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216" documentId="8_{050AFC0B-4AB8-4CA8-82E3-C6EC7D3D2882}" xr6:coauthVersionLast="47" xr6:coauthVersionMax="47" xr10:uidLastSave="{753B8456-625A-4146-AE5B-C88F57BCBBA5}"/>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Time'!$A$1:$G$8628</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H22" i="4" s="1"/>
  <c r="BG23" i="4"/>
  <c r="BG24" i="4"/>
  <c r="BG25" i="4"/>
  <c r="BG26" i="4"/>
  <c r="BH26" i="4" s="1"/>
  <c r="BG27" i="4"/>
  <c r="BG28" i="4"/>
  <c r="BG29" i="4"/>
  <c r="BG30" i="4"/>
  <c r="BH30" i="4" s="1"/>
  <c r="BG31" i="4"/>
  <c r="BG32" i="4"/>
  <c r="BG33" i="4"/>
  <c r="BG34" i="4"/>
  <c r="BH34" i="4" s="1"/>
  <c r="BG35" i="4"/>
  <c r="BG36" i="4"/>
  <c r="BG37" i="4"/>
  <c r="BG38" i="4"/>
  <c r="BH38" i="4" s="1"/>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H74" i="4" s="1"/>
  <c r="BG75" i="4"/>
  <c r="BH75" i="4" s="1"/>
  <c r="BG76" i="4"/>
  <c r="BG77" i="4"/>
  <c r="BG78" i="4"/>
  <c r="BG79" i="4"/>
  <c r="BH79" i="4" s="1"/>
  <c r="BG80" i="4"/>
  <c r="BG81" i="4"/>
  <c r="BG82" i="4"/>
  <c r="BG83" i="4"/>
  <c r="BH83" i="4" s="1"/>
  <c r="BG84" i="4"/>
  <c r="BG85" i="4"/>
  <c r="BG86" i="4"/>
  <c r="BG87" i="4"/>
  <c r="BH87" i="4" s="1"/>
  <c r="BG88" i="4"/>
  <c r="BG89" i="4"/>
  <c r="BG90" i="4"/>
  <c r="BH90" i="4" s="1"/>
  <c r="BG91" i="4"/>
  <c r="BH91" i="4" s="1"/>
  <c r="BG92" i="4"/>
  <c r="BG93" i="4"/>
  <c r="BG94" i="4"/>
  <c r="BG95" i="4"/>
  <c r="BH95" i="4" s="1"/>
  <c r="BG96" i="4"/>
  <c r="BG97" i="4"/>
  <c r="BG98" i="4"/>
  <c r="BG99" i="4"/>
  <c r="BH99" i="4" s="1"/>
  <c r="BG100" i="4"/>
  <c r="BG101" i="4"/>
  <c r="BG102" i="4"/>
  <c r="BG103" i="4"/>
  <c r="BH103" i="4" s="1"/>
  <c r="BG104" i="4"/>
  <c r="BG105" i="4"/>
  <c r="BG106" i="4"/>
  <c r="BH106" i="4" s="1"/>
  <c r="BG107" i="4"/>
  <c r="BH107" i="4" s="1"/>
  <c r="BG108" i="4"/>
  <c r="BG109" i="4"/>
  <c r="BG110" i="4"/>
  <c r="BG111" i="4"/>
  <c r="BH111" i="4" s="1"/>
  <c r="BG112" i="4"/>
  <c r="BG113" i="4"/>
  <c r="BG114" i="4"/>
  <c r="BG115" i="4"/>
  <c r="BH115" i="4" s="1"/>
  <c r="BG116" i="4"/>
  <c r="BG117" i="4"/>
  <c r="BG118" i="4"/>
  <c r="BG119" i="4"/>
  <c r="BH119" i="4" s="1"/>
  <c r="BG120" i="4"/>
  <c r="BG121" i="4"/>
  <c r="BG122" i="4"/>
  <c r="BH122" i="4" s="1"/>
  <c r="BG123" i="4"/>
  <c r="BH123" i="4" s="1"/>
  <c r="BG124" i="4"/>
  <c r="BG125" i="4"/>
  <c r="BG126" i="4"/>
  <c r="BG127" i="4"/>
  <c r="BH127" i="4" s="1"/>
  <c r="BG128" i="4"/>
  <c r="BG129" i="4"/>
  <c r="BG130" i="4"/>
  <c r="BG131" i="4"/>
  <c r="BH131" i="4" s="1"/>
  <c r="BG132" i="4"/>
  <c r="BG133" i="4"/>
  <c r="BG134" i="4"/>
  <c r="BG135" i="4"/>
  <c r="BH135" i="4" s="1"/>
  <c r="BG136" i="4"/>
  <c r="BG137" i="4"/>
  <c r="BG138" i="4"/>
  <c r="BH138" i="4" s="1"/>
  <c r="BG139" i="4"/>
  <c r="BH139" i="4" s="1"/>
  <c r="BG140" i="4"/>
  <c r="BG141" i="4"/>
  <c r="BG142" i="4"/>
  <c r="BG143" i="4"/>
  <c r="BH143" i="4" s="1"/>
  <c r="BG144" i="4"/>
  <c r="BG145" i="4"/>
  <c r="BG146" i="4"/>
  <c r="BG147" i="4"/>
  <c r="BH147" i="4" s="1"/>
  <c r="BG148" i="4"/>
  <c r="BG149" i="4"/>
  <c r="BG150" i="4"/>
  <c r="BG151" i="4"/>
  <c r="BH151" i="4" s="1"/>
  <c r="BG152" i="4"/>
  <c r="BG153" i="4"/>
  <c r="BG154" i="4"/>
  <c r="BH154" i="4" s="1"/>
  <c r="BG155" i="4"/>
  <c r="BH155" i="4" s="1"/>
  <c r="BG156" i="4"/>
  <c r="BG157" i="4"/>
  <c r="BG158" i="4"/>
  <c r="BG159" i="4"/>
  <c r="BH159" i="4" s="1"/>
  <c r="BG160" i="4"/>
  <c r="BG161" i="4"/>
  <c r="BG162" i="4"/>
  <c r="BG163" i="4"/>
  <c r="BH163" i="4" s="1"/>
  <c r="BG164" i="4"/>
  <c r="BG165" i="4"/>
  <c r="BG166" i="4"/>
  <c r="BG167" i="4"/>
  <c r="BH167" i="4" s="1"/>
  <c r="BG168" i="4"/>
  <c r="BG169" i="4"/>
  <c r="BG170" i="4"/>
  <c r="BH170" i="4" s="1"/>
  <c r="BG171" i="4"/>
  <c r="BH171" i="4" s="1"/>
  <c r="BG172" i="4"/>
  <c r="BG173" i="4"/>
  <c r="BG174" i="4"/>
  <c r="BG175" i="4"/>
  <c r="BH175" i="4" s="1"/>
  <c r="BG176" i="4"/>
  <c r="BG177" i="4"/>
  <c r="BG178" i="4"/>
  <c r="BG179" i="4"/>
  <c r="BH179" i="4" s="1"/>
  <c r="BG180" i="4"/>
  <c r="BG181" i="4"/>
  <c r="BG182" i="4"/>
  <c r="BG183" i="4"/>
  <c r="BH183" i="4" s="1"/>
  <c r="BG184" i="4"/>
  <c r="BG185" i="4"/>
  <c r="BG186" i="4"/>
  <c r="BH186" i="4" s="1"/>
  <c r="BG187" i="4"/>
  <c r="BH187" i="4" s="1"/>
  <c r="BG188" i="4"/>
  <c r="BG189" i="4"/>
  <c r="BG190" i="4"/>
  <c r="BG191" i="4"/>
  <c r="BH191" i="4" s="1"/>
  <c r="BG192" i="4"/>
  <c r="BG193" i="4"/>
  <c r="BG194" i="4"/>
  <c r="BG195" i="4"/>
  <c r="BH195" i="4" s="1"/>
  <c r="BG196" i="4"/>
  <c r="BG197" i="4"/>
  <c r="BG198" i="4"/>
  <c r="BG199" i="4"/>
  <c r="BH199" i="4" s="1"/>
  <c r="BG200" i="4"/>
  <c r="BG201" i="4"/>
  <c r="BG202" i="4"/>
  <c r="BH202" i="4" s="1"/>
  <c r="BG203" i="4"/>
  <c r="BH203" i="4" s="1"/>
  <c r="BG204" i="4"/>
  <c r="BG205" i="4"/>
  <c r="BG206" i="4"/>
  <c r="BG207" i="4"/>
  <c r="BH207" i="4" s="1"/>
  <c r="BG208" i="4"/>
  <c r="BG209" i="4"/>
  <c r="BG210" i="4"/>
  <c r="BG211" i="4"/>
  <c r="BH211" i="4" s="1"/>
  <c r="BG212" i="4"/>
  <c r="BG213" i="4"/>
  <c r="BG214" i="4"/>
  <c r="BG215" i="4"/>
  <c r="BH215" i="4" s="1"/>
  <c r="BG216" i="4"/>
  <c r="BG217" i="4"/>
  <c r="BG218" i="4"/>
  <c r="BH218" i="4" s="1"/>
  <c r="BG219" i="4"/>
  <c r="BH219" i="4" s="1"/>
  <c r="BG220" i="4"/>
  <c r="BG221" i="4"/>
  <c r="BG222" i="4"/>
  <c r="BG223" i="4"/>
  <c r="BH223" i="4" s="1"/>
  <c r="BG224" i="4"/>
  <c r="BG225" i="4"/>
  <c r="BG226" i="4"/>
  <c r="BG227" i="4"/>
  <c r="BH227" i="4" s="1"/>
  <c r="BG228" i="4"/>
  <c r="BG229" i="4"/>
  <c r="BG230" i="4"/>
  <c r="BG231" i="4"/>
  <c r="BH231" i="4" s="1"/>
  <c r="BG232" i="4"/>
  <c r="BG233" i="4"/>
  <c r="BG234" i="4"/>
  <c r="BH234" i="4" s="1"/>
  <c r="BG235" i="4"/>
  <c r="BH235" i="4" s="1"/>
  <c r="BG236" i="4"/>
  <c r="BG237" i="4"/>
  <c r="BG238" i="4"/>
  <c r="BG239" i="4"/>
  <c r="BH239" i="4" s="1"/>
  <c r="BG240" i="4"/>
  <c r="BG241" i="4"/>
  <c r="BG242" i="4"/>
  <c r="BG243" i="4"/>
  <c r="BH243" i="4" s="1"/>
  <c r="BG244" i="4"/>
  <c r="BG245" i="4"/>
  <c r="BG246" i="4"/>
  <c r="BG247" i="4"/>
  <c r="BH247" i="4" s="1"/>
  <c r="BG248" i="4"/>
  <c r="BG249" i="4"/>
  <c r="BG250" i="4"/>
  <c r="BH250" i="4" s="1"/>
  <c r="BG251" i="4"/>
  <c r="BH251" i="4" s="1"/>
  <c r="BG252" i="4"/>
  <c r="BG253" i="4"/>
  <c r="BG254" i="4"/>
  <c r="BG255" i="4"/>
  <c r="BH255" i="4" s="1"/>
  <c r="BG256" i="4"/>
  <c r="BG257" i="4"/>
  <c r="BG258" i="4"/>
  <c r="BG259" i="4"/>
  <c r="BH259" i="4" s="1"/>
  <c r="BG260" i="4"/>
  <c r="BG261" i="4"/>
  <c r="BG262" i="4"/>
  <c r="BG263" i="4"/>
  <c r="BH263" i="4" s="1"/>
  <c r="BG264" i="4"/>
  <c r="BG265" i="4"/>
  <c r="BG266" i="4"/>
  <c r="BH266" i="4" s="1"/>
  <c r="BG267" i="4"/>
  <c r="BH267" i="4" s="1"/>
  <c r="BG268" i="4"/>
  <c r="BG269" i="4"/>
  <c r="BG270" i="4"/>
  <c r="BG271" i="4"/>
  <c r="BH271" i="4" s="1"/>
  <c r="BG272" i="4"/>
  <c r="BG273" i="4"/>
  <c r="BG274" i="4"/>
  <c r="BG275" i="4"/>
  <c r="BH275" i="4" s="1"/>
  <c r="BG276" i="4"/>
  <c r="BG277" i="4"/>
  <c r="BG278" i="4"/>
  <c r="BG279" i="4"/>
  <c r="BH279" i="4" s="1"/>
  <c r="BG280" i="4"/>
  <c r="BG281" i="4"/>
  <c r="BG282" i="4"/>
  <c r="BH282" i="4" s="1"/>
  <c r="BG283" i="4"/>
  <c r="BH283" i="4" s="1"/>
  <c r="BG284" i="4"/>
  <c r="BG285" i="4"/>
  <c r="BG286" i="4"/>
  <c r="BG287" i="4"/>
  <c r="BH287" i="4" s="1"/>
  <c r="BG288" i="4"/>
  <c r="BG289" i="4"/>
  <c r="BG290" i="4"/>
  <c r="BG291" i="4"/>
  <c r="BH291" i="4" s="1"/>
  <c r="BG292" i="4"/>
  <c r="BG293" i="4"/>
  <c r="BG294" i="4"/>
  <c r="BG295" i="4"/>
  <c r="BH295" i="4" s="1"/>
  <c r="BG296" i="4"/>
  <c r="BG297" i="4"/>
  <c r="BG298" i="4"/>
  <c r="BH298" i="4" s="1"/>
  <c r="BG299" i="4"/>
  <c r="BH299" i="4" s="1"/>
  <c r="BG300" i="4"/>
  <c r="BG301" i="4"/>
  <c r="BG302" i="4"/>
  <c r="BG303" i="4"/>
  <c r="BH303" i="4" s="1"/>
  <c r="BG304" i="4"/>
  <c r="BG305" i="4"/>
  <c r="BG306" i="4"/>
  <c r="BG307" i="4"/>
  <c r="BH307" i="4" s="1"/>
  <c r="BG308" i="4"/>
  <c r="BG309" i="4"/>
  <c r="BG310" i="4"/>
  <c r="BG311" i="4"/>
  <c r="BH311" i="4" s="1"/>
  <c r="BG312" i="4"/>
  <c r="BG313" i="4"/>
  <c r="BG314" i="4"/>
  <c r="BH314" i="4" s="1"/>
  <c r="BG315" i="4"/>
  <c r="BH315" i="4" s="1"/>
  <c r="BG316" i="4"/>
  <c r="BG317" i="4"/>
  <c r="BG318" i="4"/>
  <c r="BG319" i="4"/>
  <c r="BH319" i="4" s="1"/>
  <c r="BG320" i="4"/>
  <c r="BG321" i="4"/>
  <c r="BG322" i="4"/>
  <c r="BG323" i="4"/>
  <c r="BH323" i="4" s="1"/>
  <c r="BG324" i="4"/>
  <c r="BG325" i="4"/>
  <c r="BG326" i="4"/>
  <c r="BG327" i="4"/>
  <c r="BH327" i="4" s="1"/>
  <c r="BG328" i="4"/>
  <c r="BG329" i="4"/>
  <c r="BG330" i="4"/>
  <c r="BH330" i="4" s="1"/>
  <c r="BG331" i="4"/>
  <c r="BH331" i="4" s="1"/>
  <c r="BG332" i="4"/>
  <c r="BG333" i="4"/>
  <c r="BG334" i="4"/>
  <c r="BG335" i="4"/>
  <c r="BH335" i="4" s="1"/>
  <c r="BG336" i="4"/>
  <c r="BG337" i="4"/>
  <c r="BG338" i="4"/>
  <c r="BG339" i="4"/>
  <c r="BH339" i="4" s="1"/>
  <c r="BG340" i="4"/>
  <c r="BG341" i="4"/>
  <c r="BG342" i="4"/>
  <c r="BG343" i="4"/>
  <c r="BH343" i="4" s="1"/>
  <c r="BG344" i="4"/>
  <c r="BG345" i="4"/>
  <c r="BG346" i="4"/>
  <c r="BH346" i="4" s="1"/>
  <c r="BG347" i="4"/>
  <c r="BH347" i="4" s="1"/>
  <c r="BG348" i="4"/>
  <c r="BG349" i="4"/>
  <c r="BG350" i="4"/>
  <c r="BG351" i="4"/>
  <c r="BH351" i="4" s="1"/>
  <c r="BG352" i="4"/>
  <c r="BG353" i="4"/>
  <c r="BG354" i="4"/>
  <c r="BG355" i="4"/>
  <c r="BH355" i="4" s="1"/>
  <c r="BG356" i="4"/>
  <c r="BG357" i="4"/>
  <c r="BG358" i="4"/>
  <c r="BG359" i="4"/>
  <c r="BH359" i="4" s="1"/>
  <c r="BG360" i="4"/>
  <c r="BG361" i="4"/>
  <c r="BG362" i="4"/>
  <c r="BH362" i="4" s="1"/>
  <c r="BG363" i="4"/>
  <c r="BH363" i="4" s="1"/>
  <c r="BG364" i="4"/>
  <c r="BG365" i="4"/>
  <c r="BG366" i="4"/>
  <c r="BG367" i="4"/>
  <c r="BH367" i="4" s="1"/>
  <c r="BG368" i="4"/>
  <c r="BG369" i="4"/>
  <c r="BG370" i="4"/>
  <c r="BG371" i="4"/>
  <c r="BH371" i="4" s="1"/>
  <c r="BG372" i="4"/>
  <c r="BG373" i="4"/>
  <c r="BG374" i="4"/>
  <c r="BG375" i="4"/>
  <c r="BH375" i="4" s="1"/>
  <c r="BG376" i="4"/>
  <c r="BG377" i="4"/>
  <c r="BG378" i="4"/>
  <c r="BH378" i="4" s="1"/>
  <c r="BG379" i="4"/>
  <c r="BH379" i="4" s="1"/>
  <c r="BG380" i="4"/>
  <c r="BG381" i="4"/>
  <c r="BG382" i="4"/>
  <c r="BG383" i="4"/>
  <c r="BH383" i="4" s="1"/>
  <c r="BG384" i="4"/>
  <c r="BG385" i="4"/>
  <c r="BG386" i="4"/>
  <c r="BG387" i="4"/>
  <c r="BH387" i="4" s="1"/>
  <c r="BG388" i="4"/>
  <c r="BG389" i="4"/>
  <c r="BG390" i="4"/>
  <c r="BG391" i="4"/>
  <c r="BH391" i="4" s="1"/>
  <c r="BG392" i="4"/>
  <c r="BG393" i="4"/>
  <c r="BG394" i="4"/>
  <c r="BH394" i="4" s="1"/>
  <c r="BG395" i="4"/>
  <c r="BH395" i="4" s="1"/>
  <c r="BG396" i="4"/>
  <c r="BG397" i="4"/>
  <c r="BG398" i="4"/>
  <c r="BG399" i="4"/>
  <c r="BH399" i="4" s="1"/>
  <c r="BG400" i="4"/>
  <c r="BG401" i="4"/>
  <c r="BG402" i="4"/>
  <c r="BG403" i="4"/>
  <c r="BH403" i="4" s="1"/>
  <c r="BG404" i="4"/>
  <c r="BG405" i="4"/>
  <c r="BG406" i="4"/>
  <c r="BG407" i="4"/>
  <c r="BH407" i="4" s="1"/>
  <c r="BG408" i="4"/>
  <c r="BG409" i="4"/>
  <c r="BG410" i="4"/>
  <c r="BH410" i="4" s="1"/>
  <c r="BG411" i="4"/>
  <c r="BH411" i="4" s="1"/>
  <c r="BG412" i="4"/>
  <c r="BG413" i="4"/>
  <c r="BG414" i="4"/>
  <c r="BG415" i="4"/>
  <c r="BH415" i="4" s="1"/>
  <c r="BG416" i="4"/>
  <c r="BG417" i="4"/>
  <c r="BG418" i="4"/>
  <c r="BH418" i="4" s="1"/>
  <c r="BG419" i="4"/>
  <c r="BH419" i="4" s="1"/>
  <c r="BG420" i="4"/>
  <c r="BG421" i="4"/>
  <c r="BG422" i="4"/>
  <c r="BH422" i="4" s="1"/>
  <c r="BG423" i="4"/>
  <c r="BH423" i="4" s="1"/>
  <c r="BG424" i="4"/>
  <c r="BG425" i="4"/>
  <c r="BG426" i="4"/>
  <c r="BH426" i="4" s="1"/>
  <c r="BG427" i="4"/>
  <c r="BH427" i="4" s="1"/>
  <c r="BG428" i="4"/>
  <c r="BG429" i="4"/>
  <c r="BG430" i="4"/>
  <c r="BH430" i="4" s="1"/>
  <c r="BG431" i="4"/>
  <c r="BH431" i="4" s="1"/>
  <c r="BG432" i="4"/>
  <c r="BG433" i="4"/>
  <c r="BG434" i="4"/>
  <c r="BH434" i="4" s="1"/>
  <c r="BG435" i="4"/>
  <c r="BH435" i="4" s="1"/>
  <c r="BG436" i="4"/>
  <c r="BG437" i="4"/>
  <c r="BG438" i="4"/>
  <c r="BG439" i="4"/>
  <c r="BH439" i="4" s="1"/>
  <c r="BG440" i="4"/>
  <c r="BG441" i="4"/>
  <c r="BG442" i="4"/>
  <c r="BH442" i="4" s="1"/>
  <c r="BG443" i="4"/>
  <c r="BH443" i="4" s="1"/>
  <c r="BG444" i="4"/>
  <c r="BG445" i="4"/>
  <c r="BG446" i="4"/>
  <c r="BH446" i="4" s="1"/>
  <c r="BG447" i="4"/>
  <c r="BH447" i="4" s="1"/>
  <c r="BG448" i="4"/>
  <c r="BG449" i="4"/>
  <c r="BG450" i="4"/>
  <c r="BH450" i="4" s="1"/>
  <c r="BG451" i="4"/>
  <c r="BH451" i="4" s="1"/>
  <c r="BG452" i="4"/>
  <c r="BG453" i="4"/>
  <c r="BG454" i="4"/>
  <c r="BH454" i="4" s="1"/>
  <c r="BG455" i="4"/>
  <c r="BH455" i="4" s="1"/>
  <c r="BG456" i="4"/>
  <c r="BG457" i="4"/>
  <c r="BG458" i="4"/>
  <c r="BH458" i="4" s="1"/>
  <c r="BG459" i="4"/>
  <c r="BH459" i="4" s="1"/>
  <c r="BG460" i="4"/>
  <c r="BG461" i="4"/>
  <c r="BG462" i="4"/>
  <c r="BH462" i="4" s="1"/>
  <c r="BG463" i="4"/>
  <c r="BH463" i="4" s="1"/>
  <c r="BG464" i="4"/>
  <c r="BG465" i="4"/>
  <c r="BG466" i="4"/>
  <c r="BH466" i="4" s="1"/>
  <c r="BG467" i="4"/>
  <c r="BH467" i="4" s="1"/>
  <c r="BG468" i="4"/>
  <c r="BG469" i="4"/>
  <c r="BG470" i="4"/>
  <c r="BH470" i="4" s="1"/>
  <c r="BG471" i="4"/>
  <c r="BH471" i="4" s="1"/>
  <c r="BG472" i="4"/>
  <c r="BG473" i="4"/>
  <c r="BG474" i="4"/>
  <c r="BH474" i="4" s="1"/>
  <c r="BG475" i="4"/>
  <c r="BH475" i="4" s="1"/>
  <c r="BG476" i="4"/>
  <c r="BG477" i="4"/>
  <c r="BG478" i="4"/>
  <c r="BH478" i="4" s="1"/>
  <c r="BG479" i="4"/>
  <c r="BH479" i="4" s="1"/>
  <c r="BG480" i="4"/>
  <c r="BG481" i="4"/>
  <c r="BG482" i="4"/>
  <c r="BH482" i="4" s="1"/>
  <c r="BG483" i="4"/>
  <c r="BH483" i="4" s="1"/>
  <c r="BG484" i="4"/>
  <c r="BG485" i="4"/>
  <c r="BG486" i="4"/>
  <c r="BH486" i="4" s="1"/>
  <c r="BG487" i="4"/>
  <c r="BH487" i="4" s="1"/>
  <c r="BG488" i="4"/>
  <c r="BG489" i="4"/>
  <c r="BG490" i="4"/>
  <c r="BH490" i="4" s="1"/>
  <c r="BG491" i="4"/>
  <c r="BH491" i="4" s="1"/>
  <c r="BG492" i="4"/>
  <c r="BG493" i="4"/>
  <c r="BG494" i="4"/>
  <c r="BH494" i="4" s="1"/>
  <c r="BG495" i="4"/>
  <c r="BH495" i="4" s="1"/>
  <c r="BG496" i="4"/>
  <c r="BG497" i="4"/>
  <c r="BG498" i="4"/>
  <c r="BH498" i="4" s="1"/>
  <c r="BG499" i="4"/>
  <c r="BH499" i="4" s="1"/>
  <c r="BG500" i="4"/>
  <c r="BG501" i="4"/>
  <c r="BG502" i="4"/>
  <c r="BH502" i="4" s="1"/>
  <c r="BG503" i="4"/>
  <c r="BH503" i="4" s="1"/>
  <c r="BG504" i="4"/>
  <c r="BG505" i="4"/>
  <c r="BG506" i="4"/>
  <c r="BH506" i="4" s="1"/>
  <c r="BG507" i="4"/>
  <c r="BH507" i="4" s="1"/>
  <c r="BG508" i="4"/>
  <c r="BG509" i="4"/>
  <c r="BG510" i="4"/>
  <c r="BH510" i="4" s="1"/>
  <c r="BG511" i="4"/>
  <c r="BH511" i="4" s="1"/>
  <c r="BG512" i="4"/>
  <c r="BG513" i="4"/>
  <c r="BG514" i="4"/>
  <c r="BH514" i="4" s="1"/>
  <c r="BG515" i="4"/>
  <c r="BH515" i="4" s="1"/>
  <c r="BG516" i="4"/>
  <c r="BG517" i="4"/>
  <c r="BG518" i="4"/>
  <c r="BH518" i="4" s="1"/>
  <c r="BG519" i="4"/>
  <c r="BH519" i="4" s="1"/>
  <c r="BG520" i="4"/>
  <c r="BG521" i="4"/>
  <c r="BG522" i="4"/>
  <c r="BH522" i="4" s="1"/>
  <c r="BG523" i="4"/>
  <c r="BH523" i="4" s="1"/>
  <c r="BG524" i="4"/>
  <c r="BG525" i="4"/>
  <c r="BG526" i="4"/>
  <c r="BH526" i="4" s="1"/>
  <c r="BG527" i="4"/>
  <c r="BH527" i="4" s="1"/>
  <c r="BG528" i="4"/>
  <c r="BG529" i="4"/>
  <c r="BG530" i="4"/>
  <c r="BH530" i="4" s="1"/>
  <c r="BG531" i="4"/>
  <c r="BH531" i="4" s="1"/>
  <c r="BG532" i="4"/>
  <c r="BG533" i="4"/>
  <c r="BG534" i="4"/>
  <c r="BH534" i="4" s="1"/>
  <c r="BG535" i="4"/>
  <c r="BH535" i="4" s="1"/>
  <c r="BG536" i="4"/>
  <c r="BG537" i="4"/>
  <c r="BG538" i="4"/>
  <c r="BH538" i="4" s="1"/>
  <c r="BG539" i="4"/>
  <c r="BH539" i="4" s="1"/>
  <c r="BG540" i="4"/>
  <c r="BG541" i="4"/>
  <c r="BG542" i="4"/>
  <c r="BH542" i="4" s="1"/>
  <c r="BG543" i="4"/>
  <c r="BH543" i="4" s="1"/>
  <c r="BG544" i="4"/>
  <c r="BG545" i="4"/>
  <c r="BG546" i="4"/>
  <c r="BH546" i="4" s="1"/>
  <c r="BG547" i="4"/>
  <c r="BH547" i="4" s="1"/>
  <c r="BG548" i="4"/>
  <c r="BG549" i="4"/>
  <c r="BG550" i="4"/>
  <c r="BH550" i="4" s="1"/>
  <c r="BG551" i="4"/>
  <c r="BH551" i="4" s="1"/>
  <c r="BG552" i="4"/>
  <c r="BG553" i="4"/>
  <c r="BG554" i="4"/>
  <c r="BH554" i="4" s="1"/>
  <c r="BG555" i="4"/>
  <c r="BH555" i="4" s="1"/>
  <c r="BG556" i="4"/>
  <c r="BG557" i="4"/>
  <c r="BG558" i="4"/>
  <c r="BH558" i="4" s="1"/>
  <c r="BG559" i="4"/>
  <c r="BH559" i="4" s="1"/>
  <c r="BG560" i="4"/>
  <c r="BG561" i="4"/>
  <c r="BG562" i="4"/>
  <c r="BH562" i="4" s="1"/>
  <c r="BG563" i="4"/>
  <c r="BH563" i="4" s="1"/>
  <c r="BG564" i="4"/>
  <c r="BG565" i="4"/>
  <c r="BG566" i="4"/>
  <c r="BH566" i="4" s="1"/>
  <c r="BG567" i="4"/>
  <c r="BH567" i="4" s="1"/>
  <c r="BG568" i="4"/>
  <c r="BG569" i="4"/>
  <c r="BG570" i="4"/>
  <c r="BH570" i="4" s="1"/>
  <c r="BG571" i="4"/>
  <c r="BH571" i="4" s="1"/>
  <c r="BG572" i="4"/>
  <c r="BG573" i="4"/>
  <c r="BG574" i="4"/>
  <c r="BH574" i="4" s="1"/>
  <c r="BG575" i="4"/>
  <c r="BH575" i="4" s="1"/>
  <c r="BG576" i="4"/>
  <c r="BG577" i="4"/>
  <c r="BG578" i="4"/>
  <c r="BH578" i="4" s="1"/>
  <c r="BG579" i="4"/>
  <c r="BH579" i="4" s="1"/>
  <c r="BG580" i="4"/>
  <c r="BG581" i="4"/>
  <c r="BG582" i="4"/>
  <c r="BH582" i="4" s="1"/>
  <c r="BG583" i="4"/>
  <c r="BH583" i="4" s="1"/>
  <c r="BG584" i="4"/>
  <c r="BG585" i="4"/>
  <c r="BG586" i="4"/>
  <c r="BH586" i="4" s="1"/>
  <c r="BG587" i="4"/>
  <c r="BH587" i="4" s="1"/>
  <c r="BG588" i="4"/>
  <c r="BG589" i="4"/>
  <c r="BG590" i="4"/>
  <c r="BH590" i="4" s="1"/>
  <c r="BG591" i="4"/>
  <c r="BH591" i="4" s="1"/>
  <c r="BG592" i="4"/>
  <c r="BG593" i="4"/>
  <c r="BG594" i="4"/>
  <c r="BH594" i="4" s="1"/>
  <c r="BG595" i="4"/>
  <c r="BH595" i="4" s="1"/>
  <c r="BG596" i="4"/>
  <c r="BG597" i="4"/>
  <c r="BG598" i="4"/>
  <c r="BH598" i="4" s="1"/>
  <c r="BG599" i="4"/>
  <c r="BH599" i="4" s="1"/>
  <c r="BG600" i="4"/>
  <c r="BG601" i="4"/>
  <c r="BG602" i="4"/>
  <c r="BH602" i="4" s="1"/>
  <c r="BG603" i="4"/>
  <c r="BH603" i="4" s="1"/>
  <c r="BG604" i="4"/>
  <c r="BG605" i="4"/>
  <c r="BG606" i="4"/>
  <c r="BH606" i="4" s="1"/>
  <c r="BG607" i="4"/>
  <c r="BH607" i="4" s="1"/>
  <c r="BG608" i="4"/>
  <c r="BG609" i="4"/>
  <c r="BG610" i="4"/>
  <c r="BH610" i="4" s="1"/>
  <c r="BG611" i="4"/>
  <c r="BH611" i="4" s="1"/>
  <c r="BG612" i="4"/>
  <c r="BG613" i="4"/>
  <c r="BG614" i="4"/>
  <c r="BH614" i="4" s="1"/>
  <c r="BG615" i="4"/>
  <c r="BH615" i="4" s="1"/>
  <c r="BG616" i="4"/>
  <c r="BG617" i="4"/>
  <c r="BG618" i="4"/>
  <c r="BH618" i="4" s="1"/>
  <c r="BG619" i="4"/>
  <c r="BH619" i="4" s="1"/>
  <c r="BG620" i="4"/>
  <c r="BG621" i="4"/>
  <c r="BG622" i="4"/>
  <c r="BH622" i="4" s="1"/>
  <c r="BG623" i="4"/>
  <c r="BH623" i="4" s="1"/>
  <c r="BG624" i="4"/>
  <c r="BG625" i="4"/>
  <c r="BG626" i="4"/>
  <c r="BH626" i="4" s="1"/>
  <c r="BG627" i="4"/>
  <c r="BH627" i="4" s="1"/>
  <c r="BG628" i="4"/>
  <c r="BG629" i="4"/>
  <c r="BG630" i="4"/>
  <c r="BH630" i="4" s="1"/>
  <c r="BG631" i="4"/>
  <c r="BH631" i="4" s="1"/>
  <c r="BG632" i="4"/>
  <c r="BG633" i="4"/>
  <c r="BG634" i="4"/>
  <c r="BH634" i="4" s="1"/>
  <c r="BG635" i="4"/>
  <c r="BH635" i="4" s="1"/>
  <c r="BG636" i="4"/>
  <c r="BG637" i="4"/>
  <c r="BG638" i="4"/>
  <c r="BH638" i="4" s="1"/>
  <c r="BG639" i="4"/>
  <c r="BH639" i="4" s="1"/>
  <c r="BG640" i="4"/>
  <c r="BG641" i="4"/>
  <c r="BG642" i="4"/>
  <c r="BG643" i="4"/>
  <c r="BH643" i="4" s="1"/>
  <c r="BG644" i="4"/>
  <c r="BG645" i="4"/>
  <c r="BG646" i="4"/>
  <c r="BH646" i="4" s="1"/>
  <c r="BG647" i="4"/>
  <c r="BH647" i="4" s="1"/>
  <c r="BG648" i="4"/>
  <c r="BG649" i="4"/>
  <c r="BG650" i="4"/>
  <c r="BH650" i="4" s="1"/>
  <c r="BG651" i="4"/>
  <c r="BH651" i="4" s="1"/>
  <c r="BG652" i="4"/>
  <c r="BG653" i="4"/>
  <c r="BG654" i="4"/>
  <c r="BH654" i="4" s="1"/>
  <c r="BG655" i="4"/>
  <c r="BH655" i="4" s="1"/>
  <c r="BG656" i="4"/>
  <c r="BG657" i="4"/>
  <c r="BG658" i="4"/>
  <c r="BH658" i="4" s="1"/>
  <c r="BG659" i="4"/>
  <c r="BH659" i="4" s="1"/>
  <c r="BG660" i="4"/>
  <c r="BG661" i="4"/>
  <c r="BG662" i="4"/>
  <c r="BH662" i="4" s="1"/>
  <c r="BG663" i="4"/>
  <c r="BH663" i="4" s="1"/>
  <c r="BG664" i="4"/>
  <c r="BG665" i="4"/>
  <c r="BG666" i="4"/>
  <c r="BH666" i="4" s="1"/>
  <c r="BG667" i="4"/>
  <c r="BH667" i="4" s="1"/>
  <c r="BG668" i="4"/>
  <c r="BG669" i="4"/>
  <c r="BG670" i="4"/>
  <c r="BH670" i="4" s="1"/>
  <c r="BG671" i="4"/>
  <c r="BH671" i="4" s="1"/>
  <c r="BG672" i="4"/>
  <c r="BG673" i="4"/>
  <c r="BG674" i="4"/>
  <c r="BH674" i="4" s="1"/>
  <c r="BG675" i="4"/>
  <c r="BH675" i="4" s="1"/>
  <c r="BG676" i="4"/>
  <c r="BG677" i="4"/>
  <c r="BG678" i="4"/>
  <c r="BH678" i="4" s="1"/>
  <c r="BG679" i="4"/>
  <c r="BH679" i="4" s="1"/>
  <c r="BG680" i="4"/>
  <c r="BG681" i="4"/>
  <c r="BG682" i="4"/>
  <c r="BH682" i="4" s="1"/>
  <c r="BG683" i="4"/>
  <c r="BH683" i="4" s="1"/>
  <c r="BG684" i="4"/>
  <c r="BG685" i="4"/>
  <c r="BG686" i="4"/>
  <c r="BH686" i="4" s="1"/>
  <c r="BG687" i="4"/>
  <c r="BH687" i="4" s="1"/>
  <c r="BG688" i="4"/>
  <c r="BG689" i="4"/>
  <c r="BG690" i="4"/>
  <c r="BH690" i="4" s="1"/>
  <c r="BG691" i="4"/>
  <c r="BH691" i="4" s="1"/>
  <c r="BG692" i="4"/>
  <c r="BG693" i="4"/>
  <c r="BG694" i="4"/>
  <c r="BG695" i="4"/>
  <c r="BH695" i="4" s="1"/>
  <c r="BG696" i="4"/>
  <c r="BG697" i="4"/>
  <c r="BG698" i="4"/>
  <c r="BH698" i="4" s="1"/>
  <c r="BG699" i="4"/>
  <c r="BH699" i="4" s="1"/>
  <c r="BG700" i="4"/>
  <c r="BG701" i="4"/>
  <c r="BG702" i="4"/>
  <c r="BH702" i="4" s="1"/>
  <c r="BG703" i="4"/>
  <c r="BH703" i="4" s="1"/>
  <c r="BG704" i="4"/>
  <c r="BG705" i="4"/>
  <c r="BG706" i="4"/>
  <c r="BH706" i="4" s="1"/>
  <c r="BG707" i="4"/>
  <c r="BH707" i="4" s="1"/>
  <c r="BG708" i="4"/>
  <c r="BG709" i="4"/>
  <c r="BG710" i="4"/>
  <c r="BH710" i="4" s="1"/>
  <c r="BG711" i="4"/>
  <c r="BH711" i="4" s="1"/>
  <c r="BG712" i="4"/>
  <c r="BG713" i="4"/>
  <c r="BG714" i="4"/>
  <c r="BH714" i="4" s="1"/>
  <c r="BG715" i="4"/>
  <c r="BH715" i="4" s="1"/>
  <c r="BG716" i="4"/>
  <c r="BG717" i="4"/>
  <c r="BG718" i="4"/>
  <c r="BH718" i="4" s="1"/>
  <c r="BG719" i="4"/>
  <c r="BH719" i="4" s="1"/>
  <c r="BG720" i="4"/>
  <c r="BG721" i="4"/>
  <c r="BG722" i="4"/>
  <c r="BH722" i="4" s="1"/>
  <c r="BG723" i="4"/>
  <c r="BH723" i="4" s="1"/>
  <c r="BG724" i="4"/>
  <c r="BG725" i="4"/>
  <c r="BG726" i="4"/>
  <c r="BH726" i="4" s="1"/>
  <c r="BG727" i="4"/>
  <c r="BH727" i="4" s="1"/>
  <c r="BG728" i="4"/>
  <c r="BG729" i="4"/>
  <c r="BG730" i="4"/>
  <c r="BH730" i="4" s="1"/>
  <c r="BG731" i="4"/>
  <c r="BH731" i="4" s="1"/>
  <c r="BG732" i="4"/>
  <c r="BG733" i="4"/>
  <c r="BG734" i="4"/>
  <c r="BH734" i="4" s="1"/>
  <c r="BG735" i="4"/>
  <c r="BH735" i="4" s="1"/>
  <c r="BG736" i="4"/>
  <c r="BG737" i="4"/>
  <c r="BG738" i="4"/>
  <c r="BH738" i="4" s="1"/>
  <c r="BG739" i="4"/>
  <c r="BH739" i="4" s="1"/>
  <c r="BG740" i="4"/>
  <c r="BG741" i="4"/>
  <c r="BG742" i="4"/>
  <c r="BH742" i="4" s="1"/>
  <c r="BG743" i="4"/>
  <c r="BH743" i="4" s="1"/>
  <c r="BG744" i="4"/>
  <c r="BG745" i="4"/>
  <c r="BG746" i="4"/>
  <c r="BH746" i="4" s="1"/>
  <c r="BG747" i="4"/>
  <c r="BG748" i="4"/>
  <c r="BG749" i="4"/>
  <c r="BG750" i="4"/>
  <c r="BH750" i="4" s="1"/>
  <c r="BG751" i="4"/>
  <c r="BG752" i="4"/>
  <c r="BG753" i="4"/>
  <c r="BG754" i="4"/>
  <c r="BH754" i="4" s="1"/>
  <c r="BG755" i="4"/>
  <c r="BH755" i="4" s="1"/>
  <c r="BG756" i="4"/>
  <c r="BG757" i="4"/>
  <c r="BG758" i="4"/>
  <c r="BH758" i="4" s="1"/>
  <c r="BG759" i="4"/>
  <c r="BH759" i="4" s="1"/>
  <c r="BG760" i="4"/>
  <c r="BG761" i="4"/>
  <c r="BG762" i="4"/>
  <c r="BH762" i="4" s="1"/>
  <c r="BG763" i="4"/>
  <c r="BH763" i="4" s="1"/>
  <c r="BG764" i="4"/>
  <c r="BG765" i="4"/>
  <c r="BG766" i="4"/>
  <c r="BH766" i="4" s="1"/>
  <c r="BG767" i="4"/>
  <c r="BH767" i="4" s="1"/>
  <c r="BG768" i="4"/>
  <c r="BG769" i="4"/>
  <c r="BG770" i="4"/>
  <c r="BH770" i="4" s="1"/>
  <c r="BG771" i="4"/>
  <c r="BH771" i="4" s="1"/>
  <c r="BG772" i="4"/>
  <c r="BG773" i="4"/>
  <c r="BG774" i="4"/>
  <c r="BH774" i="4" s="1"/>
  <c r="BG775" i="4"/>
  <c r="BH775" i="4" s="1"/>
  <c r="BG776" i="4"/>
  <c r="BG777" i="4"/>
  <c r="BG778" i="4"/>
  <c r="BH778" i="4" s="1"/>
  <c r="BG779" i="4"/>
  <c r="BH779" i="4" s="1"/>
  <c r="BG780" i="4"/>
  <c r="BG781" i="4"/>
  <c r="BG782" i="4"/>
  <c r="BH782" i="4" s="1"/>
  <c r="BG783" i="4"/>
  <c r="BH783" i="4" s="1"/>
  <c r="BG784" i="4"/>
  <c r="BG785" i="4"/>
  <c r="BG786" i="4"/>
  <c r="BH786" i="4" s="1"/>
  <c r="BG787" i="4"/>
  <c r="BG788" i="4"/>
  <c r="BG789" i="4"/>
  <c r="BG790" i="4"/>
  <c r="BH790" i="4" s="1"/>
  <c r="BG791" i="4"/>
  <c r="BH791" i="4" s="1"/>
  <c r="BG792" i="4"/>
  <c r="BG793" i="4"/>
  <c r="BG794" i="4"/>
  <c r="BH794" i="4" s="1"/>
  <c r="BG795" i="4"/>
  <c r="BH795" i="4" s="1"/>
  <c r="BG796" i="4"/>
  <c r="BG797" i="4"/>
  <c r="BG798" i="4"/>
  <c r="BH798" i="4" s="1"/>
  <c r="BG799" i="4"/>
  <c r="BH799" i="4" s="1"/>
  <c r="BG800" i="4"/>
  <c r="BG801" i="4"/>
  <c r="BG802" i="4"/>
  <c r="BH802" i="4" s="1"/>
  <c r="BG803" i="4"/>
  <c r="BH803" i="4" s="1"/>
  <c r="BG804" i="4"/>
  <c r="BG805" i="4"/>
  <c r="BG806" i="4"/>
  <c r="BH806" i="4" s="1"/>
  <c r="BG807" i="4"/>
  <c r="BH807" i="4" s="1"/>
  <c r="BG808" i="4"/>
  <c r="BG809" i="4"/>
  <c r="BG810" i="4"/>
  <c r="BH810" i="4" s="1"/>
  <c r="BG811" i="4"/>
  <c r="BH811" i="4" s="1"/>
  <c r="BG812" i="4"/>
  <c r="BG813" i="4"/>
  <c r="BG814" i="4"/>
  <c r="BH814" i="4" s="1"/>
  <c r="BG815" i="4"/>
  <c r="BH815" i="4" s="1"/>
  <c r="BG816" i="4"/>
  <c r="BG817" i="4"/>
  <c r="BG818" i="4"/>
  <c r="BH818" i="4" s="1"/>
  <c r="BG819" i="4"/>
  <c r="BH819" i="4" s="1"/>
  <c r="BG820" i="4"/>
  <c r="BG821" i="4"/>
  <c r="BG822" i="4"/>
  <c r="BH822" i="4" s="1"/>
  <c r="BG823" i="4"/>
  <c r="BH823" i="4" s="1"/>
  <c r="BG824" i="4"/>
  <c r="BG825" i="4"/>
  <c r="BG826" i="4"/>
  <c r="BH826" i="4" s="1"/>
  <c r="BG827" i="4"/>
  <c r="BG828" i="4"/>
  <c r="BG829" i="4"/>
  <c r="BG830" i="4"/>
  <c r="BH830" i="4" s="1"/>
  <c r="BG831" i="4"/>
  <c r="BH831" i="4" s="1"/>
  <c r="BG832" i="4"/>
  <c r="BG833" i="4"/>
  <c r="BG834" i="4"/>
  <c r="BH834" i="4" s="1"/>
  <c r="BG835" i="4"/>
  <c r="BH835" i="4" s="1"/>
  <c r="BG836" i="4"/>
  <c r="BG837" i="4"/>
  <c r="BG838" i="4"/>
  <c r="BH838" i="4" s="1"/>
  <c r="BG839" i="4"/>
  <c r="BH839" i="4" s="1"/>
  <c r="BG840" i="4"/>
  <c r="BG841" i="4"/>
  <c r="BG842" i="4"/>
  <c r="BH842" i="4" s="1"/>
  <c r="BG843" i="4"/>
  <c r="BH843" i="4" s="1"/>
  <c r="BG844" i="4"/>
  <c r="BG845" i="4"/>
  <c r="BG846" i="4"/>
  <c r="BH846" i="4" s="1"/>
  <c r="BG847" i="4"/>
  <c r="BH847" i="4" s="1"/>
  <c r="BG848" i="4"/>
  <c r="BG849" i="4"/>
  <c r="BG850" i="4"/>
  <c r="BH850" i="4" s="1"/>
  <c r="BG851" i="4"/>
  <c r="BH851" i="4" s="1"/>
  <c r="BG852" i="4"/>
  <c r="BG853" i="4"/>
  <c r="BG854" i="4"/>
  <c r="BH854" i="4" s="1"/>
  <c r="BG855" i="4"/>
  <c r="BH855" i="4" s="1"/>
  <c r="BG856" i="4"/>
  <c r="BG857" i="4"/>
  <c r="BG858" i="4"/>
  <c r="BH858" i="4" s="1"/>
  <c r="BG859" i="4"/>
  <c r="BH859" i="4" s="1"/>
  <c r="BG860" i="4"/>
  <c r="BG861" i="4"/>
  <c r="BG862" i="4"/>
  <c r="BH862" i="4" s="1"/>
  <c r="BG863" i="4"/>
  <c r="BG864" i="4"/>
  <c r="BG865" i="4"/>
  <c r="BG866" i="4"/>
  <c r="BH866" i="4" s="1"/>
  <c r="BG867" i="4"/>
  <c r="BG868" i="4"/>
  <c r="BG869" i="4"/>
  <c r="BG870" i="4"/>
  <c r="BH870" i="4" s="1"/>
  <c r="BG871" i="4"/>
  <c r="BH871" i="4" s="1"/>
  <c r="BG872" i="4"/>
  <c r="BG873" i="4"/>
  <c r="BG874" i="4"/>
  <c r="BH874" i="4" s="1"/>
  <c r="BG875" i="4"/>
  <c r="BG876" i="4"/>
  <c r="BG877" i="4"/>
  <c r="BG878" i="4"/>
  <c r="BH878" i="4" s="1"/>
  <c r="BG879" i="4"/>
  <c r="BG880" i="4"/>
  <c r="BG881" i="4"/>
  <c r="BG882" i="4"/>
  <c r="BH882" i="4" s="1"/>
  <c r="BG883" i="4"/>
  <c r="BH883" i="4" s="1"/>
  <c r="BG884" i="4"/>
  <c r="BG885" i="4"/>
  <c r="BG886" i="4"/>
  <c r="BH886" i="4" s="1"/>
  <c r="BG887" i="4"/>
  <c r="BH887" i="4" s="1"/>
  <c r="BG888" i="4"/>
  <c r="BG889" i="4"/>
  <c r="BG890" i="4"/>
  <c r="BH890" i="4" s="1"/>
  <c r="BG891" i="4"/>
  <c r="BH891" i="4" s="1"/>
  <c r="BG892" i="4"/>
  <c r="BG893" i="4"/>
  <c r="BG894" i="4"/>
  <c r="BH894" i="4" s="1"/>
  <c r="BG895" i="4"/>
  <c r="BH895" i="4" s="1"/>
  <c r="BG896" i="4"/>
  <c r="BG897" i="4"/>
  <c r="BG898" i="4"/>
  <c r="BH898" i="4" s="1"/>
  <c r="BG899" i="4"/>
  <c r="BH899" i="4" s="1"/>
  <c r="BG900" i="4"/>
  <c r="BG901" i="4"/>
  <c r="BG902" i="4"/>
  <c r="BH902" i="4" s="1"/>
  <c r="BG903" i="4"/>
  <c r="BH903" i="4" s="1"/>
  <c r="BG904" i="4"/>
  <c r="BG905" i="4"/>
  <c r="BG906" i="4"/>
  <c r="BH906" i="4" s="1"/>
  <c r="BG907" i="4"/>
  <c r="BH907" i="4" s="1"/>
  <c r="BG908" i="4"/>
  <c r="BG909" i="4"/>
  <c r="BG910" i="4"/>
  <c r="BH910" i="4" s="1"/>
  <c r="BG911" i="4"/>
  <c r="BH911" i="4" s="1"/>
  <c r="BG912" i="4"/>
  <c r="BG913" i="4"/>
  <c r="BG914" i="4"/>
  <c r="BH914" i="4" s="1"/>
  <c r="BG915" i="4"/>
  <c r="BG916" i="4"/>
  <c r="BG917" i="4"/>
  <c r="BG918" i="4"/>
  <c r="BH918" i="4" s="1"/>
  <c r="BG919" i="4"/>
  <c r="BH919" i="4" s="1"/>
  <c r="BG920" i="4"/>
  <c r="BG921" i="4"/>
  <c r="BG922" i="4"/>
  <c r="BH922" i="4" s="1"/>
  <c r="BG923" i="4"/>
  <c r="BH923" i="4" s="1"/>
  <c r="BG924" i="4"/>
  <c r="BG925" i="4"/>
  <c r="BG926" i="4"/>
  <c r="BH926" i="4" s="1"/>
  <c r="BG927" i="4"/>
  <c r="BH927" i="4" s="1"/>
  <c r="BG928" i="4"/>
  <c r="BG929" i="4"/>
  <c r="BG930" i="4"/>
  <c r="BH930" i="4" s="1"/>
  <c r="BG931" i="4"/>
  <c r="BH931" i="4" s="1"/>
  <c r="BG932" i="4"/>
  <c r="BG933" i="4"/>
  <c r="BG934" i="4"/>
  <c r="BH934" i="4" s="1"/>
  <c r="BG935" i="4"/>
  <c r="BH935" i="4" s="1"/>
  <c r="BG936" i="4"/>
  <c r="BG937" i="4"/>
  <c r="BG938" i="4"/>
  <c r="BH938" i="4" s="1"/>
  <c r="BG939" i="4"/>
  <c r="BH939" i="4" s="1"/>
  <c r="BG940" i="4"/>
  <c r="BG941" i="4"/>
  <c r="BG942" i="4"/>
  <c r="BH942" i="4" s="1"/>
  <c r="BG943" i="4"/>
  <c r="BH943" i="4" s="1"/>
  <c r="BG944" i="4"/>
  <c r="BG945" i="4"/>
  <c r="BG946" i="4"/>
  <c r="BH946" i="4" s="1"/>
  <c r="BG947" i="4"/>
  <c r="BH947" i="4" s="1"/>
  <c r="BG948" i="4"/>
  <c r="BG949" i="4"/>
  <c r="BG950" i="4"/>
  <c r="BH950" i="4" s="1"/>
  <c r="BG951" i="4"/>
  <c r="BH951" i="4" s="1"/>
  <c r="BG952" i="4"/>
  <c r="BG953" i="4"/>
  <c r="BG954" i="4"/>
  <c r="BH954" i="4" s="1"/>
  <c r="BG955" i="4"/>
  <c r="BG956" i="4"/>
  <c r="BG957" i="4"/>
  <c r="BG958" i="4"/>
  <c r="BH958" i="4" s="1"/>
  <c r="BG959" i="4"/>
  <c r="BH959" i="4" s="1"/>
  <c r="BG960" i="4"/>
  <c r="BG961" i="4"/>
  <c r="BG962" i="4"/>
  <c r="BH962" i="4" s="1"/>
  <c r="BG963" i="4"/>
  <c r="BH963" i="4" s="1"/>
  <c r="BG964" i="4"/>
  <c r="BG965" i="4"/>
  <c r="BG966" i="4"/>
  <c r="BH966" i="4" s="1"/>
  <c r="BG967" i="4"/>
  <c r="BH967" i="4" s="1"/>
  <c r="BG968" i="4"/>
  <c r="BG969" i="4"/>
  <c r="BG970" i="4"/>
  <c r="BH970" i="4" s="1"/>
  <c r="BG971" i="4"/>
  <c r="BH971" i="4" s="1"/>
  <c r="BG972" i="4"/>
  <c r="BG973" i="4"/>
  <c r="BG974" i="4"/>
  <c r="BH974" i="4" s="1"/>
  <c r="BG975" i="4"/>
  <c r="BH975" i="4" s="1"/>
  <c r="BG976" i="4"/>
  <c r="BG977" i="4"/>
  <c r="BG978" i="4"/>
  <c r="BH978" i="4" s="1"/>
  <c r="BG979" i="4"/>
  <c r="BH979" i="4" s="1"/>
  <c r="BG980" i="4"/>
  <c r="BG981" i="4"/>
  <c r="BG982" i="4"/>
  <c r="BH982" i="4" s="1"/>
  <c r="BG983" i="4"/>
  <c r="BH983" i="4" s="1"/>
  <c r="BG984" i="4"/>
  <c r="BG985" i="4"/>
  <c r="BG986" i="4"/>
  <c r="BH986" i="4" s="1"/>
  <c r="BG987" i="4"/>
  <c r="BH987" i="4" s="1"/>
  <c r="BG988" i="4"/>
  <c r="BG989" i="4"/>
  <c r="BG990" i="4"/>
  <c r="BH990" i="4" s="1"/>
  <c r="BG991" i="4"/>
  <c r="BG992" i="4"/>
  <c r="BG993" i="4"/>
  <c r="BG994" i="4"/>
  <c r="BH994" i="4" s="1"/>
  <c r="BG995" i="4"/>
  <c r="BG996" i="4"/>
  <c r="BG997" i="4"/>
  <c r="BG998" i="4"/>
  <c r="BH998" i="4" s="1"/>
  <c r="BG999" i="4"/>
  <c r="BH999" i="4" s="1"/>
  <c r="BG1000" i="4"/>
  <c r="BG1001" i="4"/>
  <c r="BG1002" i="4"/>
  <c r="BH1002" i="4" s="1"/>
  <c r="BG1003" i="4"/>
  <c r="BG1004" i="4"/>
  <c r="BG1005" i="4"/>
  <c r="BG1006" i="4"/>
  <c r="BH1006" i="4" s="1"/>
  <c r="BG1007" i="4"/>
  <c r="BG1008" i="4"/>
  <c r="BG1009" i="4"/>
  <c r="BG1010" i="4"/>
  <c r="BH1010" i="4" s="1"/>
  <c r="BG1011" i="4"/>
  <c r="BH1011" i="4" s="1"/>
  <c r="BG1012" i="4"/>
  <c r="BG1013" i="4"/>
  <c r="BG1014" i="4"/>
  <c r="BH1014" i="4" s="1"/>
  <c r="BG1015" i="4"/>
  <c r="BH1015" i="4" s="1"/>
  <c r="BG1016" i="4"/>
  <c r="BG1017" i="4"/>
  <c r="BG1018" i="4"/>
  <c r="BH1018" i="4" s="1"/>
  <c r="BG1019" i="4"/>
  <c r="BH1019" i="4" s="1"/>
  <c r="BG1020" i="4"/>
  <c r="BG1021" i="4"/>
  <c r="BG1022" i="4"/>
  <c r="BH1022" i="4" s="1"/>
  <c r="BG1023" i="4"/>
  <c r="BH1023" i="4" s="1"/>
  <c r="BG1024" i="4"/>
  <c r="BG1025" i="4"/>
  <c r="BG1026" i="4"/>
  <c r="BH1026" i="4" s="1"/>
  <c r="BG1027" i="4"/>
  <c r="BH1027" i="4" s="1"/>
  <c r="BG1028" i="4"/>
  <c r="BG1029" i="4"/>
  <c r="BG1030" i="4"/>
  <c r="BH1030" i="4" s="1"/>
  <c r="BG1031" i="4"/>
  <c r="BH1031" i="4" s="1"/>
  <c r="BG1032" i="4"/>
  <c r="BG1033" i="4"/>
  <c r="BG1034" i="4"/>
  <c r="BH1034" i="4" s="1"/>
  <c r="BG1035" i="4"/>
  <c r="BH1035" i="4" s="1"/>
  <c r="BG1036" i="4"/>
  <c r="BG1037" i="4"/>
  <c r="BG1038" i="4"/>
  <c r="BH1038" i="4" s="1"/>
  <c r="BG1039" i="4"/>
  <c r="BH1039" i="4" s="1"/>
  <c r="BG1040" i="4"/>
  <c r="BG1041" i="4"/>
  <c r="BG1042" i="4"/>
  <c r="BH1042" i="4" s="1"/>
  <c r="BG1043" i="4"/>
  <c r="BG1044" i="4"/>
  <c r="BG1045" i="4"/>
  <c r="BG1046" i="4"/>
  <c r="BH1046" i="4" s="1"/>
  <c r="BG1047" i="4"/>
  <c r="BH1047" i="4" s="1"/>
  <c r="BG1048" i="4"/>
  <c r="BG1049" i="4"/>
  <c r="BG1050" i="4"/>
  <c r="BH1050" i="4" s="1"/>
  <c r="BG1051" i="4"/>
  <c r="BH1051" i="4" s="1"/>
  <c r="BG1052" i="4"/>
  <c r="BG1053" i="4"/>
  <c r="BG1054" i="4"/>
  <c r="BH1054" i="4" s="1"/>
  <c r="BG1055" i="4"/>
  <c r="BH1055" i="4" s="1"/>
  <c r="BG1056" i="4"/>
  <c r="BG1057" i="4"/>
  <c r="BG1058" i="4"/>
  <c r="BH1058" i="4" s="1"/>
  <c r="BG1059" i="4"/>
  <c r="BH1059" i="4" s="1"/>
  <c r="BG1060" i="4"/>
  <c r="BG1061" i="4"/>
  <c r="BG1062" i="4"/>
  <c r="BH1062" i="4" s="1"/>
  <c r="BG1063" i="4"/>
  <c r="BH1063" i="4" s="1"/>
  <c r="BG1064" i="4"/>
  <c r="BG1065" i="4"/>
  <c r="BG1066" i="4"/>
  <c r="BH1066" i="4" s="1"/>
  <c r="BG1067" i="4"/>
  <c r="BH1067" i="4" s="1"/>
  <c r="BG1068" i="4"/>
  <c r="BG1069" i="4"/>
  <c r="BG1070" i="4"/>
  <c r="BH1070" i="4" s="1"/>
  <c r="BG1071" i="4"/>
  <c r="BH1071" i="4" s="1"/>
  <c r="BG1072" i="4"/>
  <c r="BG1073" i="4"/>
  <c r="BG1074" i="4"/>
  <c r="BH1074" i="4" s="1"/>
  <c r="BG1075" i="4"/>
  <c r="BH1075" i="4" s="1"/>
  <c r="BG1076" i="4"/>
  <c r="BG1077" i="4"/>
  <c r="BG1078" i="4"/>
  <c r="BH1078" i="4" s="1"/>
  <c r="BG1079" i="4"/>
  <c r="BH1079" i="4" s="1"/>
  <c r="BG1080" i="4"/>
  <c r="BG1081" i="4"/>
  <c r="BG1082" i="4"/>
  <c r="BH1082" i="4" s="1"/>
  <c r="BG1083" i="4"/>
  <c r="BG1084" i="4"/>
  <c r="BG1085" i="4"/>
  <c r="BG1086" i="4"/>
  <c r="BH1086" i="4" s="1"/>
  <c r="BG1087" i="4"/>
  <c r="BH1087" i="4" s="1"/>
  <c r="BG1088" i="4"/>
  <c r="BG1089" i="4"/>
  <c r="BG1090" i="4"/>
  <c r="BH1090" i="4" s="1"/>
  <c r="BG1091" i="4"/>
  <c r="BH1091" i="4" s="1"/>
  <c r="BG1092" i="4"/>
  <c r="BG1093" i="4"/>
  <c r="BG1094" i="4"/>
  <c r="BH1094" i="4" s="1"/>
  <c r="BG1095" i="4"/>
  <c r="BH1095" i="4" s="1"/>
  <c r="BG1096" i="4"/>
  <c r="BG1097" i="4"/>
  <c r="BG1098" i="4"/>
  <c r="BH1098" i="4" s="1"/>
  <c r="BG1099" i="4"/>
  <c r="BH1099" i="4" s="1"/>
  <c r="BG1100" i="4"/>
  <c r="BG1101" i="4"/>
  <c r="BG1102" i="4"/>
  <c r="BH1102" i="4" s="1"/>
  <c r="BG1103" i="4"/>
  <c r="BH1103" i="4" s="1"/>
  <c r="BG1104" i="4"/>
  <c r="BG1105" i="4"/>
  <c r="BG1106" i="4"/>
  <c r="BH1106" i="4" s="1"/>
  <c r="BG1107" i="4"/>
  <c r="BH1107" i="4" s="1"/>
  <c r="BG1108" i="4"/>
  <c r="BG1109" i="4"/>
  <c r="BG1110" i="4"/>
  <c r="BH1110" i="4" s="1"/>
  <c r="BG1111" i="4"/>
  <c r="BH1111" i="4" s="1"/>
  <c r="BG1112" i="4"/>
  <c r="BG1113" i="4"/>
  <c r="BG1114" i="4"/>
  <c r="BH1114" i="4" s="1"/>
  <c r="BG1115" i="4"/>
  <c r="BH1115" i="4" s="1"/>
  <c r="BG1116" i="4"/>
  <c r="BG1117" i="4"/>
  <c r="BG1118" i="4"/>
  <c r="BH1118" i="4" s="1"/>
  <c r="BG1119" i="4"/>
  <c r="BG1120" i="4"/>
  <c r="BG1121" i="4"/>
  <c r="BG1122" i="4"/>
  <c r="BH1122" i="4" s="1"/>
  <c r="BG1123" i="4"/>
  <c r="BG1124" i="4"/>
  <c r="BG1125" i="4"/>
  <c r="BG1126" i="4"/>
  <c r="BH1126" i="4" s="1"/>
  <c r="BG1127" i="4"/>
  <c r="BH1127" i="4" s="1"/>
  <c r="BG1128" i="4"/>
  <c r="BG1129" i="4"/>
  <c r="BG1130" i="4"/>
  <c r="BH1130" i="4" s="1"/>
  <c r="BG1131" i="4"/>
  <c r="BG1132" i="4"/>
  <c r="BG1133" i="4"/>
  <c r="BG1134" i="4"/>
  <c r="BH1134" i="4" s="1"/>
  <c r="BG1135" i="4"/>
  <c r="BH1135" i="4" s="1"/>
  <c r="BG1136" i="4"/>
  <c r="BG1137" i="4"/>
  <c r="BG1138" i="4"/>
  <c r="BH1138" i="4" s="1"/>
  <c r="BG1139" i="4"/>
  <c r="BH1139" i="4" s="1"/>
  <c r="BG1140" i="4"/>
  <c r="BG1141" i="4"/>
  <c r="BG1142" i="4"/>
  <c r="BH1142" i="4" s="1"/>
  <c r="BG1143" i="4"/>
  <c r="BH1143" i="4" s="1"/>
  <c r="BG1144" i="4"/>
  <c r="BG1145" i="4"/>
  <c r="BG1146" i="4"/>
  <c r="BH1146" i="4" s="1"/>
  <c r="BG1147" i="4"/>
  <c r="BH1147" i="4" s="1"/>
  <c r="BG1148" i="4"/>
  <c r="BG1149" i="4"/>
  <c r="BG1150" i="4"/>
  <c r="BH1150" i="4" s="1"/>
  <c r="BG1151" i="4"/>
  <c r="BH1151" i="4" s="1"/>
  <c r="BG1152" i="4"/>
  <c r="BG1153" i="4"/>
  <c r="BG1154" i="4"/>
  <c r="BH1154" i="4" s="1"/>
  <c r="BG1155" i="4"/>
  <c r="BH1155" i="4" s="1"/>
  <c r="BG1156" i="4"/>
  <c r="BG1157" i="4"/>
  <c r="BG1158" i="4"/>
  <c r="BH1158" i="4" s="1"/>
  <c r="BG1159" i="4"/>
  <c r="BH1159" i="4" s="1"/>
  <c r="BG1160" i="4"/>
  <c r="BG1161" i="4"/>
  <c r="BG1162" i="4"/>
  <c r="BH1162" i="4" s="1"/>
  <c r="BG1163" i="4"/>
  <c r="BH1163" i="4" s="1"/>
  <c r="BG1164" i="4"/>
  <c r="BG1165" i="4"/>
  <c r="BG1166" i="4"/>
  <c r="BH1166" i="4" s="1"/>
  <c r="BG1167" i="4"/>
  <c r="BH1167" i="4" s="1"/>
  <c r="BG1168" i="4"/>
  <c r="BG1169" i="4"/>
  <c r="BG1170" i="4"/>
  <c r="BH1170" i="4" s="1"/>
  <c r="BG1171" i="4"/>
  <c r="BG1172" i="4"/>
  <c r="BG1173" i="4"/>
  <c r="BG1174" i="4"/>
  <c r="BH1174" i="4" s="1"/>
  <c r="BG1175" i="4"/>
  <c r="BH1175" i="4" s="1"/>
  <c r="BG1176" i="4"/>
  <c r="BG1177" i="4"/>
  <c r="BG1178" i="4"/>
  <c r="BH1178" i="4" s="1"/>
  <c r="BG1179" i="4"/>
  <c r="BH1179" i="4" s="1"/>
  <c r="BG1180" i="4"/>
  <c r="BG1181" i="4"/>
  <c r="BG1182" i="4"/>
  <c r="BH1182" i="4" s="1"/>
  <c r="BG1183" i="4"/>
  <c r="BH1183" i="4" s="1"/>
  <c r="BG1184" i="4"/>
  <c r="BG1185" i="4"/>
  <c r="BG1186" i="4"/>
  <c r="BH1186" i="4" s="1"/>
  <c r="BG1187" i="4"/>
  <c r="BH1187" i="4" s="1"/>
  <c r="BG1188" i="4"/>
  <c r="BG1189" i="4"/>
  <c r="BG1190" i="4"/>
  <c r="BH1190" i="4" s="1"/>
  <c r="BG1191" i="4"/>
  <c r="BH1191" i="4" s="1"/>
  <c r="BG1192" i="4"/>
  <c r="BG1193" i="4"/>
  <c r="BG1194" i="4"/>
  <c r="BH1194" i="4" s="1"/>
  <c r="BG1195" i="4"/>
  <c r="BH1195" i="4" s="1"/>
  <c r="BG1196" i="4"/>
  <c r="BG1197" i="4"/>
  <c r="BG1198" i="4"/>
  <c r="BH1198" i="4" s="1"/>
  <c r="BG1199" i="4"/>
  <c r="BH1199" i="4" s="1"/>
  <c r="BG1200" i="4"/>
  <c r="BG1201" i="4"/>
  <c r="BG1202" i="4"/>
  <c r="BH1202" i="4" s="1"/>
  <c r="BG1203" i="4"/>
  <c r="BH1203" i="4" s="1"/>
  <c r="BG1204" i="4"/>
  <c r="BG1205" i="4"/>
  <c r="BG1206" i="4"/>
  <c r="BH1206" i="4" s="1"/>
  <c r="BG1207" i="4"/>
  <c r="BH1207" i="4" s="1"/>
  <c r="BG1208" i="4"/>
  <c r="BG1209" i="4"/>
  <c r="BG1210" i="4"/>
  <c r="BH1210" i="4" s="1"/>
  <c r="BG1211" i="4"/>
  <c r="BH1211" i="4" s="1"/>
  <c r="BG1212" i="4"/>
  <c r="BG1213" i="4"/>
  <c r="BG1214" i="4"/>
  <c r="BH1214" i="4" s="1"/>
  <c r="BG1215" i="4"/>
  <c r="BH1215" i="4" s="1"/>
  <c r="BG1216" i="4"/>
  <c r="BG1217" i="4"/>
  <c r="BG1218" i="4"/>
  <c r="BH1218" i="4" s="1"/>
  <c r="BG1219" i="4"/>
  <c r="BH1219" i="4" s="1"/>
  <c r="BG1220" i="4"/>
  <c r="BG1221" i="4"/>
  <c r="BG1222" i="4"/>
  <c r="BH1222" i="4" s="1"/>
  <c r="BG1223" i="4"/>
  <c r="BH1223" i="4" s="1"/>
  <c r="BG1224" i="4"/>
  <c r="BG1225" i="4"/>
  <c r="BG1226" i="4"/>
  <c r="BH1226" i="4" s="1"/>
  <c r="BG1227" i="4"/>
  <c r="BH1227" i="4" s="1"/>
  <c r="BG1228" i="4"/>
  <c r="BG1229" i="4"/>
  <c r="BG1230" i="4"/>
  <c r="BH1230" i="4" s="1"/>
  <c r="BG1231" i="4"/>
  <c r="BH1231" i="4" s="1"/>
  <c r="BG1232" i="4"/>
  <c r="BG1233" i="4"/>
  <c r="BG1234" i="4"/>
  <c r="BH1234" i="4" s="1"/>
  <c r="BG1235" i="4"/>
  <c r="BH1235" i="4" s="1"/>
  <c r="BG1236" i="4"/>
  <c r="BG1237" i="4"/>
  <c r="BG1238" i="4"/>
  <c r="BH1238" i="4" s="1"/>
  <c r="BG1239" i="4"/>
  <c r="BH1239" i="4" s="1"/>
  <c r="BG1240" i="4"/>
  <c r="BG1241" i="4"/>
  <c r="BG1242" i="4"/>
  <c r="BH1242" i="4" s="1"/>
  <c r="BG1243" i="4"/>
  <c r="BH1243" i="4" s="1"/>
  <c r="BG1244" i="4"/>
  <c r="BG1245" i="4"/>
  <c r="BG1246" i="4"/>
  <c r="BH1246" i="4" s="1"/>
  <c r="BG1247" i="4"/>
  <c r="BG1248" i="4"/>
  <c r="BG1249" i="4"/>
  <c r="BG1250" i="4"/>
  <c r="BH1250" i="4" s="1"/>
  <c r="BG1251" i="4"/>
  <c r="BG1252" i="4"/>
  <c r="BG1253" i="4"/>
  <c r="BG1254" i="4"/>
  <c r="BH1254" i="4" s="1"/>
  <c r="BG1255" i="4"/>
  <c r="BH1255" i="4" s="1"/>
  <c r="BG1256" i="4"/>
  <c r="BG1257" i="4"/>
  <c r="BG1258" i="4"/>
  <c r="BH1258" i="4" s="1"/>
  <c r="BG1259" i="4"/>
  <c r="BG1260" i="4"/>
  <c r="BG1261" i="4"/>
  <c r="BG1262" i="4"/>
  <c r="BH1262" i="4" s="1"/>
  <c r="BG1263" i="4"/>
  <c r="BG1264" i="4"/>
  <c r="BG1265" i="4"/>
  <c r="BG1266" i="4"/>
  <c r="BH1266" i="4" s="1"/>
  <c r="BG1267" i="4"/>
  <c r="BH1267" i="4" s="1"/>
  <c r="BG1268" i="4"/>
  <c r="BG1269" i="4"/>
  <c r="BG1270" i="4"/>
  <c r="BH1270" i="4" s="1"/>
  <c r="BG1271" i="4"/>
  <c r="BH1271" i="4" s="1"/>
  <c r="BG1272" i="4"/>
  <c r="BG1273" i="4"/>
  <c r="BG1274" i="4"/>
  <c r="BH1274" i="4" s="1"/>
  <c r="BG1275" i="4"/>
  <c r="BH1275" i="4" s="1"/>
  <c r="BG1276" i="4"/>
  <c r="BG1277" i="4"/>
  <c r="BG1278" i="4"/>
  <c r="BH1278" i="4" s="1"/>
  <c r="BG1279" i="4"/>
  <c r="BH1279" i="4" s="1"/>
  <c r="BG1280" i="4"/>
  <c r="BG1281" i="4"/>
  <c r="BG1282" i="4"/>
  <c r="BH1282" i="4" s="1"/>
  <c r="BG1283" i="4"/>
  <c r="BH1283" i="4" s="1"/>
  <c r="BG1284" i="4"/>
  <c r="BG1285" i="4"/>
  <c r="BG1286" i="4"/>
  <c r="BH1286" i="4" s="1"/>
  <c r="BG1287" i="4"/>
  <c r="BH1287" i="4" s="1"/>
  <c r="BG1288" i="4"/>
  <c r="BG1289" i="4"/>
  <c r="BG1290" i="4"/>
  <c r="BH1290" i="4" s="1"/>
  <c r="BG1291" i="4"/>
  <c r="BH1291" i="4" s="1"/>
  <c r="BG1292" i="4"/>
  <c r="BG1293" i="4"/>
  <c r="BG1294" i="4"/>
  <c r="BH1294" i="4" s="1"/>
  <c r="BG1295" i="4"/>
  <c r="BH1295" i="4" s="1"/>
  <c r="BG1296" i="4"/>
  <c r="BG1297" i="4"/>
  <c r="BG1298" i="4"/>
  <c r="BH1298" i="4" s="1"/>
  <c r="BG1299" i="4"/>
  <c r="BH1299" i="4" s="1"/>
  <c r="BG1300" i="4"/>
  <c r="BG1301" i="4"/>
  <c r="BG1302" i="4"/>
  <c r="BH1302" i="4" s="1"/>
  <c r="BG1303" i="4"/>
  <c r="BH1303" i="4" s="1"/>
  <c r="BG1304" i="4"/>
  <c r="BG1305" i="4"/>
  <c r="BG1306" i="4"/>
  <c r="BH1306" i="4" s="1"/>
  <c r="BG1307" i="4"/>
  <c r="BH1307" i="4" s="1"/>
  <c r="BG1308" i="4"/>
  <c r="BG1309" i="4"/>
  <c r="BG1310" i="4"/>
  <c r="BH1310" i="4" s="1"/>
  <c r="BG1311" i="4"/>
  <c r="BH1311" i="4" s="1"/>
  <c r="BG1312" i="4"/>
  <c r="BG1313" i="4"/>
  <c r="BG1314" i="4"/>
  <c r="BH1314" i="4" s="1"/>
  <c r="BG1315" i="4"/>
  <c r="BH1315" i="4" s="1"/>
  <c r="BG1316" i="4"/>
  <c r="BG1317" i="4"/>
  <c r="BG1318" i="4"/>
  <c r="BH1318" i="4" s="1"/>
  <c r="BG1319" i="4"/>
  <c r="BH1319" i="4" s="1"/>
  <c r="BG1320" i="4"/>
  <c r="BG1321" i="4"/>
  <c r="BG1322" i="4"/>
  <c r="BH1322" i="4" s="1"/>
  <c r="BG1323" i="4"/>
  <c r="BH1323" i="4" s="1"/>
  <c r="BG1324" i="4"/>
  <c r="BG1325" i="4"/>
  <c r="BG1326" i="4"/>
  <c r="BH1326" i="4" s="1"/>
  <c r="BG1327" i="4"/>
  <c r="BH1327" i="4" s="1"/>
  <c r="BG1328" i="4"/>
  <c r="BG1329" i="4"/>
  <c r="BG1330" i="4"/>
  <c r="BH1330" i="4" s="1"/>
  <c r="BG1331" i="4"/>
  <c r="BH1331" i="4" s="1"/>
  <c r="BG1332" i="4"/>
  <c r="BG1333" i="4"/>
  <c r="BG1334" i="4"/>
  <c r="BH1334" i="4" s="1"/>
  <c r="BG1335" i="4"/>
  <c r="BH1335" i="4" s="1"/>
  <c r="BG1336" i="4"/>
  <c r="BG1337" i="4"/>
  <c r="BG1338" i="4"/>
  <c r="BH1338" i="4" s="1"/>
  <c r="BG1339" i="4"/>
  <c r="BG1340" i="4"/>
  <c r="BG1341" i="4"/>
  <c r="BG1342" i="4"/>
  <c r="BH1342" i="4" s="1"/>
  <c r="BG1343" i="4"/>
  <c r="BH1343" i="4" s="1"/>
  <c r="BG1344" i="4"/>
  <c r="BG1345" i="4"/>
  <c r="BG1346" i="4"/>
  <c r="BH1346" i="4" s="1"/>
  <c r="BG1347" i="4"/>
  <c r="BH1347" i="4" s="1"/>
  <c r="BG1348" i="4"/>
  <c r="BG1349" i="4"/>
  <c r="BG1350" i="4"/>
  <c r="BH1350" i="4" s="1"/>
  <c r="BG1351" i="4"/>
  <c r="BH1351" i="4" s="1"/>
  <c r="BG1352" i="4"/>
  <c r="BG1353" i="4"/>
  <c r="BG1354" i="4"/>
  <c r="BH1354" i="4" s="1"/>
  <c r="BG1355" i="4"/>
  <c r="BH1355" i="4" s="1"/>
  <c r="BG1356" i="4"/>
  <c r="BG1357" i="4"/>
  <c r="BG1358" i="4"/>
  <c r="BH1358" i="4" s="1"/>
  <c r="BG1359" i="4"/>
  <c r="BH1359" i="4" s="1"/>
  <c r="BG1360" i="4"/>
  <c r="BG1361" i="4"/>
  <c r="BG1362" i="4"/>
  <c r="BH1362" i="4" s="1"/>
  <c r="BG1363" i="4"/>
  <c r="BH1363" i="4" s="1"/>
  <c r="BG1364" i="4"/>
  <c r="BG1365" i="4"/>
  <c r="BG1366" i="4"/>
  <c r="BH1366" i="4" s="1"/>
  <c r="BG1367" i="4"/>
  <c r="BH1367" i="4" s="1"/>
  <c r="BG1368" i="4"/>
  <c r="BG1369" i="4"/>
  <c r="BG1370" i="4"/>
  <c r="BH1370" i="4" s="1"/>
  <c r="BG1371" i="4"/>
  <c r="BH1371" i="4" s="1"/>
  <c r="BG1372" i="4"/>
  <c r="BG1373" i="4"/>
  <c r="BG1374" i="4"/>
  <c r="BH1374" i="4" s="1"/>
  <c r="BG1375" i="4"/>
  <c r="BH1375" i="4" s="1"/>
  <c r="BG1376" i="4"/>
  <c r="BG1377" i="4"/>
  <c r="BG1378" i="4"/>
  <c r="BH1378" i="4" s="1"/>
  <c r="BG1379" i="4"/>
  <c r="BH1379" i="4" s="1"/>
  <c r="BG1380" i="4"/>
  <c r="BG1381" i="4"/>
  <c r="BG1382" i="4"/>
  <c r="BH1382" i="4" s="1"/>
  <c r="BG1383" i="4"/>
  <c r="BH1383" i="4" s="1"/>
  <c r="BG1384" i="4"/>
  <c r="BG1385" i="4"/>
  <c r="BG1386" i="4"/>
  <c r="BH1386" i="4" s="1"/>
  <c r="BG1387" i="4"/>
  <c r="BH1387" i="4" s="1"/>
  <c r="BG1388" i="4"/>
  <c r="BG1389" i="4"/>
  <c r="BG1390" i="4"/>
  <c r="BH1390" i="4" s="1"/>
  <c r="BG1391" i="4"/>
  <c r="BH1391" i="4" s="1"/>
  <c r="BG1392" i="4"/>
  <c r="BG1393" i="4"/>
  <c r="BG1394" i="4"/>
  <c r="BH1394" i="4" s="1"/>
  <c r="BG1395" i="4"/>
  <c r="BH1395" i="4" s="1"/>
  <c r="BG1396" i="4"/>
  <c r="BG1397" i="4"/>
  <c r="BG1398" i="4"/>
  <c r="BH1398" i="4" s="1"/>
  <c r="BG1399" i="4"/>
  <c r="BH1399" i="4" s="1"/>
  <c r="BG1400" i="4"/>
  <c r="BG1401" i="4"/>
  <c r="BG1402" i="4"/>
  <c r="BH1402" i="4" s="1"/>
  <c r="BG1403" i="4"/>
  <c r="BH1403" i="4" s="1"/>
  <c r="BG1404" i="4"/>
  <c r="BG1405" i="4"/>
  <c r="BG1406" i="4"/>
  <c r="BH1406" i="4" s="1"/>
  <c r="BG1407" i="4"/>
  <c r="BH1407" i="4" s="1"/>
  <c r="BG1408" i="4"/>
  <c r="BG1409" i="4"/>
  <c r="BG1410" i="4"/>
  <c r="BH1410" i="4" s="1"/>
  <c r="BG1411" i="4"/>
  <c r="BH1411" i="4" s="1"/>
  <c r="BG1412" i="4"/>
  <c r="BG1413" i="4"/>
  <c r="BG1414" i="4"/>
  <c r="BH1414" i="4" s="1"/>
  <c r="BG1415" i="4"/>
  <c r="BH1415" i="4" s="1"/>
  <c r="BG1416" i="4"/>
  <c r="BG1417" i="4"/>
  <c r="BG1418" i="4"/>
  <c r="BH1418" i="4" s="1"/>
  <c r="BG1419" i="4"/>
  <c r="BH1419" i="4" s="1"/>
  <c r="BG1420" i="4"/>
  <c r="BG1421" i="4"/>
  <c r="BG1422" i="4"/>
  <c r="BH1422" i="4" s="1"/>
  <c r="BG1423" i="4"/>
  <c r="BH1423" i="4" s="1"/>
  <c r="BG1424" i="4"/>
  <c r="BG1425" i="4"/>
  <c r="BG1426" i="4"/>
  <c r="BH1426" i="4" s="1"/>
  <c r="BG1427" i="4"/>
  <c r="BG1428" i="4"/>
  <c r="BG1429" i="4"/>
  <c r="BG1430" i="4"/>
  <c r="BH1430" i="4" s="1"/>
  <c r="BG1431" i="4"/>
  <c r="BH1431" i="4" s="1"/>
  <c r="BG1432" i="4"/>
  <c r="BG1433" i="4"/>
  <c r="BG1434" i="4"/>
  <c r="BH1434" i="4" s="1"/>
  <c r="BG1435" i="4"/>
  <c r="BH1435" i="4" s="1"/>
  <c r="BG1436" i="4"/>
  <c r="BG1437" i="4"/>
  <c r="BG1438" i="4"/>
  <c r="BH1438" i="4" s="1"/>
  <c r="BG1439" i="4"/>
  <c r="BH1439" i="4" s="1"/>
  <c r="BG1440" i="4"/>
  <c r="BG1441" i="4"/>
  <c r="BG1442" i="4"/>
  <c r="BH1442" i="4" s="1"/>
  <c r="BG1443" i="4"/>
  <c r="BH1443" i="4" s="1"/>
  <c r="BG1444" i="4"/>
  <c r="BG1445" i="4"/>
  <c r="BG1446" i="4"/>
  <c r="BH1446" i="4" s="1"/>
  <c r="BG1447" i="4"/>
  <c r="BH1447" i="4" s="1"/>
  <c r="BG1448" i="4"/>
  <c r="BG1449" i="4"/>
  <c r="BG1450" i="4"/>
  <c r="BH1450" i="4" s="1"/>
  <c r="BG1451" i="4"/>
  <c r="BH1451" i="4" s="1"/>
  <c r="BG1452" i="4"/>
  <c r="BG1453" i="4"/>
  <c r="BG1454" i="4"/>
  <c r="BH1454" i="4" s="1"/>
  <c r="BG1455" i="4"/>
  <c r="BH1455" i="4" s="1"/>
  <c r="BG1456" i="4"/>
  <c r="BG1457" i="4"/>
  <c r="BG1458" i="4"/>
  <c r="BH1458" i="4" s="1"/>
  <c r="BG1459" i="4"/>
  <c r="BH1459" i="4" s="1"/>
  <c r="BG1460" i="4"/>
  <c r="BG1461" i="4"/>
  <c r="BG1462" i="4"/>
  <c r="BH1462" i="4" s="1"/>
  <c r="BG1463" i="4"/>
  <c r="BH1463" i="4" s="1"/>
  <c r="BG1464" i="4"/>
  <c r="BG1465" i="4"/>
  <c r="BG1466" i="4"/>
  <c r="BH1466" i="4" s="1"/>
  <c r="BG1467" i="4"/>
  <c r="BH1467" i="4" s="1"/>
  <c r="BG1468" i="4"/>
  <c r="BG1469" i="4"/>
  <c r="BG1470" i="4"/>
  <c r="BH1470" i="4" s="1"/>
  <c r="BG1471" i="4"/>
  <c r="BH1471" i="4" s="1"/>
  <c r="BG1472" i="4"/>
  <c r="BG1473" i="4"/>
  <c r="BG1474" i="4"/>
  <c r="BH1474" i="4" s="1"/>
  <c r="BG1475" i="4"/>
  <c r="BH1475" i="4" s="1"/>
  <c r="BG1476" i="4"/>
  <c r="BG1477" i="4"/>
  <c r="BG1478" i="4"/>
  <c r="BH1478" i="4" s="1"/>
  <c r="BG1479" i="4"/>
  <c r="BH1479" i="4" s="1"/>
  <c r="BG1480" i="4"/>
  <c r="BG1481" i="4"/>
  <c r="BG1482" i="4"/>
  <c r="BH1482" i="4" s="1"/>
  <c r="BG1483" i="4"/>
  <c r="BH1483" i="4" s="1"/>
  <c r="BG1484" i="4"/>
  <c r="BG1485" i="4"/>
  <c r="BG1486" i="4"/>
  <c r="BH1486" i="4" s="1"/>
  <c r="BG1487" i="4"/>
  <c r="BH1487" i="4" s="1"/>
  <c r="BG1488" i="4"/>
  <c r="BG1489" i="4"/>
  <c r="BG1490" i="4"/>
  <c r="BH1490" i="4" s="1"/>
  <c r="BG1491" i="4"/>
  <c r="BH1491" i="4" s="1"/>
  <c r="BG1492" i="4"/>
  <c r="BG1493" i="4"/>
  <c r="BG1494" i="4"/>
  <c r="BH1494" i="4" s="1"/>
  <c r="BG1495" i="4"/>
  <c r="BH1495" i="4" s="1"/>
  <c r="BG1496" i="4"/>
  <c r="BG1497" i="4"/>
  <c r="BG1498" i="4"/>
  <c r="BH1498" i="4" s="1"/>
  <c r="BG1499" i="4"/>
  <c r="BH1499" i="4" s="1"/>
  <c r="BG1500" i="4"/>
  <c r="BG1501" i="4"/>
  <c r="BG1502" i="4"/>
  <c r="BH1502" i="4" s="1"/>
  <c r="BG1503" i="4"/>
  <c r="BG1504" i="4"/>
  <c r="BG1505" i="4"/>
  <c r="BG1506" i="4"/>
  <c r="BH1506" i="4" s="1"/>
  <c r="BG1507" i="4"/>
  <c r="BG1508" i="4"/>
  <c r="BG1509" i="4"/>
  <c r="BG1510" i="4"/>
  <c r="BH1510" i="4" s="1"/>
  <c r="BG1511" i="4"/>
  <c r="BH1511" i="4" s="1"/>
  <c r="BG1512" i="4"/>
  <c r="BG1513" i="4"/>
  <c r="BG1514" i="4"/>
  <c r="BH1514" i="4" s="1"/>
  <c r="BG1515" i="4"/>
  <c r="BG1516" i="4"/>
  <c r="BG1517" i="4"/>
  <c r="BG1518" i="4"/>
  <c r="BH1518" i="4" s="1"/>
  <c r="BG1519" i="4"/>
  <c r="BG1520" i="4"/>
  <c r="BG1521" i="4"/>
  <c r="BG1522" i="4"/>
  <c r="BH1522" i="4" s="1"/>
  <c r="BG1523" i="4"/>
  <c r="BH1523" i="4" s="1"/>
  <c r="BG1524" i="4"/>
  <c r="BG1525" i="4"/>
  <c r="BG1526" i="4"/>
  <c r="BH1526" i="4" s="1"/>
  <c r="BG1527" i="4"/>
  <c r="BH1527" i="4" s="1"/>
  <c r="BG1528" i="4"/>
  <c r="BG1529" i="4"/>
  <c r="BG1530" i="4"/>
  <c r="BH1530" i="4" s="1"/>
  <c r="BG1531" i="4"/>
  <c r="BH1531" i="4" s="1"/>
  <c r="BG1532" i="4"/>
  <c r="BG1533" i="4"/>
  <c r="BG1534" i="4"/>
  <c r="BH1534" i="4" s="1"/>
  <c r="BG1535" i="4"/>
  <c r="BH1535" i="4" s="1"/>
  <c r="BG1536" i="4"/>
  <c r="BG1537" i="4"/>
  <c r="BG1538" i="4"/>
  <c r="BH1538" i="4" s="1"/>
  <c r="BG1539" i="4"/>
  <c r="BH1539" i="4" s="1"/>
  <c r="BG1540" i="4"/>
  <c r="BG1541" i="4"/>
  <c r="BG1542" i="4"/>
  <c r="BH1542" i="4" s="1"/>
  <c r="BG1543" i="4"/>
  <c r="BH1543" i="4" s="1"/>
  <c r="BG1544" i="4"/>
  <c r="BG1545" i="4"/>
  <c r="BG1546" i="4"/>
  <c r="BH1546" i="4" s="1"/>
  <c r="BG1547" i="4"/>
  <c r="BH1547" i="4" s="1"/>
  <c r="BG1548" i="4"/>
  <c r="BG1549" i="4"/>
  <c r="BG1550" i="4"/>
  <c r="BH1550" i="4" s="1"/>
  <c r="BG1551" i="4"/>
  <c r="BH1551" i="4" s="1"/>
  <c r="BG1552" i="4"/>
  <c r="BG1553" i="4"/>
  <c r="BG1554" i="4"/>
  <c r="BH1554" i="4" s="1"/>
  <c r="BG1555" i="4"/>
  <c r="BH1555" i="4" s="1"/>
  <c r="BG1556" i="4"/>
  <c r="BG1557" i="4"/>
  <c r="BG1558" i="4"/>
  <c r="BH1558" i="4" s="1"/>
  <c r="BG1559" i="4"/>
  <c r="BH1559" i="4" s="1"/>
  <c r="BG1560" i="4"/>
  <c r="BG1561" i="4"/>
  <c r="BG1562" i="4"/>
  <c r="BH1562" i="4" s="1"/>
  <c r="BG1563" i="4"/>
  <c r="BH1563" i="4" s="1"/>
  <c r="BG1564" i="4"/>
  <c r="BG1565" i="4"/>
  <c r="BG1566" i="4"/>
  <c r="BH1566" i="4" s="1"/>
  <c r="BG1567" i="4"/>
  <c r="BH1567" i="4" s="1"/>
  <c r="BG1568" i="4"/>
  <c r="BG1569" i="4"/>
  <c r="BG1570" i="4"/>
  <c r="BH1570" i="4" s="1"/>
  <c r="BG1571" i="4"/>
  <c r="BH1571" i="4" s="1"/>
  <c r="BG1572" i="4"/>
  <c r="BG1573" i="4"/>
  <c r="BG1574" i="4"/>
  <c r="BH1574" i="4" s="1"/>
  <c r="BG1575" i="4"/>
  <c r="BH1575" i="4" s="1"/>
  <c r="BG1576" i="4"/>
  <c r="BG1577" i="4"/>
  <c r="BG1578" i="4"/>
  <c r="BH1578" i="4" s="1"/>
  <c r="BG1579" i="4"/>
  <c r="BH1579" i="4" s="1"/>
  <c r="BG1580" i="4"/>
  <c r="BG1581" i="4"/>
  <c r="BG1582" i="4"/>
  <c r="BH1582" i="4" s="1"/>
  <c r="BG1583" i="4"/>
  <c r="BH1583" i="4" s="1"/>
  <c r="BG1584" i="4"/>
  <c r="BG1585" i="4"/>
  <c r="BG1586" i="4"/>
  <c r="BH1586" i="4" s="1"/>
  <c r="BG1587" i="4"/>
  <c r="BH1587" i="4" s="1"/>
  <c r="BG1588" i="4"/>
  <c r="BG1589" i="4"/>
  <c r="BG1590" i="4"/>
  <c r="BH1590" i="4" s="1"/>
  <c r="BG1591" i="4"/>
  <c r="BH1591" i="4" s="1"/>
  <c r="BG1592" i="4"/>
  <c r="BG1593" i="4"/>
  <c r="BG1594" i="4"/>
  <c r="BH1594" i="4" s="1"/>
  <c r="BG1595" i="4"/>
  <c r="BG1596" i="4"/>
  <c r="BG1597" i="4"/>
  <c r="BG1598" i="4"/>
  <c r="BH1598" i="4" s="1"/>
  <c r="BG1599" i="4"/>
  <c r="BH1599" i="4" s="1"/>
  <c r="BG1600" i="4"/>
  <c r="BG1601" i="4"/>
  <c r="BG1602" i="4"/>
  <c r="BH1602" i="4" s="1"/>
  <c r="BG1603" i="4"/>
  <c r="BH1603" i="4" s="1"/>
  <c r="BG1604" i="4"/>
  <c r="BG1605" i="4"/>
  <c r="BG1606" i="4"/>
  <c r="BH1606" i="4" s="1"/>
  <c r="BG1607" i="4"/>
  <c r="BH1607" i="4" s="1"/>
  <c r="BG1608" i="4"/>
  <c r="BG1609" i="4"/>
  <c r="BG1610" i="4"/>
  <c r="BH1610" i="4" s="1"/>
  <c r="BG1611" i="4"/>
  <c r="BH1611" i="4" s="1"/>
  <c r="BG1612" i="4"/>
  <c r="BG1613" i="4"/>
  <c r="BG1614" i="4"/>
  <c r="BH1614" i="4" s="1"/>
  <c r="BG1615" i="4"/>
  <c r="BH1615" i="4" s="1"/>
  <c r="BG1616" i="4"/>
  <c r="BG1617" i="4"/>
  <c r="BG1618" i="4"/>
  <c r="BH1618" i="4" s="1"/>
  <c r="BG1619" i="4"/>
  <c r="BH1619" i="4" s="1"/>
  <c r="BG1620" i="4"/>
  <c r="BG1621" i="4"/>
  <c r="BG1622" i="4"/>
  <c r="BH1622" i="4" s="1"/>
  <c r="BG1623" i="4"/>
  <c r="BH1623" i="4" s="1"/>
  <c r="BG1624" i="4"/>
  <c r="BG1625" i="4"/>
  <c r="BG1626" i="4"/>
  <c r="BH1626" i="4" s="1"/>
  <c r="BG1627" i="4"/>
  <c r="BH1627" i="4" s="1"/>
  <c r="BG1628" i="4"/>
  <c r="BG1629" i="4"/>
  <c r="BG1630" i="4"/>
  <c r="BH1630" i="4" s="1"/>
  <c r="BG1631" i="4"/>
  <c r="BH1631" i="4" s="1"/>
  <c r="BG1632" i="4"/>
  <c r="BG1633" i="4"/>
  <c r="BG1634" i="4"/>
  <c r="BH1634" i="4" s="1"/>
  <c r="BG1635" i="4"/>
  <c r="BH1635" i="4" s="1"/>
  <c r="BG1636" i="4"/>
  <c r="BG1637" i="4"/>
  <c r="BG1638" i="4"/>
  <c r="BH1638" i="4" s="1"/>
  <c r="BG1639" i="4"/>
  <c r="BH1639" i="4" s="1"/>
  <c r="BG1640" i="4"/>
  <c r="BG1641" i="4"/>
  <c r="BG1642" i="4"/>
  <c r="BH1642" i="4" s="1"/>
  <c r="BG1643" i="4"/>
  <c r="BH1643" i="4" s="1"/>
  <c r="BG1644" i="4"/>
  <c r="BG1645" i="4"/>
  <c r="BG1646" i="4"/>
  <c r="BH1646" i="4" s="1"/>
  <c r="BG1647" i="4"/>
  <c r="BH1647" i="4" s="1"/>
  <c r="BG1648" i="4"/>
  <c r="BG1649" i="4"/>
  <c r="BG1650" i="4"/>
  <c r="BH1650" i="4" s="1"/>
  <c r="BG1651" i="4"/>
  <c r="BH1651" i="4" s="1"/>
  <c r="BG1652" i="4"/>
  <c r="BG1653" i="4"/>
  <c r="BG1654" i="4"/>
  <c r="BH1654" i="4" s="1"/>
  <c r="BG1655" i="4"/>
  <c r="BH1655" i="4" s="1"/>
  <c r="BG1656" i="4"/>
  <c r="BG1657" i="4"/>
  <c r="BG1658" i="4"/>
  <c r="BH1658" i="4" s="1"/>
  <c r="BG1659" i="4"/>
  <c r="BH1659" i="4" s="1"/>
  <c r="BG1660" i="4"/>
  <c r="BG1661" i="4"/>
  <c r="BG1662" i="4"/>
  <c r="BH1662" i="4" s="1"/>
  <c r="BG1663" i="4"/>
  <c r="BH1663" i="4" s="1"/>
  <c r="BG1664" i="4"/>
  <c r="BG1665" i="4"/>
  <c r="BG1666" i="4"/>
  <c r="BH1666" i="4" s="1"/>
  <c r="BG1667" i="4"/>
  <c r="BH1667" i="4" s="1"/>
  <c r="BG1668" i="4"/>
  <c r="BG1669" i="4"/>
  <c r="BG1670" i="4"/>
  <c r="BH1670" i="4" s="1"/>
  <c r="BG1671" i="4"/>
  <c r="BH1671" i="4" s="1"/>
  <c r="BG1672" i="4"/>
  <c r="BG1673" i="4"/>
  <c r="BG1674" i="4"/>
  <c r="BH1674" i="4" s="1"/>
  <c r="BG1675" i="4"/>
  <c r="BH1675" i="4" s="1"/>
  <c r="BG1676" i="4"/>
  <c r="BG1677" i="4"/>
  <c r="BG1678" i="4"/>
  <c r="BH1678" i="4" s="1"/>
  <c r="BG1679" i="4"/>
  <c r="BH1679" i="4" s="1"/>
  <c r="BG1680" i="4"/>
  <c r="BG1681" i="4"/>
  <c r="BG1682" i="4"/>
  <c r="BH1682" i="4" s="1"/>
  <c r="BG1683" i="4"/>
  <c r="BG1684" i="4"/>
  <c r="BG1685" i="4"/>
  <c r="BG1686" i="4"/>
  <c r="BH1686" i="4" s="1"/>
  <c r="BG1687" i="4"/>
  <c r="BH1687" i="4" s="1"/>
  <c r="BG1688" i="4"/>
  <c r="BG1689" i="4"/>
  <c r="BG1690" i="4"/>
  <c r="BH1690" i="4" s="1"/>
  <c r="BG1691" i="4"/>
  <c r="BH1691" i="4" s="1"/>
  <c r="BG1692" i="4"/>
  <c r="BG1693" i="4"/>
  <c r="BG1694" i="4"/>
  <c r="BG1695" i="4"/>
  <c r="BH1695" i="4" s="1"/>
  <c r="BG1696" i="4"/>
  <c r="BG1697" i="4"/>
  <c r="BG1698" i="4"/>
  <c r="BG1699" i="4"/>
  <c r="BH1699" i="4" s="1"/>
  <c r="BG1700" i="4"/>
  <c r="BG1701" i="4"/>
  <c r="BG1702" i="4"/>
  <c r="BH1702" i="4" s="1"/>
  <c r="BG1703" i="4"/>
  <c r="BH1703" i="4" s="1"/>
  <c r="BG1704" i="4"/>
  <c r="BG1705" i="4"/>
  <c r="BG1706" i="4"/>
  <c r="BH1706" i="4" s="1"/>
  <c r="BG1707" i="4"/>
  <c r="BH1707" i="4" s="1"/>
  <c r="BG1708" i="4"/>
  <c r="BG1709" i="4"/>
  <c r="BG1710" i="4"/>
  <c r="BG1711" i="4"/>
  <c r="BH1711" i="4" s="1"/>
  <c r="BG1712" i="4"/>
  <c r="BG1713" i="4"/>
  <c r="BG1714" i="4"/>
  <c r="BG1715" i="4"/>
  <c r="BH1715" i="4" s="1"/>
  <c r="BG1716" i="4"/>
  <c r="BG1717" i="4"/>
  <c r="BG1718" i="4"/>
  <c r="BH1718" i="4" s="1"/>
  <c r="BG1719" i="4"/>
  <c r="BH1719" i="4" s="1"/>
  <c r="BG1720" i="4"/>
  <c r="BG1721" i="4"/>
  <c r="BG1722" i="4"/>
  <c r="BH1722" i="4" s="1"/>
  <c r="BG1723" i="4"/>
  <c r="BH1723" i="4" s="1"/>
  <c r="BG1724" i="4"/>
  <c r="BG1725" i="4"/>
  <c r="BG1726" i="4"/>
  <c r="BG1727" i="4"/>
  <c r="BH1727" i="4" s="1"/>
  <c r="BG1728" i="4"/>
  <c r="BG1729" i="4"/>
  <c r="BG1730" i="4"/>
  <c r="BG1731" i="4"/>
  <c r="BH1731" i="4" s="1"/>
  <c r="BG1732" i="4"/>
  <c r="BG1733" i="4"/>
  <c r="BG1734" i="4"/>
  <c r="BH1734" i="4" s="1"/>
  <c r="BG1735" i="4"/>
  <c r="BH1735" i="4" s="1"/>
  <c r="BG1736" i="4"/>
  <c r="BG1737" i="4"/>
  <c r="BG1738" i="4"/>
  <c r="BH1738" i="4" s="1"/>
  <c r="BG1739" i="4"/>
  <c r="BH1739" i="4" s="1"/>
  <c r="BG1740" i="4"/>
  <c r="BG1741" i="4"/>
  <c r="BG1742" i="4"/>
  <c r="BG1743" i="4"/>
  <c r="BH1743" i="4" s="1"/>
  <c r="BG1744" i="4"/>
  <c r="BG1745" i="4"/>
  <c r="BG1746" i="4"/>
  <c r="BG1747" i="4"/>
  <c r="BH1747" i="4" s="1"/>
  <c r="BG1748" i="4"/>
  <c r="BG1749" i="4"/>
  <c r="BG1750" i="4"/>
  <c r="BH1750" i="4" s="1"/>
  <c r="BG1751" i="4"/>
  <c r="BH1751" i="4" s="1"/>
  <c r="BG1752" i="4"/>
  <c r="BG1753" i="4"/>
  <c r="BG1754" i="4"/>
  <c r="BH1754" i="4" s="1"/>
  <c r="BG1755" i="4"/>
  <c r="BH1755" i="4" s="1"/>
  <c r="BG1756" i="4"/>
  <c r="BG1757" i="4"/>
  <c r="BG1758" i="4"/>
  <c r="BG1759" i="4"/>
  <c r="BH1759" i="4" s="1"/>
  <c r="BG1760" i="4"/>
  <c r="BG1761" i="4"/>
  <c r="BG1762" i="4"/>
  <c r="BG1763" i="4"/>
  <c r="BH1763" i="4" s="1"/>
  <c r="BG1764" i="4"/>
  <c r="BG1765" i="4"/>
  <c r="BG1766" i="4"/>
  <c r="BH1766" i="4" s="1"/>
  <c r="BG1767" i="4"/>
  <c r="BH1767" i="4" s="1"/>
  <c r="BG1768" i="4"/>
  <c r="BG1769" i="4"/>
  <c r="BG1770" i="4"/>
  <c r="BH1770" i="4" s="1"/>
  <c r="BG1771" i="4"/>
  <c r="BH1771" i="4" s="1"/>
  <c r="BG1772" i="4"/>
  <c r="BG1773" i="4"/>
  <c r="BG1774" i="4"/>
  <c r="BG1775" i="4"/>
  <c r="BH1775" i="4" s="1"/>
  <c r="BG1776" i="4"/>
  <c r="BG1777" i="4"/>
  <c r="BG1778" i="4"/>
  <c r="BG1779" i="4"/>
  <c r="BH1779" i="4" s="1"/>
  <c r="BG1780" i="4"/>
  <c r="BG1781" i="4"/>
  <c r="BG1782" i="4"/>
  <c r="BH1782" i="4" s="1"/>
  <c r="BG1783" i="4"/>
  <c r="BH1783" i="4" s="1"/>
  <c r="BG1784" i="4"/>
  <c r="BG1785" i="4"/>
  <c r="BG1786" i="4"/>
  <c r="BH1786" i="4" s="1"/>
  <c r="BG1787" i="4"/>
  <c r="BH1787" i="4" s="1"/>
  <c r="BG1788" i="4"/>
  <c r="BG1789" i="4"/>
  <c r="BG1790" i="4"/>
  <c r="BG1791" i="4"/>
  <c r="BH1791" i="4" s="1"/>
  <c r="BG1792" i="4"/>
  <c r="BG1793" i="4"/>
  <c r="BG1794" i="4"/>
  <c r="BG1795" i="4"/>
  <c r="BH1795" i="4" s="1"/>
  <c r="BG1796" i="4"/>
  <c r="BG1797" i="4"/>
  <c r="BG1798" i="4"/>
  <c r="BG1799" i="4"/>
  <c r="BH1799" i="4" s="1"/>
  <c r="BG1800" i="4"/>
  <c r="BG1801" i="4"/>
  <c r="BG1802" i="4"/>
  <c r="BG1803" i="4"/>
  <c r="BH1803" i="4" s="1"/>
  <c r="BG1804" i="4"/>
  <c r="BG1805" i="4"/>
  <c r="BG1806" i="4"/>
  <c r="BG1807" i="4"/>
  <c r="BH1807" i="4" s="1"/>
  <c r="BG1808" i="4"/>
  <c r="BG1809" i="4"/>
  <c r="BG1810" i="4"/>
  <c r="BG1811" i="4"/>
  <c r="BH1811" i="4" s="1"/>
  <c r="BG1812" i="4"/>
  <c r="BG1813" i="4"/>
  <c r="BG1814" i="4"/>
  <c r="BG1815" i="4"/>
  <c r="BH1815" i="4" s="1"/>
  <c r="BG1816" i="4"/>
  <c r="BG1817" i="4"/>
  <c r="BG1818" i="4"/>
  <c r="BG1819" i="4"/>
  <c r="BH1819" i="4" s="1"/>
  <c r="BG1820" i="4"/>
  <c r="BG1821" i="4"/>
  <c r="BG1822" i="4"/>
  <c r="BG1823" i="4"/>
  <c r="BH1823" i="4" s="1"/>
  <c r="BG1824" i="4"/>
  <c r="BG1825" i="4"/>
  <c r="BG1826" i="4"/>
  <c r="BG1827" i="4"/>
  <c r="BH1827" i="4" s="1"/>
  <c r="BG1828" i="4"/>
  <c r="BG1829" i="4"/>
  <c r="BG1830" i="4"/>
  <c r="BG1831" i="4"/>
  <c r="BH1831" i="4" s="1"/>
  <c r="BG1832" i="4"/>
  <c r="BG1833" i="4"/>
  <c r="BG1834" i="4"/>
  <c r="BG1835" i="4"/>
  <c r="BH1835" i="4" s="1"/>
  <c r="BG1836" i="4"/>
  <c r="BG1837" i="4"/>
  <c r="BG1838" i="4"/>
  <c r="BG1839" i="4"/>
  <c r="BH1839" i="4" s="1"/>
  <c r="BG1840" i="4"/>
  <c r="BG1841" i="4"/>
  <c r="BG1842" i="4"/>
  <c r="BG1843" i="4"/>
  <c r="BH1843" i="4" s="1"/>
  <c r="BG1844" i="4"/>
  <c r="BG1845" i="4"/>
  <c r="BG1846" i="4"/>
  <c r="BG1847" i="4"/>
  <c r="BH1847" i="4" s="1"/>
  <c r="BG1848" i="4"/>
  <c r="BG1849" i="4"/>
  <c r="BG1850" i="4"/>
  <c r="BG1851" i="4"/>
  <c r="BH1851" i="4" s="1"/>
  <c r="BG1852" i="4"/>
  <c r="BG1853" i="4"/>
  <c r="BG1854" i="4"/>
  <c r="BG1855" i="4"/>
  <c r="BH1855" i="4" s="1"/>
  <c r="BG1856" i="4"/>
  <c r="BG1857" i="4"/>
  <c r="BG1858" i="4"/>
  <c r="BG1859" i="4"/>
  <c r="BH1859" i="4" s="1"/>
  <c r="BG1860" i="4"/>
  <c r="BG1861" i="4"/>
  <c r="BG1862" i="4"/>
  <c r="BG1863" i="4"/>
  <c r="BH1863" i="4" s="1"/>
  <c r="BG1864" i="4"/>
  <c r="BG1865" i="4"/>
  <c r="BG1866" i="4"/>
  <c r="BG1867" i="4"/>
  <c r="BH1867" i="4" s="1"/>
  <c r="BG1868" i="4"/>
  <c r="BG1869" i="4"/>
  <c r="BG1870" i="4"/>
  <c r="BG1871" i="4"/>
  <c r="BH1871" i="4" s="1"/>
  <c r="BG1872" i="4"/>
  <c r="BG1873" i="4"/>
  <c r="BG1874" i="4"/>
  <c r="BG1875" i="4"/>
  <c r="BH1875" i="4" s="1"/>
  <c r="BG1876" i="4"/>
  <c r="BG1877" i="4"/>
  <c r="BG1878" i="4"/>
  <c r="BG1879" i="4"/>
  <c r="BH1879" i="4" s="1"/>
  <c r="BG1880" i="4"/>
  <c r="BG1881" i="4"/>
  <c r="BG1882" i="4"/>
  <c r="BG1883" i="4"/>
  <c r="BH1883" i="4" s="1"/>
  <c r="BG1884" i="4"/>
  <c r="BG1885" i="4"/>
  <c r="BG1886" i="4"/>
  <c r="BG1887" i="4"/>
  <c r="BH1887" i="4" s="1"/>
  <c r="BG1888" i="4"/>
  <c r="BG1889" i="4"/>
  <c r="BG1890" i="4"/>
  <c r="BG1891" i="4"/>
  <c r="BH1891" i="4" s="1"/>
  <c r="BG1892" i="4"/>
  <c r="BG1893" i="4"/>
  <c r="BG1894" i="4"/>
  <c r="BG1895" i="4"/>
  <c r="BH1895" i="4" s="1"/>
  <c r="BG1896" i="4"/>
  <c r="BG1897" i="4"/>
  <c r="BG1898" i="4"/>
  <c r="BG1899" i="4"/>
  <c r="BH1899" i="4" s="1"/>
  <c r="BG1900" i="4"/>
  <c r="BG1901" i="4"/>
  <c r="BG1902" i="4"/>
  <c r="BG1903" i="4"/>
  <c r="BH1903" i="4" s="1"/>
  <c r="BG1904" i="4"/>
  <c r="BG1905" i="4"/>
  <c r="BG1906" i="4"/>
  <c r="BG1907" i="4"/>
  <c r="BH1907" i="4" s="1"/>
  <c r="BG1908" i="4"/>
  <c r="BG1909" i="4"/>
  <c r="BG1910" i="4"/>
  <c r="BG1911" i="4"/>
  <c r="BH1911" i="4" s="1"/>
  <c r="BG1912" i="4"/>
  <c r="BG1913" i="4"/>
  <c r="BG1914" i="4"/>
  <c r="BG1915" i="4"/>
  <c r="BH1915" i="4" s="1"/>
  <c r="BG1916" i="4"/>
  <c r="BG1917" i="4"/>
  <c r="BG1918" i="4"/>
  <c r="BG1919" i="4"/>
  <c r="BH1919" i="4" s="1"/>
  <c r="BG1920" i="4"/>
  <c r="BG1921" i="4"/>
  <c r="BG1922" i="4"/>
  <c r="BG1923" i="4"/>
  <c r="BH1923" i="4" s="1"/>
  <c r="BG1924" i="4"/>
  <c r="BG1925" i="4"/>
  <c r="BG1926" i="4"/>
  <c r="BG1927" i="4"/>
  <c r="BH1927" i="4" s="1"/>
  <c r="BG1928" i="4"/>
  <c r="BG1929" i="4"/>
  <c r="BG1930" i="4"/>
  <c r="BG1931" i="4"/>
  <c r="BH1931" i="4" s="1"/>
  <c r="BG1932" i="4"/>
  <c r="BG1933" i="4"/>
  <c r="BG1934" i="4"/>
  <c r="BG1935" i="4"/>
  <c r="BH1935" i="4" s="1"/>
  <c r="BG1936" i="4"/>
  <c r="BG1937" i="4"/>
  <c r="BG1938" i="4"/>
  <c r="BG1939" i="4"/>
  <c r="BH1939" i="4" s="1"/>
  <c r="BG1940" i="4"/>
  <c r="BG1941" i="4"/>
  <c r="BG1942" i="4"/>
  <c r="BG1943" i="4"/>
  <c r="BH1943" i="4" s="1"/>
  <c r="BG1944" i="4"/>
  <c r="BG1945" i="4"/>
  <c r="BG1946" i="4"/>
  <c r="BG1947" i="4"/>
  <c r="BH1947" i="4" s="1"/>
  <c r="BG1948" i="4"/>
  <c r="BG1949" i="4"/>
  <c r="BG1950" i="4"/>
  <c r="BG1951" i="4"/>
  <c r="BH1951" i="4" s="1"/>
  <c r="BG1952" i="4"/>
  <c r="BG1953" i="4"/>
  <c r="BG1954" i="4"/>
  <c r="BG1955" i="4"/>
  <c r="BH1955" i="4" s="1"/>
  <c r="BG1956" i="4"/>
  <c r="BG1957" i="4"/>
  <c r="BG1958" i="4"/>
  <c r="BG1959" i="4"/>
  <c r="BH1959" i="4" s="1"/>
  <c r="BG1960" i="4"/>
  <c r="BG1961" i="4"/>
  <c r="BG1962" i="4"/>
  <c r="BG1963" i="4"/>
  <c r="BH1963" i="4" s="1"/>
  <c r="BG1964" i="4"/>
  <c r="BG1965" i="4"/>
  <c r="BG1966" i="4"/>
  <c r="BG1967" i="4"/>
  <c r="BH1967" i="4" s="1"/>
  <c r="BG1968" i="4"/>
  <c r="BG1969" i="4"/>
  <c r="BG1970" i="4"/>
  <c r="BG1971" i="4"/>
  <c r="BH1971" i="4" s="1"/>
  <c r="BG1972" i="4"/>
  <c r="BG1973" i="4"/>
  <c r="BG1974" i="4"/>
  <c r="BG1975" i="4"/>
  <c r="BH1975" i="4" s="1"/>
  <c r="BG1976" i="4"/>
  <c r="BG1977" i="4"/>
  <c r="BG1978" i="4"/>
  <c r="BG1979" i="4"/>
  <c r="BH1979" i="4" s="1"/>
  <c r="BG1980" i="4"/>
  <c r="BG1981" i="4"/>
  <c r="BG1982" i="4"/>
  <c r="BG1983" i="4"/>
  <c r="BH1983" i="4" s="1"/>
  <c r="BG1984" i="4"/>
  <c r="BG1985" i="4"/>
  <c r="BG1986" i="4"/>
  <c r="BG1987" i="4"/>
  <c r="BH1987" i="4" s="1"/>
  <c r="BG1988" i="4"/>
  <c r="BG1989" i="4"/>
  <c r="BG1990" i="4"/>
  <c r="BG1991" i="4"/>
  <c r="BH1991" i="4" s="1"/>
  <c r="BG1992" i="4"/>
  <c r="BG1993" i="4"/>
  <c r="BG1994" i="4"/>
  <c r="BG1995" i="4"/>
  <c r="BH1995" i="4" s="1"/>
  <c r="BG1996" i="4"/>
  <c r="BG1997" i="4"/>
  <c r="BG1998" i="4"/>
  <c r="BG1999" i="4"/>
  <c r="BH1999" i="4" s="1"/>
  <c r="BG2000" i="4"/>
  <c r="BG2001" i="4"/>
  <c r="BG2002" i="4"/>
  <c r="BG2003" i="4"/>
  <c r="BH2003" i="4" s="1"/>
  <c r="BG2004" i="4"/>
  <c r="BG2005" i="4"/>
  <c r="BG2006" i="4"/>
  <c r="BG2007" i="4"/>
  <c r="BH2007" i="4" s="1"/>
  <c r="BG2008" i="4"/>
  <c r="BG2009" i="4"/>
  <c r="BG2010" i="4"/>
  <c r="BG2011" i="4"/>
  <c r="BH2011" i="4" s="1"/>
  <c r="BG2012" i="4"/>
  <c r="BG2013" i="4"/>
  <c r="BG2014" i="4"/>
  <c r="BG2015" i="4"/>
  <c r="BH2015" i="4" s="1"/>
  <c r="BG2016" i="4"/>
  <c r="BG2017" i="4"/>
  <c r="BG2018" i="4"/>
  <c r="BG2019" i="4"/>
  <c r="BH2019" i="4" s="1"/>
  <c r="BG2020" i="4"/>
  <c r="BG2021" i="4"/>
  <c r="BG2022" i="4"/>
  <c r="BG2023" i="4"/>
  <c r="BH2023" i="4" s="1"/>
  <c r="BG2024" i="4"/>
  <c r="BG2025" i="4"/>
  <c r="BG2026" i="4"/>
  <c r="BG2027" i="4"/>
  <c r="BH2027" i="4" s="1"/>
  <c r="BG2028" i="4"/>
  <c r="BG2029" i="4"/>
  <c r="BG2030" i="4"/>
  <c r="BG2031" i="4"/>
  <c r="BH2031" i="4" s="1"/>
  <c r="BG2032" i="4"/>
  <c r="BG2033" i="4"/>
  <c r="BG2034" i="4"/>
  <c r="BG2035" i="4"/>
  <c r="BH2035" i="4" s="1"/>
  <c r="BG2036" i="4"/>
  <c r="BG2037" i="4"/>
  <c r="BG2038" i="4"/>
  <c r="BG2039" i="4"/>
  <c r="BH2039" i="4" s="1"/>
  <c r="BG2040" i="4"/>
  <c r="BG2041" i="4"/>
  <c r="BG2042" i="4"/>
  <c r="BG2043" i="4"/>
  <c r="BH2043" i="4" s="1"/>
  <c r="BG2044" i="4"/>
  <c r="BG2045" i="4"/>
  <c r="BG2046" i="4"/>
  <c r="BG2047" i="4"/>
  <c r="BH2047" i="4" s="1"/>
  <c r="BG2048" i="4"/>
  <c r="BG2049" i="4"/>
  <c r="BG2050" i="4"/>
  <c r="BG2051" i="4"/>
  <c r="BH2051" i="4" s="1"/>
  <c r="BG2052" i="4"/>
  <c r="BG2053" i="4"/>
  <c r="BG2054" i="4"/>
  <c r="BG2055" i="4"/>
  <c r="BH2055" i="4" s="1"/>
  <c r="BG2056" i="4"/>
  <c r="BG2057" i="4"/>
  <c r="BG2058" i="4"/>
  <c r="BG2059" i="4"/>
  <c r="BH2059" i="4" s="1"/>
  <c r="BG2060" i="4"/>
  <c r="BG2061" i="4"/>
  <c r="BG2062" i="4"/>
  <c r="BG2063" i="4"/>
  <c r="BH2063" i="4" s="1"/>
  <c r="BG2064" i="4"/>
  <c r="BG2065" i="4"/>
  <c r="BG2066" i="4"/>
  <c r="BG2067" i="4"/>
  <c r="BH2067" i="4" s="1"/>
  <c r="BG2068" i="4"/>
  <c r="BG2069" i="4"/>
  <c r="BG2070" i="4"/>
  <c r="BG2071" i="4"/>
  <c r="BH2071" i="4" s="1"/>
  <c r="BG2072" i="4"/>
  <c r="BG2073" i="4"/>
  <c r="BG2074" i="4"/>
  <c r="BG2075" i="4"/>
  <c r="BH2075" i="4" s="1"/>
  <c r="BG2076" i="4"/>
  <c r="BG2077" i="4"/>
  <c r="BG2078" i="4"/>
  <c r="BG2079" i="4"/>
  <c r="BH2079" i="4" s="1"/>
  <c r="BG2080" i="4"/>
  <c r="BG2081" i="4"/>
  <c r="BG2082" i="4"/>
  <c r="BG2083" i="4"/>
  <c r="BH2083" i="4" s="1"/>
  <c r="BG2084" i="4"/>
  <c r="BG2085" i="4"/>
  <c r="BG2086" i="4"/>
  <c r="BG2087" i="4"/>
  <c r="BH2087" i="4" s="1"/>
  <c r="BG2088" i="4"/>
  <c r="BG2089" i="4"/>
  <c r="BG2090" i="4"/>
  <c r="BG2091" i="4"/>
  <c r="BH2091" i="4" s="1"/>
  <c r="BG2092" i="4"/>
  <c r="BG2093" i="4"/>
  <c r="BG2094" i="4"/>
  <c r="BG2095" i="4"/>
  <c r="BH2095" i="4" s="1"/>
  <c r="BG2096" i="4"/>
  <c r="BG2097" i="4"/>
  <c r="BG2098" i="4"/>
  <c r="BG2099" i="4"/>
  <c r="BH2099" i="4" s="1"/>
  <c r="BG2100" i="4"/>
  <c r="BG2101" i="4"/>
  <c r="BG2102" i="4"/>
  <c r="BG2103" i="4"/>
  <c r="BH2103" i="4" s="1"/>
  <c r="BG2104" i="4"/>
  <c r="BG2105" i="4"/>
  <c r="BG2106" i="4"/>
  <c r="BG2107" i="4"/>
  <c r="BH2107" i="4" s="1"/>
  <c r="BG2108" i="4"/>
  <c r="BG2109" i="4"/>
  <c r="BG2110" i="4"/>
  <c r="BG2111" i="4"/>
  <c r="BH2111" i="4" s="1"/>
  <c r="BG2112" i="4"/>
  <c r="BG2113" i="4"/>
  <c r="BG2114" i="4"/>
  <c r="BG2115" i="4"/>
  <c r="BH2115" i="4" s="1"/>
  <c r="BG2116" i="4"/>
  <c r="BG2117" i="4"/>
  <c r="BG2118" i="4"/>
  <c r="BG2119" i="4"/>
  <c r="BH2119" i="4" s="1"/>
  <c r="BG2120" i="4"/>
  <c r="BG2121" i="4"/>
  <c r="BG2122" i="4"/>
  <c r="BG2123" i="4"/>
  <c r="BH2123" i="4" s="1"/>
  <c r="BG2124" i="4"/>
  <c r="BG2125" i="4"/>
  <c r="BG2126" i="4"/>
  <c r="BG2127" i="4"/>
  <c r="BH2127" i="4" s="1"/>
  <c r="BG2128" i="4"/>
  <c r="BG2129" i="4"/>
  <c r="BG2130" i="4"/>
  <c r="BG2131" i="4"/>
  <c r="BH2131" i="4" s="1"/>
  <c r="BG2132" i="4"/>
  <c r="BG2133" i="4"/>
  <c r="BG2134" i="4"/>
  <c r="BG2135" i="4"/>
  <c r="BH2135" i="4" s="1"/>
  <c r="BG2136" i="4"/>
  <c r="BG2137" i="4"/>
  <c r="BG2138" i="4"/>
  <c r="BG2139" i="4"/>
  <c r="BH2139" i="4" s="1"/>
  <c r="BG2140" i="4"/>
  <c r="BG2141" i="4"/>
  <c r="BG2142" i="4"/>
  <c r="BG2143" i="4"/>
  <c r="BH2143" i="4" s="1"/>
  <c r="BG2144" i="4"/>
  <c r="BG2145" i="4"/>
  <c r="BG2146" i="4"/>
  <c r="BG2147" i="4"/>
  <c r="BH2147" i="4" s="1"/>
  <c r="BG2148" i="4"/>
  <c r="BG2149" i="4"/>
  <c r="BG2150" i="4"/>
  <c r="BG2151" i="4"/>
  <c r="BH2151" i="4" s="1"/>
  <c r="BG2152" i="4"/>
  <c r="BG2153" i="4"/>
  <c r="BG2154" i="4"/>
  <c r="BG2155" i="4"/>
  <c r="BH2155" i="4" s="1"/>
  <c r="BG2156" i="4"/>
  <c r="BG2157" i="4"/>
  <c r="BG2158" i="4"/>
  <c r="BG2159" i="4"/>
  <c r="BH2159" i="4" s="1"/>
  <c r="BG2160" i="4"/>
  <c r="BG2161" i="4"/>
  <c r="BG2162" i="4"/>
  <c r="BG2163" i="4"/>
  <c r="BH2163" i="4" s="1"/>
  <c r="BG2164" i="4"/>
  <c r="BG2165" i="4"/>
  <c r="BG2166" i="4"/>
  <c r="BG2167" i="4"/>
  <c r="BH2167" i="4" s="1"/>
  <c r="BG2168" i="4"/>
  <c r="BG2169" i="4"/>
  <c r="BG2170" i="4"/>
  <c r="BG2171" i="4"/>
  <c r="BH2171" i="4" s="1"/>
  <c r="BG2172" i="4"/>
  <c r="BG2173" i="4"/>
  <c r="BG2174" i="4"/>
  <c r="BG2175" i="4"/>
  <c r="BH2175" i="4" s="1"/>
  <c r="BG2176" i="4"/>
  <c r="BG2177" i="4"/>
  <c r="BG2178" i="4"/>
  <c r="BG2179" i="4"/>
  <c r="BH2179" i="4" s="1"/>
  <c r="BG2180" i="4"/>
  <c r="BG2181" i="4"/>
  <c r="BG2182" i="4"/>
  <c r="BG2183" i="4"/>
  <c r="BH2183" i="4" s="1"/>
  <c r="BG2184" i="4"/>
  <c r="BG2185" i="4"/>
  <c r="BG2186" i="4"/>
  <c r="BG2187" i="4"/>
  <c r="BH2187" i="4" s="1"/>
  <c r="BG2188" i="4"/>
  <c r="BG2189" i="4"/>
  <c r="BG2190" i="4"/>
  <c r="BG2191" i="4"/>
  <c r="BH2191" i="4" s="1"/>
  <c r="BG2192" i="4"/>
  <c r="BG2193" i="4"/>
  <c r="BG2194" i="4"/>
  <c r="BG2195" i="4"/>
  <c r="BH2195" i="4" s="1"/>
  <c r="BG2196" i="4"/>
  <c r="BG2197" i="4"/>
  <c r="BG2198" i="4"/>
  <c r="BG2199" i="4"/>
  <c r="BH2199" i="4" s="1"/>
  <c r="BG2200" i="4"/>
  <c r="BG2201" i="4"/>
  <c r="BG2202" i="4"/>
  <c r="BG2203" i="4"/>
  <c r="BH2203" i="4" s="1"/>
  <c r="BG2204" i="4"/>
  <c r="BG2205" i="4"/>
  <c r="BG2206" i="4"/>
  <c r="BG2207" i="4"/>
  <c r="BH2207" i="4" s="1"/>
  <c r="BG2208" i="4"/>
  <c r="BG2209" i="4"/>
  <c r="BG2210" i="4"/>
  <c r="BG2211" i="4"/>
  <c r="BH2211" i="4" s="1"/>
  <c r="BG2212" i="4"/>
  <c r="BG2213" i="4"/>
  <c r="BG2214" i="4"/>
  <c r="BG2215" i="4"/>
  <c r="BH2215" i="4" s="1"/>
  <c r="BG2216" i="4"/>
  <c r="BG2217" i="4"/>
  <c r="BG2218" i="4"/>
  <c r="BG2219" i="4"/>
  <c r="BH2219" i="4" s="1"/>
  <c r="BG2220" i="4"/>
  <c r="BG2221" i="4"/>
  <c r="BG2222" i="4"/>
  <c r="BG2223" i="4"/>
  <c r="BH2223" i="4" s="1"/>
  <c r="BG2224" i="4"/>
  <c r="BG2225" i="4"/>
  <c r="BG2226" i="4"/>
  <c r="BG2227" i="4"/>
  <c r="BH2227" i="4" s="1"/>
  <c r="BG2228" i="4"/>
  <c r="BG2229" i="4"/>
  <c r="BG2230" i="4"/>
  <c r="BG2231" i="4"/>
  <c r="BH2231" i="4" s="1"/>
  <c r="BG2232" i="4"/>
  <c r="BG2233" i="4"/>
  <c r="BG2234" i="4"/>
  <c r="BG2235" i="4"/>
  <c r="BH2235" i="4" s="1"/>
  <c r="BG2236" i="4"/>
  <c r="BG2237" i="4"/>
  <c r="BG2238" i="4"/>
  <c r="BG2239" i="4"/>
  <c r="BH2239" i="4" s="1"/>
  <c r="BG2240" i="4"/>
  <c r="BG2241" i="4"/>
  <c r="BG2242" i="4"/>
  <c r="BG2243" i="4"/>
  <c r="BH2243" i="4" s="1"/>
  <c r="BG2244" i="4"/>
  <c r="BG2245" i="4"/>
  <c r="BG2246" i="4"/>
  <c r="BG2247" i="4"/>
  <c r="BH2247" i="4" s="1"/>
  <c r="BG2248" i="4"/>
  <c r="BG2249" i="4"/>
  <c r="BG2250" i="4"/>
  <c r="BG2251" i="4"/>
  <c r="BH2251" i="4" s="1"/>
  <c r="BG2252" i="4"/>
  <c r="BG2253" i="4"/>
  <c r="BG2254" i="4"/>
  <c r="BG2255" i="4"/>
  <c r="BH2255" i="4" s="1"/>
  <c r="BG2256" i="4"/>
  <c r="BG2257" i="4"/>
  <c r="BG2258" i="4"/>
  <c r="BG2259" i="4"/>
  <c r="BH2259" i="4" s="1"/>
  <c r="BG2260" i="4"/>
  <c r="BG2261" i="4"/>
  <c r="BG2262" i="4"/>
  <c r="BG2263" i="4"/>
  <c r="BH2263" i="4" s="1"/>
  <c r="BG2264" i="4"/>
  <c r="BG2265" i="4"/>
  <c r="BG2266" i="4"/>
  <c r="BG2267" i="4"/>
  <c r="BH2267" i="4" s="1"/>
  <c r="BG2268" i="4"/>
  <c r="BG2269" i="4"/>
  <c r="BG2270" i="4"/>
  <c r="BG2271" i="4"/>
  <c r="BH2271" i="4" s="1"/>
  <c r="BG2272" i="4"/>
  <c r="BG2273" i="4"/>
  <c r="BG2274" i="4"/>
  <c r="BG2275" i="4"/>
  <c r="BH2275" i="4" s="1"/>
  <c r="BG2276" i="4"/>
  <c r="BG2277" i="4"/>
  <c r="BG2278" i="4"/>
  <c r="BG2279" i="4"/>
  <c r="BH2279" i="4" s="1"/>
  <c r="BG2280" i="4"/>
  <c r="BG2281" i="4"/>
  <c r="BG2282" i="4"/>
  <c r="BG2283" i="4"/>
  <c r="BH2283" i="4" s="1"/>
  <c r="BG2284" i="4"/>
  <c r="BG2285" i="4"/>
  <c r="BG2286" i="4"/>
  <c r="BG2287" i="4"/>
  <c r="BH2287" i="4" s="1"/>
  <c r="BG2288" i="4"/>
  <c r="BG2289" i="4"/>
  <c r="BG2290" i="4"/>
  <c r="BG2291" i="4"/>
  <c r="BH2291" i="4" s="1"/>
  <c r="BG2292" i="4"/>
  <c r="BG2293" i="4"/>
  <c r="BG2294" i="4"/>
  <c r="BG2295" i="4"/>
  <c r="BH2295" i="4" s="1"/>
  <c r="BG2296" i="4"/>
  <c r="BG2297" i="4"/>
  <c r="BG2298" i="4"/>
  <c r="BG2299" i="4"/>
  <c r="BH2299" i="4" s="1"/>
  <c r="BG2300" i="4"/>
  <c r="BG2301" i="4"/>
  <c r="BG2302" i="4"/>
  <c r="BG2303" i="4"/>
  <c r="BH2303" i="4" s="1"/>
  <c r="BG2304" i="4"/>
  <c r="BG2305" i="4"/>
  <c r="BG2306" i="4"/>
  <c r="BG2307" i="4"/>
  <c r="BH2307" i="4" s="1"/>
  <c r="BG2308" i="4"/>
  <c r="BG2309" i="4"/>
  <c r="BG2310" i="4"/>
  <c r="BG2311" i="4"/>
  <c r="BH2311" i="4" s="1"/>
  <c r="BG2312" i="4"/>
  <c r="BG2313" i="4"/>
  <c r="BG2314" i="4"/>
  <c r="BG2315" i="4"/>
  <c r="BH2315" i="4" s="1"/>
  <c r="BG2316" i="4"/>
  <c r="BG2317" i="4"/>
  <c r="BG2318" i="4"/>
  <c r="BG2319" i="4"/>
  <c r="BH2319" i="4" s="1"/>
  <c r="BG2320" i="4"/>
  <c r="BG2321" i="4"/>
  <c r="BG2322" i="4"/>
  <c r="BG2323" i="4"/>
  <c r="BH2323" i="4" s="1"/>
  <c r="BG2324" i="4"/>
  <c r="BG2325" i="4"/>
  <c r="BG2326" i="4"/>
  <c r="BG2327" i="4"/>
  <c r="BH2327" i="4" s="1"/>
  <c r="BG2328" i="4"/>
  <c r="BG2329" i="4"/>
  <c r="BG2330" i="4"/>
  <c r="BG2331" i="4"/>
  <c r="BH2331" i="4" s="1"/>
  <c r="BG2332" i="4"/>
  <c r="BG2333" i="4"/>
  <c r="BG2334" i="4"/>
  <c r="BG2335" i="4"/>
  <c r="BH2335" i="4" s="1"/>
  <c r="BG2336" i="4"/>
  <c r="BG2337" i="4"/>
  <c r="BG2338" i="4"/>
  <c r="BG2339" i="4"/>
  <c r="BH2339" i="4" s="1"/>
  <c r="BG2340" i="4"/>
  <c r="BG2341" i="4"/>
  <c r="BG2342" i="4"/>
  <c r="BG2343" i="4"/>
  <c r="BH2343" i="4" s="1"/>
  <c r="BG2344" i="4"/>
  <c r="BG2345" i="4"/>
  <c r="BG2346" i="4"/>
  <c r="BG2347" i="4"/>
  <c r="BH2347" i="4" s="1"/>
  <c r="BG2348" i="4"/>
  <c r="BG2349" i="4"/>
  <c r="BG2350" i="4"/>
  <c r="BG2351" i="4"/>
  <c r="BH2351" i="4" s="1"/>
  <c r="BG2352" i="4"/>
  <c r="BG2353" i="4"/>
  <c r="BG2354" i="4"/>
  <c r="BG2355" i="4"/>
  <c r="BH2355" i="4" s="1"/>
  <c r="BG2356" i="4"/>
  <c r="BG2357" i="4"/>
  <c r="BG2358" i="4"/>
  <c r="BG2359" i="4"/>
  <c r="BH2359" i="4" s="1"/>
  <c r="BG2360" i="4"/>
  <c r="BG2361" i="4"/>
  <c r="BG2362" i="4"/>
  <c r="BG2363" i="4"/>
  <c r="BH2363" i="4" s="1"/>
  <c r="BG2364" i="4"/>
  <c r="BG2365" i="4"/>
  <c r="BG2366" i="4"/>
  <c r="BG2367" i="4"/>
  <c r="BH2367" i="4" s="1"/>
  <c r="BG2368" i="4"/>
  <c r="BG2369" i="4"/>
  <c r="BG2370" i="4"/>
  <c r="BG2371" i="4"/>
  <c r="BH2371" i="4" s="1"/>
  <c r="BG2372" i="4"/>
  <c r="BG2373" i="4"/>
  <c r="BG2374" i="4"/>
  <c r="BG2375" i="4"/>
  <c r="BH2375" i="4" s="1"/>
  <c r="BG2376" i="4"/>
  <c r="BG2377" i="4"/>
  <c r="BG2378" i="4"/>
  <c r="BG2379" i="4"/>
  <c r="BH2379" i="4" s="1"/>
  <c r="BG2380" i="4"/>
  <c r="BG2381" i="4"/>
  <c r="BG2382" i="4"/>
  <c r="BG2383" i="4"/>
  <c r="BH2383" i="4" s="1"/>
  <c r="BG2384" i="4"/>
  <c r="BG2385" i="4"/>
  <c r="BG2386" i="4"/>
  <c r="BG2387" i="4"/>
  <c r="BH2387" i="4" s="1"/>
  <c r="BG2388" i="4"/>
  <c r="BG2389" i="4"/>
  <c r="BG2390" i="4"/>
  <c r="BG2391" i="4"/>
  <c r="BH2391" i="4" s="1"/>
  <c r="BG2392" i="4"/>
  <c r="BG2393" i="4"/>
  <c r="BG2394" i="4"/>
  <c r="BG2395" i="4"/>
  <c r="BH2395" i="4" s="1"/>
  <c r="BG2396" i="4"/>
  <c r="BG2397" i="4"/>
  <c r="BG2398" i="4"/>
  <c r="BG2399" i="4"/>
  <c r="BH2399" i="4" s="1"/>
  <c r="BG2400" i="4"/>
  <c r="BG2401" i="4"/>
  <c r="BG2402" i="4"/>
  <c r="BG2403" i="4"/>
  <c r="BH2403" i="4" s="1"/>
  <c r="BG2404" i="4"/>
  <c r="BG2405" i="4"/>
  <c r="BG2406" i="4"/>
  <c r="BG2407" i="4"/>
  <c r="BH2407" i="4" s="1"/>
  <c r="BG2408" i="4"/>
  <c r="BG2409" i="4"/>
  <c r="BG2410" i="4"/>
  <c r="BG2411" i="4"/>
  <c r="BH2411" i="4" s="1"/>
  <c r="BG2412" i="4"/>
  <c r="BG2413" i="4"/>
  <c r="BG2414" i="4"/>
  <c r="BG2415" i="4"/>
  <c r="BH2415" i="4" s="1"/>
  <c r="BG2416" i="4"/>
  <c r="BG2417" i="4"/>
  <c r="BG2418" i="4"/>
  <c r="BG2419" i="4"/>
  <c r="BH2419" i="4" s="1"/>
  <c r="BG2420" i="4"/>
  <c r="BG2421" i="4"/>
  <c r="BG2422" i="4"/>
  <c r="BG2423" i="4"/>
  <c r="BH2423" i="4" s="1"/>
  <c r="BG2424" i="4"/>
  <c r="BG2425" i="4"/>
  <c r="BG2426" i="4"/>
  <c r="BG2427" i="4"/>
  <c r="BH2427" i="4" s="1"/>
  <c r="BG2428" i="4"/>
  <c r="BG2429" i="4"/>
  <c r="BG2430" i="4"/>
  <c r="BG2431" i="4"/>
  <c r="BH2431" i="4" s="1"/>
  <c r="BG2432" i="4"/>
  <c r="BG2433" i="4"/>
  <c r="BG2434" i="4"/>
  <c r="BG2435" i="4"/>
  <c r="BH2435" i="4" s="1"/>
  <c r="BG2436" i="4"/>
  <c r="BG2437" i="4"/>
  <c r="BG2438" i="4"/>
  <c r="BG2439" i="4"/>
  <c r="BH2439" i="4" s="1"/>
  <c r="BG2440" i="4"/>
  <c r="BG2441" i="4"/>
  <c r="BG2442" i="4"/>
  <c r="BG2443" i="4"/>
  <c r="BH2443" i="4" s="1"/>
  <c r="BG2444" i="4"/>
  <c r="BG2445" i="4"/>
  <c r="BG2446" i="4"/>
  <c r="BG2447" i="4"/>
  <c r="BH2447" i="4" s="1"/>
  <c r="BG2448" i="4"/>
  <c r="BG2449" i="4"/>
  <c r="BG2450" i="4"/>
  <c r="BG2451" i="4"/>
  <c r="BH2451" i="4" s="1"/>
  <c r="BG2452" i="4"/>
  <c r="BG2453" i="4"/>
  <c r="BG2454" i="4"/>
  <c r="BG2455" i="4"/>
  <c r="BH2455" i="4" s="1"/>
  <c r="BG2456" i="4"/>
  <c r="BG2457" i="4"/>
  <c r="BG2458" i="4"/>
  <c r="BG2459" i="4"/>
  <c r="BH2459" i="4" s="1"/>
  <c r="BG2460" i="4"/>
  <c r="BG2461" i="4"/>
  <c r="BG2462" i="4"/>
  <c r="BG2463" i="4"/>
  <c r="BH2463" i="4" s="1"/>
  <c r="BG2464" i="4"/>
  <c r="BG2465" i="4"/>
  <c r="BG2466" i="4"/>
  <c r="BG2467" i="4"/>
  <c r="BH2467" i="4" s="1"/>
  <c r="BG2468" i="4"/>
  <c r="BG2469" i="4"/>
  <c r="BG2470" i="4"/>
  <c r="BG2471" i="4"/>
  <c r="BH2471" i="4" s="1"/>
  <c r="BG2472" i="4"/>
  <c r="BG2473" i="4"/>
  <c r="BG2474" i="4"/>
  <c r="BG2475" i="4"/>
  <c r="BH2475" i="4" s="1"/>
  <c r="BG2476" i="4"/>
  <c r="BG2477" i="4"/>
  <c r="BG2478" i="4"/>
  <c r="BG2479" i="4"/>
  <c r="BH2479" i="4" s="1"/>
  <c r="BG2480" i="4"/>
  <c r="BG2481" i="4"/>
  <c r="BG2482" i="4"/>
  <c r="BG2483" i="4"/>
  <c r="BH2483" i="4" s="1"/>
  <c r="BG2484" i="4"/>
  <c r="BG2485" i="4"/>
  <c r="BG2486" i="4"/>
  <c r="BG2487" i="4"/>
  <c r="BH2487" i="4" s="1"/>
  <c r="BG2488" i="4"/>
  <c r="BG2489" i="4"/>
  <c r="BG2490" i="4"/>
  <c r="BG2491" i="4"/>
  <c r="BH2491" i="4" s="1"/>
  <c r="BG2492" i="4"/>
  <c r="BG2493" i="4"/>
  <c r="BG2494" i="4"/>
  <c r="BG2495" i="4"/>
  <c r="BH2495" i="4" s="1"/>
  <c r="BG2496" i="4"/>
  <c r="BG2497" i="4"/>
  <c r="BG2498" i="4"/>
  <c r="BG2499" i="4"/>
  <c r="BH2499" i="4" s="1"/>
  <c r="BG2500" i="4"/>
  <c r="BG2501" i="4"/>
  <c r="BG2502" i="4"/>
  <c r="BG2503" i="4"/>
  <c r="BH2503" i="4" s="1"/>
  <c r="BG2504" i="4"/>
  <c r="BG2505" i="4"/>
  <c r="BG2506" i="4"/>
  <c r="BG2507" i="4"/>
  <c r="BH2507" i="4" s="1"/>
  <c r="BG2508" i="4"/>
  <c r="BG2509" i="4"/>
  <c r="BG2510" i="4"/>
  <c r="BG2511" i="4"/>
  <c r="BH2511" i="4" s="1"/>
  <c r="BG2512" i="4"/>
  <c r="BG2513" i="4"/>
  <c r="BG2514" i="4"/>
  <c r="BG2515" i="4"/>
  <c r="BH2515" i="4" s="1"/>
  <c r="BG2516" i="4"/>
  <c r="BG2517" i="4"/>
  <c r="BG2518" i="4"/>
  <c r="BG2519" i="4"/>
  <c r="BH2519" i="4" s="1"/>
  <c r="BG2520" i="4"/>
  <c r="BG2521" i="4"/>
  <c r="BG2522" i="4"/>
  <c r="BG2523" i="4"/>
  <c r="BH2523" i="4" s="1"/>
  <c r="BG2524" i="4"/>
  <c r="BG2525" i="4"/>
  <c r="BG2526" i="4"/>
  <c r="BG2527" i="4"/>
  <c r="BH2527" i="4" s="1"/>
  <c r="BG2528" i="4"/>
  <c r="BG2529" i="4"/>
  <c r="BG2530" i="4"/>
  <c r="BG2531" i="4"/>
  <c r="BH2531" i="4" s="1"/>
  <c r="BG2532" i="4"/>
  <c r="BG2533" i="4"/>
  <c r="BG2534" i="4"/>
  <c r="BG2535" i="4"/>
  <c r="BH2535" i="4" s="1"/>
  <c r="BG2536" i="4"/>
  <c r="BG2537" i="4"/>
  <c r="BG2538" i="4"/>
  <c r="BG2539" i="4"/>
  <c r="BH2539" i="4" s="1"/>
  <c r="BG2540" i="4"/>
  <c r="BG2541" i="4"/>
  <c r="BG2542" i="4"/>
  <c r="BG2543" i="4"/>
  <c r="BH2543" i="4" s="1"/>
  <c r="BG2544" i="4"/>
  <c r="BG2545" i="4"/>
  <c r="BG2546" i="4"/>
  <c r="BG2547" i="4"/>
  <c r="BH2547" i="4" s="1"/>
  <c r="BG2548" i="4"/>
  <c r="BG2549" i="4"/>
  <c r="BG2550" i="4"/>
  <c r="BG2551" i="4"/>
  <c r="BH2551" i="4" s="1"/>
  <c r="BG2552" i="4"/>
  <c r="BG2553" i="4"/>
  <c r="BG2554" i="4"/>
  <c r="BG2555" i="4"/>
  <c r="BH2555" i="4" s="1"/>
  <c r="BG2556" i="4"/>
  <c r="BG2557" i="4"/>
  <c r="BG2558" i="4"/>
  <c r="BG2559" i="4"/>
  <c r="BH2559" i="4" s="1"/>
  <c r="BG2560" i="4"/>
  <c r="BG2561" i="4"/>
  <c r="BG2562" i="4"/>
  <c r="BG2563" i="4"/>
  <c r="BH2563" i="4" s="1"/>
  <c r="BG2564" i="4"/>
  <c r="BG2565" i="4"/>
  <c r="BG2566" i="4"/>
  <c r="BG2567" i="4"/>
  <c r="BH2567" i="4" s="1"/>
  <c r="BG2568" i="4"/>
  <c r="BG2569" i="4"/>
  <c r="BG2570" i="4"/>
  <c r="BG2571" i="4"/>
  <c r="BH2571" i="4" s="1"/>
  <c r="BG2572" i="4"/>
  <c r="BG2573" i="4"/>
  <c r="BG2574" i="4"/>
  <c r="BG2575" i="4"/>
  <c r="BH2575" i="4" s="1"/>
  <c r="BG2576" i="4"/>
  <c r="BG2577" i="4"/>
  <c r="BG2578" i="4"/>
  <c r="BG2579" i="4"/>
  <c r="BH2579" i="4" s="1"/>
  <c r="BG2580" i="4"/>
  <c r="BG2581" i="4"/>
  <c r="BG2582" i="4"/>
  <c r="BG2583" i="4"/>
  <c r="BH2583" i="4" s="1"/>
  <c r="BG2584" i="4"/>
  <c r="BG2585" i="4"/>
  <c r="BG2586" i="4"/>
  <c r="BG2587" i="4"/>
  <c r="BH2587" i="4" s="1"/>
  <c r="BG2588" i="4"/>
  <c r="BG2589" i="4"/>
  <c r="BG2590" i="4"/>
  <c r="BG2591" i="4"/>
  <c r="BH2591" i="4" s="1"/>
  <c r="BG2592" i="4"/>
  <c r="BG2593" i="4"/>
  <c r="BG2594" i="4"/>
  <c r="BG2595" i="4"/>
  <c r="BH2595" i="4" s="1"/>
  <c r="BG2596" i="4"/>
  <c r="BG2597" i="4"/>
  <c r="BG2598" i="4"/>
  <c r="BG2599" i="4"/>
  <c r="BH2599" i="4" s="1"/>
  <c r="BG2600" i="4"/>
  <c r="BG2601" i="4"/>
  <c r="BG2602" i="4"/>
  <c r="BG2603" i="4"/>
  <c r="BH2603" i="4" s="1"/>
  <c r="BG2604" i="4"/>
  <c r="BG2605" i="4"/>
  <c r="BG2606" i="4"/>
  <c r="BG2607" i="4"/>
  <c r="BH2607" i="4" s="1"/>
  <c r="BG2608" i="4"/>
  <c r="BG2609" i="4"/>
  <c r="BG2610" i="4"/>
  <c r="BG2611" i="4"/>
  <c r="BH2611" i="4" s="1"/>
  <c r="BG2612" i="4"/>
  <c r="BG2613" i="4"/>
  <c r="BG2614" i="4"/>
  <c r="BG2615" i="4"/>
  <c r="BH2615" i="4" s="1"/>
  <c r="BG2616" i="4"/>
  <c r="BG2617" i="4"/>
  <c r="BG2618" i="4"/>
  <c r="BG2619" i="4"/>
  <c r="BH2619" i="4" s="1"/>
  <c r="BG2620" i="4"/>
  <c r="BG2621" i="4"/>
  <c r="BG2622" i="4"/>
  <c r="BG2623" i="4"/>
  <c r="BH2623" i="4" s="1"/>
  <c r="BG2624" i="4"/>
  <c r="BG2625" i="4"/>
  <c r="BG2626" i="4"/>
  <c r="BG2627" i="4"/>
  <c r="BH2627" i="4" s="1"/>
  <c r="BG2628" i="4"/>
  <c r="BG2629" i="4"/>
  <c r="BG2630" i="4"/>
  <c r="BG2631" i="4"/>
  <c r="BH2631" i="4" s="1"/>
  <c r="BG2632" i="4"/>
  <c r="BG2633" i="4"/>
  <c r="BG2634" i="4"/>
  <c r="BG2635" i="4"/>
  <c r="BH2635" i="4" s="1"/>
  <c r="BG2636" i="4"/>
  <c r="BG2637" i="4"/>
  <c r="BG2638" i="4"/>
  <c r="BG2639" i="4"/>
  <c r="BH2639" i="4" s="1"/>
  <c r="BG2640" i="4"/>
  <c r="BG2641" i="4"/>
  <c r="BG2642" i="4"/>
  <c r="BG2643" i="4"/>
  <c r="BH2643" i="4" s="1"/>
  <c r="BG2644" i="4"/>
  <c r="BG2645" i="4"/>
  <c r="BG2646" i="4"/>
  <c r="BG2647" i="4"/>
  <c r="BH2647" i="4" s="1"/>
  <c r="BG2648" i="4"/>
  <c r="BG2649" i="4"/>
  <c r="BG2650" i="4"/>
  <c r="BG2651" i="4"/>
  <c r="BH2651" i="4" s="1"/>
  <c r="BG2652" i="4"/>
  <c r="BG2653" i="4"/>
  <c r="BG2654" i="4"/>
  <c r="BG2655" i="4"/>
  <c r="BH2655" i="4" s="1"/>
  <c r="BG2656" i="4"/>
  <c r="BG2657" i="4"/>
  <c r="BG2658" i="4"/>
  <c r="BG2659" i="4"/>
  <c r="BH2659" i="4" s="1"/>
  <c r="BG2660" i="4"/>
  <c r="BG2661" i="4"/>
  <c r="BG2662" i="4"/>
  <c r="BG2663" i="4"/>
  <c r="BH2663" i="4" s="1"/>
  <c r="BG2664" i="4"/>
  <c r="BG2665" i="4"/>
  <c r="BG2666" i="4"/>
  <c r="BG2667" i="4"/>
  <c r="BH2667" i="4" s="1"/>
  <c r="BG2668" i="4"/>
  <c r="BG2669" i="4"/>
  <c r="BG2670" i="4"/>
  <c r="BG2671" i="4"/>
  <c r="BH2671" i="4" s="1"/>
  <c r="BG2672" i="4"/>
  <c r="BG2673" i="4"/>
  <c r="BG2674" i="4"/>
  <c r="BG2675" i="4"/>
  <c r="BH2675" i="4" s="1"/>
  <c r="BG2676" i="4"/>
  <c r="BG2677" i="4"/>
  <c r="BG2678" i="4"/>
  <c r="BG2679" i="4"/>
  <c r="BH2679" i="4" s="1"/>
  <c r="BG2680" i="4"/>
  <c r="BG2681" i="4"/>
  <c r="BG2682" i="4"/>
  <c r="BG2683" i="4"/>
  <c r="BH2683" i="4" s="1"/>
  <c r="BG2684" i="4"/>
  <c r="BG2685" i="4"/>
  <c r="BG2686" i="4"/>
  <c r="BG2687" i="4"/>
  <c r="BH2687" i="4" s="1"/>
  <c r="BG2688" i="4"/>
  <c r="BG2689" i="4"/>
  <c r="BG2690" i="4"/>
  <c r="BG2691" i="4"/>
  <c r="BH2691" i="4" s="1"/>
  <c r="BG2692" i="4"/>
  <c r="BG2693" i="4"/>
  <c r="BG2694" i="4"/>
  <c r="BG2695" i="4"/>
  <c r="BH2695" i="4" s="1"/>
  <c r="BG2696" i="4"/>
  <c r="BG2697" i="4"/>
  <c r="BG2698" i="4"/>
  <c r="BG2699" i="4"/>
  <c r="BH2699" i="4" s="1"/>
  <c r="BG2700" i="4"/>
  <c r="BG2701" i="4"/>
  <c r="BG2702" i="4"/>
  <c r="BG2703" i="4"/>
  <c r="BH2703" i="4" s="1"/>
  <c r="BG2704" i="4"/>
  <c r="BG2705" i="4"/>
  <c r="BG2706" i="4"/>
  <c r="BG2707" i="4"/>
  <c r="BH2707" i="4" s="1"/>
  <c r="BG2708" i="4"/>
  <c r="BG2709" i="4"/>
  <c r="BG2710" i="4"/>
  <c r="BG2711" i="4"/>
  <c r="BH2711" i="4" s="1"/>
  <c r="BG2712" i="4"/>
  <c r="BG2713" i="4"/>
  <c r="BG2714" i="4"/>
  <c r="BG2715" i="4"/>
  <c r="BH2715" i="4" s="1"/>
  <c r="BG2716" i="4"/>
  <c r="BG2717" i="4"/>
  <c r="BG2718" i="4"/>
  <c r="BG2719" i="4"/>
  <c r="BH2719" i="4" s="1"/>
  <c r="BG2720" i="4"/>
  <c r="BG2721" i="4"/>
  <c r="BG2722" i="4"/>
  <c r="BG2723" i="4"/>
  <c r="BH2723" i="4" s="1"/>
  <c r="BG2724" i="4"/>
  <c r="BG2725" i="4"/>
  <c r="BG2726" i="4"/>
  <c r="BG2727" i="4"/>
  <c r="BH2727" i="4" s="1"/>
  <c r="BG2728" i="4"/>
  <c r="BG2729" i="4"/>
  <c r="BG2730" i="4"/>
  <c r="BG2731" i="4"/>
  <c r="BH2731" i="4" s="1"/>
  <c r="BG2732" i="4"/>
  <c r="BG2733" i="4"/>
  <c r="BG2734" i="4"/>
  <c r="BG2735" i="4"/>
  <c r="BH2735" i="4" s="1"/>
  <c r="BG2736" i="4"/>
  <c r="BG2737" i="4"/>
  <c r="BG2738" i="4"/>
  <c r="BG2739" i="4"/>
  <c r="BH2739" i="4" s="1"/>
  <c r="BG2740" i="4"/>
  <c r="BG2741" i="4"/>
  <c r="BG2742" i="4"/>
  <c r="BG2743" i="4"/>
  <c r="BH2743" i="4" s="1"/>
  <c r="BG2744" i="4"/>
  <c r="BG2745" i="4"/>
  <c r="BG2746" i="4"/>
  <c r="BG2747" i="4"/>
  <c r="BH2747" i="4" s="1"/>
  <c r="BG2748" i="4"/>
  <c r="BG2749" i="4"/>
  <c r="BG2750" i="4"/>
  <c r="BG2751" i="4"/>
  <c r="BH2751" i="4" s="1"/>
  <c r="BG2752" i="4"/>
  <c r="BG2753" i="4"/>
  <c r="BG2754" i="4"/>
  <c r="BG2755" i="4"/>
  <c r="BH2755" i="4" s="1"/>
  <c r="BG2756" i="4"/>
  <c r="BG2757" i="4"/>
  <c r="BG2758" i="4"/>
  <c r="BG2759" i="4"/>
  <c r="BH2759" i="4" s="1"/>
  <c r="BG2760" i="4"/>
  <c r="BG2761" i="4"/>
  <c r="BG2762" i="4"/>
  <c r="BG2763" i="4"/>
  <c r="BH2763" i="4" s="1"/>
  <c r="BG2764" i="4"/>
  <c r="BG2765" i="4"/>
  <c r="BG2766" i="4"/>
  <c r="BG2767" i="4"/>
  <c r="BH2767" i="4" s="1"/>
  <c r="BG2768" i="4"/>
  <c r="BG2769" i="4"/>
  <c r="BG2770" i="4"/>
  <c r="BG2771" i="4"/>
  <c r="BH2771" i="4" s="1"/>
  <c r="BG2772" i="4"/>
  <c r="BG2773" i="4"/>
  <c r="BG2774" i="4"/>
  <c r="BG2775" i="4"/>
  <c r="BH2775" i="4" s="1"/>
  <c r="BG2776" i="4"/>
  <c r="BG2777" i="4"/>
  <c r="BG2778" i="4"/>
  <c r="BG2779" i="4"/>
  <c r="BH2779" i="4" s="1"/>
  <c r="BG2780" i="4"/>
  <c r="BG2781" i="4"/>
  <c r="BG2782" i="4"/>
  <c r="BG2783" i="4"/>
  <c r="BH2783" i="4" s="1"/>
  <c r="BG2784" i="4"/>
  <c r="BG2785" i="4"/>
  <c r="BG2786" i="4"/>
  <c r="BG2787" i="4"/>
  <c r="BH2787" i="4" s="1"/>
  <c r="BG2788" i="4"/>
  <c r="BG2789" i="4"/>
  <c r="BG2790" i="4"/>
  <c r="BG2791" i="4"/>
  <c r="BH2791" i="4" s="1"/>
  <c r="BG2792" i="4"/>
  <c r="BG2793" i="4"/>
  <c r="BG2794" i="4"/>
  <c r="BG2795" i="4"/>
  <c r="BH2795" i="4" s="1"/>
  <c r="BG2796" i="4"/>
  <c r="BG2797" i="4"/>
  <c r="BG2798" i="4"/>
  <c r="BG2799" i="4"/>
  <c r="BH2799" i="4" s="1"/>
  <c r="BG2800" i="4"/>
  <c r="BG2801" i="4"/>
  <c r="BG2802" i="4"/>
  <c r="BG2803" i="4"/>
  <c r="BH2803" i="4" s="1"/>
  <c r="BG2804" i="4"/>
  <c r="BG2805" i="4"/>
  <c r="BG2806" i="4"/>
  <c r="BG2807" i="4"/>
  <c r="BH2807" i="4" s="1"/>
  <c r="BG2808" i="4"/>
  <c r="BG2809" i="4"/>
  <c r="BG2810" i="4"/>
  <c r="BG2811" i="4"/>
  <c r="BH2811" i="4" s="1"/>
  <c r="BG2812" i="4"/>
  <c r="BG2813" i="4"/>
  <c r="BG2814" i="4"/>
  <c r="BG2815" i="4"/>
  <c r="BH2815" i="4" s="1"/>
  <c r="BG2816" i="4"/>
  <c r="BG2817" i="4"/>
  <c r="BG2818" i="4"/>
  <c r="BG2819" i="4"/>
  <c r="BH2819" i="4" s="1"/>
  <c r="BG2820" i="4"/>
  <c r="BG2821" i="4"/>
  <c r="BG2822" i="4"/>
  <c r="BG2823" i="4"/>
  <c r="BH2823" i="4" s="1"/>
  <c r="BG2824" i="4"/>
  <c r="BG2825" i="4"/>
  <c r="BG2826" i="4"/>
  <c r="BG2827" i="4"/>
  <c r="BH2827" i="4" s="1"/>
  <c r="BG2828" i="4"/>
  <c r="BG2829" i="4"/>
  <c r="BG2830" i="4"/>
  <c r="BG2831" i="4"/>
  <c r="BH2831" i="4" s="1"/>
  <c r="BG2832" i="4"/>
  <c r="BG2833" i="4"/>
  <c r="BG2834" i="4"/>
  <c r="BG2835" i="4"/>
  <c r="BH2835" i="4" s="1"/>
  <c r="BG2836" i="4"/>
  <c r="BG2837" i="4"/>
  <c r="BG2838" i="4"/>
  <c r="BG2839" i="4"/>
  <c r="BH2839" i="4" s="1"/>
  <c r="BG2840" i="4"/>
  <c r="BG2841" i="4"/>
  <c r="BG2842" i="4"/>
  <c r="BG2843" i="4"/>
  <c r="BH2843" i="4" s="1"/>
  <c r="BG2844" i="4"/>
  <c r="BG2845" i="4"/>
  <c r="BG2846" i="4"/>
  <c r="BG2847" i="4"/>
  <c r="BH2847" i="4" s="1"/>
  <c r="BG2848" i="4"/>
  <c r="BG2849" i="4"/>
  <c r="BG2850" i="4"/>
  <c r="BG2851" i="4"/>
  <c r="BH2851" i="4" s="1"/>
  <c r="BG2852" i="4"/>
  <c r="BG2853" i="4"/>
  <c r="BG2854" i="4"/>
  <c r="BG2855" i="4"/>
  <c r="BH2855" i="4" s="1"/>
  <c r="BG2856" i="4"/>
  <c r="BG2857" i="4"/>
  <c r="BG2858" i="4"/>
  <c r="BG2859" i="4"/>
  <c r="BH2859" i="4" s="1"/>
  <c r="BG2860" i="4"/>
  <c r="BG2861" i="4"/>
  <c r="BG2862" i="4"/>
  <c r="BG2863" i="4"/>
  <c r="BH2863" i="4" s="1"/>
  <c r="BG2864" i="4"/>
  <c r="BG2865" i="4"/>
  <c r="BG2866" i="4"/>
  <c r="BG2867" i="4"/>
  <c r="BH2867" i="4" s="1"/>
  <c r="BG2868" i="4"/>
  <c r="BG2869" i="4"/>
  <c r="BG2870" i="4"/>
  <c r="BG2871" i="4"/>
  <c r="BH2871" i="4" s="1"/>
  <c r="BG2872" i="4"/>
  <c r="BG2873" i="4"/>
  <c r="BG2874" i="4"/>
  <c r="BG2875" i="4"/>
  <c r="BH2875" i="4" s="1"/>
  <c r="BG2876" i="4"/>
  <c r="BG2877" i="4"/>
  <c r="BG2878" i="4"/>
  <c r="BG2879" i="4"/>
  <c r="BH2879" i="4" s="1"/>
  <c r="BG2880" i="4"/>
  <c r="BG2881" i="4"/>
  <c r="BG2882" i="4"/>
  <c r="BG2883" i="4"/>
  <c r="BH2883" i="4" s="1"/>
  <c r="BG2884" i="4"/>
  <c r="BG2885" i="4"/>
  <c r="BG2886" i="4"/>
  <c r="BG2887" i="4"/>
  <c r="BH2887" i="4" s="1"/>
  <c r="BG2888" i="4"/>
  <c r="BG2889" i="4"/>
  <c r="BG2890" i="4"/>
  <c r="BG2891" i="4"/>
  <c r="BH2891" i="4" s="1"/>
  <c r="BG2892" i="4"/>
  <c r="BG2893" i="4"/>
  <c r="BG2894" i="4"/>
  <c r="BG2895" i="4"/>
  <c r="BH2895" i="4" s="1"/>
  <c r="BG2896" i="4"/>
  <c r="BG2897" i="4"/>
  <c r="BG2898" i="4"/>
  <c r="BG2899" i="4"/>
  <c r="BH2899" i="4" s="1"/>
  <c r="BG2900" i="4"/>
  <c r="BG2901" i="4"/>
  <c r="BG2902" i="4"/>
  <c r="BG2903" i="4"/>
  <c r="BH2903" i="4" s="1"/>
  <c r="BG2904" i="4"/>
  <c r="BG2905" i="4"/>
  <c r="BG2906" i="4"/>
  <c r="BG2907" i="4"/>
  <c r="BH2907" i="4" s="1"/>
  <c r="BG2908" i="4"/>
  <c r="BG2909" i="4"/>
  <c r="BG2910" i="4"/>
  <c r="BG2911" i="4"/>
  <c r="BH2911" i="4" s="1"/>
  <c r="BG2912" i="4"/>
  <c r="BG2913" i="4"/>
  <c r="BG2914" i="4"/>
  <c r="BG2915" i="4"/>
  <c r="BH2915" i="4" s="1"/>
  <c r="BG2916" i="4"/>
  <c r="BG2917" i="4"/>
  <c r="BG2918" i="4"/>
  <c r="BG2919" i="4"/>
  <c r="BH2919" i="4" s="1"/>
  <c r="BG2920" i="4"/>
  <c r="BG2921" i="4"/>
  <c r="BG2922" i="4"/>
  <c r="BG2923" i="4"/>
  <c r="BH2923" i="4" s="1"/>
  <c r="BG2924" i="4"/>
  <c r="BG2925" i="4"/>
  <c r="BG2926" i="4"/>
  <c r="BG2927" i="4"/>
  <c r="BH2927" i="4" s="1"/>
  <c r="BG2928" i="4"/>
  <c r="BG2929" i="4"/>
  <c r="BG2930" i="4"/>
  <c r="BG2931" i="4"/>
  <c r="BH2931" i="4" s="1"/>
  <c r="BG2932" i="4"/>
  <c r="BG2933" i="4"/>
  <c r="BG2934" i="4"/>
  <c r="BG2935" i="4"/>
  <c r="BH2935" i="4" s="1"/>
  <c r="BG2936" i="4"/>
  <c r="BG2937" i="4"/>
  <c r="BG2938" i="4"/>
  <c r="BG2939" i="4"/>
  <c r="BH2939" i="4" s="1"/>
  <c r="BG2940" i="4"/>
  <c r="BG2941" i="4"/>
  <c r="BG2942" i="4"/>
  <c r="BG2943" i="4"/>
  <c r="BH2943" i="4" s="1"/>
  <c r="BG2944" i="4"/>
  <c r="BG2945" i="4"/>
  <c r="BG2946" i="4"/>
  <c r="BG2947" i="4"/>
  <c r="BH2947" i="4" s="1"/>
  <c r="BG2948" i="4"/>
  <c r="BG2949" i="4"/>
  <c r="BG2950" i="4"/>
  <c r="BG2951" i="4"/>
  <c r="BH2951" i="4" s="1"/>
  <c r="BG2952" i="4"/>
  <c r="BG2953" i="4"/>
  <c r="BG2954" i="4"/>
  <c r="BG2955" i="4"/>
  <c r="BH2955" i="4" s="1"/>
  <c r="BG2956" i="4"/>
  <c r="BG2957" i="4"/>
  <c r="BG2958" i="4"/>
  <c r="BG2959" i="4"/>
  <c r="BH2959" i="4" s="1"/>
  <c r="BG2960" i="4"/>
  <c r="BG2961" i="4"/>
  <c r="BG2962" i="4"/>
  <c r="BG2963" i="4"/>
  <c r="BH2963" i="4" s="1"/>
  <c r="BG2964" i="4"/>
  <c r="BG2965" i="4"/>
  <c r="BG2966" i="4"/>
  <c r="BG2967" i="4"/>
  <c r="BH2967" i="4" s="1"/>
  <c r="BG2968" i="4"/>
  <c r="BG2969" i="4"/>
  <c r="BG2970" i="4"/>
  <c r="BG2971" i="4"/>
  <c r="BH2971" i="4" s="1"/>
  <c r="BG2972" i="4"/>
  <c r="BG2973" i="4"/>
  <c r="BG2974" i="4"/>
  <c r="BG2975" i="4"/>
  <c r="BH2975" i="4" s="1"/>
  <c r="BG2976" i="4"/>
  <c r="BG2977" i="4"/>
  <c r="BG2978" i="4"/>
  <c r="BG2979" i="4"/>
  <c r="BH2979" i="4" s="1"/>
  <c r="BG2980" i="4"/>
  <c r="BG2981" i="4"/>
  <c r="BG2982" i="4"/>
  <c r="BG2983" i="4"/>
  <c r="BH2983" i="4" s="1"/>
  <c r="BG2984" i="4"/>
  <c r="BG2985" i="4"/>
  <c r="BG2986" i="4"/>
  <c r="BG2987" i="4"/>
  <c r="BH2987" i="4" s="1"/>
  <c r="BG2988" i="4"/>
  <c r="BG2989" i="4"/>
  <c r="BG2990" i="4"/>
  <c r="BG2991" i="4"/>
  <c r="BH2991" i="4" s="1"/>
  <c r="BG2992" i="4"/>
  <c r="BG2993" i="4"/>
  <c r="BG2994" i="4"/>
  <c r="BG2995" i="4"/>
  <c r="BH2995" i="4" s="1"/>
  <c r="BG2996" i="4"/>
  <c r="BG2997" i="4"/>
  <c r="BG2998" i="4"/>
  <c r="BG2999" i="4"/>
  <c r="BH2999" i="4" s="1"/>
  <c r="BG3000" i="4"/>
  <c r="BG3001" i="4"/>
  <c r="BG3002" i="4"/>
  <c r="BG3003" i="4"/>
  <c r="BH3003" i="4" s="1"/>
  <c r="BG3004" i="4"/>
  <c r="BG3005" i="4"/>
  <c r="BG3006" i="4"/>
  <c r="BG3007" i="4"/>
  <c r="BH3007" i="4" s="1"/>
  <c r="BG3008" i="4"/>
  <c r="BG3009" i="4"/>
  <c r="BG3010" i="4"/>
  <c r="BG3011" i="4"/>
  <c r="BH3011" i="4" s="1"/>
  <c r="BG3012" i="4"/>
  <c r="BG3013" i="4"/>
  <c r="BG3014" i="4"/>
  <c r="BG3015" i="4"/>
  <c r="BH3015" i="4" s="1"/>
  <c r="BG3016" i="4"/>
  <c r="BG3017" i="4"/>
  <c r="BG3018" i="4"/>
  <c r="BG3019" i="4"/>
  <c r="BH3019" i="4" s="1"/>
  <c r="BG3020" i="4"/>
  <c r="BG3021" i="4"/>
  <c r="BG3022" i="4"/>
  <c r="BG3023" i="4"/>
  <c r="BH3023" i="4" s="1"/>
  <c r="BG3024" i="4"/>
  <c r="BG3025" i="4"/>
  <c r="BG3026" i="4"/>
  <c r="BG3027" i="4"/>
  <c r="BH3027" i="4" s="1"/>
  <c r="BG3028" i="4"/>
  <c r="BG3029" i="4"/>
  <c r="BG3030" i="4"/>
  <c r="BG3031" i="4"/>
  <c r="BH3031" i="4" s="1"/>
  <c r="BG3032" i="4"/>
  <c r="BG3033" i="4"/>
  <c r="BG3034" i="4"/>
  <c r="BG3035" i="4"/>
  <c r="BH3035" i="4" s="1"/>
  <c r="BG3036" i="4"/>
  <c r="BG3037" i="4"/>
  <c r="BG3038" i="4"/>
  <c r="BG3039" i="4"/>
  <c r="BH3039" i="4" s="1"/>
  <c r="BG3040" i="4"/>
  <c r="BG3041" i="4"/>
  <c r="BG3042" i="4"/>
  <c r="BG3043" i="4"/>
  <c r="BH3043" i="4" s="1"/>
  <c r="BG3044" i="4"/>
  <c r="BG3045" i="4"/>
  <c r="BG3046" i="4"/>
  <c r="BG3047" i="4"/>
  <c r="BH3047" i="4" s="1"/>
  <c r="BG3048" i="4"/>
  <c r="BG3049" i="4"/>
  <c r="BG3050" i="4"/>
  <c r="BG3051" i="4"/>
  <c r="BH3051" i="4" s="1"/>
  <c r="BG3052" i="4"/>
  <c r="BG3053" i="4"/>
  <c r="BG3054" i="4"/>
  <c r="BG3055" i="4"/>
  <c r="BH3055" i="4" s="1"/>
  <c r="BG3056" i="4"/>
  <c r="BG3057" i="4"/>
  <c r="BG3058" i="4"/>
  <c r="BG3059" i="4"/>
  <c r="BH3059" i="4" s="1"/>
  <c r="BG3060" i="4"/>
  <c r="BG3061" i="4"/>
  <c r="BG3062" i="4"/>
  <c r="BG3063" i="4"/>
  <c r="BH3063" i="4" s="1"/>
  <c r="BG3064" i="4"/>
  <c r="BG3065" i="4"/>
  <c r="BG3066" i="4"/>
  <c r="BG3067" i="4"/>
  <c r="BH3067" i="4" s="1"/>
  <c r="BG3068" i="4"/>
  <c r="BG3069" i="4"/>
  <c r="BG3070" i="4"/>
  <c r="BG3071" i="4"/>
  <c r="BH3071" i="4" s="1"/>
  <c r="BG3072" i="4"/>
  <c r="BG3073" i="4"/>
  <c r="BG3074" i="4"/>
  <c r="BG3075" i="4"/>
  <c r="BH3075" i="4" s="1"/>
  <c r="BG3076" i="4"/>
  <c r="BG3077" i="4"/>
  <c r="BG3078" i="4"/>
  <c r="BG3079" i="4"/>
  <c r="BH3079" i="4" s="1"/>
  <c r="BG3080" i="4"/>
  <c r="BG3081" i="4"/>
  <c r="BG3082" i="4"/>
  <c r="BG3083" i="4"/>
  <c r="BH3083" i="4" s="1"/>
  <c r="BG3084" i="4"/>
  <c r="BG3085" i="4"/>
  <c r="BG3086" i="4"/>
  <c r="BG3087" i="4"/>
  <c r="BH3087" i="4" s="1"/>
  <c r="BG3088" i="4"/>
  <c r="BG3089" i="4"/>
  <c r="BG3090" i="4"/>
  <c r="BG3091" i="4"/>
  <c r="BH3091" i="4" s="1"/>
  <c r="BG3092" i="4"/>
  <c r="BG3093" i="4"/>
  <c r="BG3094" i="4"/>
  <c r="BG3095" i="4"/>
  <c r="BH3095" i="4" s="1"/>
  <c r="BG3096" i="4"/>
  <c r="BG3097" i="4"/>
  <c r="BG3098" i="4"/>
  <c r="BG3099" i="4"/>
  <c r="BH3099" i="4" s="1"/>
  <c r="BG3100" i="4"/>
  <c r="BG3101" i="4"/>
  <c r="BG3102" i="4"/>
  <c r="BG3103" i="4"/>
  <c r="BH3103" i="4" s="1"/>
  <c r="BG3104" i="4"/>
  <c r="BG3105" i="4"/>
  <c r="BG3106" i="4"/>
  <c r="BG3107" i="4"/>
  <c r="BH3107" i="4" s="1"/>
  <c r="BG3108" i="4"/>
  <c r="BG3109" i="4"/>
  <c r="BG3110" i="4"/>
  <c r="BG3111" i="4"/>
  <c r="BH3111" i="4" s="1"/>
  <c r="BG3112" i="4"/>
  <c r="BG3113" i="4"/>
  <c r="BG3114" i="4"/>
  <c r="BG3115" i="4"/>
  <c r="BH3115" i="4" s="1"/>
  <c r="BG3116" i="4"/>
  <c r="BG3117" i="4"/>
  <c r="BG3118" i="4"/>
  <c r="BG3119" i="4"/>
  <c r="BH3119" i="4" s="1"/>
  <c r="BG3120" i="4"/>
  <c r="BG3121" i="4"/>
  <c r="BG3122" i="4"/>
  <c r="BG3123" i="4"/>
  <c r="BH3123" i="4" s="1"/>
  <c r="BG3124" i="4"/>
  <c r="BG3125" i="4"/>
  <c r="BG3126" i="4"/>
  <c r="BG3127" i="4"/>
  <c r="BH3127" i="4" s="1"/>
  <c r="BG3128" i="4"/>
  <c r="BG3129" i="4"/>
  <c r="BG3130" i="4"/>
  <c r="BG3131" i="4"/>
  <c r="BH3131" i="4" s="1"/>
  <c r="BG3132" i="4"/>
  <c r="BG3133" i="4"/>
  <c r="BG3134" i="4"/>
  <c r="BG3135" i="4"/>
  <c r="BH3135" i="4" s="1"/>
  <c r="BG3136" i="4"/>
  <c r="BG3137" i="4"/>
  <c r="BG3138" i="4"/>
  <c r="BG3139" i="4"/>
  <c r="BH3139" i="4" s="1"/>
  <c r="BG3140" i="4"/>
  <c r="BG3141" i="4"/>
  <c r="BG3142" i="4"/>
  <c r="BG3143" i="4"/>
  <c r="BH3143" i="4" s="1"/>
  <c r="BG3144" i="4"/>
  <c r="BG3145" i="4"/>
  <c r="BG3146" i="4"/>
  <c r="BG3147" i="4"/>
  <c r="BH3147" i="4" s="1"/>
  <c r="BG3148" i="4"/>
  <c r="BG3149" i="4"/>
  <c r="BG3150" i="4"/>
  <c r="BG3151" i="4"/>
  <c r="BH3151" i="4" s="1"/>
  <c r="BG3152" i="4"/>
  <c r="BG3153" i="4"/>
  <c r="BG3154" i="4"/>
  <c r="BG3155" i="4"/>
  <c r="BH3155" i="4" s="1"/>
  <c r="BG3156" i="4"/>
  <c r="BG3157" i="4"/>
  <c r="BG3158" i="4"/>
  <c r="BG3159" i="4"/>
  <c r="BH3159" i="4" s="1"/>
  <c r="BG3160" i="4"/>
  <c r="BG3161" i="4"/>
  <c r="BG3162" i="4"/>
  <c r="BG3163" i="4"/>
  <c r="BH3163" i="4" s="1"/>
  <c r="BG3164" i="4"/>
  <c r="BG3165" i="4"/>
  <c r="BG3166" i="4"/>
  <c r="BG3167" i="4"/>
  <c r="BH3167" i="4" s="1"/>
  <c r="BG3168" i="4"/>
  <c r="BG3169" i="4"/>
  <c r="BG3170" i="4"/>
  <c r="BG3171" i="4"/>
  <c r="BH3171" i="4" s="1"/>
  <c r="BG3172" i="4"/>
  <c r="BG3173" i="4"/>
  <c r="BG3174" i="4"/>
  <c r="BG3175" i="4"/>
  <c r="BH3175" i="4" s="1"/>
  <c r="BG3176" i="4"/>
  <c r="BG3177" i="4"/>
  <c r="BG3178" i="4"/>
  <c r="BG3179" i="4"/>
  <c r="BH3179" i="4" s="1"/>
  <c r="BG3180" i="4"/>
  <c r="BG3181" i="4"/>
  <c r="BG3182" i="4"/>
  <c r="BG3183" i="4"/>
  <c r="BH3183" i="4" s="1"/>
  <c r="BG3184" i="4"/>
  <c r="BG3185" i="4"/>
  <c r="BG3186" i="4"/>
  <c r="BG3187" i="4"/>
  <c r="BH3187" i="4" s="1"/>
  <c r="BG3188" i="4"/>
  <c r="BG3189" i="4"/>
  <c r="BG3190" i="4"/>
  <c r="BG3191" i="4"/>
  <c r="BH3191" i="4" s="1"/>
  <c r="BG3192" i="4"/>
  <c r="BG3193" i="4"/>
  <c r="BG3194" i="4"/>
  <c r="BG3195" i="4"/>
  <c r="BH3195" i="4" s="1"/>
  <c r="BG3196" i="4"/>
  <c r="BG3197" i="4"/>
  <c r="BG3198" i="4"/>
  <c r="BG3199" i="4"/>
  <c r="BH3199" i="4" s="1"/>
  <c r="BG3200" i="4"/>
  <c r="BG3201" i="4"/>
  <c r="BG3202" i="4"/>
  <c r="BG3203" i="4"/>
  <c r="BH3203" i="4" s="1"/>
  <c r="BG3204" i="4"/>
  <c r="BG3205" i="4"/>
  <c r="BG3206" i="4"/>
  <c r="BG3207" i="4"/>
  <c r="BH3207" i="4" s="1"/>
  <c r="BG3208" i="4"/>
  <c r="BG3209" i="4"/>
  <c r="BG3210" i="4"/>
  <c r="BG3211" i="4"/>
  <c r="BH3211" i="4" s="1"/>
  <c r="BG3212" i="4"/>
  <c r="BG3213" i="4"/>
  <c r="BG3214" i="4"/>
  <c r="BG3215" i="4"/>
  <c r="BH3215" i="4" s="1"/>
  <c r="BG3216" i="4"/>
  <c r="BG3217" i="4"/>
  <c r="BG3218" i="4"/>
  <c r="BG3219" i="4"/>
  <c r="BH3219" i="4" s="1"/>
  <c r="BG3220" i="4"/>
  <c r="BG3221" i="4"/>
  <c r="BG3222" i="4"/>
  <c r="BG3223" i="4"/>
  <c r="BH3223" i="4" s="1"/>
  <c r="BG3224" i="4"/>
  <c r="BG3225" i="4"/>
  <c r="BG3226" i="4"/>
  <c r="BG3227" i="4"/>
  <c r="BH3227" i="4" s="1"/>
  <c r="BG3228" i="4"/>
  <c r="BG3229" i="4"/>
  <c r="BG3230" i="4"/>
  <c r="BG3231" i="4"/>
  <c r="BH3231" i="4" s="1"/>
  <c r="BG3232" i="4"/>
  <c r="BG3233" i="4"/>
  <c r="BG3234" i="4"/>
  <c r="BG3235" i="4"/>
  <c r="BH3235" i="4" s="1"/>
  <c r="BG3236" i="4"/>
  <c r="BG3237" i="4"/>
  <c r="BG3238" i="4"/>
  <c r="BG3239" i="4"/>
  <c r="BH3239" i="4" s="1"/>
  <c r="BG3240" i="4"/>
  <c r="BG3241" i="4"/>
  <c r="BG3242" i="4"/>
  <c r="BG3243" i="4"/>
  <c r="BH3243" i="4" s="1"/>
  <c r="BG3244" i="4"/>
  <c r="BG3245" i="4"/>
  <c r="BG3246" i="4"/>
  <c r="BG3247" i="4"/>
  <c r="BH3247" i="4" s="1"/>
  <c r="BG3248" i="4"/>
  <c r="BG3249" i="4"/>
  <c r="BG3250" i="4"/>
  <c r="BG3251" i="4"/>
  <c r="BH3251" i="4" s="1"/>
  <c r="BG3252" i="4"/>
  <c r="BG3253" i="4"/>
  <c r="BG3254" i="4"/>
  <c r="BG3255" i="4"/>
  <c r="BH3255" i="4" s="1"/>
  <c r="BG3256" i="4"/>
  <c r="BG3257" i="4"/>
  <c r="BG3258" i="4"/>
  <c r="BG3259" i="4"/>
  <c r="BH3259" i="4" s="1"/>
  <c r="BG3260" i="4"/>
  <c r="BG3261" i="4"/>
  <c r="BG3262" i="4"/>
  <c r="BG3263" i="4"/>
  <c r="BH3263" i="4" s="1"/>
  <c r="BG3264" i="4"/>
  <c r="BG3265" i="4"/>
  <c r="BG3266" i="4"/>
  <c r="BG3267" i="4"/>
  <c r="BH3267" i="4" s="1"/>
  <c r="BG3268" i="4"/>
  <c r="BG3269" i="4"/>
  <c r="BG3270" i="4"/>
  <c r="BG3271" i="4"/>
  <c r="BH3271" i="4" s="1"/>
  <c r="BG3272" i="4"/>
  <c r="BG3273" i="4"/>
  <c r="BG3274" i="4"/>
  <c r="BG3275" i="4"/>
  <c r="BH3275" i="4" s="1"/>
  <c r="BG3276" i="4"/>
  <c r="BG3277" i="4"/>
  <c r="BG3278" i="4"/>
  <c r="BG3279" i="4"/>
  <c r="BH3279" i="4" s="1"/>
  <c r="BG3280" i="4"/>
  <c r="BG3281" i="4"/>
  <c r="BG3282" i="4"/>
  <c r="BG3283" i="4"/>
  <c r="BH3283" i="4" s="1"/>
  <c r="BG3284" i="4"/>
  <c r="BG3285" i="4"/>
  <c r="BG3286" i="4"/>
  <c r="BG3287" i="4"/>
  <c r="BH3287" i="4" s="1"/>
  <c r="BG3288" i="4"/>
  <c r="BG3289" i="4"/>
  <c r="BG3290" i="4"/>
  <c r="BG3291" i="4"/>
  <c r="BH3291" i="4" s="1"/>
  <c r="BG3292" i="4"/>
  <c r="BG3293" i="4"/>
  <c r="BG3294" i="4"/>
  <c r="BG3295" i="4"/>
  <c r="BH3295" i="4" s="1"/>
  <c r="BG3296" i="4"/>
  <c r="BG3297" i="4"/>
  <c r="BG3298" i="4"/>
  <c r="BG3299" i="4"/>
  <c r="BH3299" i="4" s="1"/>
  <c r="BG3300" i="4"/>
  <c r="BG3301" i="4"/>
  <c r="BG3302" i="4"/>
  <c r="BG3303" i="4"/>
  <c r="BH3303" i="4" s="1"/>
  <c r="BG3304" i="4"/>
  <c r="BG3305" i="4"/>
  <c r="BG3306" i="4"/>
  <c r="BG3307" i="4"/>
  <c r="BH3307" i="4" s="1"/>
  <c r="BG3308" i="4"/>
  <c r="BG3309" i="4"/>
  <c r="BG3310" i="4"/>
  <c r="BG3311" i="4"/>
  <c r="BH3311" i="4" s="1"/>
  <c r="BG3312" i="4"/>
  <c r="BG3313" i="4"/>
  <c r="BG3314" i="4"/>
  <c r="BG3315" i="4"/>
  <c r="BH3315" i="4" s="1"/>
  <c r="BG3316" i="4"/>
  <c r="BG3317" i="4"/>
  <c r="BG3318" i="4"/>
  <c r="BG3319" i="4"/>
  <c r="BH3319" i="4" s="1"/>
  <c r="BG3320" i="4"/>
  <c r="BG3321" i="4"/>
  <c r="BG3322" i="4"/>
  <c r="BG3323" i="4"/>
  <c r="BH3323" i="4" s="1"/>
  <c r="BG3324" i="4"/>
  <c r="BG3325" i="4"/>
  <c r="BG3326" i="4"/>
  <c r="BG3327" i="4"/>
  <c r="BH3327" i="4" s="1"/>
  <c r="BG3328" i="4"/>
  <c r="BG3329" i="4"/>
  <c r="BG3330" i="4"/>
  <c r="BG3331" i="4"/>
  <c r="BH3331" i="4" s="1"/>
  <c r="BG3332" i="4"/>
  <c r="BG3333" i="4"/>
  <c r="BG3334" i="4"/>
  <c r="BG3335" i="4"/>
  <c r="BH3335" i="4" s="1"/>
  <c r="BG3336" i="4"/>
  <c r="BG3337" i="4"/>
  <c r="BG3338" i="4"/>
  <c r="BG3339" i="4"/>
  <c r="BH3339" i="4" s="1"/>
  <c r="BG3340" i="4"/>
  <c r="BG3341" i="4"/>
  <c r="BG3342" i="4"/>
  <c r="BG3343" i="4"/>
  <c r="BH3343" i="4" s="1"/>
  <c r="BG3344" i="4"/>
  <c r="BG3345" i="4"/>
  <c r="BG3346" i="4"/>
  <c r="BG3347" i="4"/>
  <c r="BH3347" i="4" s="1"/>
  <c r="BG3348" i="4"/>
  <c r="BG3349" i="4"/>
  <c r="BG3350" i="4"/>
  <c r="BG3351" i="4"/>
  <c r="BH3351" i="4" s="1"/>
  <c r="BG3352" i="4"/>
  <c r="BG3353" i="4"/>
  <c r="BG3354" i="4"/>
  <c r="BG3355" i="4"/>
  <c r="BH3355" i="4" s="1"/>
  <c r="BG3356" i="4"/>
  <c r="BG3357" i="4"/>
  <c r="BG3358" i="4"/>
  <c r="BG3359" i="4"/>
  <c r="BH3359" i="4" s="1"/>
  <c r="BG3360" i="4"/>
  <c r="BG3361" i="4"/>
  <c r="BG3362" i="4"/>
  <c r="BG3363" i="4"/>
  <c r="BH3363" i="4" s="1"/>
  <c r="BG3364" i="4"/>
  <c r="BG3365" i="4"/>
  <c r="BG3366" i="4"/>
  <c r="BG3367" i="4"/>
  <c r="BH3367" i="4" s="1"/>
  <c r="BG3368" i="4"/>
  <c r="BG3369" i="4"/>
  <c r="BG3370" i="4"/>
  <c r="BG3371" i="4"/>
  <c r="BH3371" i="4" s="1"/>
  <c r="BG3372" i="4"/>
  <c r="BG3373" i="4"/>
  <c r="BG3374" i="4"/>
  <c r="BG3375" i="4"/>
  <c r="BH3375" i="4" s="1"/>
  <c r="BG3376" i="4"/>
  <c r="BG3377" i="4"/>
  <c r="BG3378" i="4"/>
  <c r="BG3379" i="4"/>
  <c r="BH3379" i="4" s="1"/>
  <c r="BG3380" i="4"/>
  <c r="BG3381" i="4"/>
  <c r="BG3382" i="4"/>
  <c r="BG3383" i="4"/>
  <c r="BH3383" i="4" s="1"/>
  <c r="BG3384" i="4"/>
  <c r="BG3385" i="4"/>
  <c r="BG3386" i="4"/>
  <c r="BG3387" i="4"/>
  <c r="BH3387" i="4" s="1"/>
  <c r="BG3388" i="4"/>
  <c r="BG3389" i="4"/>
  <c r="BG3390" i="4"/>
  <c r="BG3391" i="4"/>
  <c r="BH3391" i="4" s="1"/>
  <c r="BG3392" i="4"/>
  <c r="BG3393" i="4"/>
  <c r="BG3394" i="4"/>
  <c r="BG3395" i="4"/>
  <c r="BH3395" i="4" s="1"/>
  <c r="BG3396" i="4"/>
  <c r="BG3397" i="4"/>
  <c r="BG3398" i="4"/>
  <c r="BG3399" i="4"/>
  <c r="BH3399" i="4" s="1"/>
  <c r="BG3400" i="4"/>
  <c r="BG3401" i="4"/>
  <c r="BG3402" i="4"/>
  <c r="BG3403" i="4"/>
  <c r="BH3403" i="4" s="1"/>
  <c r="BG3404" i="4"/>
  <c r="BG3405" i="4"/>
  <c r="BG3406" i="4"/>
  <c r="BG3407" i="4"/>
  <c r="BH3407" i="4" s="1"/>
  <c r="BG3408" i="4"/>
  <c r="BG3409" i="4"/>
  <c r="BG3410" i="4"/>
  <c r="BG3411" i="4"/>
  <c r="BH3411" i="4" s="1"/>
  <c r="BG3412" i="4"/>
  <c r="BG3413" i="4"/>
  <c r="BG3414" i="4"/>
  <c r="BG3415" i="4"/>
  <c r="BH3415" i="4" s="1"/>
  <c r="BG3416" i="4"/>
  <c r="BG3417" i="4"/>
  <c r="BG3418" i="4"/>
  <c r="BG3419" i="4"/>
  <c r="BH3419" i="4" s="1"/>
  <c r="BG3420" i="4"/>
  <c r="BG3421" i="4"/>
  <c r="BG3422" i="4"/>
  <c r="BG3423" i="4"/>
  <c r="BH3423" i="4" s="1"/>
  <c r="BG3424" i="4"/>
  <c r="BG3425" i="4"/>
  <c r="BG3426" i="4"/>
  <c r="BG3427" i="4"/>
  <c r="BH3427" i="4" s="1"/>
  <c r="BG3428" i="4"/>
  <c r="BG3429" i="4"/>
  <c r="BG3430" i="4"/>
  <c r="BG3431" i="4"/>
  <c r="BH3431" i="4" s="1"/>
  <c r="BG3432" i="4"/>
  <c r="BG3433" i="4"/>
  <c r="BG3434" i="4"/>
  <c r="BG3435" i="4"/>
  <c r="BH3435" i="4" s="1"/>
  <c r="BG3436" i="4"/>
  <c r="BG3437" i="4"/>
  <c r="BG3438" i="4"/>
  <c r="BG3439" i="4"/>
  <c r="BH3439" i="4" s="1"/>
  <c r="BG3440" i="4"/>
  <c r="BG3441" i="4"/>
  <c r="BG3442" i="4"/>
  <c r="BG3443" i="4"/>
  <c r="BH3443" i="4" s="1"/>
  <c r="BG3444" i="4"/>
  <c r="BG3445" i="4"/>
  <c r="BG3446" i="4"/>
  <c r="BG3447" i="4"/>
  <c r="BH3447" i="4" s="1"/>
  <c r="BG3448" i="4"/>
  <c r="BG3449" i="4"/>
  <c r="BG3450" i="4"/>
  <c r="BG3451" i="4"/>
  <c r="BH3451" i="4" s="1"/>
  <c r="BG3452" i="4"/>
  <c r="BG3453" i="4"/>
  <c r="BG3454" i="4"/>
  <c r="BG3455" i="4"/>
  <c r="BH3455" i="4" s="1"/>
  <c r="BH2" i="4"/>
  <c r="BH3" i="4"/>
  <c r="BH4" i="4"/>
  <c r="BH5" i="4"/>
  <c r="BH6" i="4"/>
  <c r="BH7" i="4"/>
  <c r="BH8" i="4"/>
  <c r="BH9" i="4"/>
  <c r="BH10" i="4"/>
  <c r="BH11" i="4"/>
  <c r="BH12" i="4"/>
  <c r="BH13" i="4"/>
  <c r="BH14" i="4"/>
  <c r="BH15" i="4"/>
  <c r="BH16" i="4"/>
  <c r="BH17" i="4"/>
  <c r="BH18" i="4"/>
  <c r="BH19" i="4"/>
  <c r="BH20" i="4"/>
  <c r="BH21" i="4"/>
  <c r="BH23" i="4"/>
  <c r="BH24" i="4"/>
  <c r="BH25" i="4"/>
  <c r="BH27" i="4"/>
  <c r="BH28" i="4"/>
  <c r="BH29" i="4"/>
  <c r="BH31" i="4"/>
  <c r="BH32" i="4"/>
  <c r="BH33" i="4"/>
  <c r="BH35" i="4"/>
  <c r="BH36" i="4"/>
  <c r="BH37"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6" i="4"/>
  <c r="BH77" i="4"/>
  <c r="BH78" i="4"/>
  <c r="BH80" i="4"/>
  <c r="BH81" i="4"/>
  <c r="BH82" i="4"/>
  <c r="BH84" i="4"/>
  <c r="BH85" i="4"/>
  <c r="BH86" i="4"/>
  <c r="BH88" i="4"/>
  <c r="BH89" i="4"/>
  <c r="BH92" i="4"/>
  <c r="BH93" i="4"/>
  <c r="BH94" i="4"/>
  <c r="BH96" i="4"/>
  <c r="BH97" i="4"/>
  <c r="BH98" i="4"/>
  <c r="BH100" i="4"/>
  <c r="BH101" i="4"/>
  <c r="BH102" i="4"/>
  <c r="BH104" i="4"/>
  <c r="BH105" i="4"/>
  <c r="BH108" i="4"/>
  <c r="BH109" i="4"/>
  <c r="BH110" i="4"/>
  <c r="BH112" i="4"/>
  <c r="BH113" i="4"/>
  <c r="BH114" i="4"/>
  <c r="BH116" i="4"/>
  <c r="BH117" i="4"/>
  <c r="BH118" i="4"/>
  <c r="BH120" i="4"/>
  <c r="BH121" i="4"/>
  <c r="BH124" i="4"/>
  <c r="BH125" i="4"/>
  <c r="BH126" i="4"/>
  <c r="BH128" i="4"/>
  <c r="BH129" i="4"/>
  <c r="BH130" i="4"/>
  <c r="BH132" i="4"/>
  <c r="BH133" i="4"/>
  <c r="BH134" i="4"/>
  <c r="BH136" i="4"/>
  <c r="BH137" i="4"/>
  <c r="BH140" i="4"/>
  <c r="BH141" i="4"/>
  <c r="BH142" i="4"/>
  <c r="BH144" i="4"/>
  <c r="BH145" i="4"/>
  <c r="BH146" i="4"/>
  <c r="BH148" i="4"/>
  <c r="BH149" i="4"/>
  <c r="BH150" i="4"/>
  <c r="BH152" i="4"/>
  <c r="BH153" i="4"/>
  <c r="BH156" i="4"/>
  <c r="BH157" i="4"/>
  <c r="BH158" i="4"/>
  <c r="BH160" i="4"/>
  <c r="BH161" i="4"/>
  <c r="BH162" i="4"/>
  <c r="BH164" i="4"/>
  <c r="BH165" i="4"/>
  <c r="BH166" i="4"/>
  <c r="BH168" i="4"/>
  <c r="BH169" i="4"/>
  <c r="BH172" i="4"/>
  <c r="BH173" i="4"/>
  <c r="BH174" i="4"/>
  <c r="BH176" i="4"/>
  <c r="BH177" i="4"/>
  <c r="BH178" i="4"/>
  <c r="BH180" i="4"/>
  <c r="BH181" i="4"/>
  <c r="BH182" i="4"/>
  <c r="BH184" i="4"/>
  <c r="BH185" i="4"/>
  <c r="BH188" i="4"/>
  <c r="BH189" i="4"/>
  <c r="BH190" i="4"/>
  <c r="BH192" i="4"/>
  <c r="BH193" i="4"/>
  <c r="BH194" i="4"/>
  <c r="BH196" i="4"/>
  <c r="BH197" i="4"/>
  <c r="BH198" i="4"/>
  <c r="BH200" i="4"/>
  <c r="BH201" i="4"/>
  <c r="BH204" i="4"/>
  <c r="BH205" i="4"/>
  <c r="BH206" i="4"/>
  <c r="BH208" i="4"/>
  <c r="BH209" i="4"/>
  <c r="BH210" i="4"/>
  <c r="BH212" i="4"/>
  <c r="BH213" i="4"/>
  <c r="BH214" i="4"/>
  <c r="BH216" i="4"/>
  <c r="BH217" i="4"/>
  <c r="BH220" i="4"/>
  <c r="BH221" i="4"/>
  <c r="BH222" i="4"/>
  <c r="BH224" i="4"/>
  <c r="BH225" i="4"/>
  <c r="BH226" i="4"/>
  <c r="BH228" i="4"/>
  <c r="BH229" i="4"/>
  <c r="BH230" i="4"/>
  <c r="BH232" i="4"/>
  <c r="BH233" i="4"/>
  <c r="BH236" i="4"/>
  <c r="BH237" i="4"/>
  <c r="BH238" i="4"/>
  <c r="BH240" i="4"/>
  <c r="BH241" i="4"/>
  <c r="BH242" i="4"/>
  <c r="BH244" i="4"/>
  <c r="BH245" i="4"/>
  <c r="BH246" i="4"/>
  <c r="BH248" i="4"/>
  <c r="BH249" i="4"/>
  <c r="BH252" i="4"/>
  <c r="BH253" i="4"/>
  <c r="BH254" i="4"/>
  <c r="BH256" i="4"/>
  <c r="BH257" i="4"/>
  <c r="BH258" i="4"/>
  <c r="BH260" i="4"/>
  <c r="BH261" i="4"/>
  <c r="BH262" i="4"/>
  <c r="BH264" i="4"/>
  <c r="BH265" i="4"/>
  <c r="BH268" i="4"/>
  <c r="BH269" i="4"/>
  <c r="BH270" i="4"/>
  <c r="BH272" i="4"/>
  <c r="BH273" i="4"/>
  <c r="BH274" i="4"/>
  <c r="BH276" i="4"/>
  <c r="BH277" i="4"/>
  <c r="BH278" i="4"/>
  <c r="BH280" i="4"/>
  <c r="BH281" i="4"/>
  <c r="BH284" i="4"/>
  <c r="BH285" i="4"/>
  <c r="BH286" i="4"/>
  <c r="BH288" i="4"/>
  <c r="BH289" i="4"/>
  <c r="BH290" i="4"/>
  <c r="BH292" i="4"/>
  <c r="BH293" i="4"/>
  <c r="BH294" i="4"/>
  <c r="BH296" i="4"/>
  <c r="BH297" i="4"/>
  <c r="BH300" i="4"/>
  <c r="BH301" i="4"/>
  <c r="BH302" i="4"/>
  <c r="BH304" i="4"/>
  <c r="BH305" i="4"/>
  <c r="BH306" i="4"/>
  <c r="BH308" i="4"/>
  <c r="BH309" i="4"/>
  <c r="BH310" i="4"/>
  <c r="BH312" i="4"/>
  <c r="BH313" i="4"/>
  <c r="BH316" i="4"/>
  <c r="BH317" i="4"/>
  <c r="BH318" i="4"/>
  <c r="BH320" i="4"/>
  <c r="BH321" i="4"/>
  <c r="BH322" i="4"/>
  <c r="BH324" i="4"/>
  <c r="BH325" i="4"/>
  <c r="BH326" i="4"/>
  <c r="BH328" i="4"/>
  <c r="BH329" i="4"/>
  <c r="BH332" i="4"/>
  <c r="BH333" i="4"/>
  <c r="BH334" i="4"/>
  <c r="BH336" i="4"/>
  <c r="BH337" i="4"/>
  <c r="BH338" i="4"/>
  <c r="BH340" i="4"/>
  <c r="BH341" i="4"/>
  <c r="BH342" i="4"/>
  <c r="BH344" i="4"/>
  <c r="BH345" i="4"/>
  <c r="BH348" i="4"/>
  <c r="BH349" i="4"/>
  <c r="BH350" i="4"/>
  <c r="BH352" i="4"/>
  <c r="BH353" i="4"/>
  <c r="BH354" i="4"/>
  <c r="BH356" i="4"/>
  <c r="BH357" i="4"/>
  <c r="BH358" i="4"/>
  <c r="BH360" i="4"/>
  <c r="BH361" i="4"/>
  <c r="BH364" i="4"/>
  <c r="BH365" i="4"/>
  <c r="BH366" i="4"/>
  <c r="BH368" i="4"/>
  <c r="BH369" i="4"/>
  <c r="BH370" i="4"/>
  <c r="BH372" i="4"/>
  <c r="BH373" i="4"/>
  <c r="BH374" i="4"/>
  <c r="BH376" i="4"/>
  <c r="BH377" i="4"/>
  <c r="BH380" i="4"/>
  <c r="BH381" i="4"/>
  <c r="BH382" i="4"/>
  <c r="BH384" i="4"/>
  <c r="BH385" i="4"/>
  <c r="BH386" i="4"/>
  <c r="BH388" i="4"/>
  <c r="BH389" i="4"/>
  <c r="BH390" i="4"/>
  <c r="BH392" i="4"/>
  <c r="BH393" i="4"/>
  <c r="BH396" i="4"/>
  <c r="BH397" i="4"/>
  <c r="BH398" i="4"/>
  <c r="BH400" i="4"/>
  <c r="BH401" i="4"/>
  <c r="BH402" i="4"/>
  <c r="BH404" i="4"/>
  <c r="BH405" i="4"/>
  <c r="BH406" i="4"/>
  <c r="BH408" i="4"/>
  <c r="BH409" i="4"/>
  <c r="BH412" i="4"/>
  <c r="BH413" i="4"/>
  <c r="BH414" i="4"/>
  <c r="BH416" i="4"/>
  <c r="BH417" i="4"/>
  <c r="BH420" i="4"/>
  <c r="BH421" i="4"/>
  <c r="BH424" i="4"/>
  <c r="BH425" i="4"/>
  <c r="BH428" i="4"/>
  <c r="BH429" i="4"/>
  <c r="BH432" i="4"/>
  <c r="BH433" i="4"/>
  <c r="BH436" i="4"/>
  <c r="BH437" i="4"/>
  <c r="BH438" i="4"/>
  <c r="BH440" i="4"/>
  <c r="BH441" i="4"/>
  <c r="BH444" i="4"/>
  <c r="BH445" i="4"/>
  <c r="BH448" i="4"/>
  <c r="BH449" i="4"/>
  <c r="BH452" i="4"/>
  <c r="BH453" i="4"/>
  <c r="BH456" i="4"/>
  <c r="BH457" i="4"/>
  <c r="BH460" i="4"/>
  <c r="BH461" i="4"/>
  <c r="BH464" i="4"/>
  <c r="BH465" i="4"/>
  <c r="BH468" i="4"/>
  <c r="BH469" i="4"/>
  <c r="BH472" i="4"/>
  <c r="BH473" i="4"/>
  <c r="BH476" i="4"/>
  <c r="BH477" i="4"/>
  <c r="BH480" i="4"/>
  <c r="BH481" i="4"/>
  <c r="BH484" i="4"/>
  <c r="BH485" i="4"/>
  <c r="BH488" i="4"/>
  <c r="BH489" i="4"/>
  <c r="BH492" i="4"/>
  <c r="BH493" i="4"/>
  <c r="BH496" i="4"/>
  <c r="BH497" i="4"/>
  <c r="BH500" i="4"/>
  <c r="BH501" i="4"/>
  <c r="BH504" i="4"/>
  <c r="BH505" i="4"/>
  <c r="BH508" i="4"/>
  <c r="BH509" i="4"/>
  <c r="BH512" i="4"/>
  <c r="BH513" i="4"/>
  <c r="BH516" i="4"/>
  <c r="BH517" i="4"/>
  <c r="BH520" i="4"/>
  <c r="BH521" i="4"/>
  <c r="BH524" i="4"/>
  <c r="BH525" i="4"/>
  <c r="BH528" i="4"/>
  <c r="BH529" i="4"/>
  <c r="BH532" i="4"/>
  <c r="BH533" i="4"/>
  <c r="BH536" i="4"/>
  <c r="BH537" i="4"/>
  <c r="BH540" i="4"/>
  <c r="BH541" i="4"/>
  <c r="BH544" i="4"/>
  <c r="BH545" i="4"/>
  <c r="BH548" i="4"/>
  <c r="BH549" i="4"/>
  <c r="BH552" i="4"/>
  <c r="BH553" i="4"/>
  <c r="BH556" i="4"/>
  <c r="BH557" i="4"/>
  <c r="BH560" i="4"/>
  <c r="BH561" i="4"/>
  <c r="BH564" i="4"/>
  <c r="BH565" i="4"/>
  <c r="BH568" i="4"/>
  <c r="BH569" i="4"/>
  <c r="BH572" i="4"/>
  <c r="BH573" i="4"/>
  <c r="BH576" i="4"/>
  <c r="BH577" i="4"/>
  <c r="BH580" i="4"/>
  <c r="BH581" i="4"/>
  <c r="BH584" i="4"/>
  <c r="BH585" i="4"/>
  <c r="BH588" i="4"/>
  <c r="BH589" i="4"/>
  <c r="BH592" i="4"/>
  <c r="BH593" i="4"/>
  <c r="BH596" i="4"/>
  <c r="BH597" i="4"/>
  <c r="BH600" i="4"/>
  <c r="BH601" i="4"/>
  <c r="BH604" i="4"/>
  <c r="BH605" i="4"/>
  <c r="BH608" i="4"/>
  <c r="BH609" i="4"/>
  <c r="BH612" i="4"/>
  <c r="BH613" i="4"/>
  <c r="BH616" i="4"/>
  <c r="BH617" i="4"/>
  <c r="BH620" i="4"/>
  <c r="BH621" i="4"/>
  <c r="BH624" i="4"/>
  <c r="BH625" i="4"/>
  <c r="BH628" i="4"/>
  <c r="BH629" i="4"/>
  <c r="BH632" i="4"/>
  <c r="BH633" i="4"/>
  <c r="BH636" i="4"/>
  <c r="BH637" i="4"/>
  <c r="BH640" i="4"/>
  <c r="BH641" i="4"/>
  <c r="BH642" i="4"/>
  <c r="BH644" i="4"/>
  <c r="BH645" i="4"/>
  <c r="BH648" i="4"/>
  <c r="BH649" i="4"/>
  <c r="BH652" i="4"/>
  <c r="BH653" i="4"/>
  <c r="BH656" i="4"/>
  <c r="BH657" i="4"/>
  <c r="BH660" i="4"/>
  <c r="BH661" i="4"/>
  <c r="BH664" i="4"/>
  <c r="BH665" i="4"/>
  <c r="BH668" i="4"/>
  <c r="BH669" i="4"/>
  <c r="BH672" i="4"/>
  <c r="BH673" i="4"/>
  <c r="BH676" i="4"/>
  <c r="BH677" i="4"/>
  <c r="BH680" i="4"/>
  <c r="BH681" i="4"/>
  <c r="BH684" i="4"/>
  <c r="BH685" i="4"/>
  <c r="BH688" i="4"/>
  <c r="BH689" i="4"/>
  <c r="BH692" i="4"/>
  <c r="BH693" i="4"/>
  <c r="BH694" i="4"/>
  <c r="BH696" i="4"/>
  <c r="BH697" i="4"/>
  <c r="BH700" i="4"/>
  <c r="BH701" i="4"/>
  <c r="BH704" i="4"/>
  <c r="BH705" i="4"/>
  <c r="BH708" i="4"/>
  <c r="BH709" i="4"/>
  <c r="BH712" i="4"/>
  <c r="BH713" i="4"/>
  <c r="BH716" i="4"/>
  <c r="BH717" i="4"/>
  <c r="BH720" i="4"/>
  <c r="BH721" i="4"/>
  <c r="BH724" i="4"/>
  <c r="BH725" i="4"/>
  <c r="BH728" i="4"/>
  <c r="BH729" i="4"/>
  <c r="BH732" i="4"/>
  <c r="BH733" i="4"/>
  <c r="BH736" i="4"/>
  <c r="BH737" i="4"/>
  <c r="BH740" i="4"/>
  <c r="BH741" i="4"/>
  <c r="BH744" i="4"/>
  <c r="BH745" i="4"/>
  <c r="BH747" i="4"/>
  <c r="BH748" i="4"/>
  <c r="BH749" i="4"/>
  <c r="BH751" i="4"/>
  <c r="BH752" i="4"/>
  <c r="BH753" i="4"/>
  <c r="BH756" i="4"/>
  <c r="BH757" i="4"/>
  <c r="BH760" i="4"/>
  <c r="BH761" i="4"/>
  <c r="BH764" i="4"/>
  <c r="BH765" i="4"/>
  <c r="BH768" i="4"/>
  <c r="BH769" i="4"/>
  <c r="BH772" i="4"/>
  <c r="BH773" i="4"/>
  <c r="BH776" i="4"/>
  <c r="BH777" i="4"/>
  <c r="BH780" i="4"/>
  <c r="BH781" i="4"/>
  <c r="BH784" i="4"/>
  <c r="BH785" i="4"/>
  <c r="BH787" i="4"/>
  <c r="BH788" i="4"/>
  <c r="BH789" i="4"/>
  <c r="BH792" i="4"/>
  <c r="BH793" i="4"/>
  <c r="BH796" i="4"/>
  <c r="BH797" i="4"/>
  <c r="BH800" i="4"/>
  <c r="BH801" i="4"/>
  <c r="BH804" i="4"/>
  <c r="BH805" i="4"/>
  <c r="BH808" i="4"/>
  <c r="BH809" i="4"/>
  <c r="BH812" i="4"/>
  <c r="BH813" i="4"/>
  <c r="BH816" i="4"/>
  <c r="BH817" i="4"/>
  <c r="BH820" i="4"/>
  <c r="BH821" i="4"/>
  <c r="BH824" i="4"/>
  <c r="BH825" i="4"/>
  <c r="BH827" i="4"/>
  <c r="BH828" i="4"/>
  <c r="BH829" i="4"/>
  <c r="BH832" i="4"/>
  <c r="BH833" i="4"/>
  <c r="BH836" i="4"/>
  <c r="BH837" i="4"/>
  <c r="BH840" i="4"/>
  <c r="BH841" i="4"/>
  <c r="BH844" i="4"/>
  <c r="BH845" i="4"/>
  <c r="BH848" i="4"/>
  <c r="BH849" i="4"/>
  <c r="BH852" i="4"/>
  <c r="BH853" i="4"/>
  <c r="BH856" i="4"/>
  <c r="BH857" i="4"/>
  <c r="BH860" i="4"/>
  <c r="BH861" i="4"/>
  <c r="BH863" i="4"/>
  <c r="BH864" i="4"/>
  <c r="BH865" i="4"/>
  <c r="BH867" i="4"/>
  <c r="BH868" i="4"/>
  <c r="BH869" i="4"/>
  <c r="BH872" i="4"/>
  <c r="BH873" i="4"/>
  <c r="BH875" i="4"/>
  <c r="BH876" i="4"/>
  <c r="BH877" i="4"/>
  <c r="BH879" i="4"/>
  <c r="BH880" i="4"/>
  <c r="BH881" i="4"/>
  <c r="BH884" i="4"/>
  <c r="BH885" i="4"/>
  <c r="BH888" i="4"/>
  <c r="BH889" i="4"/>
  <c r="BH892" i="4"/>
  <c r="BH893" i="4"/>
  <c r="BH896" i="4"/>
  <c r="BH897" i="4"/>
  <c r="BH900" i="4"/>
  <c r="BH901" i="4"/>
  <c r="BH904" i="4"/>
  <c r="BH905" i="4"/>
  <c r="BH908" i="4"/>
  <c r="BH909" i="4"/>
  <c r="BH912" i="4"/>
  <c r="BH913" i="4"/>
  <c r="BH915" i="4"/>
  <c r="BH916" i="4"/>
  <c r="BH917" i="4"/>
  <c r="BH920" i="4"/>
  <c r="BH921" i="4"/>
  <c r="BH924" i="4"/>
  <c r="BH925" i="4"/>
  <c r="BH928" i="4"/>
  <c r="BH929" i="4"/>
  <c r="BH932" i="4"/>
  <c r="BH933" i="4"/>
  <c r="BH936" i="4"/>
  <c r="BH937" i="4"/>
  <c r="BH940" i="4"/>
  <c r="BH941" i="4"/>
  <c r="BH944" i="4"/>
  <c r="BH945" i="4"/>
  <c r="BH948" i="4"/>
  <c r="BH949" i="4"/>
  <c r="BH952" i="4"/>
  <c r="BH953" i="4"/>
  <c r="BH955" i="4"/>
  <c r="BH956" i="4"/>
  <c r="BH957" i="4"/>
  <c r="BH960" i="4"/>
  <c r="BH961" i="4"/>
  <c r="BH964" i="4"/>
  <c r="BH965" i="4"/>
  <c r="BH968" i="4"/>
  <c r="BH969" i="4"/>
  <c r="BH972" i="4"/>
  <c r="BH973" i="4"/>
  <c r="BH976" i="4"/>
  <c r="BH977" i="4"/>
  <c r="BH980" i="4"/>
  <c r="BH981" i="4"/>
  <c r="BH984" i="4"/>
  <c r="BH985" i="4"/>
  <c r="BH988" i="4"/>
  <c r="BH989" i="4"/>
  <c r="BH991" i="4"/>
  <c r="BH992" i="4"/>
  <c r="BH993" i="4"/>
  <c r="BH995" i="4"/>
  <c r="BH996" i="4"/>
  <c r="BH997" i="4"/>
  <c r="BH1000" i="4"/>
  <c r="BH1001" i="4"/>
  <c r="BH1003" i="4"/>
  <c r="BH1004" i="4"/>
  <c r="BH1005" i="4"/>
  <c r="BH1007" i="4"/>
  <c r="BH1008" i="4"/>
  <c r="BH1009" i="4"/>
  <c r="BH1012" i="4"/>
  <c r="BH1013" i="4"/>
  <c r="BH1016" i="4"/>
  <c r="BH1017" i="4"/>
  <c r="BH1020" i="4"/>
  <c r="BH1021" i="4"/>
  <c r="BH1024" i="4"/>
  <c r="BH1025" i="4"/>
  <c r="BH1028" i="4"/>
  <c r="BH1029" i="4"/>
  <c r="BH1032" i="4"/>
  <c r="BH1033" i="4"/>
  <c r="BH1036" i="4"/>
  <c r="BH1037" i="4"/>
  <c r="BH1040" i="4"/>
  <c r="BH1041" i="4"/>
  <c r="BH1043" i="4"/>
  <c r="BH1044" i="4"/>
  <c r="BH1045" i="4"/>
  <c r="BH1048" i="4"/>
  <c r="BH1049" i="4"/>
  <c r="BH1052" i="4"/>
  <c r="BH1053" i="4"/>
  <c r="BH1056" i="4"/>
  <c r="BH1057" i="4"/>
  <c r="BH1060" i="4"/>
  <c r="BH1061" i="4"/>
  <c r="BH1064" i="4"/>
  <c r="BH1065" i="4"/>
  <c r="BH1068" i="4"/>
  <c r="BH1069" i="4"/>
  <c r="BH1072" i="4"/>
  <c r="BH1073" i="4"/>
  <c r="BH1076" i="4"/>
  <c r="BH1077" i="4"/>
  <c r="BH1080" i="4"/>
  <c r="BH1081" i="4"/>
  <c r="BH1083" i="4"/>
  <c r="BH1084" i="4"/>
  <c r="BH1085" i="4"/>
  <c r="BH1088" i="4"/>
  <c r="BH1089" i="4"/>
  <c r="BH1092" i="4"/>
  <c r="BH1093" i="4"/>
  <c r="BH1096" i="4"/>
  <c r="BH1097" i="4"/>
  <c r="BH1100" i="4"/>
  <c r="BH1101" i="4"/>
  <c r="BH1104" i="4"/>
  <c r="BH1105" i="4"/>
  <c r="BH1108" i="4"/>
  <c r="BH1109" i="4"/>
  <c r="BH1112" i="4"/>
  <c r="BH1113" i="4"/>
  <c r="BH1116" i="4"/>
  <c r="BH1117" i="4"/>
  <c r="BH1119" i="4"/>
  <c r="BH1120" i="4"/>
  <c r="BH1121" i="4"/>
  <c r="BH1123" i="4"/>
  <c r="BH1124" i="4"/>
  <c r="BH1125" i="4"/>
  <c r="BH1128" i="4"/>
  <c r="BH1129" i="4"/>
  <c r="BH1131" i="4"/>
  <c r="BH1132" i="4"/>
  <c r="BH1133" i="4"/>
  <c r="BH1136" i="4"/>
  <c r="BH1137" i="4"/>
  <c r="BH1140" i="4"/>
  <c r="BH1141" i="4"/>
  <c r="BH1144" i="4"/>
  <c r="BH1145" i="4"/>
  <c r="BH1148" i="4"/>
  <c r="BH1149" i="4"/>
  <c r="BH1152" i="4"/>
  <c r="BH1153" i="4"/>
  <c r="BH1156" i="4"/>
  <c r="BH1157" i="4"/>
  <c r="BH1160" i="4"/>
  <c r="BH1161" i="4"/>
  <c r="BH1164" i="4"/>
  <c r="BH1165" i="4"/>
  <c r="BH1168" i="4"/>
  <c r="BH1169" i="4"/>
  <c r="BH1171" i="4"/>
  <c r="BH1172" i="4"/>
  <c r="BH1173" i="4"/>
  <c r="BH1176" i="4"/>
  <c r="BH1177" i="4"/>
  <c r="BH1180" i="4"/>
  <c r="BH1181" i="4"/>
  <c r="BH1184" i="4"/>
  <c r="BH1185" i="4"/>
  <c r="BH1188" i="4"/>
  <c r="BH1189" i="4"/>
  <c r="BH1192" i="4"/>
  <c r="BH1193" i="4"/>
  <c r="BH1196" i="4"/>
  <c r="BH1197" i="4"/>
  <c r="BH1200" i="4"/>
  <c r="BH1201" i="4"/>
  <c r="BH1204" i="4"/>
  <c r="BH1205" i="4"/>
  <c r="BH1208" i="4"/>
  <c r="BH1209" i="4"/>
  <c r="BH1212" i="4"/>
  <c r="BH1213" i="4"/>
  <c r="BH1216" i="4"/>
  <c r="BH1217" i="4"/>
  <c r="BH1220" i="4"/>
  <c r="BH1221" i="4"/>
  <c r="BH1224" i="4"/>
  <c r="BH1225" i="4"/>
  <c r="BH1228" i="4"/>
  <c r="BH1229" i="4"/>
  <c r="BH1232" i="4"/>
  <c r="BH1233" i="4"/>
  <c r="BH1236" i="4"/>
  <c r="BH1237" i="4"/>
  <c r="BH1240" i="4"/>
  <c r="BH1241" i="4"/>
  <c r="BH1244" i="4"/>
  <c r="BH1245" i="4"/>
  <c r="BH1247" i="4"/>
  <c r="BH1248" i="4"/>
  <c r="BH1249" i="4"/>
  <c r="BH1251" i="4"/>
  <c r="BH1252" i="4"/>
  <c r="BH1253" i="4"/>
  <c r="BH1256" i="4"/>
  <c r="BH1257" i="4"/>
  <c r="BH1259" i="4"/>
  <c r="BH1260" i="4"/>
  <c r="BH1261" i="4"/>
  <c r="BH1263" i="4"/>
  <c r="BH1264" i="4"/>
  <c r="BH1265" i="4"/>
  <c r="BH1268" i="4"/>
  <c r="BH1269" i="4"/>
  <c r="BH1272" i="4"/>
  <c r="BH1273" i="4"/>
  <c r="BH1276" i="4"/>
  <c r="BH1277" i="4"/>
  <c r="BH1280" i="4"/>
  <c r="BH1281" i="4"/>
  <c r="BH1284" i="4"/>
  <c r="BH1285" i="4"/>
  <c r="BH1288" i="4"/>
  <c r="BH1289" i="4"/>
  <c r="BH1292" i="4"/>
  <c r="BH1293" i="4"/>
  <c r="BH1296" i="4"/>
  <c r="BH1297" i="4"/>
  <c r="BH1300" i="4"/>
  <c r="BH1301" i="4"/>
  <c r="BH1304" i="4"/>
  <c r="BH1305" i="4"/>
  <c r="BH1308" i="4"/>
  <c r="BH1309" i="4"/>
  <c r="BH1312" i="4"/>
  <c r="BH1313" i="4"/>
  <c r="BH1316" i="4"/>
  <c r="BH1317" i="4"/>
  <c r="BH1320" i="4"/>
  <c r="BH1321" i="4"/>
  <c r="BH1324" i="4"/>
  <c r="BH1325" i="4"/>
  <c r="BH1328" i="4"/>
  <c r="BH1329" i="4"/>
  <c r="BH1332" i="4"/>
  <c r="BH1333" i="4"/>
  <c r="BH1336" i="4"/>
  <c r="BH1337" i="4"/>
  <c r="BH1339" i="4"/>
  <c r="BH1340" i="4"/>
  <c r="BH1341" i="4"/>
  <c r="BH1344" i="4"/>
  <c r="BH1345" i="4"/>
  <c r="BH1348" i="4"/>
  <c r="BH1349" i="4"/>
  <c r="BH1352" i="4"/>
  <c r="BH1353" i="4"/>
  <c r="BH1356" i="4"/>
  <c r="BH1357" i="4"/>
  <c r="BH1360" i="4"/>
  <c r="BH1361" i="4"/>
  <c r="BH1364" i="4"/>
  <c r="BH1365" i="4"/>
  <c r="BH1368" i="4"/>
  <c r="BH1369" i="4"/>
  <c r="BH1372" i="4"/>
  <c r="BH1373" i="4"/>
  <c r="BH1376" i="4"/>
  <c r="BH1377" i="4"/>
  <c r="BH1380" i="4"/>
  <c r="BH1381" i="4"/>
  <c r="BH1384" i="4"/>
  <c r="BH1385" i="4"/>
  <c r="BH1388" i="4"/>
  <c r="BH1389" i="4"/>
  <c r="BH1392" i="4"/>
  <c r="BH1393" i="4"/>
  <c r="BH1396" i="4"/>
  <c r="BH1397" i="4"/>
  <c r="BH1400" i="4"/>
  <c r="BH1401" i="4"/>
  <c r="BH1404" i="4"/>
  <c r="BH1405" i="4"/>
  <c r="BH1408" i="4"/>
  <c r="BH1409" i="4"/>
  <c r="BH1412" i="4"/>
  <c r="BH1413" i="4"/>
  <c r="BH1416" i="4"/>
  <c r="BH1417" i="4"/>
  <c r="BH1420" i="4"/>
  <c r="BH1421" i="4"/>
  <c r="BH1424" i="4"/>
  <c r="BH1425" i="4"/>
  <c r="BH1427" i="4"/>
  <c r="BH1428" i="4"/>
  <c r="BH1429" i="4"/>
  <c r="BH1432" i="4"/>
  <c r="BH1433" i="4"/>
  <c r="BH1436" i="4"/>
  <c r="BH1437" i="4"/>
  <c r="BH1440" i="4"/>
  <c r="BH1441" i="4"/>
  <c r="BH1444" i="4"/>
  <c r="BH1445" i="4"/>
  <c r="BH1448" i="4"/>
  <c r="BH1449" i="4"/>
  <c r="BH1452" i="4"/>
  <c r="BH1453" i="4"/>
  <c r="BH1456" i="4"/>
  <c r="BH1457" i="4"/>
  <c r="BH1460" i="4"/>
  <c r="BH1461" i="4"/>
  <c r="BH1464" i="4"/>
  <c r="BH1465" i="4"/>
  <c r="BH1468" i="4"/>
  <c r="BH1469" i="4"/>
  <c r="BH1472" i="4"/>
  <c r="BH1473" i="4"/>
  <c r="BH1476" i="4"/>
  <c r="BH1477" i="4"/>
  <c r="BH1480" i="4"/>
  <c r="BH1481" i="4"/>
  <c r="BH1484" i="4"/>
  <c r="BH1485" i="4"/>
  <c r="BH1488" i="4"/>
  <c r="BH1489" i="4"/>
  <c r="BH1492" i="4"/>
  <c r="BH1493" i="4"/>
  <c r="BH1496" i="4"/>
  <c r="BH1497" i="4"/>
  <c r="BH1500" i="4"/>
  <c r="BH1501" i="4"/>
  <c r="BH1503" i="4"/>
  <c r="BH1504" i="4"/>
  <c r="BH1505" i="4"/>
  <c r="BH1507" i="4"/>
  <c r="BH1508" i="4"/>
  <c r="BH1509" i="4"/>
  <c r="BH1512" i="4"/>
  <c r="BH1513" i="4"/>
  <c r="BH1515" i="4"/>
  <c r="BH1516" i="4"/>
  <c r="BH1517" i="4"/>
  <c r="BH1519" i="4"/>
  <c r="BH1520" i="4"/>
  <c r="BH1521" i="4"/>
  <c r="BH1524" i="4"/>
  <c r="BH1525" i="4"/>
  <c r="BH1528" i="4"/>
  <c r="BH1529" i="4"/>
  <c r="BH1532" i="4"/>
  <c r="BH1533" i="4"/>
  <c r="BH1536" i="4"/>
  <c r="BH1537" i="4"/>
  <c r="BH1540" i="4"/>
  <c r="BH1541" i="4"/>
  <c r="BH1544" i="4"/>
  <c r="BH1545" i="4"/>
  <c r="BH1548" i="4"/>
  <c r="BH1549" i="4"/>
  <c r="BH1552" i="4"/>
  <c r="BH1553" i="4"/>
  <c r="BH1556" i="4"/>
  <c r="BH1557" i="4"/>
  <c r="BH1560" i="4"/>
  <c r="BH1561" i="4"/>
  <c r="BH1564" i="4"/>
  <c r="BH1565" i="4"/>
  <c r="BH1568" i="4"/>
  <c r="BH1569" i="4"/>
  <c r="BH1572" i="4"/>
  <c r="BH1573" i="4"/>
  <c r="BH1576" i="4"/>
  <c r="BH1577" i="4"/>
  <c r="BH1580" i="4"/>
  <c r="BH1581" i="4"/>
  <c r="BH1584" i="4"/>
  <c r="BH1585" i="4"/>
  <c r="BH1588" i="4"/>
  <c r="BH1589" i="4"/>
  <c r="BH1592" i="4"/>
  <c r="BH1593" i="4"/>
  <c r="BH1595" i="4"/>
  <c r="BH1596" i="4"/>
  <c r="BH1597" i="4"/>
  <c r="BH1600" i="4"/>
  <c r="BH1601" i="4"/>
  <c r="BH1604" i="4"/>
  <c r="BH1605" i="4"/>
  <c r="BH1608" i="4"/>
  <c r="BH1609" i="4"/>
  <c r="BH1612" i="4"/>
  <c r="BH1613" i="4"/>
  <c r="BH1616" i="4"/>
  <c r="BH1617" i="4"/>
  <c r="BH1620" i="4"/>
  <c r="BH1621" i="4"/>
  <c r="BH1624" i="4"/>
  <c r="BH1625" i="4"/>
  <c r="BH1628" i="4"/>
  <c r="BH1629" i="4"/>
  <c r="BH1632" i="4"/>
  <c r="BH1633" i="4"/>
  <c r="BH1636" i="4"/>
  <c r="BH1637" i="4"/>
  <c r="BH1640" i="4"/>
  <c r="BH1641" i="4"/>
  <c r="BH1644" i="4"/>
  <c r="BH1645" i="4"/>
  <c r="BH1648" i="4"/>
  <c r="BH1649" i="4"/>
  <c r="BH1652" i="4"/>
  <c r="BH1653" i="4"/>
  <c r="BH1656" i="4"/>
  <c r="BH1657" i="4"/>
  <c r="BH1660" i="4"/>
  <c r="BH1661" i="4"/>
  <c r="BH1664" i="4"/>
  <c r="BH1665" i="4"/>
  <c r="BH1668" i="4"/>
  <c r="BH1669" i="4"/>
  <c r="BH1672" i="4"/>
  <c r="BH1673" i="4"/>
  <c r="BH1676" i="4"/>
  <c r="BH1677" i="4"/>
  <c r="BH1680" i="4"/>
  <c r="BH1681" i="4"/>
  <c r="BH1683" i="4"/>
  <c r="BH1684" i="4"/>
  <c r="BH1685" i="4"/>
  <c r="BH1688" i="4"/>
  <c r="BH1689" i="4"/>
  <c r="BH1692" i="4"/>
  <c r="BH1693" i="4"/>
  <c r="BH1694" i="4"/>
  <c r="BH1696" i="4"/>
  <c r="BH1697" i="4"/>
  <c r="BH1698" i="4"/>
  <c r="BH1700" i="4"/>
  <c r="BH1701" i="4"/>
  <c r="BH1704" i="4"/>
  <c r="BH1705" i="4"/>
  <c r="BH1708" i="4"/>
  <c r="BH1709" i="4"/>
  <c r="BH1710" i="4"/>
  <c r="BH1712" i="4"/>
  <c r="BH1713" i="4"/>
  <c r="BH1714" i="4"/>
  <c r="BH1716" i="4"/>
  <c r="BH1717" i="4"/>
  <c r="BH1720" i="4"/>
  <c r="BH1721" i="4"/>
  <c r="BH1724" i="4"/>
  <c r="BH1725" i="4"/>
  <c r="BH1726" i="4"/>
  <c r="BH1728" i="4"/>
  <c r="BH1729" i="4"/>
  <c r="BH1730" i="4"/>
  <c r="BH1732" i="4"/>
  <c r="BH1733" i="4"/>
  <c r="BH1736" i="4"/>
  <c r="BH1737" i="4"/>
  <c r="BH1740" i="4"/>
  <c r="BH1741" i="4"/>
  <c r="BH1742" i="4"/>
  <c r="BH1744" i="4"/>
  <c r="BH1745" i="4"/>
  <c r="BH1746" i="4"/>
  <c r="BH1748" i="4"/>
  <c r="BH1749" i="4"/>
  <c r="BH1752" i="4"/>
  <c r="BH1753" i="4"/>
  <c r="BH1756" i="4"/>
  <c r="BH1757" i="4"/>
  <c r="BH1758" i="4"/>
  <c r="BH1760" i="4"/>
  <c r="BH1761" i="4"/>
  <c r="BH1762" i="4"/>
  <c r="BH1764" i="4"/>
  <c r="BH1765" i="4"/>
  <c r="BH1768" i="4"/>
  <c r="BH1769" i="4"/>
  <c r="BH1772" i="4"/>
  <c r="BH1773" i="4"/>
  <c r="BH1774" i="4"/>
  <c r="BH1776" i="4"/>
  <c r="BH1777" i="4"/>
  <c r="BH1778" i="4"/>
  <c r="BH1780" i="4"/>
  <c r="BH1781" i="4"/>
  <c r="BH1784" i="4"/>
  <c r="BH1785" i="4"/>
  <c r="BH1788" i="4"/>
  <c r="BH1789" i="4"/>
  <c r="BH1790" i="4"/>
  <c r="BH1792" i="4"/>
  <c r="BH1793" i="4"/>
  <c r="BH1794" i="4"/>
  <c r="BH1796" i="4"/>
  <c r="BH1797" i="4"/>
  <c r="BH1798" i="4"/>
  <c r="BH1800" i="4"/>
  <c r="BH1801" i="4"/>
  <c r="BH1802" i="4"/>
  <c r="BH1804" i="4"/>
  <c r="BH1805" i="4"/>
  <c r="BH1806" i="4"/>
  <c r="BH1808" i="4"/>
  <c r="BH1809" i="4"/>
  <c r="BH1810" i="4"/>
  <c r="BH1812" i="4"/>
  <c r="BH1813" i="4"/>
  <c r="BH1814" i="4"/>
  <c r="BH1816" i="4"/>
  <c r="BH1817" i="4"/>
  <c r="BH1818" i="4"/>
  <c r="BH1820" i="4"/>
  <c r="BH1821" i="4"/>
  <c r="BH1822" i="4"/>
  <c r="BH1824" i="4"/>
  <c r="BH1825" i="4"/>
  <c r="BH1826" i="4"/>
  <c r="BH1828" i="4"/>
  <c r="BH1829" i="4"/>
  <c r="BH1830" i="4"/>
  <c r="BH1832" i="4"/>
  <c r="BH1833" i="4"/>
  <c r="BH1834" i="4"/>
  <c r="BH1836" i="4"/>
  <c r="BH1837" i="4"/>
  <c r="BH1838" i="4"/>
  <c r="BH1840" i="4"/>
  <c r="BH1841" i="4"/>
  <c r="BH1842" i="4"/>
  <c r="BH1844" i="4"/>
  <c r="BH1845" i="4"/>
  <c r="BH1846" i="4"/>
  <c r="BH1848" i="4"/>
  <c r="BH1849" i="4"/>
  <c r="BH1850" i="4"/>
  <c r="BH1852" i="4"/>
  <c r="BH1853" i="4"/>
  <c r="BH1854" i="4"/>
  <c r="BH1856" i="4"/>
  <c r="BH1857" i="4"/>
  <c r="BH1858" i="4"/>
  <c r="BH1860" i="4"/>
  <c r="BH1861" i="4"/>
  <c r="BH1862" i="4"/>
  <c r="BH1864" i="4"/>
  <c r="BH1865" i="4"/>
  <c r="BH1866" i="4"/>
  <c r="BH1868" i="4"/>
  <c r="BH1869" i="4"/>
  <c r="BH1870" i="4"/>
  <c r="BH1872" i="4"/>
  <c r="BH1873" i="4"/>
  <c r="BH1874" i="4"/>
  <c r="BH1876" i="4"/>
  <c r="BH1877" i="4"/>
  <c r="BH1878" i="4"/>
  <c r="BH1880" i="4"/>
  <c r="BH1881" i="4"/>
  <c r="BH1882" i="4"/>
  <c r="BH1884" i="4"/>
  <c r="BH1885" i="4"/>
  <c r="BH1886" i="4"/>
  <c r="BH1888" i="4"/>
  <c r="BH1889" i="4"/>
  <c r="BH1890" i="4"/>
  <c r="BH1892" i="4"/>
  <c r="BH1893" i="4"/>
  <c r="BH1894" i="4"/>
  <c r="BH1896" i="4"/>
  <c r="BH1897" i="4"/>
  <c r="BH1898" i="4"/>
  <c r="BH1900" i="4"/>
  <c r="BH1901" i="4"/>
  <c r="BH1902" i="4"/>
  <c r="BH1904" i="4"/>
  <c r="BH1905" i="4"/>
  <c r="BH1906" i="4"/>
  <c r="BH1908" i="4"/>
  <c r="BH1909" i="4"/>
  <c r="BH1910" i="4"/>
  <c r="BH1912" i="4"/>
  <c r="BH1913" i="4"/>
  <c r="BH1914" i="4"/>
  <c r="BH1916" i="4"/>
  <c r="BH1917" i="4"/>
  <c r="BH1918" i="4"/>
  <c r="BH1920" i="4"/>
  <c r="BH1921" i="4"/>
  <c r="BH1922" i="4"/>
  <c r="BH1924" i="4"/>
  <c r="BH1925" i="4"/>
  <c r="BH1926" i="4"/>
  <c r="BH1928" i="4"/>
  <c r="BH1929" i="4"/>
  <c r="BH1930" i="4"/>
  <c r="BH1932" i="4"/>
  <c r="BH1933" i="4"/>
  <c r="BH1934" i="4"/>
  <c r="BH1936" i="4"/>
  <c r="BH1937" i="4"/>
  <c r="BH1938" i="4"/>
  <c r="BH1940" i="4"/>
  <c r="BH1941" i="4"/>
  <c r="BH1942" i="4"/>
  <c r="BH1944" i="4"/>
  <c r="BH1945" i="4"/>
  <c r="BH1946" i="4"/>
  <c r="BH1948" i="4"/>
  <c r="BH1949" i="4"/>
  <c r="BH1950" i="4"/>
  <c r="BH1952" i="4"/>
  <c r="BH1953" i="4"/>
  <c r="BH1954" i="4"/>
  <c r="BH1956" i="4"/>
  <c r="BH1957" i="4"/>
  <c r="BH1958" i="4"/>
  <c r="BH1960" i="4"/>
  <c r="BH1961" i="4"/>
  <c r="BH1962" i="4"/>
  <c r="BH1964" i="4"/>
  <c r="BH1965" i="4"/>
  <c r="BH1966" i="4"/>
  <c r="BH1968" i="4"/>
  <c r="BH1969" i="4"/>
  <c r="BH1970" i="4"/>
  <c r="BH1972" i="4"/>
  <c r="BH1973" i="4"/>
  <c r="BH1974" i="4"/>
  <c r="BH1976" i="4"/>
  <c r="BH1977" i="4"/>
  <c r="BH1978" i="4"/>
  <c r="BH1980" i="4"/>
  <c r="BH1981" i="4"/>
  <c r="BH1982" i="4"/>
  <c r="BH1984" i="4"/>
  <c r="BH1985" i="4"/>
  <c r="BH1986" i="4"/>
  <c r="BH1988" i="4"/>
  <c r="BH1989" i="4"/>
  <c r="BH1990" i="4"/>
  <c r="BH1992" i="4"/>
  <c r="BH1993" i="4"/>
  <c r="BH1994" i="4"/>
  <c r="BH1996" i="4"/>
  <c r="BH1997" i="4"/>
  <c r="BH1998" i="4"/>
  <c r="BH2000" i="4"/>
  <c r="BH2001" i="4"/>
  <c r="BH2002" i="4"/>
  <c r="BH2004" i="4"/>
  <c r="BH2005" i="4"/>
  <c r="BH2006" i="4"/>
  <c r="BH2008" i="4"/>
  <c r="BH2009" i="4"/>
  <c r="BH2010" i="4"/>
  <c r="BH2012" i="4"/>
  <c r="BH2013" i="4"/>
  <c r="BH2014" i="4"/>
  <c r="BH2016" i="4"/>
  <c r="BH2017" i="4"/>
  <c r="BH2018" i="4"/>
  <c r="BH2020" i="4"/>
  <c r="BH2021" i="4"/>
  <c r="BH2022" i="4"/>
  <c r="BH2024" i="4"/>
  <c r="BH2025" i="4"/>
  <c r="BH2026" i="4"/>
  <c r="BH2028" i="4"/>
  <c r="BH2029" i="4"/>
  <c r="BH2030" i="4"/>
  <c r="BH2032" i="4"/>
  <c r="BH2033" i="4"/>
  <c r="BH2034" i="4"/>
  <c r="BH2036" i="4"/>
  <c r="BH2037" i="4"/>
  <c r="BH2038" i="4"/>
  <c r="BH2040" i="4"/>
  <c r="BH2041" i="4"/>
  <c r="BH2042" i="4"/>
  <c r="BH2044" i="4"/>
  <c r="BH2045" i="4"/>
  <c r="BH2046" i="4"/>
  <c r="BH2048" i="4"/>
  <c r="BH2049" i="4"/>
  <c r="BH2050" i="4"/>
  <c r="BH2052" i="4"/>
  <c r="BH2053" i="4"/>
  <c r="BH2054" i="4"/>
  <c r="BH2056" i="4"/>
  <c r="BH2057" i="4"/>
  <c r="BH2058" i="4"/>
  <c r="BH2060" i="4"/>
  <c r="BH2061" i="4"/>
  <c r="BH2062" i="4"/>
  <c r="BH2064" i="4"/>
  <c r="BH2065" i="4"/>
  <c r="BH2066" i="4"/>
  <c r="BH2068" i="4"/>
  <c r="BH2069" i="4"/>
  <c r="BH2070" i="4"/>
  <c r="BH2072" i="4"/>
  <c r="BH2073" i="4"/>
  <c r="BH2074" i="4"/>
  <c r="BH2076" i="4"/>
  <c r="BH2077" i="4"/>
  <c r="BH2078" i="4"/>
  <c r="BH2080" i="4"/>
  <c r="BH2081" i="4"/>
  <c r="BH2082" i="4"/>
  <c r="BH2084" i="4"/>
  <c r="BH2085" i="4"/>
  <c r="BH2086" i="4"/>
  <c r="BH2088" i="4"/>
  <c r="BH2089" i="4"/>
  <c r="BH2090" i="4"/>
  <c r="BH2092" i="4"/>
  <c r="BH2093" i="4"/>
  <c r="BH2094" i="4"/>
  <c r="BH2096" i="4"/>
  <c r="BH2097" i="4"/>
  <c r="BH2098" i="4"/>
  <c r="BH2100" i="4"/>
  <c r="BH2101" i="4"/>
  <c r="BH2102" i="4"/>
  <c r="BH2104" i="4"/>
  <c r="BH2105" i="4"/>
  <c r="BH2106" i="4"/>
  <c r="BH2108" i="4"/>
  <c r="BH2109" i="4"/>
  <c r="BH2110" i="4"/>
  <c r="BH2112" i="4"/>
  <c r="BH2113" i="4"/>
  <c r="BH2114" i="4"/>
  <c r="BH2116" i="4"/>
  <c r="BH2117" i="4"/>
  <c r="BH2118" i="4"/>
  <c r="BH2120" i="4"/>
  <c r="BH2121" i="4"/>
  <c r="BH2122" i="4"/>
  <c r="BH2124" i="4"/>
  <c r="BH2125" i="4"/>
  <c r="BH2126" i="4"/>
  <c r="BH2128" i="4"/>
  <c r="BH2129" i="4"/>
  <c r="BH2130" i="4"/>
  <c r="BH2132" i="4"/>
  <c r="BH2133" i="4"/>
  <c r="BH2134" i="4"/>
  <c r="BH2136" i="4"/>
  <c r="BH2137" i="4"/>
  <c r="BH2138" i="4"/>
  <c r="BH2140" i="4"/>
  <c r="BH2141" i="4"/>
  <c r="BH2142" i="4"/>
  <c r="BH2144" i="4"/>
  <c r="BH2145" i="4"/>
  <c r="BH2146" i="4"/>
  <c r="BH2148" i="4"/>
  <c r="BH2149" i="4"/>
  <c r="BH2150" i="4"/>
  <c r="BH2152" i="4"/>
  <c r="BH2153" i="4"/>
  <c r="BH2154" i="4"/>
  <c r="BH2156" i="4"/>
  <c r="BH2157" i="4"/>
  <c r="BH2158" i="4"/>
  <c r="BH2160" i="4"/>
  <c r="BH2161" i="4"/>
  <c r="BH2162" i="4"/>
  <c r="BH2164" i="4"/>
  <c r="BH2165" i="4"/>
  <c r="BH2166" i="4"/>
  <c r="BH2168" i="4"/>
  <c r="BH2169" i="4"/>
  <c r="BH2170" i="4"/>
  <c r="BH2172" i="4"/>
  <c r="BH2173" i="4"/>
  <c r="BH2174" i="4"/>
  <c r="BH2176" i="4"/>
  <c r="BH2177" i="4"/>
  <c r="BH2178" i="4"/>
  <c r="BH2180" i="4"/>
  <c r="BH2181" i="4"/>
  <c r="BH2182" i="4"/>
  <c r="BH2184" i="4"/>
  <c r="BH2185" i="4"/>
  <c r="BH2186" i="4"/>
  <c r="BH2188" i="4"/>
  <c r="BH2189" i="4"/>
  <c r="BH2190" i="4"/>
  <c r="BH2192" i="4"/>
  <c r="BH2193" i="4"/>
  <c r="BH2194" i="4"/>
  <c r="BH2196" i="4"/>
  <c r="BH2197" i="4"/>
  <c r="BH2198" i="4"/>
  <c r="BH2200" i="4"/>
  <c r="BH2201" i="4"/>
  <c r="BH2202" i="4"/>
  <c r="BH2204" i="4"/>
  <c r="BH2205" i="4"/>
  <c r="BH2206" i="4"/>
  <c r="BH2208" i="4"/>
  <c r="BH2209" i="4"/>
  <c r="BH2210" i="4"/>
  <c r="BH2212" i="4"/>
  <c r="BH2213" i="4"/>
  <c r="BH2214" i="4"/>
  <c r="BH2216" i="4"/>
  <c r="BH2217" i="4"/>
  <c r="BH2218" i="4"/>
  <c r="BH2220" i="4"/>
  <c r="BH2221" i="4"/>
  <c r="BH2222" i="4"/>
  <c r="BH2224" i="4"/>
  <c r="BH2225" i="4"/>
  <c r="BH2226" i="4"/>
  <c r="BH2228" i="4"/>
  <c r="BH2229" i="4"/>
  <c r="BH2230" i="4"/>
  <c r="BH2232" i="4"/>
  <c r="BH2233" i="4"/>
  <c r="BH2234" i="4"/>
  <c r="BH2236" i="4"/>
  <c r="BH2237" i="4"/>
  <c r="BH2238" i="4"/>
  <c r="BH2240" i="4"/>
  <c r="BH2241" i="4"/>
  <c r="BH2242" i="4"/>
  <c r="BH2244" i="4"/>
  <c r="BH2245" i="4"/>
  <c r="BH2246" i="4"/>
  <c r="BH2248" i="4"/>
  <c r="BH2249" i="4"/>
  <c r="BH2250" i="4"/>
  <c r="BH2252" i="4"/>
  <c r="BH2253" i="4"/>
  <c r="BH2254" i="4"/>
  <c r="BH2256" i="4"/>
  <c r="BH2257" i="4"/>
  <c r="BH2258" i="4"/>
  <c r="BH2260" i="4"/>
  <c r="BH2261" i="4"/>
  <c r="BH2262" i="4"/>
  <c r="BH2264" i="4"/>
  <c r="BH2265" i="4"/>
  <c r="BH2266" i="4"/>
  <c r="BH2268" i="4"/>
  <c r="BH2269" i="4"/>
  <c r="BH2270" i="4"/>
  <c r="BH2272" i="4"/>
  <c r="BH2273" i="4"/>
  <c r="BH2274" i="4"/>
  <c r="BH2276" i="4"/>
  <c r="BH2277" i="4"/>
  <c r="BH2278" i="4"/>
  <c r="BH2280" i="4"/>
  <c r="BH2281" i="4"/>
  <c r="BH2282" i="4"/>
  <c r="BH2284" i="4"/>
  <c r="BH2285" i="4"/>
  <c r="BH2286" i="4"/>
  <c r="BH2288" i="4"/>
  <c r="BH2289" i="4"/>
  <c r="BH2290" i="4"/>
  <c r="BH2292" i="4"/>
  <c r="BH2293" i="4"/>
  <c r="BH2294" i="4"/>
  <c r="BH2296" i="4"/>
  <c r="BH2297" i="4"/>
  <c r="BH2298" i="4"/>
  <c r="BH2300" i="4"/>
  <c r="BH2301" i="4"/>
  <c r="BH2302" i="4"/>
  <c r="BH2304" i="4"/>
  <c r="BH2305" i="4"/>
  <c r="BH2306" i="4"/>
  <c r="BH2308" i="4"/>
  <c r="BH2309" i="4"/>
  <c r="BH2310" i="4"/>
  <c r="BH2312" i="4"/>
  <c r="BH2313" i="4"/>
  <c r="BH2314" i="4"/>
  <c r="BH2316" i="4"/>
  <c r="BH2317" i="4"/>
  <c r="BH2318" i="4"/>
  <c r="BH2320" i="4"/>
  <c r="BH2321" i="4"/>
  <c r="BH2322" i="4"/>
  <c r="BH2324" i="4"/>
  <c r="BH2325" i="4"/>
  <c r="BH2326" i="4"/>
  <c r="BH2328" i="4"/>
  <c r="BH2329" i="4"/>
  <c r="BH2330" i="4"/>
  <c r="BH2332" i="4"/>
  <c r="BH2333" i="4"/>
  <c r="BH2334" i="4"/>
  <c r="BH2336" i="4"/>
  <c r="BH2337" i="4"/>
  <c r="BH2338" i="4"/>
  <c r="BH2340" i="4"/>
  <c r="BH2341" i="4"/>
  <c r="BH2342" i="4"/>
  <c r="BH2344" i="4"/>
  <c r="BH2345" i="4"/>
  <c r="BH2346" i="4"/>
  <c r="BH2348" i="4"/>
  <c r="BH2349" i="4"/>
  <c r="BH2350" i="4"/>
  <c r="BH2352" i="4"/>
  <c r="BH2353" i="4"/>
  <c r="BH2354" i="4"/>
  <c r="BH2356" i="4"/>
  <c r="BH2357" i="4"/>
  <c r="BH2358" i="4"/>
  <c r="BH2360" i="4"/>
  <c r="BH2361" i="4"/>
  <c r="BH2362" i="4"/>
  <c r="BH2364" i="4"/>
  <c r="BH2365" i="4"/>
  <c r="BH2366" i="4"/>
  <c r="BH2368" i="4"/>
  <c r="BH2369" i="4"/>
  <c r="BH2370" i="4"/>
  <c r="BH2372" i="4"/>
  <c r="BH2373" i="4"/>
  <c r="BH2374" i="4"/>
  <c r="BH2376" i="4"/>
  <c r="BH2377" i="4"/>
  <c r="BH2378" i="4"/>
  <c r="BH2380" i="4"/>
  <c r="BH2381" i="4"/>
  <c r="BH2382" i="4"/>
  <c r="BH2384" i="4"/>
  <c r="BH2385" i="4"/>
  <c r="BH2386" i="4"/>
  <c r="BH2388" i="4"/>
  <c r="BH2389" i="4"/>
  <c r="BH2390" i="4"/>
  <c r="BH2392" i="4"/>
  <c r="BH2393" i="4"/>
  <c r="BH2394" i="4"/>
  <c r="BH2396" i="4"/>
  <c r="BH2397" i="4"/>
  <c r="BH2398" i="4"/>
  <c r="BH2400" i="4"/>
  <c r="BH2401" i="4"/>
  <c r="BH2402" i="4"/>
  <c r="BH2404" i="4"/>
  <c r="BH2405" i="4"/>
  <c r="BH2406" i="4"/>
  <c r="BH2408" i="4"/>
  <c r="BH2409" i="4"/>
  <c r="BH2410" i="4"/>
  <c r="BH2412" i="4"/>
  <c r="BH2413" i="4"/>
  <c r="BH2414" i="4"/>
  <c r="BH2416" i="4"/>
  <c r="BH2417" i="4"/>
  <c r="BH2418" i="4"/>
  <c r="BH2420" i="4"/>
  <c r="BH2421" i="4"/>
  <c r="BH2422" i="4"/>
  <c r="BH2424" i="4"/>
  <c r="BH2425" i="4"/>
  <c r="BH2426" i="4"/>
  <c r="BH2428" i="4"/>
  <c r="BH2429" i="4"/>
  <c r="BH2430" i="4"/>
  <c r="BH2432" i="4"/>
  <c r="BH2433" i="4"/>
  <c r="BH2434" i="4"/>
  <c r="BH2436" i="4"/>
  <c r="BH2437" i="4"/>
  <c r="BH2438" i="4"/>
  <c r="BH2440" i="4"/>
  <c r="BH2441" i="4"/>
  <c r="BH2442" i="4"/>
  <c r="BH2444" i="4"/>
  <c r="BH2445" i="4"/>
  <c r="BH2446" i="4"/>
  <c r="BH2448" i="4"/>
  <c r="BH2449" i="4"/>
  <c r="BH2450" i="4"/>
  <c r="BH2452" i="4"/>
  <c r="BH2453" i="4"/>
  <c r="BH2454" i="4"/>
  <c r="BH2456" i="4"/>
  <c r="BH2457" i="4"/>
  <c r="BH2458" i="4"/>
  <c r="BH2460" i="4"/>
  <c r="BH2461" i="4"/>
  <c r="BH2462" i="4"/>
  <c r="BH2464" i="4"/>
  <c r="BH2465" i="4"/>
  <c r="BH2466" i="4"/>
  <c r="BH2468" i="4"/>
  <c r="BH2469" i="4"/>
  <c r="BH2470" i="4"/>
  <c r="BH2472" i="4"/>
  <c r="BH2473" i="4"/>
  <c r="BH2474" i="4"/>
  <c r="BH2476" i="4"/>
  <c r="BH2477" i="4"/>
  <c r="BH2478" i="4"/>
  <c r="BH2480" i="4"/>
  <c r="BH2481" i="4"/>
  <c r="BH2482" i="4"/>
  <c r="BH2484" i="4"/>
  <c r="BH2485" i="4"/>
  <c r="BH2486" i="4"/>
  <c r="BH2488" i="4"/>
  <c r="BH2489" i="4"/>
  <c r="BH2490" i="4"/>
  <c r="BH2492" i="4"/>
  <c r="BH2493" i="4"/>
  <c r="BH2494" i="4"/>
  <c r="BH2496" i="4"/>
  <c r="BH2497" i="4"/>
  <c r="BH2498" i="4"/>
  <c r="BH2500" i="4"/>
  <c r="BH2501" i="4"/>
  <c r="BH2502" i="4"/>
  <c r="BH2504" i="4"/>
  <c r="BH2505" i="4"/>
  <c r="BH2506" i="4"/>
  <c r="BH2508" i="4"/>
  <c r="BH2509" i="4"/>
  <c r="BH2510" i="4"/>
  <c r="BH2512" i="4"/>
  <c r="BH2513" i="4"/>
  <c r="BH2514" i="4"/>
  <c r="BH2516" i="4"/>
  <c r="BH2517" i="4"/>
  <c r="BH2518" i="4"/>
  <c r="BH2520" i="4"/>
  <c r="BH2521" i="4"/>
  <c r="BH2522" i="4"/>
  <c r="BH2524" i="4"/>
  <c r="BH2525" i="4"/>
  <c r="BH2526" i="4"/>
  <c r="BH2528" i="4"/>
  <c r="BH2529" i="4"/>
  <c r="BH2530" i="4"/>
  <c r="BH2532" i="4"/>
  <c r="BH2533" i="4"/>
  <c r="BH2534" i="4"/>
  <c r="BH2536" i="4"/>
  <c r="BH2537" i="4"/>
  <c r="BH2538" i="4"/>
  <c r="BH2540" i="4"/>
  <c r="BH2541" i="4"/>
  <c r="BH2542" i="4"/>
  <c r="BH2544" i="4"/>
  <c r="BH2545" i="4"/>
  <c r="BH2546" i="4"/>
  <c r="BH2548" i="4"/>
  <c r="BH2549" i="4"/>
  <c r="BH2550" i="4"/>
  <c r="BH2552" i="4"/>
  <c r="BH2553" i="4"/>
  <c r="BH2554" i="4"/>
  <c r="BH2556" i="4"/>
  <c r="BH2557" i="4"/>
  <c r="BH2558" i="4"/>
  <c r="BH2560" i="4"/>
  <c r="BH2561" i="4"/>
  <c r="BH2562" i="4"/>
  <c r="BH2564" i="4"/>
  <c r="BH2565" i="4"/>
  <c r="BH2566" i="4"/>
  <c r="BH2568" i="4"/>
  <c r="BH2569" i="4"/>
  <c r="BH2570" i="4"/>
  <c r="BH2572" i="4"/>
  <c r="BH2573" i="4"/>
  <c r="BH2574" i="4"/>
  <c r="BH2576" i="4"/>
  <c r="BH2577" i="4"/>
  <c r="BH2578" i="4"/>
  <c r="BH2580" i="4"/>
  <c r="BH2581" i="4"/>
  <c r="BH2582" i="4"/>
  <c r="BH2584" i="4"/>
  <c r="BH2585" i="4"/>
  <c r="BH2586" i="4"/>
  <c r="BH2588" i="4"/>
  <c r="BH2589" i="4"/>
  <c r="BH2590" i="4"/>
  <c r="BH2592" i="4"/>
  <c r="BH2593" i="4"/>
  <c r="BH2594" i="4"/>
  <c r="BH2596" i="4"/>
  <c r="BH2597" i="4"/>
  <c r="BH2598" i="4"/>
  <c r="BH2600" i="4"/>
  <c r="BH2601" i="4"/>
  <c r="BH2602" i="4"/>
  <c r="BH2604" i="4"/>
  <c r="BH2605" i="4"/>
  <c r="BH2606" i="4"/>
  <c r="BH2608" i="4"/>
  <c r="BH2609" i="4"/>
  <c r="BH2610" i="4"/>
  <c r="BH2612" i="4"/>
  <c r="BH2613" i="4"/>
  <c r="BH2614" i="4"/>
  <c r="BH2616" i="4"/>
  <c r="BH2617" i="4"/>
  <c r="BH2618" i="4"/>
  <c r="BH2620" i="4"/>
  <c r="BH2621" i="4"/>
  <c r="BH2622" i="4"/>
  <c r="BH2624" i="4"/>
  <c r="BH2625" i="4"/>
  <c r="BH2626" i="4"/>
  <c r="BH2628" i="4"/>
  <c r="BH2629" i="4"/>
  <c r="BH2630" i="4"/>
  <c r="BH2632" i="4"/>
  <c r="BH2633" i="4"/>
  <c r="BH2634" i="4"/>
  <c r="BH2636" i="4"/>
  <c r="BH2637" i="4"/>
  <c r="BH2638" i="4"/>
  <c r="BH2640" i="4"/>
  <c r="BH2641" i="4"/>
  <c r="BH2642" i="4"/>
  <c r="BH2644" i="4"/>
  <c r="BH2645" i="4"/>
  <c r="BH2646" i="4"/>
  <c r="BH2648" i="4"/>
  <c r="BH2649" i="4"/>
  <c r="BH2650" i="4"/>
  <c r="BH2652" i="4"/>
  <c r="BH2653" i="4"/>
  <c r="BH2654" i="4"/>
  <c r="BH2656" i="4"/>
  <c r="BH2657" i="4"/>
  <c r="BH2658" i="4"/>
  <c r="BH2660" i="4"/>
  <c r="BH2661" i="4"/>
  <c r="BH2662" i="4"/>
  <c r="BH2664" i="4"/>
  <c r="BH2665" i="4"/>
  <c r="BH2666" i="4"/>
  <c r="BH2668" i="4"/>
  <c r="BH2669" i="4"/>
  <c r="BH2670" i="4"/>
  <c r="BH2672" i="4"/>
  <c r="BH2673" i="4"/>
  <c r="BH2674" i="4"/>
  <c r="BH2676" i="4"/>
  <c r="BH2677" i="4"/>
  <c r="BH2678" i="4"/>
  <c r="BH2680" i="4"/>
  <c r="BH2681" i="4"/>
  <c r="BH2682" i="4"/>
  <c r="BH2684" i="4"/>
  <c r="BH2685" i="4"/>
  <c r="BH2686" i="4"/>
  <c r="BH2688" i="4"/>
  <c r="BH2689" i="4"/>
  <c r="BH2690" i="4"/>
  <c r="BH2692" i="4"/>
  <c r="BH2693" i="4"/>
  <c r="BH2694" i="4"/>
  <c r="BH2696" i="4"/>
  <c r="BH2697" i="4"/>
  <c r="BH2698" i="4"/>
  <c r="BH2700" i="4"/>
  <c r="BH2701" i="4"/>
  <c r="BH2702" i="4"/>
  <c r="BH2704" i="4"/>
  <c r="BH2705" i="4"/>
  <c r="BH2706" i="4"/>
  <c r="BH2708" i="4"/>
  <c r="BH2709" i="4"/>
  <c r="BH2710" i="4"/>
  <c r="BH2712" i="4"/>
  <c r="BH2713" i="4"/>
  <c r="BH2714" i="4"/>
  <c r="BH2716" i="4"/>
  <c r="BH2717" i="4"/>
  <c r="BH2718" i="4"/>
  <c r="BH2720" i="4"/>
  <c r="BH2721" i="4"/>
  <c r="BH2722" i="4"/>
  <c r="BH2724" i="4"/>
  <c r="BH2725" i="4"/>
  <c r="BH2726" i="4"/>
  <c r="BH2728" i="4"/>
  <c r="BH2729" i="4"/>
  <c r="BH2730" i="4"/>
  <c r="BH2732" i="4"/>
  <c r="BH2733" i="4"/>
  <c r="BH2734" i="4"/>
  <c r="BH2736" i="4"/>
  <c r="BH2737" i="4"/>
  <c r="BH2738" i="4"/>
  <c r="BH2740" i="4"/>
  <c r="BH2741" i="4"/>
  <c r="BH2742" i="4"/>
  <c r="BH2744" i="4"/>
  <c r="BH2745" i="4"/>
  <c r="BH2746" i="4"/>
  <c r="BH2748" i="4"/>
  <c r="BH2749" i="4"/>
  <c r="BH2750" i="4"/>
  <c r="BH2752" i="4"/>
  <c r="BH2753" i="4"/>
  <c r="BH2754" i="4"/>
  <c r="BH2756" i="4"/>
  <c r="BH2757" i="4"/>
  <c r="BH2758" i="4"/>
  <c r="BH2760" i="4"/>
  <c r="BH2761" i="4"/>
  <c r="BH2762" i="4"/>
  <c r="BH2764" i="4"/>
  <c r="BH2765" i="4"/>
  <c r="BH2766" i="4"/>
  <c r="BH2768" i="4"/>
  <c r="BH2769" i="4"/>
  <c r="BH2770" i="4"/>
  <c r="BH2772" i="4"/>
  <c r="BH2773" i="4"/>
  <c r="BH2774" i="4"/>
  <c r="BH2776" i="4"/>
  <c r="BH2777" i="4"/>
  <c r="BH2778" i="4"/>
  <c r="BH2780" i="4"/>
  <c r="BH2781" i="4"/>
  <c r="BH2782" i="4"/>
  <c r="BH2784" i="4"/>
  <c r="BH2785" i="4"/>
  <c r="BH2786" i="4"/>
  <c r="BH2788" i="4"/>
  <c r="BH2789" i="4"/>
  <c r="BH2790" i="4"/>
  <c r="BH2792" i="4"/>
  <c r="BH2793" i="4"/>
  <c r="BH2794" i="4"/>
  <c r="BH2796" i="4"/>
  <c r="BH2797" i="4"/>
  <c r="BH2798" i="4"/>
  <c r="BH2800" i="4"/>
  <c r="BH2801" i="4"/>
  <c r="BH2802" i="4"/>
  <c r="BH2804" i="4"/>
  <c r="BH2805" i="4"/>
  <c r="BH2806" i="4"/>
  <c r="BH2808" i="4"/>
  <c r="BH2809" i="4"/>
  <c r="BH2810" i="4"/>
  <c r="BH2812" i="4"/>
  <c r="BH2813" i="4"/>
  <c r="BH2814" i="4"/>
  <c r="BH2816" i="4"/>
  <c r="BH2817" i="4"/>
  <c r="BH2818" i="4"/>
  <c r="BH2820" i="4"/>
  <c r="BH2821" i="4"/>
  <c r="BH2822" i="4"/>
  <c r="BH2824" i="4"/>
  <c r="BH2825" i="4"/>
  <c r="BH2826" i="4"/>
  <c r="BH2828" i="4"/>
  <c r="BH2829" i="4"/>
  <c r="BH2830" i="4"/>
  <c r="BH2832" i="4"/>
  <c r="BH2833" i="4"/>
  <c r="BH2834" i="4"/>
  <c r="BH2836" i="4"/>
  <c r="BH2837" i="4"/>
  <c r="BH2838" i="4"/>
  <c r="BH2840" i="4"/>
  <c r="BH2841" i="4"/>
  <c r="BH2842" i="4"/>
  <c r="BH2844" i="4"/>
  <c r="BH2845" i="4"/>
  <c r="BH2846" i="4"/>
  <c r="BH2848" i="4"/>
  <c r="BH2849" i="4"/>
  <c r="BH2850" i="4"/>
  <c r="BH2852" i="4"/>
  <c r="BH2853" i="4"/>
  <c r="BH2854" i="4"/>
  <c r="BH2856" i="4"/>
  <c r="BH2857" i="4"/>
  <c r="BH2858" i="4"/>
  <c r="BH2860" i="4"/>
  <c r="BH2861" i="4"/>
  <c r="BH2862" i="4"/>
  <c r="BH2864" i="4"/>
  <c r="BH2865" i="4"/>
  <c r="BH2866" i="4"/>
  <c r="BH2868" i="4"/>
  <c r="BH2869" i="4"/>
  <c r="BH2870" i="4"/>
  <c r="BH2872" i="4"/>
  <c r="BH2873" i="4"/>
  <c r="BH2874" i="4"/>
  <c r="BH2876" i="4"/>
  <c r="BH2877" i="4"/>
  <c r="BH2878" i="4"/>
  <c r="BH2880" i="4"/>
  <c r="BH2881" i="4"/>
  <c r="BH2882" i="4"/>
  <c r="BH2884" i="4"/>
  <c r="BH2885" i="4"/>
  <c r="BH2886" i="4"/>
  <c r="BH2888" i="4"/>
  <c r="BH2889" i="4"/>
  <c r="BH2890" i="4"/>
  <c r="BH2892" i="4"/>
  <c r="BH2893" i="4"/>
  <c r="BH2894" i="4"/>
  <c r="BH2896" i="4"/>
  <c r="BH2897" i="4"/>
  <c r="BH2898" i="4"/>
  <c r="BH2900" i="4"/>
  <c r="BH2901" i="4"/>
  <c r="BH2902" i="4"/>
  <c r="BH2904" i="4"/>
  <c r="BH2905" i="4"/>
  <c r="BH2906" i="4"/>
  <c r="BH2908" i="4"/>
  <c r="BH2909" i="4"/>
  <c r="BH2910" i="4"/>
  <c r="BH2912" i="4"/>
  <c r="BH2913" i="4"/>
  <c r="BH2914" i="4"/>
  <c r="BH2916" i="4"/>
  <c r="BH2917" i="4"/>
  <c r="BH2918" i="4"/>
  <c r="BH2920" i="4"/>
  <c r="BH2921" i="4"/>
  <c r="BH2922" i="4"/>
  <c r="BH2924" i="4"/>
  <c r="BH2925" i="4"/>
  <c r="BH2926" i="4"/>
  <c r="BH2928" i="4"/>
  <c r="BH2929" i="4"/>
  <c r="BH2930" i="4"/>
  <c r="BH2932" i="4"/>
  <c r="BH2933" i="4"/>
  <c r="BH2934" i="4"/>
  <c r="BH2936" i="4"/>
  <c r="BH2937" i="4"/>
  <c r="BH2938" i="4"/>
  <c r="BH2940" i="4"/>
  <c r="BH2941" i="4"/>
  <c r="BH2942" i="4"/>
  <c r="BH2944" i="4"/>
  <c r="BH2945" i="4"/>
  <c r="BH2946" i="4"/>
  <c r="BH2948" i="4"/>
  <c r="BH2949" i="4"/>
  <c r="BH2950" i="4"/>
  <c r="BH2952" i="4"/>
  <c r="BH2953" i="4"/>
  <c r="BH2954" i="4"/>
  <c r="BH2956" i="4"/>
  <c r="BH2957" i="4"/>
  <c r="BH2958" i="4"/>
  <c r="BH2960" i="4"/>
  <c r="BH2961" i="4"/>
  <c r="BH2962" i="4"/>
  <c r="BH2964" i="4"/>
  <c r="BH2965" i="4"/>
  <c r="BH2966" i="4"/>
  <c r="BH2968" i="4"/>
  <c r="BH2969" i="4"/>
  <c r="BH2970" i="4"/>
  <c r="BH2972" i="4"/>
  <c r="BH2973" i="4"/>
  <c r="BH2974" i="4"/>
  <c r="BH2976" i="4"/>
  <c r="BH2977" i="4"/>
  <c r="BH2978" i="4"/>
  <c r="BH2980" i="4"/>
  <c r="BH2981" i="4"/>
  <c r="BH2982" i="4"/>
  <c r="BH2984" i="4"/>
  <c r="BH2985" i="4"/>
  <c r="BH2986" i="4"/>
  <c r="BH2988" i="4"/>
  <c r="BH2989" i="4"/>
  <c r="BH2990" i="4"/>
  <c r="BH2992" i="4"/>
  <c r="BH2993" i="4"/>
  <c r="BH2994" i="4"/>
  <c r="BH2996" i="4"/>
  <c r="BH2997" i="4"/>
  <c r="BH2998" i="4"/>
  <c r="BH3000" i="4"/>
  <c r="BH3001" i="4"/>
  <c r="BH3002" i="4"/>
  <c r="BH3004" i="4"/>
  <c r="BH3005" i="4"/>
  <c r="BH3006" i="4"/>
  <c r="BH3008" i="4"/>
  <c r="BH3009" i="4"/>
  <c r="BH3010" i="4"/>
  <c r="BH3012" i="4"/>
  <c r="BH3013" i="4"/>
  <c r="BH3014" i="4"/>
  <c r="BH3016" i="4"/>
  <c r="BH3017" i="4"/>
  <c r="BH3018" i="4"/>
  <c r="BH3020" i="4"/>
  <c r="BH3021" i="4"/>
  <c r="BH3022" i="4"/>
  <c r="BH3024" i="4"/>
  <c r="BH3025" i="4"/>
  <c r="BH3026" i="4"/>
  <c r="BH3028" i="4"/>
  <c r="BH3029" i="4"/>
  <c r="BH3030" i="4"/>
  <c r="BH3032" i="4"/>
  <c r="BH3033" i="4"/>
  <c r="BH3034" i="4"/>
  <c r="BH3036" i="4"/>
  <c r="BH3037" i="4"/>
  <c r="BH3038" i="4"/>
  <c r="BH3040" i="4"/>
  <c r="BH3041" i="4"/>
  <c r="BH3042" i="4"/>
  <c r="BH3044" i="4"/>
  <c r="BH3045" i="4"/>
  <c r="BH3046" i="4"/>
  <c r="BH3048" i="4"/>
  <c r="BH3049" i="4"/>
  <c r="BH3050" i="4"/>
  <c r="BH3052" i="4"/>
  <c r="BH3053" i="4"/>
  <c r="BH3054" i="4"/>
  <c r="BH3056" i="4"/>
  <c r="BH3057" i="4"/>
  <c r="BH3058" i="4"/>
  <c r="BH3060" i="4"/>
  <c r="BH3061" i="4"/>
  <c r="BH3062" i="4"/>
  <c r="BH3064" i="4"/>
  <c r="BH3065" i="4"/>
  <c r="BH3066" i="4"/>
  <c r="BH3068" i="4"/>
  <c r="BH3069" i="4"/>
  <c r="BH3070" i="4"/>
  <c r="BH3072" i="4"/>
  <c r="BH3073" i="4"/>
  <c r="BH3074" i="4"/>
  <c r="BH3076" i="4"/>
  <c r="BH3077" i="4"/>
  <c r="BH3078" i="4"/>
  <c r="BH3080" i="4"/>
  <c r="BH3081" i="4"/>
  <c r="BH3082" i="4"/>
  <c r="BH3084" i="4"/>
  <c r="BH3085" i="4"/>
  <c r="BH3086" i="4"/>
  <c r="BH3088" i="4"/>
  <c r="BH3089" i="4"/>
  <c r="BH3090" i="4"/>
  <c r="BH3092" i="4"/>
  <c r="BH3093" i="4"/>
  <c r="BH3094" i="4"/>
  <c r="BH3096" i="4"/>
  <c r="BH3097" i="4"/>
  <c r="BH3098" i="4"/>
  <c r="BH3100" i="4"/>
  <c r="BH3101" i="4"/>
  <c r="BH3102" i="4"/>
  <c r="BH3104" i="4"/>
  <c r="BH3105" i="4"/>
  <c r="BH3106" i="4"/>
  <c r="BH3108" i="4"/>
  <c r="BH3109" i="4"/>
  <c r="BH3110" i="4"/>
  <c r="BH3112" i="4"/>
  <c r="BH3113" i="4"/>
  <c r="BH3114" i="4"/>
  <c r="BH3116" i="4"/>
  <c r="BH3117" i="4"/>
  <c r="BH3118" i="4"/>
  <c r="BH3120" i="4"/>
  <c r="BH3121" i="4"/>
  <c r="BH3122" i="4"/>
  <c r="BH3124" i="4"/>
  <c r="BH3125" i="4"/>
  <c r="BH3126" i="4"/>
  <c r="BH3128" i="4"/>
  <c r="BH3129" i="4"/>
  <c r="BH3130" i="4"/>
  <c r="BH3132" i="4"/>
  <c r="BH3133" i="4"/>
  <c r="BH3134" i="4"/>
  <c r="BH3136" i="4"/>
  <c r="BH3137" i="4"/>
  <c r="BH3138" i="4"/>
  <c r="BH3140" i="4"/>
  <c r="BH3141" i="4"/>
  <c r="BH3142" i="4"/>
  <c r="BH3144" i="4"/>
  <c r="BH3145" i="4"/>
  <c r="BH3146" i="4"/>
  <c r="BH3148" i="4"/>
  <c r="BH3149" i="4"/>
  <c r="BH3150" i="4"/>
  <c r="BH3152" i="4"/>
  <c r="BH3153" i="4"/>
  <c r="BH3154" i="4"/>
  <c r="BH3156" i="4"/>
  <c r="BH3157" i="4"/>
  <c r="BH3158" i="4"/>
  <c r="BH3160" i="4"/>
  <c r="BH3161" i="4"/>
  <c r="BH3162" i="4"/>
  <c r="BH3164" i="4"/>
  <c r="BH3165" i="4"/>
  <c r="BH3166" i="4"/>
  <c r="BH3168" i="4"/>
  <c r="BH3169" i="4"/>
  <c r="BH3170" i="4"/>
  <c r="BH3172" i="4"/>
  <c r="BH3173" i="4"/>
  <c r="BH3174" i="4"/>
  <c r="BH3176" i="4"/>
  <c r="BH3177" i="4"/>
  <c r="BH3178" i="4"/>
  <c r="BH3180" i="4"/>
  <c r="BH3181" i="4"/>
  <c r="BH3182" i="4"/>
  <c r="BH3184" i="4"/>
  <c r="BH3185" i="4"/>
  <c r="BH3186" i="4"/>
  <c r="BH3188" i="4"/>
  <c r="BH3189" i="4"/>
  <c r="BH3190" i="4"/>
  <c r="BH3192" i="4"/>
  <c r="BH3193" i="4"/>
  <c r="BH3194" i="4"/>
  <c r="BH3196" i="4"/>
  <c r="BH3197" i="4"/>
  <c r="BH3198" i="4"/>
  <c r="BH3200" i="4"/>
  <c r="BH3201" i="4"/>
  <c r="BH3202" i="4"/>
  <c r="BH3204" i="4"/>
  <c r="BH3205" i="4"/>
  <c r="BH3206" i="4"/>
  <c r="BH3208" i="4"/>
  <c r="BH3209" i="4"/>
  <c r="BH3210" i="4"/>
  <c r="BH3212" i="4"/>
  <c r="BH3213" i="4"/>
  <c r="BH3214" i="4"/>
  <c r="BH3216" i="4"/>
  <c r="BH3217" i="4"/>
  <c r="BH3218" i="4"/>
  <c r="BH3220" i="4"/>
  <c r="BH3221" i="4"/>
  <c r="BH3222" i="4"/>
  <c r="BH3224" i="4"/>
  <c r="BH3225" i="4"/>
  <c r="BH3226" i="4"/>
  <c r="BH3228" i="4"/>
  <c r="BH3229" i="4"/>
  <c r="BH3230" i="4"/>
  <c r="BH3232" i="4"/>
  <c r="BH3233" i="4"/>
  <c r="BH3234" i="4"/>
  <c r="BH3236" i="4"/>
  <c r="BH3237" i="4"/>
  <c r="BH3238" i="4"/>
  <c r="BH3240" i="4"/>
  <c r="BH3241" i="4"/>
  <c r="BH3242" i="4"/>
  <c r="BH3244" i="4"/>
  <c r="BH3245" i="4"/>
  <c r="BH3246" i="4"/>
  <c r="BH3248" i="4"/>
  <c r="BH3249" i="4"/>
  <c r="BH3250" i="4"/>
  <c r="BH3252" i="4"/>
  <c r="BH3253" i="4"/>
  <c r="BH3254" i="4"/>
  <c r="BH3256" i="4"/>
  <c r="BH3257" i="4"/>
  <c r="BH3258" i="4"/>
  <c r="BH3260" i="4"/>
  <c r="BH3261" i="4"/>
  <c r="BH3262" i="4"/>
  <c r="BH3264" i="4"/>
  <c r="BH3265" i="4"/>
  <c r="BH3266" i="4"/>
  <c r="BH3268" i="4"/>
  <c r="BH3269" i="4"/>
  <c r="BH3270" i="4"/>
  <c r="BH3272" i="4"/>
  <c r="BH3273" i="4"/>
  <c r="BH3274" i="4"/>
  <c r="BH3276" i="4"/>
  <c r="BH3277" i="4"/>
  <c r="BH3278" i="4"/>
  <c r="BH3280" i="4"/>
  <c r="BH3281" i="4"/>
  <c r="BH3282" i="4"/>
  <c r="BH3284" i="4"/>
  <c r="BH3285" i="4"/>
  <c r="BH3286" i="4"/>
  <c r="BH3288" i="4"/>
  <c r="BH3289" i="4"/>
  <c r="BH3290" i="4"/>
  <c r="BH3292" i="4"/>
  <c r="BH3293" i="4"/>
  <c r="BH3294" i="4"/>
  <c r="BH3296" i="4"/>
  <c r="BH3297" i="4"/>
  <c r="BH3298" i="4"/>
  <c r="BH3300" i="4"/>
  <c r="BH3301" i="4"/>
  <c r="BH3302" i="4"/>
  <c r="BH3304" i="4"/>
  <c r="BH3305" i="4"/>
  <c r="BH3306" i="4"/>
  <c r="BH3308" i="4"/>
  <c r="BH3309" i="4"/>
  <c r="BH3310" i="4"/>
  <c r="BH3312" i="4"/>
  <c r="BH3313" i="4"/>
  <c r="BH3314" i="4"/>
  <c r="BH3316" i="4"/>
  <c r="BH3317" i="4"/>
  <c r="BH3318" i="4"/>
  <c r="BH3320" i="4"/>
  <c r="BH3321" i="4"/>
  <c r="BH3322" i="4"/>
  <c r="BH3324" i="4"/>
  <c r="BH3325" i="4"/>
  <c r="BH3326" i="4"/>
  <c r="BH3328" i="4"/>
  <c r="BH3329" i="4"/>
  <c r="BH3330" i="4"/>
  <c r="BH3332" i="4"/>
  <c r="BH3333" i="4"/>
  <c r="BH3334" i="4"/>
  <c r="BH3336" i="4"/>
  <c r="BH3337" i="4"/>
  <c r="BH3338" i="4"/>
  <c r="BH3340" i="4"/>
  <c r="BH3341" i="4"/>
  <c r="BH3342" i="4"/>
  <c r="BH3344" i="4"/>
  <c r="BH3345" i="4"/>
  <c r="BH3346" i="4"/>
  <c r="BH3348" i="4"/>
  <c r="BH3349" i="4"/>
  <c r="BH3350" i="4"/>
  <c r="BH3352" i="4"/>
  <c r="BH3353" i="4"/>
  <c r="BH3354" i="4"/>
  <c r="BH3356" i="4"/>
  <c r="BH3357" i="4"/>
  <c r="BH3358" i="4"/>
  <c r="BH3360" i="4"/>
  <c r="BH3361" i="4"/>
  <c r="BH3362" i="4"/>
  <c r="BH3364" i="4"/>
  <c r="BH3365" i="4"/>
  <c r="BH3366" i="4"/>
  <c r="BH3368" i="4"/>
  <c r="BH3369" i="4"/>
  <c r="BH3370" i="4"/>
  <c r="BH3372" i="4"/>
  <c r="BH3373" i="4"/>
  <c r="BH3374" i="4"/>
  <c r="BH3376" i="4"/>
  <c r="BH3377" i="4"/>
  <c r="BH3378" i="4"/>
  <c r="BH3380" i="4"/>
  <c r="BH3381" i="4"/>
  <c r="BH3382" i="4"/>
  <c r="BH3384" i="4"/>
  <c r="BH3385" i="4"/>
  <c r="BH3386" i="4"/>
  <c r="BH3388" i="4"/>
  <c r="BH3389" i="4"/>
  <c r="BH3390" i="4"/>
  <c r="BH3392" i="4"/>
  <c r="BH3393" i="4"/>
  <c r="BH3394" i="4"/>
  <c r="BH3396" i="4"/>
  <c r="BH3397" i="4"/>
  <c r="BH3398" i="4"/>
  <c r="BH3400" i="4"/>
  <c r="BH3401" i="4"/>
  <c r="BH3402" i="4"/>
  <c r="BH3404" i="4"/>
  <c r="BH3405" i="4"/>
  <c r="BH3406" i="4"/>
  <c r="BH3408" i="4"/>
  <c r="BH3409" i="4"/>
  <c r="BH3410" i="4"/>
  <c r="BH3412" i="4"/>
  <c r="BH3413" i="4"/>
  <c r="BH3414" i="4"/>
  <c r="BH3416" i="4"/>
  <c r="BH3417" i="4"/>
  <c r="BH3418" i="4"/>
  <c r="BH3420" i="4"/>
  <c r="BH3421" i="4"/>
  <c r="BH3422" i="4"/>
  <c r="BH3424" i="4"/>
  <c r="BH3425" i="4"/>
  <c r="BH3426" i="4"/>
  <c r="BH3428" i="4"/>
  <c r="BH3429" i="4"/>
  <c r="BH3430" i="4"/>
  <c r="BH3432" i="4"/>
  <c r="BH3433" i="4"/>
  <c r="BH3434" i="4"/>
  <c r="BH3436" i="4"/>
  <c r="BH3437" i="4"/>
  <c r="BH3438" i="4"/>
  <c r="BH3440" i="4"/>
  <c r="BH3441" i="4"/>
  <c r="BH3442" i="4"/>
  <c r="BH3444" i="4"/>
  <c r="BH3445" i="4"/>
  <c r="BH3446" i="4"/>
  <c r="BH3448" i="4"/>
  <c r="BH3449" i="4"/>
  <c r="BH3450" i="4"/>
  <c r="BH3452" i="4"/>
  <c r="BH3453" i="4"/>
  <c r="BH345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<sst xmlns="http://schemas.openxmlformats.org/spreadsheetml/2006/main" count="139266" uniqueCount="17254">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</sst>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28" tableType="queryTable" totalsRowShown="0">
  <autoFilter ref="A1:G862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14">
        <v>1</v>
      </c>
      <c r="B2" s="15" t="s">
        <v>1711</v>
      </c>
      <c r="C2" s="15" t="s">
        <v>1712</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15" t="s">
        <v>229</v>
      </c>
      <c r="AH2" s="15" t="s">
        <v>78</v>
      </c>
      <c r="AI2" s="15" t="s">
        <v>320</v>
      </c>
      <c r="AJ2" s="15" t="s">
        <v>79</v>
      </c>
      <c r="AK2" s="15" t="s">
        <v>167</v>
      </c>
      <c r="AL2" s="15" t="s">
        <v>80</v>
      </c>
      <c r="AM2" s="15" t="s">
        <v>81</v>
      </c>
      <c r="AN2" s="15">
        <v>12.07517</v>
      </c>
      <c r="AO2" s="15" t="s">
        <v>82</v>
      </c>
      <c r="AP2" s="15" t="s">
        <v>83</v>
      </c>
      <c r="AQ2" s="15">
        <v>9.1706099999999999</v>
      </c>
      <c r="AR2" s="15" t="s">
        <v>68</v>
      </c>
      <c r="AS2" s="15"/>
      <c r="AT2" s="15"/>
      <c r="AU2" s="15" t="s">
        <v>321</v>
      </c>
      <c r="AV2" s="15" t="s">
        <v>322</v>
      </c>
      <c r="AW2" s="15">
        <v>14.52572</v>
      </c>
      <c r="AX2" s="15" t="s">
        <v>323</v>
      </c>
      <c r="AY2" s="15" t="s">
        <v>324</v>
      </c>
      <c r="AZ2" s="15">
        <v>190</v>
      </c>
      <c r="BA2" s="15" t="s">
        <v>60</v>
      </c>
      <c r="BB2" s="15">
        <v>250</v>
      </c>
      <c r="BC2" s="15" t="s">
        <v>60</v>
      </c>
      <c r="BD2" s="15" t="s">
        <v>60</v>
      </c>
      <c r="BE2" s="15" t="s">
        <v>60</v>
      </c>
      <c r="BF2" s="29" t="str">
        <f>IFERROR(VLOOKUP(Data_Power_app[[#This Row],[PRO ODER]],'Result'!H:J,3,0),"")</f>
        <v>LAMINATION 2</v>
      </c>
      <c r="BG2" s="17" t="str">
        <f>IFERROR(VLOOKUP(Data_Power_app[[#This Row],[PRO ODER]]&amp;"LAM",'Real Time'!A:E,4,0),"")</f>
        <v>ML-01</v>
      </c>
      <c r="BH2" s="1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12">
        <v>2</v>
      </c>
      <c r="B3" s="3" t="s">
        <v>697</v>
      </c>
      <c r="C3" s="3" t="s">
        <v>698</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 t="s">
        <v>62</v>
      </c>
      <c r="AH3" s="3" t="s">
        <v>63</v>
      </c>
      <c r="AI3" s="3" t="s">
        <v>696</v>
      </c>
      <c r="AJ3" s="3" t="s">
        <v>64</v>
      </c>
      <c r="AK3" s="3" t="s">
        <v>65</v>
      </c>
      <c r="AL3" s="3" t="s">
        <v>66</v>
      </c>
      <c r="AM3" s="3" t="s">
        <v>67</v>
      </c>
      <c r="AN3" s="3">
        <v>4.7372899999999998</v>
      </c>
      <c r="AO3" s="3" t="s">
        <v>68</v>
      </c>
      <c r="AP3" s="3"/>
      <c r="AQ3" s="3"/>
      <c r="AR3" s="3" t="s">
        <v>68</v>
      </c>
      <c r="AS3" s="3"/>
      <c r="AT3" s="3"/>
      <c r="AU3" s="3" t="s">
        <v>692</v>
      </c>
      <c r="AV3" s="3" t="s">
        <v>693</v>
      </c>
      <c r="AW3" s="3">
        <v>10.36084</v>
      </c>
      <c r="AX3" s="3" t="s">
        <v>694</v>
      </c>
      <c r="AY3" s="3" t="s">
        <v>695</v>
      </c>
      <c r="AZ3" s="3">
        <v>136</v>
      </c>
      <c r="BA3" s="3" t="s">
        <v>60</v>
      </c>
      <c r="BB3" s="3">
        <v>156</v>
      </c>
      <c r="BC3" s="3" t="s">
        <v>60</v>
      </c>
      <c r="BD3" s="3" t="s">
        <v>60</v>
      </c>
      <c r="BE3" s="3" t="s">
        <v>60</v>
      </c>
      <c r="BF3" s="29" t="str">
        <f>IFERROR(VLOOKUP(Data_Power_app[[#This Row],[PRO ODER]],'Result'!H:J,3,0),"")</f>
        <v/>
      </c>
      <c r="BG3" s="13" t="str">
        <f>IFERROR(VLOOKUP(Data_Power_app[[#This Row],[PRO ODER]]&amp;"LAM",'Real Time'!A:E,4,0),"")</f>
        <v>ML-04</v>
      </c>
      <c r="BH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12">
        <v>3</v>
      </c>
      <c r="B4" s="3" t="s">
        <v>9515</v>
      </c>
      <c r="C4" s="3" t="s">
        <v>9516</v>
      </c>
      <c r="D4" s="3" t="s">
        <v>57</v>
      </c>
      <c r="E4" s="3" t="s">
        <v>106</v>
      </c>
      <c r="F4" s="3" t="s">
        <v>59</v>
      </c>
      <c r="G4" s="3">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 t="s">
        <v>995</v>
      </c>
      <c r="AH4" s="3" t="s">
        <v>108</v>
      </c>
      <c r="AI4" s="3" t="s">
        <v>9517</v>
      </c>
      <c r="AJ4" s="3" t="s">
        <v>64</v>
      </c>
      <c r="AK4" s="3" t="s">
        <v>100</v>
      </c>
      <c r="AL4" s="3" t="s">
        <v>66</v>
      </c>
      <c r="AM4" s="3" t="s">
        <v>67</v>
      </c>
      <c r="AN4" s="3">
        <v>0.71894000000000002</v>
      </c>
      <c r="AO4" s="3" t="s">
        <v>68</v>
      </c>
      <c r="AP4" s="3"/>
      <c r="AQ4" s="3"/>
      <c r="AR4" s="3" t="s">
        <v>68</v>
      </c>
      <c r="AS4" s="3"/>
      <c r="AT4" s="3"/>
      <c r="AU4" s="3" t="s">
        <v>9518</v>
      </c>
      <c r="AV4" s="3" t="s">
        <v>9519</v>
      </c>
      <c r="AW4" s="3">
        <v>1.57233</v>
      </c>
      <c r="AX4" s="3" t="s">
        <v>9520</v>
      </c>
      <c r="AY4" s="3" t="s">
        <v>9521</v>
      </c>
      <c r="AZ4" s="3">
        <v>10</v>
      </c>
      <c r="BA4" s="3" t="s">
        <v>60</v>
      </c>
      <c r="BB4" s="3">
        <v>0</v>
      </c>
      <c r="BC4" s="3" t="s">
        <v>60</v>
      </c>
      <c r="BD4" s="3" t="s">
        <v>60</v>
      </c>
      <c r="BE4" s="3" t="s">
        <v>60</v>
      </c>
      <c r="BF4" s="29" t="str">
        <f>IFERROR(VLOOKUP(Data_Power_app[[#This Row],[PRO ODER]],'Result'!H:J,3,0),"")</f>
        <v>LAMINATION 6</v>
      </c>
      <c r="BG4" s="13" t="str">
        <f>IFERROR(VLOOKUP(Data_Power_app[[#This Row],[PRO ODER]]&amp;"LAM",'Real Time'!A:E,4,0),"")</f>
        <v>ML-06</v>
      </c>
      <c r="BH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12">
        <v>4</v>
      </c>
      <c r="B5" s="3" t="s">
        <v>9522</v>
      </c>
      <c r="C5" s="3" t="s">
        <v>9523</v>
      </c>
      <c r="D5" s="3" t="s">
        <v>57</v>
      </c>
      <c r="E5" s="3" t="s">
        <v>106</v>
      </c>
      <c r="F5" s="3" t="s">
        <v>59</v>
      </c>
      <c r="G5" s="3">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 t="s">
        <v>995</v>
      </c>
      <c r="AH5" s="3" t="s">
        <v>108</v>
      </c>
      <c r="AI5" s="3" t="s">
        <v>9517</v>
      </c>
      <c r="AJ5" s="3" t="s">
        <v>64</v>
      </c>
      <c r="AK5" s="3" t="s">
        <v>100</v>
      </c>
      <c r="AL5" s="3" t="s">
        <v>66</v>
      </c>
      <c r="AM5" s="3" t="s">
        <v>67</v>
      </c>
      <c r="AN5" s="3">
        <v>50.461689999999997</v>
      </c>
      <c r="AO5" s="3" t="s">
        <v>68</v>
      </c>
      <c r="AP5" s="3"/>
      <c r="AQ5" s="3"/>
      <c r="AR5" s="3" t="s">
        <v>68</v>
      </c>
      <c r="AS5" s="3"/>
      <c r="AT5" s="3"/>
      <c r="AU5" s="3" t="s">
        <v>9518</v>
      </c>
      <c r="AV5" s="3" t="s">
        <v>9519</v>
      </c>
      <c r="AW5" s="3">
        <v>110.35366999999999</v>
      </c>
      <c r="AX5" s="3" t="s">
        <v>9520</v>
      </c>
      <c r="AY5" s="3" t="s">
        <v>9521</v>
      </c>
      <c r="AZ5" s="3">
        <v>705</v>
      </c>
      <c r="BA5" s="3" t="s">
        <v>60</v>
      </c>
      <c r="BB5" s="3">
        <v>0</v>
      </c>
      <c r="BC5" s="3" t="s">
        <v>60</v>
      </c>
      <c r="BD5" s="3" t="s">
        <v>60</v>
      </c>
      <c r="BE5" s="3" t="s">
        <v>60</v>
      </c>
      <c r="BF5" s="29" t="str">
        <f>IFERROR(VLOOKUP(Data_Power_app[[#This Row],[PRO ODER]],'Result'!H:J,3,0),"")</f>
        <v>LAMINATION 6</v>
      </c>
      <c r="BG5" s="13" t="str">
        <f>IFERROR(VLOOKUP(Data_Power_app[[#This Row],[PRO ODER]]&amp;"LAM",'Real Time'!A:E,4,0),"")</f>
        <v>ML-06</v>
      </c>
      <c r="BH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12">
        <v>5</v>
      </c>
      <c r="B6" s="3" t="s">
        <v>9524</v>
      </c>
      <c r="C6" s="3" t="s">
        <v>9525</v>
      </c>
      <c r="D6" s="3" t="s">
        <v>57</v>
      </c>
      <c r="E6" s="3" t="s">
        <v>106</v>
      </c>
      <c r="F6" s="3" t="s">
        <v>59</v>
      </c>
      <c r="G6" s="3">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 t="s">
        <v>995</v>
      </c>
      <c r="AH6" s="3" t="s">
        <v>108</v>
      </c>
      <c r="AI6" s="3" t="s">
        <v>9517</v>
      </c>
      <c r="AJ6" s="3" t="s">
        <v>64</v>
      </c>
      <c r="AK6" s="3" t="s">
        <v>100</v>
      </c>
      <c r="AL6" s="3" t="s">
        <v>66</v>
      </c>
      <c r="AM6" s="3" t="s">
        <v>67</v>
      </c>
      <c r="AN6" s="3">
        <v>7.3251999999999997</v>
      </c>
      <c r="AO6" s="3" t="s">
        <v>68</v>
      </c>
      <c r="AP6" s="3"/>
      <c r="AQ6" s="3"/>
      <c r="AR6" s="3" t="s">
        <v>68</v>
      </c>
      <c r="AS6" s="3"/>
      <c r="AT6" s="3"/>
      <c r="AU6" s="3" t="s">
        <v>9518</v>
      </c>
      <c r="AV6" s="3" t="s">
        <v>9519</v>
      </c>
      <c r="AW6" s="3">
        <v>16.019659999999998</v>
      </c>
      <c r="AX6" s="3" t="s">
        <v>9520</v>
      </c>
      <c r="AY6" s="3" t="s">
        <v>9521</v>
      </c>
      <c r="AZ6" s="3">
        <v>102</v>
      </c>
      <c r="BA6" s="3" t="s">
        <v>60</v>
      </c>
      <c r="BB6" s="3">
        <v>0</v>
      </c>
      <c r="BC6" s="3" t="s">
        <v>60</v>
      </c>
      <c r="BD6" s="3" t="s">
        <v>60</v>
      </c>
      <c r="BE6" s="3" t="s">
        <v>60</v>
      </c>
      <c r="BF6" s="29" t="str">
        <f>IFERROR(VLOOKUP(Data_Power_app[[#This Row],[PRO ODER]],'Result'!H:J,3,0),"")</f>
        <v>LAMINATION 6</v>
      </c>
      <c r="BG6" s="13" t="str">
        <f>IFERROR(VLOOKUP(Data_Power_app[[#This Row],[PRO ODER]]&amp;"LAM",'Real Time'!A:E,4,0),"")</f>
        <v>ML-06</v>
      </c>
      <c r="BH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12">
        <v>6</v>
      </c>
      <c r="B7" s="3" t="s">
        <v>9526</v>
      </c>
      <c r="C7" s="3" t="s">
        <v>9527</v>
      </c>
      <c r="D7" s="3" t="s">
        <v>57</v>
      </c>
      <c r="E7" s="3" t="s">
        <v>106</v>
      </c>
      <c r="F7" s="3" t="s">
        <v>59</v>
      </c>
      <c r="G7" s="3">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 t="s">
        <v>995</v>
      </c>
      <c r="AH7" s="3" t="s">
        <v>108</v>
      </c>
      <c r="AI7" s="3" t="s">
        <v>9517</v>
      </c>
      <c r="AJ7" s="3" t="s">
        <v>64</v>
      </c>
      <c r="AK7" s="3" t="s">
        <v>100</v>
      </c>
      <c r="AL7" s="3" t="s">
        <v>66</v>
      </c>
      <c r="AM7" s="3" t="s">
        <v>67</v>
      </c>
      <c r="AN7" s="3">
        <v>6.6211099999999998</v>
      </c>
      <c r="AO7" s="3" t="s">
        <v>68</v>
      </c>
      <c r="AP7" s="3"/>
      <c r="AQ7" s="3"/>
      <c r="AR7" s="3" t="s">
        <v>68</v>
      </c>
      <c r="AS7" s="3"/>
      <c r="AT7" s="3"/>
      <c r="AU7" s="3" t="s">
        <v>9518</v>
      </c>
      <c r="AV7" s="3" t="s">
        <v>9519</v>
      </c>
      <c r="AW7" s="3">
        <v>14.47977</v>
      </c>
      <c r="AX7" s="3" t="s">
        <v>9520</v>
      </c>
      <c r="AY7" s="3" t="s">
        <v>9521</v>
      </c>
      <c r="AZ7" s="3">
        <v>101</v>
      </c>
      <c r="BA7" s="3" t="s">
        <v>60</v>
      </c>
      <c r="BB7" s="3">
        <v>0</v>
      </c>
      <c r="BC7" s="3" t="s">
        <v>60</v>
      </c>
      <c r="BD7" s="3" t="s">
        <v>60</v>
      </c>
      <c r="BE7" s="3" t="s">
        <v>60</v>
      </c>
      <c r="BF7" s="29" t="str">
        <f>IFERROR(VLOOKUP(Data_Power_app[[#This Row],[PRO ODER]],'Result'!H:J,3,0),"")</f>
        <v>LAMINATION 6</v>
      </c>
      <c r="BG7" s="13" t="str">
        <f>IFERROR(VLOOKUP(Data_Power_app[[#This Row],[PRO ODER]]&amp;"LAM",'Real Time'!A:E,4,0),"")</f>
        <v>ML-06</v>
      </c>
      <c r="BH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12">
        <v>7</v>
      </c>
      <c r="B8" s="3" t="s">
        <v>9528</v>
      </c>
      <c r="C8" s="3" t="s">
        <v>9529</v>
      </c>
      <c r="D8" s="3" t="s">
        <v>57</v>
      </c>
      <c r="E8" s="3" t="s">
        <v>106</v>
      </c>
      <c r="F8" s="3" t="s">
        <v>59</v>
      </c>
      <c r="G8" s="3">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 t="s">
        <v>995</v>
      </c>
      <c r="AH8" s="3" t="s">
        <v>108</v>
      </c>
      <c r="AI8" s="3" t="s">
        <v>9517</v>
      </c>
      <c r="AJ8" s="3" t="s">
        <v>64</v>
      </c>
      <c r="AK8" s="3" t="s">
        <v>100</v>
      </c>
      <c r="AL8" s="3" t="s">
        <v>66</v>
      </c>
      <c r="AM8" s="3" t="s">
        <v>67</v>
      </c>
      <c r="AN8" s="3">
        <v>3.3118500000000002</v>
      </c>
      <c r="AO8" s="3" t="s">
        <v>68</v>
      </c>
      <c r="AP8" s="3"/>
      <c r="AQ8" s="3"/>
      <c r="AR8" s="3" t="s">
        <v>68</v>
      </c>
      <c r="AS8" s="3"/>
      <c r="AT8" s="3"/>
      <c r="AU8" s="3" t="s">
        <v>9518</v>
      </c>
      <c r="AV8" s="3" t="s">
        <v>9519</v>
      </c>
      <c r="AW8" s="3">
        <v>7.2430300000000001</v>
      </c>
      <c r="AX8" s="3" t="s">
        <v>9520</v>
      </c>
      <c r="AY8" s="3" t="s">
        <v>9521</v>
      </c>
      <c r="AZ8" s="3">
        <v>50</v>
      </c>
      <c r="BA8" s="3" t="s">
        <v>60</v>
      </c>
      <c r="BB8" s="3">
        <v>0</v>
      </c>
      <c r="BC8" s="3" t="s">
        <v>60</v>
      </c>
      <c r="BD8" s="3" t="s">
        <v>60</v>
      </c>
      <c r="BE8" s="3" t="s">
        <v>60</v>
      </c>
      <c r="BF8" s="29" t="str">
        <f>IFERROR(VLOOKUP(Data_Power_app[[#This Row],[PRO ODER]],'Result'!H:J,3,0),"")</f>
        <v>LAMINATION 6</v>
      </c>
      <c r="BG8" s="13" t="str">
        <f>IFERROR(VLOOKUP(Data_Power_app[[#This Row],[PRO ODER]]&amp;"LAM",'Real Time'!A:E,4,0),"")</f>
        <v>ML-06</v>
      </c>
      <c r="BH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12">
        <v>8</v>
      </c>
      <c r="B9" s="3" t="s">
        <v>9530</v>
      </c>
      <c r="C9" s="3" t="s">
        <v>9531</v>
      </c>
      <c r="D9" s="3" t="s">
        <v>57</v>
      </c>
      <c r="E9" s="3" t="s">
        <v>106</v>
      </c>
      <c r="F9" s="3" t="s">
        <v>59</v>
      </c>
      <c r="G9" s="3">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 t="s">
        <v>995</v>
      </c>
      <c r="AH9" s="3" t="s">
        <v>108</v>
      </c>
      <c r="AI9" s="3" t="s">
        <v>9517</v>
      </c>
      <c r="AJ9" s="3" t="s">
        <v>64</v>
      </c>
      <c r="AK9" s="3" t="s">
        <v>100</v>
      </c>
      <c r="AL9" s="3" t="s">
        <v>66</v>
      </c>
      <c r="AM9" s="3" t="s">
        <v>67</v>
      </c>
      <c r="AN9" s="3">
        <v>17.165400000000002</v>
      </c>
      <c r="AO9" s="3" t="s">
        <v>68</v>
      </c>
      <c r="AP9" s="3"/>
      <c r="AQ9" s="3"/>
      <c r="AR9" s="3" t="s">
        <v>68</v>
      </c>
      <c r="AS9" s="3"/>
      <c r="AT9" s="3"/>
      <c r="AU9" s="3" t="s">
        <v>9518</v>
      </c>
      <c r="AV9" s="3" t="s">
        <v>9519</v>
      </c>
      <c r="AW9" s="3">
        <v>37.540779999999998</v>
      </c>
      <c r="AX9" s="3" t="s">
        <v>9520</v>
      </c>
      <c r="AY9" s="3" t="s">
        <v>9521</v>
      </c>
      <c r="AZ9" s="3">
        <v>324</v>
      </c>
      <c r="BA9" s="3" t="s">
        <v>60</v>
      </c>
      <c r="BB9" s="3">
        <v>0</v>
      </c>
      <c r="BC9" s="3" t="s">
        <v>60</v>
      </c>
      <c r="BD9" s="3" t="s">
        <v>60</v>
      </c>
      <c r="BE9" s="3" t="s">
        <v>60</v>
      </c>
      <c r="BF9" s="29" t="str">
        <f>IFERROR(VLOOKUP(Data_Power_app[[#This Row],[PRO ODER]],'Result'!H:J,3,0),"")</f>
        <v>LAMINATION 6</v>
      </c>
      <c r="BG9" s="13" t="str">
        <f>IFERROR(VLOOKUP(Data_Power_app[[#This Row],[PRO ODER]]&amp;"LAM",'Real Time'!A:E,4,0),"")</f>
        <v>ML-06</v>
      </c>
      <c r="BH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12">
        <v>9</v>
      </c>
      <c r="B10" s="3" t="s">
        <v>9532</v>
      </c>
      <c r="C10" s="3" t="s">
        <v>9533</v>
      </c>
      <c r="D10" s="3" t="s">
        <v>57</v>
      </c>
      <c r="E10" s="3" t="s">
        <v>106</v>
      </c>
      <c r="F10" s="3" t="s">
        <v>59</v>
      </c>
      <c r="G10" s="3">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 t="s">
        <v>995</v>
      </c>
      <c r="AH10" s="3" t="s">
        <v>108</v>
      </c>
      <c r="AI10" s="3" t="s">
        <v>9517</v>
      </c>
      <c r="AJ10" s="3" t="s">
        <v>64</v>
      </c>
      <c r="AK10" s="3" t="s">
        <v>100</v>
      </c>
      <c r="AL10" s="3" t="s">
        <v>66</v>
      </c>
      <c r="AM10" s="3" t="s">
        <v>67</v>
      </c>
      <c r="AN10" s="3">
        <v>29.388300000000001</v>
      </c>
      <c r="AO10" s="3" t="s">
        <v>68</v>
      </c>
      <c r="AP10" s="3"/>
      <c r="AQ10" s="3"/>
      <c r="AR10" s="3" t="s">
        <v>68</v>
      </c>
      <c r="AS10" s="3"/>
      <c r="AT10" s="3"/>
      <c r="AU10" s="3" t="s">
        <v>9518</v>
      </c>
      <c r="AV10" s="3" t="s">
        <v>9519</v>
      </c>
      <c r="AW10" s="3">
        <v>64.273259999999993</v>
      </c>
      <c r="AX10" s="3" t="s">
        <v>9520</v>
      </c>
      <c r="AY10" s="3" t="s">
        <v>9521</v>
      </c>
      <c r="AZ10" s="3">
        <v>565</v>
      </c>
      <c r="BA10" s="3" t="s">
        <v>60</v>
      </c>
      <c r="BB10" s="3">
        <v>0</v>
      </c>
      <c r="BC10" s="3" t="s">
        <v>60</v>
      </c>
      <c r="BD10" s="3" t="s">
        <v>60</v>
      </c>
      <c r="BE10" s="3" t="s">
        <v>60</v>
      </c>
      <c r="BF10" s="29" t="str">
        <f>IFERROR(VLOOKUP(Data_Power_app[[#This Row],[PRO ODER]],'Result'!H:J,3,0),"")</f>
        <v>LAMINATION 6</v>
      </c>
      <c r="BG10" s="13" t="str">
        <f>IFERROR(VLOOKUP(Data_Power_app[[#This Row],[PRO ODER]]&amp;"LAM",'Real Time'!A:E,4,0),"")</f>
        <v>ML-06</v>
      </c>
      <c r="BH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12">
        <v>10</v>
      </c>
      <c r="B11" s="3" t="s">
        <v>9534</v>
      </c>
      <c r="C11" s="3" t="s">
        <v>9535</v>
      </c>
      <c r="D11" s="3" t="s">
        <v>57</v>
      </c>
      <c r="E11" s="3" t="s">
        <v>106</v>
      </c>
      <c r="F11" s="3" t="s">
        <v>59</v>
      </c>
      <c r="G11" s="3">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 t="s">
        <v>995</v>
      </c>
      <c r="AH11" s="3" t="s">
        <v>108</v>
      </c>
      <c r="AI11" s="3" t="s">
        <v>9517</v>
      </c>
      <c r="AJ11" s="3" t="s">
        <v>64</v>
      </c>
      <c r="AK11" s="3" t="s">
        <v>100</v>
      </c>
      <c r="AL11" s="3" t="s">
        <v>66</v>
      </c>
      <c r="AM11" s="3" t="s">
        <v>67</v>
      </c>
      <c r="AN11" s="3">
        <v>12.45815</v>
      </c>
      <c r="AO11" s="3" t="s">
        <v>68</v>
      </c>
      <c r="AP11" s="3"/>
      <c r="AQ11" s="3"/>
      <c r="AR11" s="3" t="s">
        <v>68</v>
      </c>
      <c r="AS11" s="3"/>
      <c r="AT11" s="3"/>
      <c r="AU11" s="3" t="s">
        <v>9518</v>
      </c>
      <c r="AV11" s="3" t="s">
        <v>9519</v>
      </c>
      <c r="AW11" s="3">
        <v>27.245200000000001</v>
      </c>
      <c r="AX11" s="3" t="s">
        <v>9520</v>
      </c>
      <c r="AY11" s="3" t="s">
        <v>9521</v>
      </c>
      <c r="AZ11" s="3">
        <v>203</v>
      </c>
      <c r="BA11" s="3" t="s">
        <v>60</v>
      </c>
      <c r="BB11" s="3">
        <v>0</v>
      </c>
      <c r="BC11" s="3" t="s">
        <v>60</v>
      </c>
      <c r="BD11" s="3" t="s">
        <v>60</v>
      </c>
      <c r="BE11" s="3" t="s">
        <v>60</v>
      </c>
      <c r="BF11" s="29" t="str">
        <f>IFERROR(VLOOKUP(Data_Power_app[[#This Row],[PRO ODER]],'Result'!H:J,3,0),"")</f>
        <v>LAMINATION 6</v>
      </c>
      <c r="BG11" s="13" t="str">
        <f>IFERROR(VLOOKUP(Data_Power_app[[#This Row],[PRO ODER]]&amp;"LAM",'Real Time'!A:E,4,0),"")</f>
        <v>ML-06</v>
      </c>
      <c r="BH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12">
        <v>11</v>
      </c>
      <c r="B12" s="3" t="s">
        <v>9536</v>
      </c>
      <c r="C12" s="3" t="s">
        <v>9537</v>
      </c>
      <c r="D12" s="3" t="s">
        <v>57</v>
      </c>
      <c r="E12" s="3" t="s">
        <v>106</v>
      </c>
      <c r="F12" s="3" t="s">
        <v>59</v>
      </c>
      <c r="G12" s="3">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 t="s">
        <v>995</v>
      </c>
      <c r="AH12" s="3" t="s">
        <v>108</v>
      </c>
      <c r="AI12" s="3" t="s">
        <v>9517</v>
      </c>
      <c r="AJ12" s="3" t="s">
        <v>64</v>
      </c>
      <c r="AK12" s="3" t="s">
        <v>100</v>
      </c>
      <c r="AL12" s="3" t="s">
        <v>66</v>
      </c>
      <c r="AM12" s="3" t="s">
        <v>67</v>
      </c>
      <c r="AN12" s="3">
        <v>5.7232200000000004</v>
      </c>
      <c r="AO12" s="3" t="s">
        <v>68</v>
      </c>
      <c r="AP12" s="3"/>
      <c r="AQ12" s="3"/>
      <c r="AR12" s="3" t="s">
        <v>68</v>
      </c>
      <c r="AS12" s="3"/>
      <c r="AT12" s="3"/>
      <c r="AU12" s="3" t="s">
        <v>9518</v>
      </c>
      <c r="AV12" s="3" t="s">
        <v>9519</v>
      </c>
      <c r="AW12" s="3">
        <v>12.516080000000001</v>
      </c>
      <c r="AX12" s="3" t="s">
        <v>9520</v>
      </c>
      <c r="AY12" s="3" t="s">
        <v>9521</v>
      </c>
      <c r="AZ12" s="3">
        <v>81</v>
      </c>
      <c r="BA12" s="3" t="s">
        <v>60</v>
      </c>
      <c r="BB12" s="3">
        <v>0</v>
      </c>
      <c r="BC12" s="3" t="s">
        <v>60</v>
      </c>
      <c r="BD12" s="3" t="s">
        <v>60</v>
      </c>
      <c r="BE12" s="3" t="s">
        <v>60</v>
      </c>
      <c r="BF12" s="29" t="str">
        <f>IFERROR(VLOOKUP(Data_Power_app[[#This Row],[PRO ODER]],'Result'!H:J,3,0),"")</f>
        <v>LAMINATION 6</v>
      </c>
      <c r="BG12" s="13" t="str">
        <f>IFERROR(VLOOKUP(Data_Power_app[[#This Row],[PRO ODER]]&amp;"LAM",'Real Time'!A:E,4,0),"")</f>
        <v>ML-06</v>
      </c>
      <c r="BH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12">
        <v>12</v>
      </c>
      <c r="B13" s="3" t="s">
        <v>9538</v>
      </c>
      <c r="C13" s="3" t="s">
        <v>9539</v>
      </c>
      <c r="D13" s="3" t="s">
        <v>57</v>
      </c>
      <c r="E13" s="3" t="s">
        <v>106</v>
      </c>
      <c r="F13" s="3" t="s">
        <v>59</v>
      </c>
      <c r="G13" s="3">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 t="s">
        <v>995</v>
      </c>
      <c r="AH13" s="3" t="s">
        <v>108</v>
      </c>
      <c r="AI13" s="3" t="s">
        <v>9517</v>
      </c>
      <c r="AJ13" s="3" t="s">
        <v>64</v>
      </c>
      <c r="AK13" s="3" t="s">
        <v>100</v>
      </c>
      <c r="AL13" s="3" t="s">
        <v>66</v>
      </c>
      <c r="AM13" s="3" t="s">
        <v>67</v>
      </c>
      <c r="AN13" s="3">
        <v>2.5537700000000001</v>
      </c>
      <c r="AO13" s="3" t="s">
        <v>68</v>
      </c>
      <c r="AP13" s="3"/>
      <c r="AQ13" s="3"/>
      <c r="AR13" s="3" t="s">
        <v>68</v>
      </c>
      <c r="AS13" s="3"/>
      <c r="AT13" s="3"/>
      <c r="AU13" s="3" t="s">
        <v>9518</v>
      </c>
      <c r="AV13" s="3" t="s">
        <v>9519</v>
      </c>
      <c r="AW13" s="3">
        <v>5.5849200000000003</v>
      </c>
      <c r="AX13" s="3" t="s">
        <v>9520</v>
      </c>
      <c r="AY13" s="3" t="s">
        <v>9521</v>
      </c>
      <c r="AZ13" s="3">
        <v>45</v>
      </c>
      <c r="BA13" s="3" t="s">
        <v>60</v>
      </c>
      <c r="BB13" s="3">
        <v>0</v>
      </c>
      <c r="BC13" s="3" t="s">
        <v>60</v>
      </c>
      <c r="BD13" s="3" t="s">
        <v>60</v>
      </c>
      <c r="BE13" s="3" t="s">
        <v>60</v>
      </c>
      <c r="BF13" s="29" t="str">
        <f>IFERROR(VLOOKUP(Data_Power_app[[#This Row],[PRO ODER]],'Result'!H:J,3,0),"")</f>
        <v>LAMINATION 6</v>
      </c>
      <c r="BG13" s="13" t="str">
        <f>IFERROR(VLOOKUP(Data_Power_app[[#This Row],[PRO ODER]]&amp;"LAM",'Real Time'!A:E,4,0),"")</f>
        <v>ML-06</v>
      </c>
      <c r="BH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12">
        <v>13</v>
      </c>
      <c r="B14" s="3" t="s">
        <v>9540</v>
      </c>
      <c r="C14" s="3" t="s">
        <v>9541</v>
      </c>
      <c r="D14" s="3" t="s">
        <v>57</v>
      </c>
      <c r="E14" s="3" t="s">
        <v>106</v>
      </c>
      <c r="F14" s="3" t="s">
        <v>59</v>
      </c>
      <c r="G14" s="3">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 t="s">
        <v>995</v>
      </c>
      <c r="AH14" s="3" t="s">
        <v>108</v>
      </c>
      <c r="AI14" s="3" t="s">
        <v>9517</v>
      </c>
      <c r="AJ14" s="3" t="s">
        <v>64</v>
      </c>
      <c r="AK14" s="3" t="s">
        <v>100</v>
      </c>
      <c r="AL14" s="3" t="s">
        <v>66</v>
      </c>
      <c r="AM14" s="3" t="s">
        <v>67</v>
      </c>
      <c r="AN14" s="3">
        <v>15.543900000000001</v>
      </c>
      <c r="AO14" s="3" t="s">
        <v>68</v>
      </c>
      <c r="AP14" s="3"/>
      <c r="AQ14" s="3"/>
      <c r="AR14" s="3" t="s">
        <v>68</v>
      </c>
      <c r="AS14" s="3"/>
      <c r="AT14" s="3"/>
      <c r="AU14" s="3" t="s">
        <v>9518</v>
      </c>
      <c r="AV14" s="3" t="s">
        <v>9519</v>
      </c>
      <c r="AW14" s="3">
        <v>33.994050000000001</v>
      </c>
      <c r="AX14" s="3" t="s">
        <v>9520</v>
      </c>
      <c r="AY14" s="3" t="s">
        <v>9521</v>
      </c>
      <c r="AZ14" s="3">
        <v>264</v>
      </c>
      <c r="BA14" s="3" t="s">
        <v>60</v>
      </c>
      <c r="BB14" s="3">
        <v>0</v>
      </c>
      <c r="BC14" s="3" t="s">
        <v>60</v>
      </c>
      <c r="BD14" s="3" t="s">
        <v>60</v>
      </c>
      <c r="BE14" s="3" t="s">
        <v>60</v>
      </c>
      <c r="BF14" s="29" t="str">
        <f>IFERROR(VLOOKUP(Data_Power_app[[#This Row],[PRO ODER]],'Result'!H:J,3,0),"")</f>
        <v>LAMINATION 6</v>
      </c>
      <c r="BG14" s="13" t="str">
        <f>IFERROR(VLOOKUP(Data_Power_app[[#This Row],[PRO ODER]]&amp;"LAM",'Real Time'!A:E,4,0),"")</f>
        <v>ML-06</v>
      </c>
      <c r="BH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12">
        <v>14</v>
      </c>
      <c r="B15" s="3" t="s">
        <v>9543</v>
      </c>
      <c r="C15" s="3" t="s">
        <v>9544</v>
      </c>
      <c r="D15" s="3" t="s">
        <v>57</v>
      </c>
      <c r="E15" s="3" t="s">
        <v>106</v>
      </c>
      <c r="F15" s="3" t="s">
        <v>59</v>
      </c>
      <c r="G15" s="3">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 t="s">
        <v>995</v>
      </c>
      <c r="AH15" s="3" t="s">
        <v>108</v>
      </c>
      <c r="AI15" s="3" t="s">
        <v>9517</v>
      </c>
      <c r="AJ15" s="3" t="s">
        <v>64</v>
      </c>
      <c r="AK15" s="3" t="s">
        <v>100</v>
      </c>
      <c r="AL15" s="3" t="s">
        <v>66</v>
      </c>
      <c r="AM15" s="3" t="s">
        <v>67</v>
      </c>
      <c r="AN15" s="3">
        <v>2.1804000000000001</v>
      </c>
      <c r="AO15" s="3" t="s">
        <v>68</v>
      </c>
      <c r="AP15" s="3"/>
      <c r="AQ15" s="3"/>
      <c r="AR15" s="3" t="s">
        <v>68</v>
      </c>
      <c r="AS15" s="3"/>
      <c r="AT15" s="3"/>
      <c r="AU15" s="3" t="s">
        <v>9518</v>
      </c>
      <c r="AV15" s="3" t="s">
        <v>9519</v>
      </c>
      <c r="AW15" s="3">
        <v>4.7683600000000004</v>
      </c>
      <c r="AX15" s="3" t="s">
        <v>9520</v>
      </c>
      <c r="AY15" s="3" t="s">
        <v>9521</v>
      </c>
      <c r="AZ15" s="3">
        <v>30</v>
      </c>
      <c r="BA15" s="3" t="s">
        <v>60</v>
      </c>
      <c r="BB15" s="3">
        <v>0</v>
      </c>
      <c r="BC15" s="3" t="s">
        <v>60</v>
      </c>
      <c r="BD15" s="3" t="s">
        <v>60</v>
      </c>
      <c r="BE15" s="3" t="s">
        <v>60</v>
      </c>
      <c r="BF15" s="29" t="str">
        <f>IFERROR(VLOOKUP(Data_Power_app[[#This Row],[PRO ODER]],'Result'!H:J,3,0),"")</f>
        <v>LAMINATION 6</v>
      </c>
      <c r="BG15" s="13" t="str">
        <f>IFERROR(VLOOKUP(Data_Power_app[[#This Row],[PRO ODER]]&amp;"LAM",'Real Time'!A:E,4,0),"")</f>
        <v>ML-06</v>
      </c>
      <c r="BH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12">
        <v>15</v>
      </c>
      <c r="B16" s="3" t="s">
        <v>9545</v>
      </c>
      <c r="C16" s="3" t="s">
        <v>9546</v>
      </c>
      <c r="D16" s="3" t="s">
        <v>57</v>
      </c>
      <c r="E16" s="3" t="s">
        <v>106</v>
      </c>
      <c r="F16" s="3" t="s">
        <v>59</v>
      </c>
      <c r="G16" s="3">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 t="s">
        <v>995</v>
      </c>
      <c r="AH16" s="3" t="s">
        <v>63</v>
      </c>
      <c r="AI16" s="3" t="s">
        <v>9547</v>
      </c>
      <c r="AJ16" s="3" t="s">
        <v>64</v>
      </c>
      <c r="AK16" s="3" t="s">
        <v>65</v>
      </c>
      <c r="AL16" s="3" t="s">
        <v>66</v>
      </c>
      <c r="AM16" s="3" t="s">
        <v>67</v>
      </c>
      <c r="AN16" s="3">
        <v>0.42564999999999997</v>
      </c>
      <c r="AO16" s="3" t="s">
        <v>68</v>
      </c>
      <c r="AP16" s="3"/>
      <c r="AQ16" s="3"/>
      <c r="AR16" s="3" t="s">
        <v>68</v>
      </c>
      <c r="AS16" s="3"/>
      <c r="AT16" s="3"/>
      <c r="AU16" s="3" t="s">
        <v>9518</v>
      </c>
      <c r="AV16" s="3" t="s">
        <v>9519</v>
      </c>
      <c r="AW16" s="3">
        <v>0.93091000000000002</v>
      </c>
      <c r="AX16" s="3" t="s">
        <v>694</v>
      </c>
      <c r="AY16" s="3" t="s">
        <v>695</v>
      </c>
      <c r="AZ16" s="3">
        <v>15</v>
      </c>
      <c r="BA16" s="3" t="s">
        <v>60</v>
      </c>
      <c r="BB16" s="3">
        <v>0</v>
      </c>
      <c r="BC16" s="3" t="s">
        <v>60</v>
      </c>
      <c r="BD16" s="3" t="s">
        <v>60</v>
      </c>
      <c r="BE16" s="3" t="s">
        <v>60</v>
      </c>
      <c r="BF16" s="29" t="str">
        <f>IFERROR(VLOOKUP(Data_Power_app[[#This Row],[PRO ODER]],'Result'!H:J,3,0),"")</f>
        <v>LAMINATION 6</v>
      </c>
      <c r="BG16" s="13" t="str">
        <f>IFERROR(VLOOKUP(Data_Power_app[[#This Row],[PRO ODER]]&amp;"LAM",'Real Time'!A:E,4,0),"")</f>
        <v>ML-06</v>
      </c>
      <c r="BH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12">
        <v>16</v>
      </c>
      <c r="B17" s="3" t="s">
        <v>9548</v>
      </c>
      <c r="C17" s="3" t="s">
        <v>9549</v>
      </c>
      <c r="D17" s="3" t="s">
        <v>57</v>
      </c>
      <c r="E17" s="3" t="s">
        <v>106</v>
      </c>
      <c r="F17" s="3" t="s">
        <v>59</v>
      </c>
      <c r="G17" s="3">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 t="s">
        <v>995</v>
      </c>
      <c r="AH17" s="3" t="s">
        <v>63</v>
      </c>
      <c r="AI17" s="3" t="s">
        <v>9547</v>
      </c>
      <c r="AJ17" s="3" t="s">
        <v>64</v>
      </c>
      <c r="AK17" s="3" t="s">
        <v>65</v>
      </c>
      <c r="AL17" s="3" t="s">
        <v>66</v>
      </c>
      <c r="AM17" s="3" t="s">
        <v>67</v>
      </c>
      <c r="AN17" s="3">
        <v>52.701659999999997</v>
      </c>
      <c r="AO17" s="3" t="s">
        <v>68</v>
      </c>
      <c r="AP17" s="3"/>
      <c r="AQ17" s="3"/>
      <c r="AR17" s="3" t="s">
        <v>68</v>
      </c>
      <c r="AS17" s="3"/>
      <c r="AT17" s="3"/>
      <c r="AU17" s="3" t="s">
        <v>9518</v>
      </c>
      <c r="AV17" s="3" t="s">
        <v>9519</v>
      </c>
      <c r="AW17" s="3">
        <v>115.26546</v>
      </c>
      <c r="AX17" s="3" t="s">
        <v>694</v>
      </c>
      <c r="AY17" s="3" t="s">
        <v>695</v>
      </c>
      <c r="AZ17" s="3">
        <v>1505</v>
      </c>
      <c r="BA17" s="3" t="s">
        <v>60</v>
      </c>
      <c r="BB17" s="3">
        <v>0</v>
      </c>
      <c r="BC17" s="3" t="s">
        <v>60</v>
      </c>
      <c r="BD17" s="3" t="s">
        <v>60</v>
      </c>
      <c r="BE17" s="3" t="s">
        <v>60</v>
      </c>
      <c r="BF17" s="29" t="str">
        <f>IFERROR(VLOOKUP(Data_Power_app[[#This Row],[PRO ODER]],'Result'!H:J,3,0),"")</f>
        <v>LAMINATION 6</v>
      </c>
      <c r="BG17" s="13" t="str">
        <f>IFERROR(VLOOKUP(Data_Power_app[[#This Row],[PRO ODER]]&amp;"LAM",'Real Time'!A:E,4,0),"")</f>
        <v>ML-06</v>
      </c>
      <c r="BH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12">
        <v>17</v>
      </c>
      <c r="B18" s="3" t="s">
        <v>9550</v>
      </c>
      <c r="C18" s="3" t="s">
        <v>9551</v>
      </c>
      <c r="D18" s="3" t="s">
        <v>57</v>
      </c>
      <c r="E18" s="3" t="s">
        <v>106</v>
      </c>
      <c r="F18" s="3" t="s">
        <v>59</v>
      </c>
      <c r="G18" s="3">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 t="s">
        <v>995</v>
      </c>
      <c r="AH18" s="3" t="s">
        <v>63</v>
      </c>
      <c r="AI18" s="3" t="s">
        <v>9547</v>
      </c>
      <c r="AJ18" s="3" t="s">
        <v>64</v>
      </c>
      <c r="AK18" s="3" t="s">
        <v>65</v>
      </c>
      <c r="AL18" s="3" t="s">
        <v>66</v>
      </c>
      <c r="AM18" s="3" t="s">
        <v>67</v>
      </c>
      <c r="AN18" s="3">
        <v>4.7461099999999998</v>
      </c>
      <c r="AO18" s="3" t="s">
        <v>68</v>
      </c>
      <c r="AP18" s="3"/>
      <c r="AQ18" s="3"/>
      <c r="AR18" s="3" t="s">
        <v>68</v>
      </c>
      <c r="AS18" s="3"/>
      <c r="AT18" s="3"/>
      <c r="AU18" s="3" t="s">
        <v>9518</v>
      </c>
      <c r="AV18" s="3" t="s">
        <v>9519</v>
      </c>
      <c r="AW18" s="3">
        <v>10.38012</v>
      </c>
      <c r="AX18" s="3" t="s">
        <v>694</v>
      </c>
      <c r="AY18" s="3" t="s">
        <v>695</v>
      </c>
      <c r="AZ18" s="3">
        <v>136</v>
      </c>
      <c r="BA18" s="3" t="s">
        <v>60</v>
      </c>
      <c r="BB18" s="3">
        <v>0</v>
      </c>
      <c r="BC18" s="3" t="s">
        <v>60</v>
      </c>
      <c r="BD18" s="3" t="s">
        <v>60</v>
      </c>
      <c r="BE18" s="3" t="s">
        <v>60</v>
      </c>
      <c r="BF18" s="29" t="str">
        <f>IFERROR(VLOOKUP(Data_Power_app[[#This Row],[PRO ODER]],'Result'!H:J,3,0),"")</f>
        <v>LAMINATION 6</v>
      </c>
      <c r="BG18" s="13" t="str">
        <f>IFERROR(VLOOKUP(Data_Power_app[[#This Row],[PRO ODER]]&amp;"LAM",'Real Time'!A:E,4,0),"")</f>
        <v>ML-06</v>
      </c>
      <c r="BH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12">
        <v>18</v>
      </c>
      <c r="B19" s="3" t="s">
        <v>9552</v>
      </c>
      <c r="C19" s="3" t="s">
        <v>9553</v>
      </c>
      <c r="D19" s="3" t="s">
        <v>57</v>
      </c>
      <c r="E19" s="3" t="s">
        <v>106</v>
      </c>
      <c r="F19" s="3" t="s">
        <v>59</v>
      </c>
      <c r="G19" s="3">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 t="s">
        <v>995</v>
      </c>
      <c r="AH19" s="3" t="s">
        <v>63</v>
      </c>
      <c r="AI19" s="3" t="s">
        <v>9547</v>
      </c>
      <c r="AJ19" s="3" t="s">
        <v>64</v>
      </c>
      <c r="AK19" s="3" t="s">
        <v>65</v>
      </c>
      <c r="AL19" s="3" t="s">
        <v>66</v>
      </c>
      <c r="AM19" s="3" t="s">
        <v>67</v>
      </c>
      <c r="AN19" s="3">
        <v>7.2236399999999996</v>
      </c>
      <c r="AO19" s="3" t="s">
        <v>68</v>
      </c>
      <c r="AP19" s="3"/>
      <c r="AQ19" s="3"/>
      <c r="AR19" s="3" t="s">
        <v>68</v>
      </c>
      <c r="AS19" s="3"/>
      <c r="AT19" s="3"/>
      <c r="AU19" s="3" t="s">
        <v>9518</v>
      </c>
      <c r="AV19" s="3" t="s">
        <v>9519</v>
      </c>
      <c r="AW19" s="3">
        <v>15.79898</v>
      </c>
      <c r="AX19" s="3" t="s">
        <v>694</v>
      </c>
      <c r="AY19" s="3" t="s">
        <v>695</v>
      </c>
      <c r="AZ19" s="3">
        <v>207</v>
      </c>
      <c r="BA19" s="3" t="s">
        <v>60</v>
      </c>
      <c r="BB19" s="3">
        <v>0</v>
      </c>
      <c r="BC19" s="3" t="s">
        <v>60</v>
      </c>
      <c r="BD19" s="3" t="s">
        <v>60</v>
      </c>
      <c r="BE19" s="3" t="s">
        <v>60</v>
      </c>
      <c r="BF19" s="29" t="str">
        <f>IFERROR(VLOOKUP(Data_Power_app[[#This Row],[PRO ODER]],'Result'!H:J,3,0),"")</f>
        <v>LAMINATION 6</v>
      </c>
      <c r="BG19" s="13" t="str">
        <f>IFERROR(VLOOKUP(Data_Power_app[[#This Row],[PRO ODER]]&amp;"LAM",'Real Time'!A:E,4,0),"")</f>
        <v>ML-06</v>
      </c>
      <c r="BH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12">
        <v>19</v>
      </c>
      <c r="B20" s="3" t="s">
        <v>9554</v>
      </c>
      <c r="C20" s="3" t="s">
        <v>9555</v>
      </c>
      <c r="D20" s="3" t="s">
        <v>57</v>
      </c>
      <c r="E20" s="3" t="s">
        <v>106</v>
      </c>
      <c r="F20" s="3" t="s">
        <v>59</v>
      </c>
      <c r="G20" s="3">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 t="s">
        <v>995</v>
      </c>
      <c r="AH20" s="3" t="s">
        <v>63</v>
      </c>
      <c r="AI20" s="3" t="s">
        <v>9547</v>
      </c>
      <c r="AJ20" s="3" t="s">
        <v>64</v>
      </c>
      <c r="AK20" s="3" t="s">
        <v>65</v>
      </c>
      <c r="AL20" s="3" t="s">
        <v>66</v>
      </c>
      <c r="AM20" s="3" t="s">
        <v>67</v>
      </c>
      <c r="AN20" s="3">
        <v>0.87158999999999998</v>
      </c>
      <c r="AO20" s="3" t="s">
        <v>68</v>
      </c>
      <c r="AP20" s="3"/>
      <c r="AQ20" s="3"/>
      <c r="AR20" s="3" t="s">
        <v>68</v>
      </c>
      <c r="AS20" s="3"/>
      <c r="AT20" s="3"/>
      <c r="AU20" s="3" t="s">
        <v>9518</v>
      </c>
      <c r="AV20" s="3" t="s">
        <v>9519</v>
      </c>
      <c r="AW20" s="3">
        <v>1.90629</v>
      </c>
      <c r="AX20" s="3" t="s">
        <v>694</v>
      </c>
      <c r="AY20" s="3" t="s">
        <v>695</v>
      </c>
      <c r="AZ20" s="3">
        <v>30</v>
      </c>
      <c r="BA20" s="3" t="s">
        <v>60</v>
      </c>
      <c r="BB20" s="3">
        <v>0</v>
      </c>
      <c r="BC20" s="3" t="s">
        <v>60</v>
      </c>
      <c r="BD20" s="3" t="s">
        <v>60</v>
      </c>
      <c r="BE20" s="3" t="s">
        <v>60</v>
      </c>
      <c r="BF20" s="29" t="str">
        <f>IFERROR(VLOOKUP(Data_Power_app[[#This Row],[PRO ODER]],'Result'!H:J,3,0),"")</f>
        <v>LAMINATION 6</v>
      </c>
      <c r="BG20" s="13" t="str">
        <f>IFERROR(VLOOKUP(Data_Power_app[[#This Row],[PRO ODER]]&amp;"LAM",'Real Time'!A:E,4,0),"")</f>
        <v>ML-06</v>
      </c>
      <c r="BH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12">
        <v>20</v>
      </c>
      <c r="B21" s="3" t="s">
        <v>9556</v>
      </c>
      <c r="C21" s="3" t="s">
        <v>9557</v>
      </c>
      <c r="D21" s="3" t="s">
        <v>57</v>
      </c>
      <c r="E21" s="3" t="s">
        <v>106</v>
      </c>
      <c r="F21" s="3" t="s">
        <v>59</v>
      </c>
      <c r="G21" s="3">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 t="s">
        <v>995</v>
      </c>
      <c r="AH21" s="3" t="s">
        <v>63</v>
      </c>
      <c r="AI21" s="3" t="s">
        <v>9547</v>
      </c>
      <c r="AJ21" s="3" t="s">
        <v>64</v>
      </c>
      <c r="AK21" s="3" t="s">
        <v>65</v>
      </c>
      <c r="AL21" s="3" t="s">
        <v>66</v>
      </c>
      <c r="AM21" s="3" t="s">
        <v>67</v>
      </c>
      <c r="AN21" s="3">
        <v>17.259419999999999</v>
      </c>
      <c r="AO21" s="3" t="s">
        <v>68</v>
      </c>
      <c r="AP21" s="3"/>
      <c r="AQ21" s="3"/>
      <c r="AR21" s="3" t="s">
        <v>68</v>
      </c>
      <c r="AS21" s="3"/>
      <c r="AT21" s="3"/>
      <c r="AU21" s="3" t="s">
        <v>9518</v>
      </c>
      <c r="AV21" s="3" t="s">
        <v>9519</v>
      </c>
      <c r="AW21" s="3">
        <v>37.748109999999997</v>
      </c>
      <c r="AX21" s="3" t="s">
        <v>694</v>
      </c>
      <c r="AY21" s="3" t="s">
        <v>695</v>
      </c>
      <c r="AZ21" s="3">
        <v>585</v>
      </c>
      <c r="BA21" s="3" t="s">
        <v>60</v>
      </c>
      <c r="BB21" s="3">
        <v>0</v>
      </c>
      <c r="BC21" s="3" t="s">
        <v>60</v>
      </c>
      <c r="BD21" s="3" t="s">
        <v>60</v>
      </c>
      <c r="BE21" s="3" t="s">
        <v>60</v>
      </c>
      <c r="BF21" s="29" t="str">
        <f>IFERROR(VLOOKUP(Data_Power_app[[#This Row],[PRO ODER]],'Result'!H:J,3,0),"")</f>
        <v>LAMINATION 6</v>
      </c>
      <c r="BG21" s="13" t="str">
        <f>IFERROR(VLOOKUP(Data_Power_app[[#This Row],[PRO ODER]]&amp;"LAM",'Real Time'!A:E,4,0),"")</f>
        <v>ML-06</v>
      </c>
      <c r="BH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12">
        <v>21</v>
      </c>
      <c r="B22" s="3" t="s">
        <v>9558</v>
      </c>
      <c r="C22" s="3" t="s">
        <v>9559</v>
      </c>
      <c r="D22" s="3" t="s">
        <v>57</v>
      </c>
      <c r="E22" s="3" t="s">
        <v>106</v>
      </c>
      <c r="F22" s="3" t="s">
        <v>59</v>
      </c>
      <c r="G22" s="3">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 t="s">
        <v>995</v>
      </c>
      <c r="AH22" s="3" t="s">
        <v>63</v>
      </c>
      <c r="AI22" s="3" t="s">
        <v>9547</v>
      </c>
      <c r="AJ22" s="3" t="s">
        <v>64</v>
      </c>
      <c r="AK22" s="3" t="s">
        <v>65</v>
      </c>
      <c r="AL22" s="3" t="s">
        <v>66</v>
      </c>
      <c r="AM22" s="3" t="s">
        <v>67</v>
      </c>
      <c r="AN22" s="3">
        <v>24.535430000000002</v>
      </c>
      <c r="AO22" s="3" t="s">
        <v>68</v>
      </c>
      <c r="AP22" s="3"/>
      <c r="AQ22" s="3"/>
      <c r="AR22" s="3" t="s">
        <v>68</v>
      </c>
      <c r="AS22" s="3"/>
      <c r="AT22" s="3"/>
      <c r="AU22" s="3" t="s">
        <v>9518</v>
      </c>
      <c r="AV22" s="3" t="s">
        <v>9519</v>
      </c>
      <c r="AW22" s="3">
        <v>53.661949999999997</v>
      </c>
      <c r="AX22" s="3" t="s">
        <v>694</v>
      </c>
      <c r="AY22" s="3" t="s">
        <v>695</v>
      </c>
      <c r="AZ22" s="3">
        <v>805</v>
      </c>
      <c r="BA22" s="3" t="s">
        <v>60</v>
      </c>
      <c r="BB22" s="3">
        <v>0</v>
      </c>
      <c r="BC22" s="3" t="s">
        <v>60</v>
      </c>
      <c r="BD22" s="3" t="s">
        <v>60</v>
      </c>
      <c r="BE22" s="3" t="s">
        <v>60</v>
      </c>
      <c r="BF22" s="29" t="str">
        <f>IFERROR(VLOOKUP(Data_Power_app[[#This Row],[PRO ODER]],'Result'!H:J,3,0),"")</f>
        <v>LAMINATION 6</v>
      </c>
      <c r="BG22" s="13" t="str">
        <f>IFERROR(VLOOKUP(Data_Power_app[[#This Row],[PRO ODER]]&amp;"LAM",'Real Time'!A:E,4,0),"")</f>
        <v>ML-06</v>
      </c>
      <c r="BH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12">
        <v>22</v>
      </c>
      <c r="B23" s="3" t="s">
        <v>9560</v>
      </c>
      <c r="C23" s="3" t="s">
        <v>9561</v>
      </c>
      <c r="D23" s="3" t="s">
        <v>57</v>
      </c>
      <c r="E23" s="3" t="s">
        <v>106</v>
      </c>
      <c r="F23" s="3" t="s">
        <v>59</v>
      </c>
      <c r="G23" s="3">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 t="s">
        <v>995</v>
      </c>
      <c r="AH23" s="3" t="s">
        <v>63</v>
      </c>
      <c r="AI23" s="3" t="s">
        <v>9547</v>
      </c>
      <c r="AJ23" s="3" t="s">
        <v>64</v>
      </c>
      <c r="AK23" s="3" t="s">
        <v>65</v>
      </c>
      <c r="AL23" s="3" t="s">
        <v>66</v>
      </c>
      <c r="AM23" s="3" t="s">
        <v>67</v>
      </c>
      <c r="AN23" s="3">
        <v>8.5844199999999997</v>
      </c>
      <c r="AO23" s="3" t="s">
        <v>68</v>
      </c>
      <c r="AP23" s="3"/>
      <c r="AQ23" s="3"/>
      <c r="AR23" s="3" t="s">
        <v>68</v>
      </c>
      <c r="AS23" s="3"/>
      <c r="AT23" s="3"/>
      <c r="AU23" s="3" t="s">
        <v>9518</v>
      </c>
      <c r="AV23" s="3" t="s">
        <v>9519</v>
      </c>
      <c r="AW23" s="3">
        <v>18.774979999999999</v>
      </c>
      <c r="AX23" s="3" t="s">
        <v>694</v>
      </c>
      <c r="AY23" s="3" t="s">
        <v>695</v>
      </c>
      <c r="AZ23" s="3">
        <v>252</v>
      </c>
      <c r="BA23" s="3" t="s">
        <v>60</v>
      </c>
      <c r="BB23" s="3">
        <v>0</v>
      </c>
      <c r="BC23" s="3" t="s">
        <v>60</v>
      </c>
      <c r="BD23" s="3" t="s">
        <v>60</v>
      </c>
      <c r="BE23" s="3" t="s">
        <v>60</v>
      </c>
      <c r="BF23" s="29" t="str">
        <f>IFERROR(VLOOKUP(Data_Power_app[[#This Row],[PRO ODER]],'Result'!H:J,3,0),"")</f>
        <v>LAMINATION 6</v>
      </c>
      <c r="BG23" s="13" t="str">
        <f>IFERROR(VLOOKUP(Data_Power_app[[#This Row],[PRO ODER]]&amp;"LAM",'Real Time'!A:E,4,0),"")</f>
        <v>ML-06</v>
      </c>
      <c r="BH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12">
        <v>23</v>
      </c>
      <c r="B24" s="3" t="s">
        <v>9562</v>
      </c>
      <c r="C24" s="3" t="s">
        <v>9563</v>
      </c>
      <c r="D24" s="3" t="s">
        <v>57</v>
      </c>
      <c r="E24" s="3" t="s">
        <v>106</v>
      </c>
      <c r="F24" s="3" t="s">
        <v>59</v>
      </c>
      <c r="G24" s="3">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 t="s">
        <v>995</v>
      </c>
      <c r="AH24" s="3" t="s">
        <v>63</v>
      </c>
      <c r="AI24" s="3" t="s">
        <v>9547</v>
      </c>
      <c r="AJ24" s="3" t="s">
        <v>64</v>
      </c>
      <c r="AK24" s="3" t="s">
        <v>65</v>
      </c>
      <c r="AL24" s="3" t="s">
        <v>66</v>
      </c>
      <c r="AM24" s="3" t="s">
        <v>67</v>
      </c>
      <c r="AN24" s="3">
        <v>4.1553100000000001</v>
      </c>
      <c r="AO24" s="3" t="s">
        <v>68</v>
      </c>
      <c r="AP24" s="3"/>
      <c r="AQ24" s="3"/>
      <c r="AR24" s="3" t="s">
        <v>68</v>
      </c>
      <c r="AS24" s="3"/>
      <c r="AT24" s="3"/>
      <c r="AU24" s="3" t="s">
        <v>9518</v>
      </c>
      <c r="AV24" s="3" t="s">
        <v>9519</v>
      </c>
      <c r="AW24" s="3">
        <v>9.0880899999999993</v>
      </c>
      <c r="AX24" s="3" t="s">
        <v>694</v>
      </c>
      <c r="AY24" s="3" t="s">
        <v>695</v>
      </c>
      <c r="AZ24" s="3">
        <v>121</v>
      </c>
      <c r="BA24" s="3" t="s">
        <v>60</v>
      </c>
      <c r="BB24" s="3">
        <v>0</v>
      </c>
      <c r="BC24" s="3" t="s">
        <v>60</v>
      </c>
      <c r="BD24" s="3" t="s">
        <v>60</v>
      </c>
      <c r="BE24" s="3" t="s">
        <v>60</v>
      </c>
      <c r="BF24" s="29" t="str">
        <f>IFERROR(VLOOKUP(Data_Power_app[[#This Row],[PRO ODER]],'Result'!H:J,3,0),"")</f>
        <v>LAMINATION 6</v>
      </c>
      <c r="BG24" s="13" t="str">
        <f>IFERROR(VLOOKUP(Data_Power_app[[#This Row],[PRO ODER]]&amp;"LAM",'Real Time'!A:E,4,0),"")</f>
        <v>ML-06</v>
      </c>
      <c r="BH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12">
        <v>24</v>
      </c>
      <c r="B25" s="3" t="s">
        <v>9564</v>
      </c>
      <c r="C25" s="3" t="s">
        <v>9565</v>
      </c>
      <c r="D25" s="3" t="s">
        <v>57</v>
      </c>
      <c r="E25" s="3" t="s">
        <v>106</v>
      </c>
      <c r="F25" s="3" t="s">
        <v>59</v>
      </c>
      <c r="G25" s="3">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 t="s">
        <v>995</v>
      </c>
      <c r="AH25" s="3" t="s">
        <v>63</v>
      </c>
      <c r="AI25" s="3" t="s">
        <v>9547</v>
      </c>
      <c r="AJ25" s="3" t="s">
        <v>64</v>
      </c>
      <c r="AK25" s="3" t="s">
        <v>65</v>
      </c>
      <c r="AL25" s="3" t="s">
        <v>66</v>
      </c>
      <c r="AM25" s="3" t="s">
        <v>67</v>
      </c>
      <c r="AN25" s="3">
        <v>2.2795800000000002</v>
      </c>
      <c r="AO25" s="3" t="s">
        <v>68</v>
      </c>
      <c r="AP25" s="3"/>
      <c r="AQ25" s="3"/>
      <c r="AR25" s="3" t="s">
        <v>68</v>
      </c>
      <c r="AS25" s="3"/>
      <c r="AT25" s="3"/>
      <c r="AU25" s="3" t="s">
        <v>9518</v>
      </c>
      <c r="AV25" s="3" t="s">
        <v>9519</v>
      </c>
      <c r="AW25" s="3">
        <v>4.9857699999999996</v>
      </c>
      <c r="AX25" s="3" t="s">
        <v>694</v>
      </c>
      <c r="AY25" s="3" t="s">
        <v>695</v>
      </c>
      <c r="AZ25" s="3">
        <v>65</v>
      </c>
      <c r="BA25" s="3" t="s">
        <v>60</v>
      </c>
      <c r="BB25" s="3">
        <v>0</v>
      </c>
      <c r="BC25" s="3" t="s">
        <v>60</v>
      </c>
      <c r="BD25" s="3" t="s">
        <v>60</v>
      </c>
      <c r="BE25" s="3" t="s">
        <v>60</v>
      </c>
      <c r="BF25" s="29" t="str">
        <f>IFERROR(VLOOKUP(Data_Power_app[[#This Row],[PRO ODER]],'Result'!H:J,3,0),"")</f>
        <v>LAMINATION 6</v>
      </c>
      <c r="BG25" s="13" t="str">
        <f>IFERROR(VLOOKUP(Data_Power_app[[#This Row],[PRO ODER]]&amp;"LAM",'Real Time'!A:E,4,0),"")</f>
        <v>ML-06</v>
      </c>
      <c r="BH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12">
        <v>25</v>
      </c>
      <c r="B26" s="3" t="s">
        <v>9566</v>
      </c>
      <c r="C26" s="3" t="s">
        <v>9567</v>
      </c>
      <c r="D26" s="3" t="s">
        <v>57</v>
      </c>
      <c r="E26" s="3" t="s">
        <v>106</v>
      </c>
      <c r="F26" s="3" t="s">
        <v>59</v>
      </c>
      <c r="G26" s="3">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 t="s">
        <v>995</v>
      </c>
      <c r="AH26" s="3" t="s">
        <v>63</v>
      </c>
      <c r="AI26" s="3" t="s">
        <v>9547</v>
      </c>
      <c r="AJ26" s="3" t="s">
        <v>64</v>
      </c>
      <c r="AK26" s="3" t="s">
        <v>65</v>
      </c>
      <c r="AL26" s="3" t="s">
        <v>66</v>
      </c>
      <c r="AM26" s="3" t="s">
        <v>67</v>
      </c>
      <c r="AN26" s="3">
        <v>10.64992</v>
      </c>
      <c r="AO26" s="3" t="s">
        <v>68</v>
      </c>
      <c r="AP26" s="3"/>
      <c r="AQ26" s="3"/>
      <c r="AR26" s="3" t="s">
        <v>68</v>
      </c>
      <c r="AS26" s="3"/>
      <c r="AT26" s="3"/>
      <c r="AU26" s="3" t="s">
        <v>9518</v>
      </c>
      <c r="AV26" s="3" t="s">
        <v>9519</v>
      </c>
      <c r="AW26" s="3">
        <v>23.29252</v>
      </c>
      <c r="AX26" s="3" t="s">
        <v>694</v>
      </c>
      <c r="AY26" s="3" t="s">
        <v>695</v>
      </c>
      <c r="AZ26" s="3">
        <v>323</v>
      </c>
      <c r="BA26" s="3" t="s">
        <v>60</v>
      </c>
      <c r="BB26" s="3">
        <v>0</v>
      </c>
      <c r="BC26" s="3" t="s">
        <v>60</v>
      </c>
      <c r="BD26" s="3" t="s">
        <v>60</v>
      </c>
      <c r="BE26" s="3" t="s">
        <v>60</v>
      </c>
      <c r="BF26" s="29" t="str">
        <f>IFERROR(VLOOKUP(Data_Power_app[[#This Row],[PRO ODER]],'Result'!H:J,3,0),"")</f>
        <v>LAMINATION 6</v>
      </c>
      <c r="BG26" s="13" t="str">
        <f>IFERROR(VLOOKUP(Data_Power_app[[#This Row],[PRO ODER]]&amp;"LAM",'Real Time'!A:E,4,0),"")</f>
        <v>ML-06</v>
      </c>
      <c r="BH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12">
        <v>26</v>
      </c>
      <c r="B27" s="3" t="s">
        <v>9568</v>
      </c>
      <c r="C27" s="3" t="s">
        <v>9569</v>
      </c>
      <c r="D27" s="3" t="s">
        <v>57</v>
      </c>
      <c r="E27" s="3" t="s">
        <v>106</v>
      </c>
      <c r="F27" s="3" t="s">
        <v>59</v>
      </c>
      <c r="G27" s="3">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 t="s">
        <v>995</v>
      </c>
      <c r="AH27" s="3" t="s">
        <v>63</v>
      </c>
      <c r="AI27" s="3" t="s">
        <v>9547</v>
      </c>
      <c r="AJ27" s="3" t="s">
        <v>64</v>
      </c>
      <c r="AK27" s="3" t="s">
        <v>65</v>
      </c>
      <c r="AL27" s="3" t="s">
        <v>66</v>
      </c>
      <c r="AM27" s="3" t="s">
        <v>67</v>
      </c>
      <c r="AN27" s="3">
        <v>37.803339999999999</v>
      </c>
      <c r="AO27" s="3" t="s">
        <v>68</v>
      </c>
      <c r="AP27" s="3"/>
      <c r="AQ27" s="3"/>
      <c r="AR27" s="3" t="s">
        <v>68</v>
      </c>
      <c r="AS27" s="3"/>
      <c r="AT27" s="3"/>
      <c r="AU27" s="3" t="s">
        <v>9518</v>
      </c>
      <c r="AV27" s="3" t="s">
        <v>9519</v>
      </c>
      <c r="AW27" s="3">
        <v>82.677679999999995</v>
      </c>
      <c r="AX27" s="3" t="s">
        <v>694</v>
      </c>
      <c r="AY27" s="3" t="s">
        <v>695</v>
      </c>
      <c r="AZ27" s="3">
        <v>1305</v>
      </c>
      <c r="BA27" s="3" t="s">
        <v>60</v>
      </c>
      <c r="BB27" s="3">
        <v>0</v>
      </c>
      <c r="BC27" s="3" t="s">
        <v>60</v>
      </c>
      <c r="BD27" s="3" t="s">
        <v>60</v>
      </c>
      <c r="BE27" s="3" t="s">
        <v>60</v>
      </c>
      <c r="BF27" s="29" t="str">
        <f>IFERROR(VLOOKUP(Data_Power_app[[#This Row],[PRO ODER]],'Result'!H:J,3,0),"")</f>
        <v>LAMINATION 6</v>
      </c>
      <c r="BG27" s="13" t="str">
        <f>IFERROR(VLOOKUP(Data_Power_app[[#This Row],[PRO ODER]]&amp;"LAM",'Real Time'!A:E,4,0),"")</f>
        <v>ML-06</v>
      </c>
      <c r="BH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12">
        <v>27</v>
      </c>
      <c r="B28" s="3" t="s">
        <v>9570</v>
      </c>
      <c r="C28" s="3" t="s">
        <v>9571</v>
      </c>
      <c r="D28" s="3" t="s">
        <v>57</v>
      </c>
      <c r="E28" s="3" t="s">
        <v>106</v>
      </c>
      <c r="F28" s="3" t="s">
        <v>59</v>
      </c>
      <c r="G28" s="3">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 t="s">
        <v>995</v>
      </c>
      <c r="AH28" s="3" t="s">
        <v>63</v>
      </c>
      <c r="AI28" s="3" t="s">
        <v>9547</v>
      </c>
      <c r="AJ28" s="3" t="s">
        <v>64</v>
      </c>
      <c r="AK28" s="3" t="s">
        <v>65</v>
      </c>
      <c r="AL28" s="3" t="s">
        <v>66</v>
      </c>
      <c r="AM28" s="3" t="s">
        <v>67</v>
      </c>
      <c r="AN28" s="3">
        <v>1.0618700000000001</v>
      </c>
      <c r="AO28" s="3" t="s">
        <v>68</v>
      </c>
      <c r="AP28" s="3"/>
      <c r="AQ28" s="3"/>
      <c r="AR28" s="3" t="s">
        <v>68</v>
      </c>
      <c r="AS28" s="3"/>
      <c r="AT28" s="3"/>
      <c r="AU28" s="3" t="s">
        <v>9518</v>
      </c>
      <c r="AV28" s="3" t="s">
        <v>9519</v>
      </c>
      <c r="AW28" s="3">
        <v>2.3225500000000001</v>
      </c>
      <c r="AX28" s="3" t="s">
        <v>694</v>
      </c>
      <c r="AY28" s="3" t="s">
        <v>695</v>
      </c>
      <c r="AZ28" s="3">
        <v>30</v>
      </c>
      <c r="BA28" s="3" t="s">
        <v>60</v>
      </c>
      <c r="BB28" s="3">
        <v>0</v>
      </c>
      <c r="BC28" s="3" t="s">
        <v>60</v>
      </c>
      <c r="BD28" s="3" t="s">
        <v>60</v>
      </c>
      <c r="BE28" s="3" t="s">
        <v>60</v>
      </c>
      <c r="BF28" s="29" t="str">
        <f>IFERROR(VLOOKUP(Data_Power_app[[#This Row],[PRO ODER]],'Result'!H:J,3,0),"")</f>
        <v>LAMINATION 6</v>
      </c>
      <c r="BG28" s="13" t="str">
        <f>IFERROR(VLOOKUP(Data_Power_app[[#This Row],[PRO ODER]]&amp;"LAM",'Real Time'!A:E,4,0),"")</f>
        <v>ML-06</v>
      </c>
      <c r="BH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12">
        <v>28</v>
      </c>
      <c r="B29" s="3" t="s">
        <v>4906</v>
      </c>
      <c r="C29" s="3" t="s">
        <v>4865</v>
      </c>
      <c r="D29" s="3" t="s">
        <v>123</v>
      </c>
      <c r="E29" s="3" t="s">
        <v>124</v>
      </c>
      <c r="F29" s="3" t="s">
        <v>72</v>
      </c>
      <c r="G29" s="3">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 t="s">
        <v>995</v>
      </c>
      <c r="AH29" s="3" t="s">
        <v>2541</v>
      </c>
      <c r="AI29" s="3" t="s">
        <v>4907</v>
      </c>
      <c r="AJ29" s="3" t="s">
        <v>74</v>
      </c>
      <c r="AK29" s="3" t="s">
        <v>65</v>
      </c>
      <c r="AL29" s="3" t="s">
        <v>126</v>
      </c>
      <c r="AM29" s="3" t="s">
        <v>127</v>
      </c>
      <c r="AN29" s="3">
        <v>1.90646</v>
      </c>
      <c r="AO29" s="3" t="s">
        <v>128</v>
      </c>
      <c r="AP29" s="3" t="s">
        <v>129</v>
      </c>
      <c r="AQ29" s="3">
        <v>1.90646</v>
      </c>
      <c r="AR29" s="3" t="s">
        <v>68</v>
      </c>
      <c r="AS29" s="3"/>
      <c r="AT29" s="3"/>
      <c r="AU29" s="3" t="s">
        <v>4908</v>
      </c>
      <c r="AV29" s="3" t="s">
        <v>4909</v>
      </c>
      <c r="AW29" s="3">
        <v>4.1691500000000001</v>
      </c>
      <c r="AX29" s="3" t="s">
        <v>68</v>
      </c>
      <c r="AY29" s="3" t="s">
        <v>68</v>
      </c>
      <c r="AZ29" s="3" t="s">
        <v>68</v>
      </c>
      <c r="BA29" s="3" t="s">
        <v>60</v>
      </c>
      <c r="BB29" s="3">
        <v>0</v>
      </c>
      <c r="BC29" s="3" t="s">
        <v>60</v>
      </c>
      <c r="BD29" s="3" t="s">
        <v>60</v>
      </c>
      <c r="BE29" s="3" t="s">
        <v>60</v>
      </c>
      <c r="BF29" s="29" t="str">
        <f>IFERROR(VLOOKUP(Data_Power_app[[#This Row],[PRO ODER]],'Result'!H:J,3,0),"")</f>
        <v>LAMINATION 2</v>
      </c>
      <c r="BG29" s="13" t="str">
        <f>IFERROR(VLOOKUP(Data_Power_app[[#This Row],[PRO ODER]]&amp;"LAM",'Real Time'!A:E,4,0),"")</f>
        <v>ML-01</v>
      </c>
      <c r="BH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12">
        <v>29</v>
      </c>
      <c r="B30" s="3" t="s">
        <v>1850</v>
      </c>
      <c r="C30" s="3" t="s">
        <v>1825</v>
      </c>
      <c r="D30" s="3" t="s">
        <v>57</v>
      </c>
      <c r="E30" s="3" t="s">
        <v>106</v>
      </c>
      <c r="F30" s="3" t="s">
        <v>59</v>
      </c>
      <c r="G30" s="3">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 t="s">
        <v>995</v>
      </c>
      <c r="AH30" s="3" t="s">
        <v>63</v>
      </c>
      <c r="AI30" s="3" t="s">
        <v>751</v>
      </c>
      <c r="AJ30" s="3" t="s">
        <v>64</v>
      </c>
      <c r="AK30" s="3" t="s">
        <v>65</v>
      </c>
      <c r="AL30" s="3" t="s">
        <v>66</v>
      </c>
      <c r="AM30" s="3" t="s">
        <v>67</v>
      </c>
      <c r="AN30" s="3">
        <v>9.2510999999999992</v>
      </c>
      <c r="AO30" s="3" t="s">
        <v>68</v>
      </c>
      <c r="AP30" s="3"/>
      <c r="AQ30" s="3"/>
      <c r="AR30" s="3" t="s">
        <v>68</v>
      </c>
      <c r="AS30" s="3"/>
      <c r="AT30" s="3"/>
      <c r="AU30" s="3" t="s">
        <v>705</v>
      </c>
      <c r="AV30" s="3" t="s">
        <v>706</v>
      </c>
      <c r="AW30" s="3">
        <v>20.233049999999999</v>
      </c>
      <c r="AX30" s="3" t="s">
        <v>752</v>
      </c>
      <c r="AY30" s="3" t="s">
        <v>107</v>
      </c>
      <c r="AZ30" s="3">
        <v>303</v>
      </c>
      <c r="BA30" s="3" t="s">
        <v>60</v>
      </c>
      <c r="BB30" s="3">
        <v>0</v>
      </c>
      <c r="BC30" s="3" t="s">
        <v>60</v>
      </c>
      <c r="BD30" s="3" t="s">
        <v>60</v>
      </c>
      <c r="BE30" s="3" t="s">
        <v>60</v>
      </c>
      <c r="BF30" s="29" t="str">
        <f>IFERROR(VLOOKUP(Data_Power_app[[#This Row],[PRO ODER]],'Result'!H:J,3,0),"")</f>
        <v>LAMINATION 5</v>
      </c>
      <c r="BG30" s="13" t="str">
        <f>IFERROR(VLOOKUP(Data_Power_app[[#This Row],[PRO ODER]]&amp;"LAM",'Real Time'!A:E,4,0),"")</f>
        <v>ML-06</v>
      </c>
      <c r="BH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12">
        <v>31</v>
      </c>
      <c r="B31" s="3" t="s">
        <v>1188</v>
      </c>
      <c r="C31" s="3" t="s">
        <v>1189</v>
      </c>
      <c r="D31" s="3" t="s">
        <v>57</v>
      </c>
      <c r="E31" s="3" t="s">
        <v>106</v>
      </c>
      <c r="F31" s="3" t="s">
        <v>59</v>
      </c>
      <c r="G31" s="3">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 t="s">
        <v>62</v>
      </c>
      <c r="AH31" s="3" t="s">
        <v>108</v>
      </c>
      <c r="AI31" s="3" t="s">
        <v>711</v>
      </c>
      <c r="AJ31" s="3" t="s">
        <v>64</v>
      </c>
      <c r="AK31" s="3" t="s">
        <v>100</v>
      </c>
      <c r="AL31" s="3" t="s">
        <v>66</v>
      </c>
      <c r="AM31" s="3" t="s">
        <v>67</v>
      </c>
      <c r="AN31" s="3">
        <v>5.78383</v>
      </c>
      <c r="AO31" s="3" t="s">
        <v>68</v>
      </c>
      <c r="AP31" s="3"/>
      <c r="AQ31" s="3"/>
      <c r="AR31" s="3" t="s">
        <v>68</v>
      </c>
      <c r="AS31" s="3"/>
      <c r="AT31" s="3"/>
      <c r="AU31" s="3" t="s">
        <v>600</v>
      </c>
      <c r="AV31" s="3" t="s">
        <v>601</v>
      </c>
      <c r="AW31" s="3">
        <v>12.64892</v>
      </c>
      <c r="AX31" s="3" t="s">
        <v>69</v>
      </c>
      <c r="AY31" s="3" t="s">
        <v>70</v>
      </c>
      <c r="AZ31" s="3">
        <v>161</v>
      </c>
      <c r="BA31" s="3" t="s">
        <v>60</v>
      </c>
      <c r="BB31" s="3">
        <v>161</v>
      </c>
      <c r="BC31" s="3" t="s">
        <v>60</v>
      </c>
      <c r="BD31" s="3" t="s">
        <v>60</v>
      </c>
      <c r="BE31" s="3" t="s">
        <v>60</v>
      </c>
      <c r="BF31" s="29" t="str">
        <f>IFERROR(VLOOKUP(Data_Power_app[[#This Row],[PRO ODER]],'Result'!H:J,3,0),"")</f>
        <v/>
      </c>
      <c r="BG31" s="13" t="str">
        <f>IFERROR(VLOOKUP(Data_Power_app[[#This Row],[PRO ODER]]&amp;"LAM",'Real Time'!A:E,4,0),"")</f>
        <v>ML-06</v>
      </c>
      <c r="BH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12">
        <v>32</v>
      </c>
      <c r="B32" s="3" t="s">
        <v>1190</v>
      </c>
      <c r="C32" s="3" t="s">
        <v>1191</v>
      </c>
      <c r="D32" s="3" t="s">
        <v>57</v>
      </c>
      <c r="E32" s="3" t="s">
        <v>106</v>
      </c>
      <c r="F32" s="3" t="s">
        <v>59</v>
      </c>
      <c r="G32" s="3">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 t="s">
        <v>62</v>
      </c>
      <c r="AH32" s="3" t="s">
        <v>108</v>
      </c>
      <c r="AI32" s="3" t="s">
        <v>711</v>
      </c>
      <c r="AJ32" s="3" t="s">
        <v>64</v>
      </c>
      <c r="AK32" s="3" t="s">
        <v>100</v>
      </c>
      <c r="AL32" s="3" t="s">
        <v>66</v>
      </c>
      <c r="AM32" s="3" t="s">
        <v>67</v>
      </c>
      <c r="AN32" s="3">
        <v>48.520530000000001</v>
      </c>
      <c r="AO32" s="3" t="s">
        <v>68</v>
      </c>
      <c r="AP32" s="3"/>
      <c r="AQ32" s="3"/>
      <c r="AR32" s="3" t="s">
        <v>68</v>
      </c>
      <c r="AS32" s="3"/>
      <c r="AT32" s="3"/>
      <c r="AU32" s="3" t="s">
        <v>600</v>
      </c>
      <c r="AV32" s="3" t="s">
        <v>601</v>
      </c>
      <c r="AW32" s="3">
        <v>106.10794</v>
      </c>
      <c r="AX32" s="3" t="s">
        <v>69</v>
      </c>
      <c r="AY32" s="3" t="s">
        <v>70</v>
      </c>
      <c r="AZ32" s="3">
        <v>1305</v>
      </c>
      <c r="BA32" s="3" t="s">
        <v>60</v>
      </c>
      <c r="BB32" s="3">
        <v>1305</v>
      </c>
      <c r="BC32" s="3" t="s">
        <v>60</v>
      </c>
      <c r="BD32" s="3" t="s">
        <v>60</v>
      </c>
      <c r="BE32" s="3" t="s">
        <v>60</v>
      </c>
      <c r="BF32" s="29" t="str">
        <f>IFERROR(VLOOKUP(Data_Power_app[[#This Row],[PRO ODER]],'Result'!H:J,3,0),"")</f>
        <v/>
      </c>
      <c r="BG32" s="13" t="str">
        <f>IFERROR(VLOOKUP(Data_Power_app[[#This Row],[PRO ODER]]&amp;"LAM",'Real Time'!A:E,4,0),"")</f>
        <v>ML-06</v>
      </c>
      <c r="BH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12">
        <v>33</v>
      </c>
      <c r="B33" s="3" t="s">
        <v>5268</v>
      </c>
      <c r="C33" s="3" t="s">
        <v>4948</v>
      </c>
      <c r="D33" s="3" t="s">
        <v>57</v>
      </c>
      <c r="E33" s="3" t="s">
        <v>106</v>
      </c>
      <c r="F33" s="3" t="s">
        <v>59</v>
      </c>
      <c r="G33" s="3">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 t="s">
        <v>62</v>
      </c>
      <c r="AH33" s="3" t="s">
        <v>63</v>
      </c>
      <c r="AI33" s="3" t="s">
        <v>784</v>
      </c>
      <c r="AJ33" s="3" t="s">
        <v>64</v>
      </c>
      <c r="AK33" s="3" t="s">
        <v>65</v>
      </c>
      <c r="AL33" s="3" t="s">
        <v>66</v>
      </c>
      <c r="AM33" s="3" t="s">
        <v>67</v>
      </c>
      <c r="AN33" s="3">
        <v>7.6816199999999997</v>
      </c>
      <c r="AO33" s="3" t="s">
        <v>68</v>
      </c>
      <c r="AP33" s="3"/>
      <c r="AQ33" s="3"/>
      <c r="AR33" s="3" t="s">
        <v>68</v>
      </c>
      <c r="AS33" s="3"/>
      <c r="AT33" s="3"/>
      <c r="AU33" s="3" t="s">
        <v>110</v>
      </c>
      <c r="AV33" s="3" t="s">
        <v>111</v>
      </c>
      <c r="AW33" s="3">
        <v>16.80097</v>
      </c>
      <c r="AX33" s="3" t="s">
        <v>752</v>
      </c>
      <c r="AY33" s="3" t="s">
        <v>107</v>
      </c>
      <c r="AZ33" s="3">
        <v>252</v>
      </c>
      <c r="BA33" s="3" t="s">
        <v>60</v>
      </c>
      <c r="BB33" s="3">
        <v>252</v>
      </c>
      <c r="BC33" s="3" t="s">
        <v>60</v>
      </c>
      <c r="BD33" s="3" t="s">
        <v>60</v>
      </c>
      <c r="BE33" s="3" t="s">
        <v>60</v>
      </c>
      <c r="BF33" s="29" t="str">
        <f>IFERROR(VLOOKUP(Data_Power_app[[#This Row],[PRO ODER]],'Result'!H:J,3,0),"")</f>
        <v>LAMINATION 6</v>
      </c>
      <c r="BG33" s="13" t="str">
        <f>IFERROR(VLOOKUP(Data_Power_app[[#This Row],[PRO ODER]]&amp;"LAM",'Real Time'!A:E,4,0),"")</f>
        <v>ML-06</v>
      </c>
      <c r="BH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12">
        <v>34</v>
      </c>
      <c r="B34" s="3" t="s">
        <v>789</v>
      </c>
      <c r="C34" s="3" t="s">
        <v>790</v>
      </c>
      <c r="D34" s="3" t="s">
        <v>57</v>
      </c>
      <c r="E34" s="3" t="s">
        <v>106</v>
      </c>
      <c r="F34" s="3" t="s">
        <v>59</v>
      </c>
      <c r="G34" s="3">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 t="s">
        <v>995</v>
      </c>
      <c r="AH34" s="3" t="s">
        <v>108</v>
      </c>
      <c r="AI34" s="3" t="s">
        <v>786</v>
      </c>
      <c r="AJ34" s="3" t="s">
        <v>64</v>
      </c>
      <c r="AK34" s="3" t="s">
        <v>100</v>
      </c>
      <c r="AL34" s="3" t="s">
        <v>66</v>
      </c>
      <c r="AM34" s="3" t="s">
        <v>67</v>
      </c>
      <c r="AN34" s="3">
        <v>27.262709999999998</v>
      </c>
      <c r="AO34" s="3" t="s">
        <v>68</v>
      </c>
      <c r="AP34" s="3"/>
      <c r="AQ34" s="3"/>
      <c r="AR34" s="3" t="s">
        <v>68</v>
      </c>
      <c r="AS34" s="3"/>
      <c r="AT34" s="3"/>
      <c r="AU34" s="3" t="s">
        <v>787</v>
      </c>
      <c r="AV34" s="3" t="s">
        <v>788</v>
      </c>
      <c r="AW34" s="3">
        <v>59.620100000000001</v>
      </c>
      <c r="AX34" s="3" t="s">
        <v>785</v>
      </c>
      <c r="AY34" s="3" t="s">
        <v>109</v>
      </c>
      <c r="AZ34" s="3">
        <v>735</v>
      </c>
      <c r="BA34" s="3" t="s">
        <v>60</v>
      </c>
      <c r="BB34" s="3">
        <v>0</v>
      </c>
      <c r="BC34" s="3" t="s">
        <v>60</v>
      </c>
      <c r="BD34" s="3" t="s">
        <v>60</v>
      </c>
      <c r="BE34" s="3" t="s">
        <v>60</v>
      </c>
      <c r="BF34" s="29" t="str">
        <f>IFERROR(VLOOKUP(Data_Power_app[[#This Row],[PRO ODER]],'Result'!H:J,3,0),"")</f>
        <v/>
      </c>
      <c r="BG34" s="13" t="str">
        <f>IFERROR(VLOOKUP(Data_Power_app[[#This Row],[PRO ODER]]&amp;"LAM",'Real Time'!A:E,4,0),"")</f>
        <v>ML-05</v>
      </c>
      <c r="BH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12">
        <v>35</v>
      </c>
      <c r="B35" s="3" t="s">
        <v>14316</v>
      </c>
      <c r="C35" s="3" t="s">
        <v>14317</v>
      </c>
      <c r="D35" s="3" t="s">
        <v>57</v>
      </c>
      <c r="E35" s="3" t="s">
        <v>106</v>
      </c>
      <c r="F35" s="3" t="s">
        <v>59</v>
      </c>
      <c r="G35" s="3">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 t="s">
        <v>97</v>
      </c>
      <c r="AH35" s="3" t="s">
        <v>63</v>
      </c>
      <c r="AI35" s="3" t="s">
        <v>653</v>
      </c>
      <c r="AJ35" s="3" t="s">
        <v>64</v>
      </c>
      <c r="AK35" s="3" t="s">
        <v>65</v>
      </c>
      <c r="AL35" s="3" t="s">
        <v>66</v>
      </c>
      <c r="AM35" s="3" t="s">
        <v>67</v>
      </c>
      <c r="AN35" s="3">
        <v>471.50785999999999</v>
      </c>
      <c r="AO35" s="3" t="s">
        <v>68</v>
      </c>
      <c r="AP35" s="3"/>
      <c r="AQ35" s="3"/>
      <c r="AR35" s="3" t="s">
        <v>68</v>
      </c>
      <c r="AS35" s="3"/>
      <c r="AT35" s="3"/>
      <c r="AU35" s="3" t="s">
        <v>134</v>
      </c>
      <c r="AV35" s="3" t="s">
        <v>135</v>
      </c>
      <c r="AW35" s="3">
        <v>1031.2547300000001</v>
      </c>
      <c r="AX35" s="3" t="s">
        <v>69</v>
      </c>
      <c r="AY35" s="3" t="s">
        <v>70</v>
      </c>
      <c r="AZ35" s="3">
        <v>15465</v>
      </c>
      <c r="BA35" s="3" t="s">
        <v>60</v>
      </c>
      <c r="BB35" s="3">
        <v>15465</v>
      </c>
      <c r="BC35" s="3" t="s">
        <v>60</v>
      </c>
      <c r="BD35" s="3" t="s">
        <v>60</v>
      </c>
      <c r="BE35" s="3" t="s">
        <v>60</v>
      </c>
      <c r="BF35" s="29" t="str">
        <f>IFERROR(VLOOKUP(Data_Power_app[[#This Row],[PRO ODER]],'Result'!H:J,3,0),"")</f>
        <v/>
      </c>
      <c r="BG35" s="13" t="str">
        <f>IFERROR(VLOOKUP(Data_Power_app[[#This Row],[PRO ODER]]&amp;"LAM",'Real Time'!A:E,4,0),"")</f>
        <v>ML-06</v>
      </c>
      <c r="BH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12">
        <v>36</v>
      </c>
      <c r="B36" s="3" t="s">
        <v>15301</v>
      </c>
      <c r="C36" s="3" t="s">
        <v>15302</v>
      </c>
      <c r="D36" s="3" t="s">
        <v>117</v>
      </c>
      <c r="E36" s="3" t="s">
        <v>118</v>
      </c>
      <c r="F36" s="3" t="s">
        <v>72</v>
      </c>
      <c r="G36" s="3">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 t="s">
        <v>119</v>
      </c>
      <c r="AH36" s="3" t="s">
        <v>11614</v>
      </c>
      <c r="AI36" s="3" t="s">
        <v>15303</v>
      </c>
      <c r="AJ36" s="3" t="s">
        <v>74</v>
      </c>
      <c r="AK36" s="3" t="s">
        <v>100</v>
      </c>
      <c r="AL36" s="3" t="s">
        <v>9776</v>
      </c>
      <c r="AM36" s="3" t="s">
        <v>9777</v>
      </c>
      <c r="AN36" s="3">
        <v>49.942140000000002</v>
      </c>
      <c r="AO36" s="3" t="s">
        <v>68</v>
      </c>
      <c r="AP36" s="3"/>
      <c r="AQ36" s="3"/>
      <c r="AR36" s="3" t="s">
        <v>68</v>
      </c>
      <c r="AS36" s="3"/>
      <c r="AT36" s="3"/>
      <c r="AU36" s="3" t="s">
        <v>15304</v>
      </c>
      <c r="AV36" s="3" t="s">
        <v>15305</v>
      </c>
      <c r="AW36" s="3">
        <v>109.22620999999999</v>
      </c>
      <c r="AX36" s="3" t="s">
        <v>15306</v>
      </c>
      <c r="AY36" s="3" t="s">
        <v>15307</v>
      </c>
      <c r="AZ36" s="3">
        <v>2340</v>
      </c>
      <c r="BA36" s="3" t="s">
        <v>60</v>
      </c>
      <c r="BB36" s="3">
        <v>2340</v>
      </c>
      <c r="BC36" s="3" t="s">
        <v>60</v>
      </c>
      <c r="BD36" s="3" t="s">
        <v>60</v>
      </c>
      <c r="BE36" s="3" t="s">
        <v>60</v>
      </c>
      <c r="BF36" s="29" t="str">
        <f>IFERROR(VLOOKUP(Data_Power_app[[#This Row],[PRO ODER]],'Result'!H:J,3,0),"")</f>
        <v>LAMINATION 1</v>
      </c>
      <c r="BG36" s="13" t="str">
        <f>IFERROR(VLOOKUP(Data_Power_app[[#This Row],[PRO ODER]]&amp;"LAM",'Real Time'!A:E,4,0),"")</f>
        <v/>
      </c>
      <c r="BH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12">
        <v>40</v>
      </c>
      <c r="B37" s="3" t="s">
        <v>891</v>
      </c>
      <c r="C37" s="3" t="s">
        <v>892</v>
      </c>
      <c r="D37" s="3" t="s">
        <v>57</v>
      </c>
      <c r="E37" s="3" t="s">
        <v>106</v>
      </c>
      <c r="F37" s="3" t="s">
        <v>59</v>
      </c>
      <c r="G37" s="3">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 t="s">
        <v>62</v>
      </c>
      <c r="AH37" s="3" t="s">
        <v>108</v>
      </c>
      <c r="AI37" s="3" t="s">
        <v>888</v>
      </c>
      <c r="AJ37" s="3" t="s">
        <v>64</v>
      </c>
      <c r="AK37" s="3" t="s">
        <v>100</v>
      </c>
      <c r="AL37" s="3" t="s">
        <v>66</v>
      </c>
      <c r="AM37" s="3" t="s">
        <v>67</v>
      </c>
      <c r="AN37" s="3">
        <v>16.007490000000001</v>
      </c>
      <c r="AO37" s="3" t="s">
        <v>68</v>
      </c>
      <c r="AP37" s="3"/>
      <c r="AQ37" s="3"/>
      <c r="AR37" s="3" t="s">
        <v>68</v>
      </c>
      <c r="AS37" s="3"/>
      <c r="AT37" s="3"/>
      <c r="AU37" s="3" t="s">
        <v>889</v>
      </c>
      <c r="AV37" s="3" t="s">
        <v>890</v>
      </c>
      <c r="AW37" s="3">
        <v>35.009149999999998</v>
      </c>
      <c r="AX37" s="3" t="s">
        <v>69</v>
      </c>
      <c r="AY37" s="3" t="s">
        <v>70</v>
      </c>
      <c r="AZ37" s="3">
        <v>459</v>
      </c>
      <c r="BA37" s="3" t="s">
        <v>60</v>
      </c>
      <c r="BB37" s="3">
        <v>459</v>
      </c>
      <c r="BC37" s="3" t="s">
        <v>60</v>
      </c>
      <c r="BD37" s="3" t="s">
        <v>60</v>
      </c>
      <c r="BE37" s="3" t="s">
        <v>60</v>
      </c>
      <c r="BF37" s="29" t="str">
        <f>IFERROR(VLOOKUP(Data_Power_app[[#This Row],[PRO ODER]],'Result'!H:J,3,0),"")</f>
        <v/>
      </c>
      <c r="BG37" s="13" t="str">
        <f>IFERROR(VLOOKUP(Data_Power_app[[#This Row],[PRO ODER]]&amp;"LAM",'Real Time'!A:E,4,0),"")</f>
        <v>ML-06</v>
      </c>
      <c r="BH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12">
        <v>41</v>
      </c>
      <c r="B38" s="3" t="s">
        <v>15308</v>
      </c>
      <c r="C38" s="3" t="s">
        <v>15309</v>
      </c>
      <c r="D38" s="3" t="s">
        <v>57</v>
      </c>
      <c r="E38" s="3" t="s">
        <v>106</v>
      </c>
      <c r="F38" s="3" t="s">
        <v>59</v>
      </c>
      <c r="G38" s="3">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 t="s">
        <v>88</v>
      </c>
      <c r="AH38" s="3" t="s">
        <v>63</v>
      </c>
      <c r="AI38" s="3" t="s">
        <v>15310</v>
      </c>
      <c r="AJ38" s="3" t="s">
        <v>64</v>
      </c>
      <c r="AK38" s="3" t="s">
        <v>65</v>
      </c>
      <c r="AL38" s="3" t="s">
        <v>66</v>
      </c>
      <c r="AM38" s="3" t="s">
        <v>67</v>
      </c>
      <c r="AN38" s="3">
        <v>19.281549999999999</v>
      </c>
      <c r="AO38" s="3" t="s">
        <v>68</v>
      </c>
      <c r="AP38" s="3"/>
      <c r="AQ38" s="3"/>
      <c r="AR38" s="3" t="s">
        <v>68</v>
      </c>
      <c r="AS38" s="3"/>
      <c r="AT38" s="3"/>
      <c r="AU38" s="3" t="s">
        <v>15311</v>
      </c>
      <c r="AV38" s="3" t="s">
        <v>15312</v>
      </c>
      <c r="AW38" s="3">
        <v>42.171439999999997</v>
      </c>
      <c r="AX38" s="3" t="s">
        <v>69</v>
      </c>
      <c r="AY38" s="3" t="s">
        <v>70</v>
      </c>
      <c r="AZ38" s="3">
        <v>625</v>
      </c>
      <c r="BA38" s="3" t="s">
        <v>60</v>
      </c>
      <c r="BB38" s="3">
        <v>625</v>
      </c>
      <c r="BC38" s="3" t="s">
        <v>60</v>
      </c>
      <c r="BD38" s="3" t="s">
        <v>60</v>
      </c>
      <c r="BE38" s="3" t="s">
        <v>60</v>
      </c>
      <c r="BF38" s="29" t="str">
        <f>IFERROR(VLOOKUP(Data_Power_app[[#This Row],[PRO ODER]],'Result'!H:J,3,0),"")</f>
        <v>LAMINATION 6</v>
      </c>
      <c r="BG38" s="13" t="str">
        <f>IFERROR(VLOOKUP(Data_Power_app[[#This Row],[PRO ODER]]&amp;"LAM",'Real Time'!A:E,4,0),"")</f>
        <v>ML-06</v>
      </c>
      <c r="BH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12">
        <v>42</v>
      </c>
      <c r="B39" s="3" t="s">
        <v>15313</v>
      </c>
      <c r="C39" s="3" t="s">
        <v>15314</v>
      </c>
      <c r="D39" s="3" t="s">
        <v>57</v>
      </c>
      <c r="E39" s="3" t="s">
        <v>106</v>
      </c>
      <c r="F39" s="3" t="s">
        <v>59</v>
      </c>
      <c r="G39" s="3">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 t="s">
        <v>88</v>
      </c>
      <c r="AH39" s="3" t="s">
        <v>63</v>
      </c>
      <c r="AI39" s="3" t="s">
        <v>15310</v>
      </c>
      <c r="AJ39" s="3" t="s">
        <v>64</v>
      </c>
      <c r="AK39" s="3" t="s">
        <v>65</v>
      </c>
      <c r="AL39" s="3" t="s">
        <v>66</v>
      </c>
      <c r="AM39" s="3" t="s">
        <v>67</v>
      </c>
      <c r="AN39" s="3">
        <v>9.8708399999999994</v>
      </c>
      <c r="AO39" s="3" t="s">
        <v>68</v>
      </c>
      <c r="AP39" s="3"/>
      <c r="AQ39" s="3"/>
      <c r="AR39" s="3" t="s">
        <v>68</v>
      </c>
      <c r="AS39" s="3"/>
      <c r="AT39" s="3"/>
      <c r="AU39" s="3" t="s">
        <v>15311</v>
      </c>
      <c r="AV39" s="3" t="s">
        <v>15312</v>
      </c>
      <c r="AW39" s="3">
        <v>21.589040000000001</v>
      </c>
      <c r="AX39" s="3" t="s">
        <v>69</v>
      </c>
      <c r="AY39" s="3" t="s">
        <v>70</v>
      </c>
      <c r="AZ39" s="3">
        <v>323</v>
      </c>
      <c r="BA39" s="3" t="s">
        <v>60</v>
      </c>
      <c r="BB39" s="3">
        <v>323</v>
      </c>
      <c r="BC39" s="3" t="s">
        <v>60</v>
      </c>
      <c r="BD39" s="3" t="s">
        <v>60</v>
      </c>
      <c r="BE39" s="3" t="s">
        <v>60</v>
      </c>
      <c r="BF39" s="29" t="str">
        <f>IFERROR(VLOOKUP(Data_Power_app[[#This Row],[PRO ODER]],'Result'!H:J,3,0),"")</f>
        <v>LAMINATION 6</v>
      </c>
      <c r="BG39" s="13" t="str">
        <f>IFERROR(VLOOKUP(Data_Power_app[[#This Row],[PRO ODER]]&amp;"LAM",'Real Time'!A:E,4,0),"")</f>
        <v>ML-06</v>
      </c>
      <c r="BH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12">
        <v>44</v>
      </c>
      <c r="B40" s="3" t="s">
        <v>15315</v>
      </c>
      <c r="C40" s="3" t="s">
        <v>15316</v>
      </c>
      <c r="D40" s="3" t="s">
        <v>57</v>
      </c>
      <c r="E40" s="3" t="s">
        <v>106</v>
      </c>
      <c r="F40" s="3" t="s">
        <v>59</v>
      </c>
      <c r="G40" s="3">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 t="s">
        <v>88</v>
      </c>
      <c r="AH40" s="3" t="s">
        <v>63</v>
      </c>
      <c r="AI40" s="3" t="s">
        <v>15310</v>
      </c>
      <c r="AJ40" s="3" t="s">
        <v>64</v>
      </c>
      <c r="AK40" s="3" t="s">
        <v>65</v>
      </c>
      <c r="AL40" s="3" t="s">
        <v>66</v>
      </c>
      <c r="AM40" s="3" t="s">
        <v>67</v>
      </c>
      <c r="AN40" s="3">
        <v>7.5466699999999998</v>
      </c>
      <c r="AO40" s="3" t="s">
        <v>68</v>
      </c>
      <c r="AP40" s="3"/>
      <c r="AQ40" s="3"/>
      <c r="AR40" s="3" t="s">
        <v>68</v>
      </c>
      <c r="AS40" s="3"/>
      <c r="AT40" s="3"/>
      <c r="AU40" s="3" t="s">
        <v>15311</v>
      </c>
      <c r="AV40" s="3" t="s">
        <v>15312</v>
      </c>
      <c r="AW40" s="3">
        <v>16.50573</v>
      </c>
      <c r="AX40" s="3" t="s">
        <v>69</v>
      </c>
      <c r="AY40" s="3" t="s">
        <v>70</v>
      </c>
      <c r="AZ40" s="3">
        <v>247</v>
      </c>
      <c r="BA40" s="3" t="s">
        <v>60</v>
      </c>
      <c r="BB40" s="3">
        <v>247</v>
      </c>
      <c r="BC40" s="3" t="s">
        <v>60</v>
      </c>
      <c r="BD40" s="3" t="s">
        <v>60</v>
      </c>
      <c r="BE40" s="3" t="s">
        <v>60</v>
      </c>
      <c r="BF40" s="29" t="str">
        <f>IFERROR(VLOOKUP(Data_Power_app[[#This Row],[PRO ODER]],'Result'!H:J,3,0),"")</f>
        <v>LAMINATION 6</v>
      </c>
      <c r="BG40" s="13" t="str">
        <f>IFERROR(VLOOKUP(Data_Power_app[[#This Row],[PRO ODER]]&amp;"LAM",'Real Time'!A:E,4,0),"")</f>
        <v>ML-06</v>
      </c>
      <c r="BH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12">
        <v>45</v>
      </c>
      <c r="B41" s="3" t="s">
        <v>15317</v>
      </c>
      <c r="C41" s="3" t="s">
        <v>15318</v>
      </c>
      <c r="D41" s="3" t="s">
        <v>57</v>
      </c>
      <c r="E41" s="3" t="s">
        <v>106</v>
      </c>
      <c r="F41" s="3" t="s">
        <v>59</v>
      </c>
      <c r="G41" s="3">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 t="s">
        <v>88</v>
      </c>
      <c r="AH41" s="3" t="s">
        <v>63</v>
      </c>
      <c r="AI41" s="3" t="s">
        <v>15310</v>
      </c>
      <c r="AJ41" s="3" t="s">
        <v>64</v>
      </c>
      <c r="AK41" s="3" t="s">
        <v>65</v>
      </c>
      <c r="AL41" s="3" t="s">
        <v>66</v>
      </c>
      <c r="AM41" s="3" t="s">
        <v>67</v>
      </c>
      <c r="AN41" s="3">
        <v>3.0103200000000001</v>
      </c>
      <c r="AO41" s="3" t="s">
        <v>68</v>
      </c>
      <c r="AP41" s="3"/>
      <c r="AQ41" s="3"/>
      <c r="AR41" s="3" t="s">
        <v>68</v>
      </c>
      <c r="AS41" s="3"/>
      <c r="AT41" s="3"/>
      <c r="AU41" s="3" t="s">
        <v>15311</v>
      </c>
      <c r="AV41" s="3" t="s">
        <v>15312</v>
      </c>
      <c r="AW41" s="3">
        <v>6.5839800000000004</v>
      </c>
      <c r="AX41" s="3" t="s">
        <v>69</v>
      </c>
      <c r="AY41" s="3" t="s">
        <v>70</v>
      </c>
      <c r="AZ41" s="3">
        <v>101</v>
      </c>
      <c r="BA41" s="3" t="s">
        <v>60</v>
      </c>
      <c r="BB41" s="3">
        <v>101</v>
      </c>
      <c r="BC41" s="3" t="s">
        <v>60</v>
      </c>
      <c r="BD41" s="3" t="s">
        <v>60</v>
      </c>
      <c r="BE41" s="3" t="s">
        <v>60</v>
      </c>
      <c r="BF41" s="29" t="str">
        <f>IFERROR(VLOOKUP(Data_Power_app[[#This Row],[PRO ODER]],'Result'!H:J,3,0),"")</f>
        <v>LAMINATION 6</v>
      </c>
      <c r="BG41" s="13" t="str">
        <f>IFERROR(VLOOKUP(Data_Power_app[[#This Row],[PRO ODER]]&amp;"LAM",'Real Time'!A:E,4,0),"")</f>
        <v>ML-06</v>
      </c>
      <c r="BH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12">
        <v>47</v>
      </c>
      <c r="B42" s="3" t="s">
        <v>15319</v>
      </c>
      <c r="C42" s="3" t="s">
        <v>15320</v>
      </c>
      <c r="D42" s="3" t="s">
        <v>57</v>
      </c>
      <c r="E42" s="3" t="s">
        <v>106</v>
      </c>
      <c r="F42" s="3" t="s">
        <v>59</v>
      </c>
      <c r="G42" s="3">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 t="s">
        <v>88</v>
      </c>
      <c r="AH42" s="3" t="s">
        <v>63</v>
      </c>
      <c r="AI42" s="3" t="s">
        <v>15310</v>
      </c>
      <c r="AJ42" s="3" t="s">
        <v>64</v>
      </c>
      <c r="AK42" s="3" t="s">
        <v>65</v>
      </c>
      <c r="AL42" s="3" t="s">
        <v>66</v>
      </c>
      <c r="AM42" s="3" t="s">
        <v>67</v>
      </c>
      <c r="AN42" s="3">
        <v>1.1779900000000001</v>
      </c>
      <c r="AO42" s="3" t="s">
        <v>68</v>
      </c>
      <c r="AP42" s="3"/>
      <c r="AQ42" s="3"/>
      <c r="AR42" s="3" t="s">
        <v>68</v>
      </c>
      <c r="AS42" s="3"/>
      <c r="AT42" s="3"/>
      <c r="AU42" s="3" t="s">
        <v>15311</v>
      </c>
      <c r="AV42" s="3" t="s">
        <v>15312</v>
      </c>
      <c r="AW42" s="3">
        <v>2.5763099999999999</v>
      </c>
      <c r="AX42" s="3" t="s">
        <v>69</v>
      </c>
      <c r="AY42" s="3" t="s">
        <v>70</v>
      </c>
      <c r="AZ42" s="3">
        <v>40</v>
      </c>
      <c r="BA42" s="3" t="s">
        <v>60</v>
      </c>
      <c r="BB42" s="3">
        <v>40</v>
      </c>
      <c r="BC42" s="3" t="s">
        <v>60</v>
      </c>
      <c r="BD42" s="3" t="s">
        <v>60</v>
      </c>
      <c r="BE42" s="3" t="s">
        <v>60</v>
      </c>
      <c r="BF42" s="29" t="str">
        <f>IFERROR(VLOOKUP(Data_Power_app[[#This Row],[PRO ODER]],'Result'!H:J,3,0),"")</f>
        <v>LAMINATION 6</v>
      </c>
      <c r="BG42" s="13" t="str">
        <f>IFERROR(VLOOKUP(Data_Power_app[[#This Row],[PRO ODER]]&amp;"LAM",'Real Time'!A:E,4,0),"")</f>
        <v>ML-06</v>
      </c>
      <c r="BH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12">
        <v>49</v>
      </c>
      <c r="B43" s="3" t="s">
        <v>15321</v>
      </c>
      <c r="C43" s="3" t="s">
        <v>15322</v>
      </c>
      <c r="D43" s="3" t="s">
        <v>57</v>
      </c>
      <c r="E43" s="3" t="s">
        <v>106</v>
      </c>
      <c r="F43" s="3" t="s">
        <v>59</v>
      </c>
      <c r="G43" s="3">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 t="s">
        <v>88</v>
      </c>
      <c r="AH43" s="3" t="s">
        <v>63</v>
      </c>
      <c r="AI43" s="3" t="s">
        <v>15310</v>
      </c>
      <c r="AJ43" s="3" t="s">
        <v>64</v>
      </c>
      <c r="AK43" s="3" t="s">
        <v>65</v>
      </c>
      <c r="AL43" s="3" t="s">
        <v>66</v>
      </c>
      <c r="AM43" s="3" t="s">
        <v>67</v>
      </c>
      <c r="AN43" s="3">
        <v>1.1921200000000001</v>
      </c>
      <c r="AO43" s="3" t="s">
        <v>68</v>
      </c>
      <c r="AP43" s="3"/>
      <c r="AQ43" s="3"/>
      <c r="AR43" s="3" t="s">
        <v>68</v>
      </c>
      <c r="AS43" s="3"/>
      <c r="AT43" s="3"/>
      <c r="AU43" s="3" t="s">
        <v>15311</v>
      </c>
      <c r="AV43" s="3" t="s">
        <v>15312</v>
      </c>
      <c r="AW43" s="3">
        <v>2.6074299999999999</v>
      </c>
      <c r="AX43" s="3" t="s">
        <v>69</v>
      </c>
      <c r="AY43" s="3" t="s">
        <v>70</v>
      </c>
      <c r="AZ43" s="3">
        <v>40</v>
      </c>
      <c r="BA43" s="3" t="s">
        <v>60</v>
      </c>
      <c r="BB43" s="3">
        <v>40</v>
      </c>
      <c r="BC43" s="3" t="s">
        <v>60</v>
      </c>
      <c r="BD43" s="3" t="s">
        <v>60</v>
      </c>
      <c r="BE43" s="3" t="s">
        <v>60</v>
      </c>
      <c r="BF43" s="29" t="str">
        <f>IFERROR(VLOOKUP(Data_Power_app[[#This Row],[PRO ODER]],'Result'!H:J,3,0),"")</f>
        <v>LAMINATION 6</v>
      </c>
      <c r="BG43" s="13" t="str">
        <f>IFERROR(VLOOKUP(Data_Power_app[[#This Row],[PRO ODER]]&amp;"LAM",'Real Time'!A:E,4,0),"")</f>
        <v>ML-06</v>
      </c>
      <c r="BH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12">
        <v>52</v>
      </c>
      <c r="B44" s="3" t="s">
        <v>830</v>
      </c>
      <c r="C44" s="3" t="s">
        <v>831</v>
      </c>
      <c r="D44" s="3" t="s">
        <v>75</v>
      </c>
      <c r="E44" s="3" t="s">
        <v>76</v>
      </c>
      <c r="F44" s="3" t="s">
        <v>59</v>
      </c>
      <c r="G44" s="3">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 t="s">
        <v>995</v>
      </c>
      <c r="AH44" s="3" t="s">
        <v>78</v>
      </c>
      <c r="AI44" s="3" t="s">
        <v>121</v>
      </c>
      <c r="AJ44" s="3" t="s">
        <v>79</v>
      </c>
      <c r="AK44" s="3" t="s">
        <v>100</v>
      </c>
      <c r="AL44" s="3" t="s">
        <v>80</v>
      </c>
      <c r="AM44" s="3" t="s">
        <v>81</v>
      </c>
      <c r="AN44" s="3">
        <v>9.8592999999999993</v>
      </c>
      <c r="AO44" s="3" t="s">
        <v>82</v>
      </c>
      <c r="AP44" s="3" t="s">
        <v>83</v>
      </c>
      <c r="AQ44" s="3">
        <v>7.49559</v>
      </c>
      <c r="AR44" s="3" t="s">
        <v>68</v>
      </c>
      <c r="AS44" s="3"/>
      <c r="AT44" s="3"/>
      <c r="AU44" s="3" t="s">
        <v>84</v>
      </c>
      <c r="AV44" s="3" t="s">
        <v>85</v>
      </c>
      <c r="AW44" s="3">
        <v>11.86097</v>
      </c>
      <c r="AX44" s="3" t="s">
        <v>7537</v>
      </c>
      <c r="AY44" s="3" t="s">
        <v>7538</v>
      </c>
      <c r="AZ44" s="3">
        <v>215</v>
      </c>
      <c r="BA44" s="3" t="s">
        <v>60</v>
      </c>
      <c r="BB44" s="3">
        <v>0</v>
      </c>
      <c r="BC44" s="3" t="s">
        <v>60</v>
      </c>
      <c r="BD44" s="3" t="s">
        <v>60</v>
      </c>
      <c r="BE44" s="3" t="s">
        <v>60</v>
      </c>
      <c r="BF44" s="29" t="str">
        <f>IFERROR(VLOOKUP(Data_Power_app[[#This Row],[PRO ODER]],'Result'!H:J,3,0),"")</f>
        <v/>
      </c>
      <c r="BG44" s="13" t="str">
        <f>IFERROR(VLOOKUP(Data_Power_app[[#This Row],[PRO ODER]]&amp;"LAM",'Real Time'!A:E,4,0),"")</f>
        <v>ML-01</v>
      </c>
      <c r="BH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12">
        <v>53</v>
      </c>
      <c r="B45" s="3" t="s">
        <v>5269</v>
      </c>
      <c r="C45" s="3" t="s">
        <v>4950</v>
      </c>
      <c r="D45" s="3" t="s">
        <v>57</v>
      </c>
      <c r="E45" s="3" t="s">
        <v>71</v>
      </c>
      <c r="F45" s="3" t="s">
        <v>59</v>
      </c>
      <c r="G45" s="3">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 t="s">
        <v>229</v>
      </c>
      <c r="AH45" s="3" t="s">
        <v>5270</v>
      </c>
      <c r="AI45" s="3" t="s">
        <v>5271</v>
      </c>
      <c r="AJ45" s="3" t="s">
        <v>343</v>
      </c>
      <c r="AK45" s="3" t="s">
        <v>100</v>
      </c>
      <c r="AL45" s="3" t="s">
        <v>344</v>
      </c>
      <c r="AM45" s="3" t="s">
        <v>345</v>
      </c>
      <c r="AN45" s="3">
        <v>167.68636000000001</v>
      </c>
      <c r="AO45" s="3" t="s">
        <v>68</v>
      </c>
      <c r="AP45" s="3"/>
      <c r="AQ45" s="3"/>
      <c r="AR45" s="3" t="s">
        <v>68</v>
      </c>
      <c r="AS45" s="3"/>
      <c r="AT45" s="3"/>
      <c r="AU45" s="3" t="s">
        <v>346</v>
      </c>
      <c r="AV45" s="3" t="s">
        <v>347</v>
      </c>
      <c r="AW45" s="3">
        <v>207.63511</v>
      </c>
      <c r="AX45" s="3" t="s">
        <v>5272</v>
      </c>
      <c r="AY45" s="3" t="s">
        <v>5273</v>
      </c>
      <c r="AZ45" s="3">
        <v>2950</v>
      </c>
      <c r="BA45" s="3" t="s">
        <v>60</v>
      </c>
      <c r="BB45" s="3">
        <v>2950</v>
      </c>
      <c r="BC45" s="3" t="s">
        <v>60</v>
      </c>
      <c r="BD45" s="3" t="s">
        <v>60</v>
      </c>
      <c r="BE45" s="3" t="s">
        <v>60</v>
      </c>
      <c r="BF45" s="29" t="str">
        <f>IFERROR(VLOOKUP(Data_Power_app[[#This Row],[PRO ODER]],'Result'!H:J,3,0),"")</f>
        <v>LAMINATION 2</v>
      </c>
      <c r="BG45" s="13" t="str">
        <f>IFERROR(VLOOKUP(Data_Power_app[[#This Row],[PRO ODER]]&amp;"LAM",'Real Time'!A:E,4,0),"")</f>
        <v>ML-01</v>
      </c>
      <c r="BH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12">
        <v>54</v>
      </c>
      <c r="B46" s="3" t="s">
        <v>5274</v>
      </c>
      <c r="C46" s="3" t="s">
        <v>4952</v>
      </c>
      <c r="D46" s="3" t="s">
        <v>57</v>
      </c>
      <c r="E46" s="3" t="s">
        <v>71</v>
      </c>
      <c r="F46" s="3" t="s">
        <v>59</v>
      </c>
      <c r="G46" s="3">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 t="s">
        <v>229</v>
      </c>
      <c r="AH46" s="3" t="s">
        <v>348</v>
      </c>
      <c r="AI46" s="3" t="s">
        <v>5275</v>
      </c>
      <c r="AJ46" s="3" t="s">
        <v>343</v>
      </c>
      <c r="AK46" s="3" t="s">
        <v>65</v>
      </c>
      <c r="AL46" s="3" t="s">
        <v>344</v>
      </c>
      <c r="AM46" s="3" t="s">
        <v>345</v>
      </c>
      <c r="AN46" s="3">
        <v>185.59573</v>
      </c>
      <c r="AO46" s="3" t="s">
        <v>68</v>
      </c>
      <c r="AP46" s="3"/>
      <c r="AQ46" s="3"/>
      <c r="AR46" s="3" t="s">
        <v>68</v>
      </c>
      <c r="AS46" s="3"/>
      <c r="AT46" s="3"/>
      <c r="AU46" s="3" t="s">
        <v>346</v>
      </c>
      <c r="AV46" s="3" t="s">
        <v>347</v>
      </c>
      <c r="AW46" s="3">
        <v>229.83519000000001</v>
      </c>
      <c r="AX46" s="3" t="s">
        <v>5276</v>
      </c>
      <c r="AY46" s="3" t="s">
        <v>5277</v>
      </c>
      <c r="AZ46" s="3">
        <v>3525</v>
      </c>
      <c r="BA46" s="3" t="s">
        <v>60</v>
      </c>
      <c r="BB46" s="3">
        <v>3525</v>
      </c>
      <c r="BC46" s="3" t="s">
        <v>60</v>
      </c>
      <c r="BD46" s="3" t="s">
        <v>60</v>
      </c>
      <c r="BE46" s="3" t="s">
        <v>60</v>
      </c>
      <c r="BF46" s="29" t="str">
        <f>IFERROR(VLOOKUP(Data_Power_app[[#This Row],[PRO ODER]],'Result'!H:J,3,0),"")</f>
        <v>LAMINATION 2</v>
      </c>
      <c r="BG46" s="13" t="str">
        <f>IFERROR(VLOOKUP(Data_Power_app[[#This Row],[PRO ODER]]&amp;"LAM",'Real Time'!A:E,4,0),"")</f>
        <v>ML-01</v>
      </c>
      <c r="BH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12">
        <v>55</v>
      </c>
      <c r="B47" s="3" t="s">
        <v>1628</v>
      </c>
      <c r="C47" s="3" t="s">
        <v>1629</v>
      </c>
      <c r="D47" s="3" t="s">
        <v>86</v>
      </c>
      <c r="E47" s="3" t="s">
        <v>222</v>
      </c>
      <c r="F47" s="3" t="s">
        <v>72</v>
      </c>
      <c r="G47" s="3">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 t="s">
        <v>141</v>
      </c>
      <c r="AH47" s="3" t="s">
        <v>223</v>
      </c>
      <c r="AI47" s="3" t="s">
        <v>800</v>
      </c>
      <c r="AJ47" s="3" t="s">
        <v>74</v>
      </c>
      <c r="AK47" s="3" t="s">
        <v>100</v>
      </c>
      <c r="AL47" s="3" t="s">
        <v>224</v>
      </c>
      <c r="AM47" s="3" t="s">
        <v>225</v>
      </c>
      <c r="AN47" s="3">
        <v>2.5942799999999999</v>
      </c>
      <c r="AO47" s="3" t="s">
        <v>68</v>
      </c>
      <c r="AP47" s="3"/>
      <c r="AQ47" s="3"/>
      <c r="AR47" s="3" t="s">
        <v>68</v>
      </c>
      <c r="AS47" s="3"/>
      <c r="AT47" s="3"/>
      <c r="AU47" s="3" t="s">
        <v>801</v>
      </c>
      <c r="AV47" s="3" t="s">
        <v>802</v>
      </c>
      <c r="AW47" s="3">
        <v>5.6732399999999998</v>
      </c>
      <c r="AX47" s="3" t="s">
        <v>803</v>
      </c>
      <c r="AY47" s="3" t="s">
        <v>804</v>
      </c>
      <c r="AZ47" s="3">
        <v>68</v>
      </c>
      <c r="BA47" s="3" t="s">
        <v>200</v>
      </c>
      <c r="BB47" s="3">
        <v>68</v>
      </c>
      <c r="BC47" s="3" t="s">
        <v>60</v>
      </c>
      <c r="BD47" s="3" t="s">
        <v>60</v>
      </c>
      <c r="BE47" s="3" t="s">
        <v>226</v>
      </c>
      <c r="BF47" s="29" t="str">
        <f>IFERROR(VLOOKUP(Data_Power_app[[#This Row],[PRO ODER]],'Result'!H:J,3,0),"")</f>
        <v>LAMINATION 1</v>
      </c>
      <c r="BG47" s="13" t="str">
        <f>IFERROR(VLOOKUP(Data_Power_app[[#This Row],[PRO ODER]]&amp;"LAM",'Real Time'!A:E,4,0),"")</f>
        <v>ML-02</v>
      </c>
      <c r="BH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12">
        <v>56</v>
      </c>
      <c r="B48" s="3" t="s">
        <v>1630</v>
      </c>
      <c r="C48" s="3" t="s">
        <v>1631</v>
      </c>
      <c r="D48" s="3" t="s">
        <v>86</v>
      </c>
      <c r="E48" s="3" t="s">
        <v>222</v>
      </c>
      <c r="F48" s="3" t="s">
        <v>72</v>
      </c>
      <c r="G48" s="3">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 t="s">
        <v>141</v>
      </c>
      <c r="AH48" s="3" t="s">
        <v>223</v>
      </c>
      <c r="AI48" s="3" t="s">
        <v>800</v>
      </c>
      <c r="AJ48" s="3" t="s">
        <v>74</v>
      </c>
      <c r="AK48" s="3" t="s">
        <v>100</v>
      </c>
      <c r="AL48" s="3" t="s">
        <v>224</v>
      </c>
      <c r="AM48" s="3" t="s">
        <v>225</v>
      </c>
      <c r="AN48" s="3">
        <v>13.354329999999999</v>
      </c>
      <c r="AO48" s="3" t="s">
        <v>68</v>
      </c>
      <c r="AP48" s="3"/>
      <c r="AQ48" s="3"/>
      <c r="AR48" s="3" t="s">
        <v>68</v>
      </c>
      <c r="AS48" s="3"/>
      <c r="AT48" s="3"/>
      <c r="AU48" s="3" t="s">
        <v>801</v>
      </c>
      <c r="AV48" s="3" t="s">
        <v>802</v>
      </c>
      <c r="AW48" s="3">
        <v>29.208839999999999</v>
      </c>
      <c r="AX48" s="3" t="s">
        <v>803</v>
      </c>
      <c r="AY48" s="3" t="s">
        <v>804</v>
      </c>
      <c r="AZ48" s="3">
        <v>389</v>
      </c>
      <c r="BA48" s="3" t="s">
        <v>200</v>
      </c>
      <c r="BB48" s="3">
        <v>389</v>
      </c>
      <c r="BC48" s="3" t="s">
        <v>60</v>
      </c>
      <c r="BD48" s="3" t="s">
        <v>60</v>
      </c>
      <c r="BE48" s="3" t="s">
        <v>226</v>
      </c>
      <c r="BF48" s="29" t="str">
        <f>IFERROR(VLOOKUP(Data_Power_app[[#This Row],[PRO ODER]],'Result'!H:J,3,0),"")</f>
        <v>LAMINATION 1</v>
      </c>
      <c r="BG48" s="13" t="str">
        <f>IFERROR(VLOOKUP(Data_Power_app[[#This Row],[PRO ODER]]&amp;"LAM",'Real Time'!A:E,4,0),"")</f>
        <v>ML-02</v>
      </c>
      <c r="BH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12">
        <v>57</v>
      </c>
      <c r="B49" s="3" t="s">
        <v>1632</v>
      </c>
      <c r="C49" s="3" t="s">
        <v>1633</v>
      </c>
      <c r="D49" s="3" t="s">
        <v>86</v>
      </c>
      <c r="E49" s="3" t="s">
        <v>222</v>
      </c>
      <c r="F49" s="3" t="s">
        <v>72</v>
      </c>
      <c r="G49" s="3">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 t="s">
        <v>141</v>
      </c>
      <c r="AH49" s="3" t="s">
        <v>223</v>
      </c>
      <c r="AI49" s="3" t="s">
        <v>800</v>
      </c>
      <c r="AJ49" s="3" t="s">
        <v>74</v>
      </c>
      <c r="AK49" s="3" t="s">
        <v>100</v>
      </c>
      <c r="AL49" s="3" t="s">
        <v>224</v>
      </c>
      <c r="AM49" s="3" t="s">
        <v>225</v>
      </c>
      <c r="AN49" s="3">
        <v>9.2690699999999993</v>
      </c>
      <c r="AO49" s="3" t="s">
        <v>68</v>
      </c>
      <c r="AP49" s="3"/>
      <c r="AQ49" s="3"/>
      <c r="AR49" s="3" t="s">
        <v>68</v>
      </c>
      <c r="AS49" s="3"/>
      <c r="AT49" s="3"/>
      <c r="AU49" s="3" t="s">
        <v>801</v>
      </c>
      <c r="AV49" s="3" t="s">
        <v>802</v>
      </c>
      <c r="AW49" s="3">
        <v>20.273489999999999</v>
      </c>
      <c r="AX49" s="3" t="s">
        <v>803</v>
      </c>
      <c r="AY49" s="3" t="s">
        <v>804</v>
      </c>
      <c r="AZ49" s="3">
        <v>270</v>
      </c>
      <c r="BA49" s="3" t="s">
        <v>200</v>
      </c>
      <c r="BB49" s="3">
        <v>270</v>
      </c>
      <c r="BC49" s="3" t="s">
        <v>60</v>
      </c>
      <c r="BD49" s="3" t="s">
        <v>60</v>
      </c>
      <c r="BE49" s="3" t="s">
        <v>226</v>
      </c>
      <c r="BF49" s="29" t="str">
        <f>IFERROR(VLOOKUP(Data_Power_app[[#This Row],[PRO ODER]],'Result'!H:J,3,0),"")</f>
        <v>LAMINATION 1</v>
      </c>
      <c r="BG49" s="13" t="str">
        <f>IFERROR(VLOOKUP(Data_Power_app[[#This Row],[PRO ODER]]&amp;"LAM",'Real Time'!A:E,4,0),"")</f>
        <v>ML-02</v>
      </c>
      <c r="BH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12">
        <v>58</v>
      </c>
      <c r="B50" s="3" t="s">
        <v>1634</v>
      </c>
      <c r="C50" s="3" t="s">
        <v>1635</v>
      </c>
      <c r="D50" s="3" t="s">
        <v>86</v>
      </c>
      <c r="E50" s="3" t="s">
        <v>222</v>
      </c>
      <c r="F50" s="3" t="s">
        <v>72</v>
      </c>
      <c r="G50" s="3">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 t="s">
        <v>141</v>
      </c>
      <c r="AH50" s="3" t="s">
        <v>223</v>
      </c>
      <c r="AI50" s="3" t="s">
        <v>800</v>
      </c>
      <c r="AJ50" s="3" t="s">
        <v>74</v>
      </c>
      <c r="AK50" s="3" t="s">
        <v>100</v>
      </c>
      <c r="AL50" s="3" t="s">
        <v>224</v>
      </c>
      <c r="AM50" s="3" t="s">
        <v>225</v>
      </c>
      <c r="AN50" s="3">
        <v>17.988869999999999</v>
      </c>
      <c r="AO50" s="3" t="s">
        <v>68</v>
      </c>
      <c r="AP50" s="3"/>
      <c r="AQ50" s="3"/>
      <c r="AR50" s="3" t="s">
        <v>68</v>
      </c>
      <c r="AS50" s="3"/>
      <c r="AT50" s="3"/>
      <c r="AU50" s="3" t="s">
        <v>801</v>
      </c>
      <c r="AV50" s="3" t="s">
        <v>802</v>
      </c>
      <c r="AW50" s="3">
        <v>39.345590000000001</v>
      </c>
      <c r="AX50" s="3" t="s">
        <v>803</v>
      </c>
      <c r="AY50" s="3" t="s">
        <v>804</v>
      </c>
      <c r="AZ50" s="3">
        <v>524</v>
      </c>
      <c r="BA50" s="3" t="s">
        <v>200</v>
      </c>
      <c r="BB50" s="3">
        <v>524</v>
      </c>
      <c r="BC50" s="3" t="s">
        <v>60</v>
      </c>
      <c r="BD50" s="3" t="s">
        <v>60</v>
      </c>
      <c r="BE50" s="3" t="s">
        <v>226</v>
      </c>
      <c r="BF50" s="29" t="str">
        <f>IFERROR(VLOOKUP(Data_Power_app[[#This Row],[PRO ODER]],'Result'!H:J,3,0),"")</f>
        <v>LAMINATION 1</v>
      </c>
      <c r="BG50" s="13" t="str">
        <f>IFERROR(VLOOKUP(Data_Power_app[[#This Row],[PRO ODER]]&amp;"LAM",'Real Time'!A:E,4,0),"")</f>
        <v>ML-02</v>
      </c>
      <c r="BH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12">
        <v>59</v>
      </c>
      <c r="B51" s="3" t="s">
        <v>1636</v>
      </c>
      <c r="C51" s="3" t="s">
        <v>1637</v>
      </c>
      <c r="D51" s="3" t="s">
        <v>86</v>
      </c>
      <c r="E51" s="3" t="s">
        <v>222</v>
      </c>
      <c r="F51" s="3" t="s">
        <v>72</v>
      </c>
      <c r="G51" s="3">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 t="s">
        <v>141</v>
      </c>
      <c r="AH51" s="3" t="s">
        <v>223</v>
      </c>
      <c r="AI51" s="3" t="s">
        <v>800</v>
      </c>
      <c r="AJ51" s="3" t="s">
        <v>74</v>
      </c>
      <c r="AK51" s="3" t="s">
        <v>100</v>
      </c>
      <c r="AL51" s="3" t="s">
        <v>224</v>
      </c>
      <c r="AM51" s="3" t="s">
        <v>225</v>
      </c>
      <c r="AN51" s="3">
        <v>17.199280000000002</v>
      </c>
      <c r="AO51" s="3" t="s">
        <v>68</v>
      </c>
      <c r="AP51" s="3"/>
      <c r="AQ51" s="3"/>
      <c r="AR51" s="3" t="s">
        <v>68</v>
      </c>
      <c r="AS51" s="3"/>
      <c r="AT51" s="3"/>
      <c r="AU51" s="3" t="s">
        <v>801</v>
      </c>
      <c r="AV51" s="3" t="s">
        <v>802</v>
      </c>
      <c r="AW51" s="3">
        <v>37.618589999999998</v>
      </c>
      <c r="AX51" s="3" t="s">
        <v>803</v>
      </c>
      <c r="AY51" s="3" t="s">
        <v>804</v>
      </c>
      <c r="AZ51" s="3">
        <v>501</v>
      </c>
      <c r="BA51" s="3" t="s">
        <v>200</v>
      </c>
      <c r="BB51" s="3">
        <v>501</v>
      </c>
      <c r="BC51" s="3" t="s">
        <v>60</v>
      </c>
      <c r="BD51" s="3" t="s">
        <v>60</v>
      </c>
      <c r="BE51" s="3" t="s">
        <v>226</v>
      </c>
      <c r="BF51" s="29" t="str">
        <f>IFERROR(VLOOKUP(Data_Power_app[[#This Row],[PRO ODER]],'Result'!H:J,3,0),"")</f>
        <v>LAMINATION 1</v>
      </c>
      <c r="BG51" s="13" t="str">
        <f>IFERROR(VLOOKUP(Data_Power_app[[#This Row],[PRO ODER]]&amp;"LAM",'Real Time'!A:E,4,0),"")</f>
        <v>ML-02</v>
      </c>
      <c r="BH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12">
        <v>60</v>
      </c>
      <c r="B52" s="3" t="s">
        <v>1638</v>
      </c>
      <c r="C52" s="3" t="s">
        <v>1639</v>
      </c>
      <c r="D52" s="3" t="s">
        <v>86</v>
      </c>
      <c r="E52" s="3" t="s">
        <v>222</v>
      </c>
      <c r="F52" s="3" t="s">
        <v>72</v>
      </c>
      <c r="G52" s="3">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 t="s">
        <v>141</v>
      </c>
      <c r="AH52" s="3" t="s">
        <v>223</v>
      </c>
      <c r="AI52" s="3" t="s">
        <v>800</v>
      </c>
      <c r="AJ52" s="3" t="s">
        <v>74</v>
      </c>
      <c r="AK52" s="3" t="s">
        <v>100</v>
      </c>
      <c r="AL52" s="3" t="s">
        <v>224</v>
      </c>
      <c r="AM52" s="3" t="s">
        <v>225</v>
      </c>
      <c r="AN52" s="3">
        <v>19.808350000000001</v>
      </c>
      <c r="AO52" s="3" t="s">
        <v>68</v>
      </c>
      <c r="AP52" s="3"/>
      <c r="AQ52" s="3"/>
      <c r="AR52" s="3" t="s">
        <v>68</v>
      </c>
      <c r="AS52" s="3"/>
      <c r="AT52" s="3"/>
      <c r="AU52" s="3" t="s">
        <v>801</v>
      </c>
      <c r="AV52" s="3" t="s">
        <v>802</v>
      </c>
      <c r="AW52" s="3">
        <v>43.325200000000002</v>
      </c>
      <c r="AX52" s="3" t="s">
        <v>803</v>
      </c>
      <c r="AY52" s="3" t="s">
        <v>804</v>
      </c>
      <c r="AZ52" s="3">
        <v>577</v>
      </c>
      <c r="BA52" s="3" t="s">
        <v>200</v>
      </c>
      <c r="BB52" s="3">
        <v>577</v>
      </c>
      <c r="BC52" s="3" t="s">
        <v>60</v>
      </c>
      <c r="BD52" s="3" t="s">
        <v>60</v>
      </c>
      <c r="BE52" s="3" t="s">
        <v>226</v>
      </c>
      <c r="BF52" s="29" t="str">
        <f>IFERROR(VLOOKUP(Data_Power_app[[#This Row],[PRO ODER]],'Result'!H:J,3,0),"")</f>
        <v>LAMINATION 1</v>
      </c>
      <c r="BG52" s="13" t="str">
        <f>IFERROR(VLOOKUP(Data_Power_app[[#This Row],[PRO ODER]]&amp;"LAM",'Real Time'!A:E,4,0),"")</f>
        <v>ML-02</v>
      </c>
      <c r="BH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12">
        <v>61</v>
      </c>
      <c r="B53" s="3" t="s">
        <v>1640</v>
      </c>
      <c r="C53" s="3" t="s">
        <v>1641</v>
      </c>
      <c r="D53" s="3" t="s">
        <v>86</v>
      </c>
      <c r="E53" s="3" t="s">
        <v>222</v>
      </c>
      <c r="F53" s="3" t="s">
        <v>72</v>
      </c>
      <c r="G53" s="3">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 t="s">
        <v>141</v>
      </c>
      <c r="AH53" s="3" t="s">
        <v>223</v>
      </c>
      <c r="AI53" s="3" t="s">
        <v>800</v>
      </c>
      <c r="AJ53" s="3" t="s">
        <v>74</v>
      </c>
      <c r="AK53" s="3" t="s">
        <v>100</v>
      </c>
      <c r="AL53" s="3" t="s">
        <v>224</v>
      </c>
      <c r="AM53" s="3" t="s">
        <v>225</v>
      </c>
      <c r="AN53" s="3">
        <v>13.654170000000001</v>
      </c>
      <c r="AO53" s="3" t="s">
        <v>68</v>
      </c>
      <c r="AP53" s="3"/>
      <c r="AQ53" s="3"/>
      <c r="AR53" s="3" t="s">
        <v>68</v>
      </c>
      <c r="AS53" s="3"/>
      <c r="AT53" s="3"/>
      <c r="AU53" s="3" t="s">
        <v>801</v>
      </c>
      <c r="AV53" s="3" t="s">
        <v>802</v>
      </c>
      <c r="AW53" s="3">
        <v>29.865220000000001</v>
      </c>
      <c r="AX53" s="3" t="s">
        <v>803</v>
      </c>
      <c r="AY53" s="3" t="s">
        <v>804</v>
      </c>
      <c r="AZ53" s="3">
        <v>464</v>
      </c>
      <c r="BA53" s="3" t="s">
        <v>200</v>
      </c>
      <c r="BB53" s="3">
        <v>464</v>
      </c>
      <c r="BC53" s="3" t="s">
        <v>60</v>
      </c>
      <c r="BD53" s="3" t="s">
        <v>60</v>
      </c>
      <c r="BE53" s="3" t="s">
        <v>226</v>
      </c>
      <c r="BF53" s="29" t="str">
        <f>IFERROR(VLOOKUP(Data_Power_app[[#This Row],[PRO ODER]],'Result'!H:J,3,0),"")</f>
        <v>LAMINATION 1</v>
      </c>
      <c r="BG53" s="13" t="str">
        <f>IFERROR(VLOOKUP(Data_Power_app[[#This Row],[PRO ODER]]&amp;"LAM",'Real Time'!A:E,4,0),"")</f>
        <v>ML-02</v>
      </c>
      <c r="BH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12">
        <v>62</v>
      </c>
      <c r="B54" s="3" t="s">
        <v>1642</v>
      </c>
      <c r="C54" s="3" t="s">
        <v>1643</v>
      </c>
      <c r="D54" s="3" t="s">
        <v>86</v>
      </c>
      <c r="E54" s="3" t="s">
        <v>222</v>
      </c>
      <c r="F54" s="3" t="s">
        <v>72</v>
      </c>
      <c r="G54" s="3">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 t="s">
        <v>141</v>
      </c>
      <c r="AH54" s="3" t="s">
        <v>223</v>
      </c>
      <c r="AI54" s="3" t="s">
        <v>800</v>
      </c>
      <c r="AJ54" s="3" t="s">
        <v>74</v>
      </c>
      <c r="AK54" s="3" t="s">
        <v>100</v>
      </c>
      <c r="AL54" s="3" t="s">
        <v>224</v>
      </c>
      <c r="AM54" s="3" t="s">
        <v>225</v>
      </c>
      <c r="AN54" s="3">
        <v>12.94792</v>
      </c>
      <c r="AO54" s="3" t="s">
        <v>68</v>
      </c>
      <c r="AP54" s="3"/>
      <c r="AQ54" s="3"/>
      <c r="AR54" s="3" t="s">
        <v>68</v>
      </c>
      <c r="AS54" s="3"/>
      <c r="AT54" s="3"/>
      <c r="AU54" s="3" t="s">
        <v>801</v>
      </c>
      <c r="AV54" s="3" t="s">
        <v>802</v>
      </c>
      <c r="AW54" s="3">
        <v>28.32047</v>
      </c>
      <c r="AX54" s="3" t="s">
        <v>803</v>
      </c>
      <c r="AY54" s="3" t="s">
        <v>804</v>
      </c>
      <c r="AZ54" s="3">
        <v>440</v>
      </c>
      <c r="BA54" s="3" t="s">
        <v>200</v>
      </c>
      <c r="BB54" s="3">
        <v>440</v>
      </c>
      <c r="BC54" s="3" t="s">
        <v>60</v>
      </c>
      <c r="BD54" s="3" t="s">
        <v>60</v>
      </c>
      <c r="BE54" s="3" t="s">
        <v>226</v>
      </c>
      <c r="BF54" s="29" t="str">
        <f>IFERROR(VLOOKUP(Data_Power_app[[#This Row],[PRO ODER]],'Result'!H:J,3,0),"")</f>
        <v>LAMINATION 1</v>
      </c>
      <c r="BG54" s="13" t="str">
        <f>IFERROR(VLOOKUP(Data_Power_app[[#This Row],[PRO ODER]]&amp;"LAM",'Real Time'!A:E,4,0),"")</f>
        <v>ML-02</v>
      </c>
      <c r="BH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12">
        <v>63</v>
      </c>
      <c r="B55" s="3" t="s">
        <v>1644</v>
      </c>
      <c r="C55" s="3" t="s">
        <v>1645</v>
      </c>
      <c r="D55" s="3" t="s">
        <v>86</v>
      </c>
      <c r="E55" s="3" t="s">
        <v>222</v>
      </c>
      <c r="F55" s="3" t="s">
        <v>72</v>
      </c>
      <c r="G55" s="3">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 t="s">
        <v>141</v>
      </c>
      <c r="AH55" s="3" t="s">
        <v>223</v>
      </c>
      <c r="AI55" s="3" t="s">
        <v>800</v>
      </c>
      <c r="AJ55" s="3" t="s">
        <v>74</v>
      </c>
      <c r="AK55" s="3" t="s">
        <v>100</v>
      </c>
      <c r="AL55" s="3" t="s">
        <v>224</v>
      </c>
      <c r="AM55" s="3" t="s">
        <v>225</v>
      </c>
      <c r="AN55" s="3">
        <v>9.6815200000000008</v>
      </c>
      <c r="AO55" s="3" t="s">
        <v>68</v>
      </c>
      <c r="AP55" s="3"/>
      <c r="AQ55" s="3"/>
      <c r="AR55" s="3" t="s">
        <v>68</v>
      </c>
      <c r="AS55" s="3"/>
      <c r="AT55" s="3"/>
      <c r="AU55" s="3" t="s">
        <v>801</v>
      </c>
      <c r="AV55" s="3" t="s">
        <v>802</v>
      </c>
      <c r="AW55" s="3">
        <v>21.175989999999999</v>
      </c>
      <c r="AX55" s="3" t="s">
        <v>803</v>
      </c>
      <c r="AY55" s="3" t="s">
        <v>804</v>
      </c>
      <c r="AZ55" s="3">
        <v>329</v>
      </c>
      <c r="BA55" s="3" t="s">
        <v>200</v>
      </c>
      <c r="BB55" s="3">
        <v>329</v>
      </c>
      <c r="BC55" s="3" t="s">
        <v>60</v>
      </c>
      <c r="BD55" s="3" t="s">
        <v>60</v>
      </c>
      <c r="BE55" s="3" t="s">
        <v>226</v>
      </c>
      <c r="BF55" s="29" t="str">
        <f>IFERROR(VLOOKUP(Data_Power_app[[#This Row],[PRO ODER]],'Result'!H:J,3,0),"")</f>
        <v>LAMINATION 1</v>
      </c>
      <c r="BG55" s="13" t="str">
        <f>IFERROR(VLOOKUP(Data_Power_app[[#This Row],[PRO ODER]]&amp;"LAM",'Real Time'!A:E,4,0),"")</f>
        <v>ML-02</v>
      </c>
      <c r="BH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12">
        <v>64</v>
      </c>
      <c r="B56" s="3" t="s">
        <v>1646</v>
      </c>
      <c r="C56" s="3" t="s">
        <v>1647</v>
      </c>
      <c r="D56" s="3" t="s">
        <v>86</v>
      </c>
      <c r="E56" s="3" t="s">
        <v>222</v>
      </c>
      <c r="F56" s="3" t="s">
        <v>72</v>
      </c>
      <c r="G56" s="3">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 t="s">
        <v>141</v>
      </c>
      <c r="AH56" s="3" t="s">
        <v>223</v>
      </c>
      <c r="AI56" s="3" t="s">
        <v>800</v>
      </c>
      <c r="AJ56" s="3" t="s">
        <v>74</v>
      </c>
      <c r="AK56" s="3" t="s">
        <v>100</v>
      </c>
      <c r="AL56" s="3" t="s">
        <v>224</v>
      </c>
      <c r="AM56" s="3" t="s">
        <v>225</v>
      </c>
      <c r="AN56" s="3">
        <v>8.8281299999999998</v>
      </c>
      <c r="AO56" s="3" t="s">
        <v>68</v>
      </c>
      <c r="AP56" s="3"/>
      <c r="AQ56" s="3"/>
      <c r="AR56" s="3" t="s">
        <v>68</v>
      </c>
      <c r="AS56" s="3"/>
      <c r="AT56" s="3"/>
      <c r="AU56" s="3" t="s">
        <v>801</v>
      </c>
      <c r="AV56" s="3" t="s">
        <v>802</v>
      </c>
      <c r="AW56" s="3">
        <v>19.30941</v>
      </c>
      <c r="AX56" s="3" t="s">
        <v>803</v>
      </c>
      <c r="AY56" s="3" t="s">
        <v>804</v>
      </c>
      <c r="AZ56" s="3">
        <v>300</v>
      </c>
      <c r="BA56" s="3" t="s">
        <v>200</v>
      </c>
      <c r="BB56" s="3">
        <v>300</v>
      </c>
      <c r="BC56" s="3" t="s">
        <v>60</v>
      </c>
      <c r="BD56" s="3" t="s">
        <v>60</v>
      </c>
      <c r="BE56" s="3" t="s">
        <v>226</v>
      </c>
      <c r="BF56" s="29" t="str">
        <f>IFERROR(VLOOKUP(Data_Power_app[[#This Row],[PRO ODER]],'Result'!H:J,3,0),"")</f>
        <v>LAMINATION 1</v>
      </c>
      <c r="BG56" s="13" t="str">
        <f>IFERROR(VLOOKUP(Data_Power_app[[#This Row],[PRO ODER]]&amp;"LAM",'Real Time'!A:E,4,0),"")</f>
        <v>ML-02</v>
      </c>
      <c r="BH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12">
        <v>65</v>
      </c>
      <c r="B57" s="3" t="s">
        <v>1648</v>
      </c>
      <c r="C57" s="3" t="s">
        <v>1649</v>
      </c>
      <c r="D57" s="3" t="s">
        <v>86</v>
      </c>
      <c r="E57" s="3" t="s">
        <v>222</v>
      </c>
      <c r="F57" s="3" t="s">
        <v>72</v>
      </c>
      <c r="G57" s="3">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 t="s">
        <v>141</v>
      </c>
      <c r="AH57" s="3" t="s">
        <v>223</v>
      </c>
      <c r="AI57" s="3" t="s">
        <v>800</v>
      </c>
      <c r="AJ57" s="3" t="s">
        <v>74</v>
      </c>
      <c r="AK57" s="3" t="s">
        <v>100</v>
      </c>
      <c r="AL57" s="3" t="s">
        <v>224</v>
      </c>
      <c r="AM57" s="3" t="s">
        <v>225</v>
      </c>
      <c r="AN57" s="3">
        <v>4.1193600000000004</v>
      </c>
      <c r="AO57" s="3" t="s">
        <v>68</v>
      </c>
      <c r="AP57" s="3"/>
      <c r="AQ57" s="3"/>
      <c r="AR57" s="3" t="s">
        <v>68</v>
      </c>
      <c r="AS57" s="3"/>
      <c r="AT57" s="3"/>
      <c r="AU57" s="3" t="s">
        <v>801</v>
      </c>
      <c r="AV57" s="3" t="s">
        <v>802</v>
      </c>
      <c r="AW57" s="3">
        <v>9.0112000000000005</v>
      </c>
      <c r="AX57" s="3" t="s">
        <v>803</v>
      </c>
      <c r="AY57" s="3" t="s">
        <v>804</v>
      </c>
      <c r="AZ57" s="3">
        <v>154</v>
      </c>
      <c r="BA57" s="3" t="s">
        <v>200</v>
      </c>
      <c r="BB57" s="3">
        <v>154</v>
      </c>
      <c r="BC57" s="3" t="s">
        <v>60</v>
      </c>
      <c r="BD57" s="3" t="s">
        <v>60</v>
      </c>
      <c r="BE57" s="3" t="s">
        <v>226</v>
      </c>
      <c r="BF57" s="29" t="str">
        <f>IFERROR(VLOOKUP(Data_Power_app[[#This Row],[PRO ODER]],'Result'!H:J,3,0),"")</f>
        <v>LAMINATION 1</v>
      </c>
      <c r="BG57" s="13" t="str">
        <f>IFERROR(VLOOKUP(Data_Power_app[[#This Row],[PRO ODER]]&amp;"LAM",'Real Time'!A:E,4,0),"")</f>
        <v>ML-02</v>
      </c>
      <c r="BH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12">
        <v>66</v>
      </c>
      <c r="B58" s="3" t="s">
        <v>1650</v>
      </c>
      <c r="C58" s="3" t="s">
        <v>1651</v>
      </c>
      <c r="D58" s="3" t="s">
        <v>86</v>
      </c>
      <c r="E58" s="3" t="s">
        <v>222</v>
      </c>
      <c r="F58" s="3" t="s">
        <v>72</v>
      </c>
      <c r="G58" s="3">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 t="s">
        <v>141</v>
      </c>
      <c r="AH58" s="3" t="s">
        <v>223</v>
      </c>
      <c r="AI58" s="3" t="s">
        <v>800</v>
      </c>
      <c r="AJ58" s="3" t="s">
        <v>74</v>
      </c>
      <c r="AK58" s="3" t="s">
        <v>100</v>
      </c>
      <c r="AL58" s="3" t="s">
        <v>224</v>
      </c>
      <c r="AM58" s="3" t="s">
        <v>225</v>
      </c>
      <c r="AN58" s="3">
        <v>2.9958999999999998</v>
      </c>
      <c r="AO58" s="3" t="s">
        <v>68</v>
      </c>
      <c r="AP58" s="3"/>
      <c r="AQ58" s="3"/>
      <c r="AR58" s="3" t="s">
        <v>68</v>
      </c>
      <c r="AS58" s="3"/>
      <c r="AT58" s="3"/>
      <c r="AU58" s="3" t="s">
        <v>801</v>
      </c>
      <c r="AV58" s="3" t="s">
        <v>802</v>
      </c>
      <c r="AW58" s="3">
        <v>6.5536000000000003</v>
      </c>
      <c r="AX58" s="3" t="s">
        <v>803</v>
      </c>
      <c r="AY58" s="3" t="s">
        <v>804</v>
      </c>
      <c r="AZ58" s="3">
        <v>112</v>
      </c>
      <c r="BA58" s="3" t="s">
        <v>200</v>
      </c>
      <c r="BB58" s="3">
        <v>112</v>
      </c>
      <c r="BC58" s="3" t="s">
        <v>60</v>
      </c>
      <c r="BD58" s="3" t="s">
        <v>60</v>
      </c>
      <c r="BE58" s="3" t="s">
        <v>226</v>
      </c>
      <c r="BF58" s="29" t="str">
        <f>IFERROR(VLOOKUP(Data_Power_app[[#This Row],[PRO ODER]],'Result'!H:J,3,0),"")</f>
        <v>LAMINATION 1</v>
      </c>
      <c r="BG58" s="13" t="str">
        <f>IFERROR(VLOOKUP(Data_Power_app[[#This Row],[PRO ODER]]&amp;"LAM",'Real Time'!A:E,4,0),"")</f>
        <v>ML-07</v>
      </c>
      <c r="BH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12">
        <v>67</v>
      </c>
      <c r="B59" s="3" t="s">
        <v>1652</v>
      </c>
      <c r="C59" s="3" t="s">
        <v>1653</v>
      </c>
      <c r="D59" s="3" t="s">
        <v>86</v>
      </c>
      <c r="E59" s="3" t="s">
        <v>222</v>
      </c>
      <c r="F59" s="3" t="s">
        <v>72</v>
      </c>
      <c r="G59" s="3">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 t="s">
        <v>141</v>
      </c>
      <c r="AH59" s="3" t="s">
        <v>223</v>
      </c>
      <c r="AI59" s="3" t="s">
        <v>800</v>
      </c>
      <c r="AJ59" s="3" t="s">
        <v>74</v>
      </c>
      <c r="AK59" s="3" t="s">
        <v>100</v>
      </c>
      <c r="AL59" s="3" t="s">
        <v>224</v>
      </c>
      <c r="AM59" s="3" t="s">
        <v>225</v>
      </c>
      <c r="AN59" s="3">
        <v>1.2304600000000001</v>
      </c>
      <c r="AO59" s="3" t="s">
        <v>68</v>
      </c>
      <c r="AP59" s="3"/>
      <c r="AQ59" s="3"/>
      <c r="AR59" s="3" t="s">
        <v>68</v>
      </c>
      <c r="AS59" s="3"/>
      <c r="AT59" s="3"/>
      <c r="AU59" s="3" t="s">
        <v>801</v>
      </c>
      <c r="AV59" s="3" t="s">
        <v>802</v>
      </c>
      <c r="AW59" s="3">
        <v>2.6916600000000002</v>
      </c>
      <c r="AX59" s="3" t="s">
        <v>803</v>
      </c>
      <c r="AY59" s="3" t="s">
        <v>804</v>
      </c>
      <c r="AZ59" s="3">
        <v>46</v>
      </c>
      <c r="BA59" s="3" t="s">
        <v>200</v>
      </c>
      <c r="BB59" s="3">
        <v>46</v>
      </c>
      <c r="BC59" s="3" t="s">
        <v>60</v>
      </c>
      <c r="BD59" s="3" t="s">
        <v>60</v>
      </c>
      <c r="BE59" s="3" t="s">
        <v>226</v>
      </c>
      <c r="BF59" s="29" t="str">
        <f>IFERROR(VLOOKUP(Data_Power_app[[#This Row],[PRO ODER]],'Result'!H:J,3,0),"")</f>
        <v>LAMINATION 1</v>
      </c>
      <c r="BG59" s="13" t="str">
        <f>IFERROR(VLOOKUP(Data_Power_app[[#This Row],[PRO ODER]]&amp;"LAM",'Real Time'!A:E,4,0),"")</f>
        <v>ML-07</v>
      </c>
      <c r="BH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12">
        <v>68</v>
      </c>
      <c r="B60" s="3" t="s">
        <v>1654</v>
      </c>
      <c r="C60" s="3" t="s">
        <v>1655</v>
      </c>
      <c r="D60" s="3" t="s">
        <v>86</v>
      </c>
      <c r="E60" s="3" t="s">
        <v>222</v>
      </c>
      <c r="F60" s="3" t="s">
        <v>72</v>
      </c>
      <c r="G60" s="3">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 t="s">
        <v>141</v>
      </c>
      <c r="AH60" s="3" t="s">
        <v>223</v>
      </c>
      <c r="AI60" s="3" t="s">
        <v>800</v>
      </c>
      <c r="AJ60" s="3" t="s">
        <v>74</v>
      </c>
      <c r="AK60" s="3" t="s">
        <v>100</v>
      </c>
      <c r="AL60" s="3" t="s">
        <v>224</v>
      </c>
      <c r="AM60" s="3" t="s">
        <v>225</v>
      </c>
      <c r="AN60" s="3">
        <v>1.01647</v>
      </c>
      <c r="AO60" s="3" t="s">
        <v>68</v>
      </c>
      <c r="AP60" s="3"/>
      <c r="AQ60" s="3"/>
      <c r="AR60" s="3" t="s">
        <v>68</v>
      </c>
      <c r="AS60" s="3"/>
      <c r="AT60" s="3"/>
      <c r="AU60" s="3" t="s">
        <v>801</v>
      </c>
      <c r="AV60" s="3" t="s">
        <v>802</v>
      </c>
      <c r="AW60" s="3">
        <v>2.2235399999999998</v>
      </c>
      <c r="AX60" s="3" t="s">
        <v>803</v>
      </c>
      <c r="AY60" s="3" t="s">
        <v>804</v>
      </c>
      <c r="AZ60" s="3">
        <v>38</v>
      </c>
      <c r="BA60" s="3" t="s">
        <v>200</v>
      </c>
      <c r="BB60" s="3">
        <v>38</v>
      </c>
      <c r="BC60" s="3" t="s">
        <v>60</v>
      </c>
      <c r="BD60" s="3" t="s">
        <v>60</v>
      </c>
      <c r="BE60" s="3" t="s">
        <v>226</v>
      </c>
      <c r="BF60" s="29" t="str">
        <f>IFERROR(VLOOKUP(Data_Power_app[[#This Row],[PRO ODER]],'Result'!H:J,3,0),"")</f>
        <v>LAMINATION 1</v>
      </c>
      <c r="BG60" s="13" t="str">
        <f>IFERROR(VLOOKUP(Data_Power_app[[#This Row],[PRO ODER]]&amp;"LAM",'Real Time'!A:E,4,0),"")</f>
        <v>ML-07</v>
      </c>
      <c r="BH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12">
        <v>69</v>
      </c>
      <c r="B61" s="3" t="s">
        <v>1656</v>
      </c>
      <c r="C61" s="3" t="s">
        <v>1657</v>
      </c>
      <c r="D61" s="3" t="s">
        <v>86</v>
      </c>
      <c r="E61" s="3" t="s">
        <v>222</v>
      </c>
      <c r="F61" s="3" t="s">
        <v>72</v>
      </c>
      <c r="G61" s="3">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 t="s">
        <v>141</v>
      </c>
      <c r="AH61" s="3" t="s">
        <v>223</v>
      </c>
      <c r="AI61" s="3" t="s">
        <v>800</v>
      </c>
      <c r="AJ61" s="3" t="s">
        <v>74</v>
      </c>
      <c r="AK61" s="3" t="s">
        <v>100</v>
      </c>
      <c r="AL61" s="3" t="s">
        <v>224</v>
      </c>
      <c r="AM61" s="3" t="s">
        <v>225</v>
      </c>
      <c r="AN61" s="3">
        <v>1.7168000000000001</v>
      </c>
      <c r="AO61" s="3" t="s">
        <v>68</v>
      </c>
      <c r="AP61" s="3"/>
      <c r="AQ61" s="3"/>
      <c r="AR61" s="3" t="s">
        <v>68</v>
      </c>
      <c r="AS61" s="3"/>
      <c r="AT61" s="3"/>
      <c r="AU61" s="3" t="s">
        <v>801</v>
      </c>
      <c r="AV61" s="3" t="s">
        <v>802</v>
      </c>
      <c r="AW61" s="3">
        <v>3.7543500000000001</v>
      </c>
      <c r="AX61" s="3" t="s">
        <v>803</v>
      </c>
      <c r="AY61" s="3" t="s">
        <v>804</v>
      </c>
      <c r="AZ61" s="3">
        <v>45</v>
      </c>
      <c r="BA61" s="3" t="s">
        <v>200</v>
      </c>
      <c r="BB61" s="3">
        <v>45</v>
      </c>
      <c r="BC61" s="3" t="s">
        <v>60</v>
      </c>
      <c r="BD61" s="3" t="s">
        <v>60</v>
      </c>
      <c r="BE61" s="3" t="s">
        <v>226</v>
      </c>
      <c r="BF61" s="29" t="str">
        <f>IFERROR(VLOOKUP(Data_Power_app[[#This Row],[PRO ODER]],'Result'!H:J,3,0),"")</f>
        <v>LAMINATION 1</v>
      </c>
      <c r="BG61" s="13" t="str">
        <f>IFERROR(VLOOKUP(Data_Power_app[[#This Row],[PRO ODER]]&amp;"LAM",'Real Time'!A:E,4,0),"")</f>
        <v>ML-02</v>
      </c>
      <c r="BH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12">
        <v>70</v>
      </c>
      <c r="B62" s="3" t="s">
        <v>1658</v>
      </c>
      <c r="C62" s="3" t="s">
        <v>1659</v>
      </c>
      <c r="D62" s="3" t="s">
        <v>86</v>
      </c>
      <c r="E62" s="3" t="s">
        <v>222</v>
      </c>
      <c r="F62" s="3" t="s">
        <v>72</v>
      </c>
      <c r="G62" s="3">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 t="s">
        <v>141</v>
      </c>
      <c r="AH62" s="3" t="s">
        <v>223</v>
      </c>
      <c r="AI62" s="3" t="s">
        <v>800</v>
      </c>
      <c r="AJ62" s="3" t="s">
        <v>74</v>
      </c>
      <c r="AK62" s="3" t="s">
        <v>100</v>
      </c>
      <c r="AL62" s="3" t="s">
        <v>224</v>
      </c>
      <c r="AM62" s="3" t="s">
        <v>225</v>
      </c>
      <c r="AN62" s="3">
        <v>3.5862099999999999</v>
      </c>
      <c r="AO62" s="3" t="s">
        <v>68</v>
      </c>
      <c r="AP62" s="3"/>
      <c r="AQ62" s="3"/>
      <c r="AR62" s="3" t="s">
        <v>68</v>
      </c>
      <c r="AS62" s="3"/>
      <c r="AT62" s="3"/>
      <c r="AU62" s="3" t="s">
        <v>801</v>
      </c>
      <c r="AV62" s="3" t="s">
        <v>802</v>
      </c>
      <c r="AW62" s="3">
        <v>7.8424199999999997</v>
      </c>
      <c r="AX62" s="3" t="s">
        <v>803</v>
      </c>
      <c r="AY62" s="3" t="s">
        <v>804</v>
      </c>
      <c r="AZ62" s="3">
        <v>94</v>
      </c>
      <c r="BA62" s="3" t="s">
        <v>200</v>
      </c>
      <c r="BB62" s="3">
        <v>94</v>
      </c>
      <c r="BC62" s="3" t="s">
        <v>60</v>
      </c>
      <c r="BD62" s="3" t="s">
        <v>60</v>
      </c>
      <c r="BE62" s="3" t="s">
        <v>226</v>
      </c>
      <c r="BF62" s="29" t="str">
        <f>IFERROR(VLOOKUP(Data_Power_app[[#This Row],[PRO ODER]],'Result'!H:J,3,0),"")</f>
        <v>LAMINATION 1</v>
      </c>
      <c r="BG62" s="13" t="str">
        <f>IFERROR(VLOOKUP(Data_Power_app[[#This Row],[PRO ODER]]&amp;"LAM",'Real Time'!A:E,4,0),"")</f>
        <v>ML-02</v>
      </c>
      <c r="BH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12">
        <v>71</v>
      </c>
      <c r="B63" s="3" t="s">
        <v>1660</v>
      </c>
      <c r="C63" s="3" t="s">
        <v>1661</v>
      </c>
      <c r="D63" s="3" t="s">
        <v>86</v>
      </c>
      <c r="E63" s="3" t="s">
        <v>222</v>
      </c>
      <c r="F63" s="3" t="s">
        <v>72</v>
      </c>
      <c r="G63" s="3">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 t="s">
        <v>141</v>
      </c>
      <c r="AH63" s="3" t="s">
        <v>223</v>
      </c>
      <c r="AI63" s="3" t="s">
        <v>800</v>
      </c>
      <c r="AJ63" s="3" t="s">
        <v>74</v>
      </c>
      <c r="AK63" s="3" t="s">
        <v>100</v>
      </c>
      <c r="AL63" s="3" t="s">
        <v>224</v>
      </c>
      <c r="AM63" s="3" t="s">
        <v>225</v>
      </c>
      <c r="AN63" s="3">
        <v>9.5759500000000006</v>
      </c>
      <c r="AO63" s="3" t="s">
        <v>68</v>
      </c>
      <c r="AP63" s="3"/>
      <c r="AQ63" s="3"/>
      <c r="AR63" s="3" t="s">
        <v>68</v>
      </c>
      <c r="AS63" s="3"/>
      <c r="AT63" s="3"/>
      <c r="AU63" s="3" t="s">
        <v>801</v>
      </c>
      <c r="AV63" s="3" t="s">
        <v>802</v>
      </c>
      <c r="AW63" s="3">
        <v>20.940930000000002</v>
      </c>
      <c r="AX63" s="3" t="s">
        <v>803</v>
      </c>
      <c r="AY63" s="3" t="s">
        <v>804</v>
      </c>
      <c r="AZ63" s="3">
        <v>251</v>
      </c>
      <c r="BA63" s="3" t="s">
        <v>200</v>
      </c>
      <c r="BB63" s="3">
        <v>251</v>
      </c>
      <c r="BC63" s="3" t="s">
        <v>60</v>
      </c>
      <c r="BD63" s="3" t="s">
        <v>60</v>
      </c>
      <c r="BE63" s="3" t="s">
        <v>226</v>
      </c>
      <c r="BF63" s="29" t="str">
        <f>IFERROR(VLOOKUP(Data_Power_app[[#This Row],[PRO ODER]],'Result'!H:J,3,0),"")</f>
        <v>LAMINATION 1</v>
      </c>
      <c r="BG63" s="13" t="str">
        <f>IFERROR(VLOOKUP(Data_Power_app[[#This Row],[PRO ODER]]&amp;"LAM",'Real Time'!A:E,4,0),"")</f>
        <v>ML-02</v>
      </c>
      <c r="BH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12">
        <v>72</v>
      </c>
      <c r="B64" s="3" t="s">
        <v>1662</v>
      </c>
      <c r="C64" s="3" t="s">
        <v>1663</v>
      </c>
      <c r="D64" s="3" t="s">
        <v>86</v>
      </c>
      <c r="E64" s="3" t="s">
        <v>222</v>
      </c>
      <c r="F64" s="3" t="s">
        <v>72</v>
      </c>
      <c r="G64" s="3">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 t="s">
        <v>141</v>
      </c>
      <c r="AH64" s="3" t="s">
        <v>997</v>
      </c>
      <c r="AI64" s="3" t="s">
        <v>998</v>
      </c>
      <c r="AJ64" s="3" t="s">
        <v>74</v>
      </c>
      <c r="AK64" s="3" t="s">
        <v>251</v>
      </c>
      <c r="AL64" s="3" t="s">
        <v>224</v>
      </c>
      <c r="AM64" s="3" t="s">
        <v>225</v>
      </c>
      <c r="AN64" s="3">
        <v>9.0739900000000002</v>
      </c>
      <c r="AO64" s="3" t="s">
        <v>68</v>
      </c>
      <c r="AP64" s="3"/>
      <c r="AQ64" s="3"/>
      <c r="AR64" s="3" t="s">
        <v>68</v>
      </c>
      <c r="AS64" s="3"/>
      <c r="AT64" s="3"/>
      <c r="AU64" s="3" t="s">
        <v>801</v>
      </c>
      <c r="AV64" s="3" t="s">
        <v>802</v>
      </c>
      <c r="AW64" s="3">
        <v>19.843879999999999</v>
      </c>
      <c r="AX64" s="3" t="s">
        <v>803</v>
      </c>
      <c r="AY64" s="3" t="s">
        <v>804</v>
      </c>
      <c r="AZ64" s="3">
        <v>370</v>
      </c>
      <c r="BA64" s="3" t="s">
        <v>200</v>
      </c>
      <c r="BB64" s="3">
        <v>0</v>
      </c>
      <c r="BC64" s="3" t="s">
        <v>60</v>
      </c>
      <c r="BD64" s="3" t="s">
        <v>60</v>
      </c>
      <c r="BE64" s="3" t="s">
        <v>226</v>
      </c>
      <c r="BF64" s="29" t="str">
        <f>IFERROR(VLOOKUP(Data_Power_app[[#This Row],[PRO ODER]],'Result'!H:J,3,0),"")</f>
        <v>LAMINATION 1</v>
      </c>
      <c r="BG64" s="13" t="str">
        <f>IFERROR(VLOOKUP(Data_Power_app[[#This Row],[PRO ODER]]&amp;"LAM",'Real Time'!A:E,4,0),"")</f>
        <v>ML-02</v>
      </c>
      <c r="BH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12">
        <v>73</v>
      </c>
      <c r="B65" s="3" t="s">
        <v>1664</v>
      </c>
      <c r="C65" s="3" t="s">
        <v>1665</v>
      </c>
      <c r="D65" s="3" t="s">
        <v>86</v>
      </c>
      <c r="E65" s="3" t="s">
        <v>222</v>
      </c>
      <c r="F65" s="3" t="s">
        <v>72</v>
      </c>
      <c r="G65" s="3">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 t="s">
        <v>141</v>
      </c>
      <c r="AH65" s="3" t="s">
        <v>997</v>
      </c>
      <c r="AI65" s="3" t="s">
        <v>998</v>
      </c>
      <c r="AJ65" s="3" t="s">
        <v>74</v>
      </c>
      <c r="AK65" s="3" t="s">
        <v>251</v>
      </c>
      <c r="AL65" s="3" t="s">
        <v>224</v>
      </c>
      <c r="AM65" s="3" t="s">
        <v>225</v>
      </c>
      <c r="AN65" s="3">
        <v>7.6761100000000004</v>
      </c>
      <c r="AO65" s="3" t="s">
        <v>68</v>
      </c>
      <c r="AP65" s="3"/>
      <c r="AQ65" s="3"/>
      <c r="AR65" s="3" t="s">
        <v>68</v>
      </c>
      <c r="AS65" s="3"/>
      <c r="AT65" s="3"/>
      <c r="AU65" s="3" t="s">
        <v>801</v>
      </c>
      <c r="AV65" s="3" t="s">
        <v>802</v>
      </c>
      <c r="AW65" s="3">
        <v>16.786850000000001</v>
      </c>
      <c r="AX65" s="3" t="s">
        <v>803</v>
      </c>
      <c r="AY65" s="3" t="s">
        <v>804</v>
      </c>
      <c r="AZ65" s="3">
        <v>313</v>
      </c>
      <c r="BA65" s="3" t="s">
        <v>200</v>
      </c>
      <c r="BB65" s="3">
        <v>0</v>
      </c>
      <c r="BC65" s="3" t="s">
        <v>60</v>
      </c>
      <c r="BD65" s="3" t="s">
        <v>60</v>
      </c>
      <c r="BE65" s="3" t="s">
        <v>226</v>
      </c>
      <c r="BF65" s="29" t="str">
        <f>IFERROR(VLOOKUP(Data_Power_app[[#This Row],[PRO ODER]],'Result'!H:J,3,0),"")</f>
        <v>LAMINATION 1</v>
      </c>
      <c r="BG65" s="13" t="str">
        <f>IFERROR(VLOOKUP(Data_Power_app[[#This Row],[PRO ODER]]&amp;"LAM",'Real Time'!A:E,4,0),"")</f>
        <v>ML-02</v>
      </c>
      <c r="BH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12">
        <v>74</v>
      </c>
      <c r="B66" s="3" t="s">
        <v>1666</v>
      </c>
      <c r="C66" s="3" t="s">
        <v>1667</v>
      </c>
      <c r="D66" s="3" t="s">
        <v>86</v>
      </c>
      <c r="E66" s="3" t="s">
        <v>222</v>
      </c>
      <c r="F66" s="3" t="s">
        <v>72</v>
      </c>
      <c r="G66" s="3">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 t="s">
        <v>141</v>
      </c>
      <c r="AH66" s="3" t="s">
        <v>997</v>
      </c>
      <c r="AI66" s="3" t="s">
        <v>998</v>
      </c>
      <c r="AJ66" s="3" t="s">
        <v>74</v>
      </c>
      <c r="AK66" s="3" t="s">
        <v>251</v>
      </c>
      <c r="AL66" s="3" t="s">
        <v>224</v>
      </c>
      <c r="AM66" s="3" t="s">
        <v>225</v>
      </c>
      <c r="AN66" s="3">
        <v>7.9949199999999996</v>
      </c>
      <c r="AO66" s="3" t="s">
        <v>68</v>
      </c>
      <c r="AP66" s="3"/>
      <c r="AQ66" s="3"/>
      <c r="AR66" s="3" t="s">
        <v>68</v>
      </c>
      <c r="AS66" s="3"/>
      <c r="AT66" s="3"/>
      <c r="AU66" s="3" t="s">
        <v>801</v>
      </c>
      <c r="AV66" s="3" t="s">
        <v>802</v>
      </c>
      <c r="AW66" s="3">
        <v>17.484059999999999</v>
      </c>
      <c r="AX66" s="3" t="s">
        <v>803</v>
      </c>
      <c r="AY66" s="3" t="s">
        <v>804</v>
      </c>
      <c r="AZ66" s="3">
        <v>326</v>
      </c>
      <c r="BA66" s="3" t="s">
        <v>200</v>
      </c>
      <c r="BB66" s="3">
        <v>0</v>
      </c>
      <c r="BC66" s="3" t="s">
        <v>60</v>
      </c>
      <c r="BD66" s="3" t="s">
        <v>60</v>
      </c>
      <c r="BE66" s="3" t="s">
        <v>226</v>
      </c>
      <c r="BF66" s="29" t="str">
        <f>IFERROR(VLOOKUP(Data_Power_app[[#This Row],[PRO ODER]],'Result'!H:J,3,0),"")</f>
        <v>LAMINATION 1</v>
      </c>
      <c r="BG66" s="13" t="str">
        <f>IFERROR(VLOOKUP(Data_Power_app[[#This Row],[PRO ODER]]&amp;"LAM",'Real Time'!A:E,4,0),"")</f>
        <v>ML-02</v>
      </c>
      <c r="BH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12">
        <v>75</v>
      </c>
      <c r="B67" s="3" t="s">
        <v>1668</v>
      </c>
      <c r="C67" s="3" t="s">
        <v>1669</v>
      </c>
      <c r="D67" s="3" t="s">
        <v>86</v>
      </c>
      <c r="E67" s="3" t="s">
        <v>222</v>
      </c>
      <c r="F67" s="3" t="s">
        <v>72</v>
      </c>
      <c r="G67" s="3">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 t="s">
        <v>141</v>
      </c>
      <c r="AH67" s="3" t="s">
        <v>997</v>
      </c>
      <c r="AI67" s="3" t="s">
        <v>998</v>
      </c>
      <c r="AJ67" s="3" t="s">
        <v>74</v>
      </c>
      <c r="AK67" s="3" t="s">
        <v>251</v>
      </c>
      <c r="AL67" s="3" t="s">
        <v>224</v>
      </c>
      <c r="AM67" s="3" t="s">
        <v>225</v>
      </c>
      <c r="AN67" s="3">
        <v>3.9906100000000002</v>
      </c>
      <c r="AO67" s="3" t="s">
        <v>68</v>
      </c>
      <c r="AP67" s="3"/>
      <c r="AQ67" s="3"/>
      <c r="AR67" s="3" t="s">
        <v>68</v>
      </c>
      <c r="AS67" s="3"/>
      <c r="AT67" s="3"/>
      <c r="AU67" s="3" t="s">
        <v>801</v>
      </c>
      <c r="AV67" s="3" t="s">
        <v>802</v>
      </c>
      <c r="AW67" s="3">
        <v>8.7283799999999996</v>
      </c>
      <c r="AX67" s="3" t="s">
        <v>803</v>
      </c>
      <c r="AY67" s="3" t="s">
        <v>804</v>
      </c>
      <c r="AZ67" s="3">
        <v>186</v>
      </c>
      <c r="BA67" s="3" t="s">
        <v>200</v>
      </c>
      <c r="BB67" s="3">
        <v>0</v>
      </c>
      <c r="BC67" s="3" t="s">
        <v>60</v>
      </c>
      <c r="BD67" s="3" t="s">
        <v>60</v>
      </c>
      <c r="BE67" s="3" t="s">
        <v>226</v>
      </c>
      <c r="BF67" s="29" t="str">
        <f>IFERROR(VLOOKUP(Data_Power_app[[#This Row],[PRO ODER]],'Result'!H:J,3,0),"")</f>
        <v>LAMINATION 1</v>
      </c>
      <c r="BG67" s="13" t="str">
        <f>IFERROR(VLOOKUP(Data_Power_app[[#This Row],[PRO ODER]]&amp;"LAM",'Real Time'!A:E,4,0),"")</f>
        <v>ML-02</v>
      </c>
      <c r="BH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12">
        <v>76</v>
      </c>
      <c r="B68" s="3" t="s">
        <v>1670</v>
      </c>
      <c r="C68" s="3" t="s">
        <v>1671</v>
      </c>
      <c r="D68" s="3" t="s">
        <v>86</v>
      </c>
      <c r="E68" s="3" t="s">
        <v>222</v>
      </c>
      <c r="F68" s="3" t="s">
        <v>72</v>
      </c>
      <c r="G68" s="3">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 t="s">
        <v>141</v>
      </c>
      <c r="AH68" s="3" t="s">
        <v>997</v>
      </c>
      <c r="AI68" s="3" t="s">
        <v>998</v>
      </c>
      <c r="AJ68" s="3" t="s">
        <v>74</v>
      </c>
      <c r="AK68" s="3" t="s">
        <v>251</v>
      </c>
      <c r="AL68" s="3" t="s">
        <v>224</v>
      </c>
      <c r="AM68" s="3" t="s">
        <v>225</v>
      </c>
      <c r="AN68" s="3">
        <v>3.0680499999999999</v>
      </c>
      <c r="AO68" s="3" t="s">
        <v>68</v>
      </c>
      <c r="AP68" s="3"/>
      <c r="AQ68" s="3"/>
      <c r="AR68" s="3" t="s">
        <v>68</v>
      </c>
      <c r="AS68" s="3"/>
      <c r="AT68" s="3"/>
      <c r="AU68" s="3" t="s">
        <v>801</v>
      </c>
      <c r="AV68" s="3" t="s">
        <v>802</v>
      </c>
      <c r="AW68" s="3">
        <v>6.7105300000000003</v>
      </c>
      <c r="AX68" s="3" t="s">
        <v>803</v>
      </c>
      <c r="AY68" s="3" t="s">
        <v>804</v>
      </c>
      <c r="AZ68" s="3">
        <v>143</v>
      </c>
      <c r="BA68" s="3" t="s">
        <v>200</v>
      </c>
      <c r="BB68" s="3">
        <v>0</v>
      </c>
      <c r="BC68" s="3" t="s">
        <v>60</v>
      </c>
      <c r="BD68" s="3" t="s">
        <v>60</v>
      </c>
      <c r="BE68" s="3" t="s">
        <v>226</v>
      </c>
      <c r="BF68" s="29" t="str">
        <f>IFERROR(VLOOKUP(Data_Power_app[[#This Row],[PRO ODER]],'Result'!H:J,3,0),"")</f>
        <v>LAMINATION 1</v>
      </c>
      <c r="BG68" s="13" t="str">
        <f>IFERROR(VLOOKUP(Data_Power_app[[#This Row],[PRO ODER]]&amp;"LAM",'Real Time'!A:E,4,0),"")</f>
        <v>ML-02</v>
      </c>
      <c r="BH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12">
        <v>77</v>
      </c>
      <c r="B69" s="3" t="s">
        <v>1672</v>
      </c>
      <c r="C69" s="3" t="s">
        <v>1673</v>
      </c>
      <c r="D69" s="3" t="s">
        <v>86</v>
      </c>
      <c r="E69" s="3" t="s">
        <v>222</v>
      </c>
      <c r="F69" s="3" t="s">
        <v>72</v>
      </c>
      <c r="G69" s="3">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 t="s">
        <v>141</v>
      </c>
      <c r="AH69" s="3" t="s">
        <v>997</v>
      </c>
      <c r="AI69" s="3" t="s">
        <v>998</v>
      </c>
      <c r="AJ69" s="3" t="s">
        <v>74</v>
      </c>
      <c r="AK69" s="3" t="s">
        <v>251</v>
      </c>
      <c r="AL69" s="3" t="s">
        <v>224</v>
      </c>
      <c r="AM69" s="3" t="s">
        <v>225</v>
      </c>
      <c r="AN69" s="3">
        <v>1.3072600000000001</v>
      </c>
      <c r="AO69" s="3" t="s">
        <v>68</v>
      </c>
      <c r="AP69" s="3"/>
      <c r="AQ69" s="3"/>
      <c r="AR69" s="3" t="s">
        <v>68</v>
      </c>
      <c r="AS69" s="3"/>
      <c r="AT69" s="3"/>
      <c r="AU69" s="3" t="s">
        <v>801</v>
      </c>
      <c r="AV69" s="3" t="s">
        <v>802</v>
      </c>
      <c r="AW69" s="3">
        <v>2.8592399999999998</v>
      </c>
      <c r="AX69" s="3" t="s">
        <v>803</v>
      </c>
      <c r="AY69" s="3" t="s">
        <v>804</v>
      </c>
      <c r="AZ69" s="3">
        <v>66</v>
      </c>
      <c r="BA69" s="3" t="s">
        <v>200</v>
      </c>
      <c r="BB69" s="3">
        <v>0</v>
      </c>
      <c r="BC69" s="3" t="s">
        <v>60</v>
      </c>
      <c r="BD69" s="3" t="s">
        <v>60</v>
      </c>
      <c r="BE69" s="3" t="s">
        <v>226</v>
      </c>
      <c r="BF69" s="29" t="str">
        <f>IFERROR(VLOOKUP(Data_Power_app[[#This Row],[PRO ODER]],'Result'!H:J,3,0),"")</f>
        <v>LAMINATION 1</v>
      </c>
      <c r="BG69" s="13" t="str">
        <f>IFERROR(VLOOKUP(Data_Power_app[[#This Row],[PRO ODER]]&amp;"LAM",'Real Time'!A:E,4,0),"")</f>
        <v>ML-02</v>
      </c>
      <c r="BH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12">
        <v>78</v>
      </c>
      <c r="B70" s="3" t="s">
        <v>1674</v>
      </c>
      <c r="C70" s="3" t="s">
        <v>1675</v>
      </c>
      <c r="D70" s="3" t="s">
        <v>86</v>
      </c>
      <c r="E70" s="3" t="s">
        <v>222</v>
      </c>
      <c r="F70" s="3" t="s">
        <v>72</v>
      </c>
      <c r="G70" s="3">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 t="s">
        <v>141</v>
      </c>
      <c r="AH70" s="3" t="s">
        <v>997</v>
      </c>
      <c r="AI70" s="3" t="s">
        <v>998</v>
      </c>
      <c r="AJ70" s="3" t="s">
        <v>74</v>
      </c>
      <c r="AK70" s="3" t="s">
        <v>251</v>
      </c>
      <c r="AL70" s="3" t="s">
        <v>224</v>
      </c>
      <c r="AM70" s="3" t="s">
        <v>225</v>
      </c>
      <c r="AN70" s="3">
        <v>6.52346</v>
      </c>
      <c r="AO70" s="3" t="s">
        <v>68</v>
      </c>
      <c r="AP70" s="3"/>
      <c r="AQ70" s="3"/>
      <c r="AR70" s="3" t="s">
        <v>68</v>
      </c>
      <c r="AS70" s="3"/>
      <c r="AT70" s="3"/>
      <c r="AU70" s="3" t="s">
        <v>801</v>
      </c>
      <c r="AV70" s="3" t="s">
        <v>802</v>
      </c>
      <c r="AW70" s="3">
        <v>14.26614</v>
      </c>
      <c r="AX70" s="3" t="s">
        <v>803</v>
      </c>
      <c r="AY70" s="3" t="s">
        <v>804</v>
      </c>
      <c r="AZ70" s="3">
        <v>266</v>
      </c>
      <c r="BA70" s="3" t="s">
        <v>200</v>
      </c>
      <c r="BB70" s="3">
        <v>0</v>
      </c>
      <c r="BC70" s="3" t="s">
        <v>60</v>
      </c>
      <c r="BD70" s="3" t="s">
        <v>60</v>
      </c>
      <c r="BE70" s="3" t="s">
        <v>226</v>
      </c>
      <c r="BF70" s="29" t="str">
        <f>IFERROR(VLOOKUP(Data_Power_app[[#This Row],[PRO ODER]],'Result'!H:J,3,0),"")</f>
        <v>LAMINATION 1</v>
      </c>
      <c r="BG70" s="13" t="str">
        <f>IFERROR(VLOOKUP(Data_Power_app[[#This Row],[PRO ODER]]&amp;"LAM",'Real Time'!A:E,4,0),"")</f>
        <v>ML-02</v>
      </c>
      <c r="BH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12">
        <v>79</v>
      </c>
      <c r="B71" s="3" t="s">
        <v>1676</v>
      </c>
      <c r="C71" s="3" t="s">
        <v>1677</v>
      </c>
      <c r="D71" s="3" t="s">
        <v>86</v>
      </c>
      <c r="E71" s="3" t="s">
        <v>222</v>
      </c>
      <c r="F71" s="3" t="s">
        <v>72</v>
      </c>
      <c r="G71" s="3">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 t="s">
        <v>141</v>
      </c>
      <c r="AH71" s="3" t="s">
        <v>997</v>
      </c>
      <c r="AI71" s="3" t="s">
        <v>998</v>
      </c>
      <c r="AJ71" s="3" t="s">
        <v>74</v>
      </c>
      <c r="AK71" s="3" t="s">
        <v>251</v>
      </c>
      <c r="AL71" s="3" t="s">
        <v>224</v>
      </c>
      <c r="AM71" s="3" t="s">
        <v>225</v>
      </c>
      <c r="AN71" s="3">
        <v>6.1065500000000004</v>
      </c>
      <c r="AO71" s="3" t="s">
        <v>68</v>
      </c>
      <c r="AP71" s="3"/>
      <c r="AQ71" s="3"/>
      <c r="AR71" s="3" t="s">
        <v>68</v>
      </c>
      <c r="AS71" s="3"/>
      <c r="AT71" s="3"/>
      <c r="AU71" s="3" t="s">
        <v>801</v>
      </c>
      <c r="AV71" s="3" t="s">
        <v>802</v>
      </c>
      <c r="AW71" s="3">
        <v>13.35439</v>
      </c>
      <c r="AX71" s="3" t="s">
        <v>803</v>
      </c>
      <c r="AY71" s="3" t="s">
        <v>804</v>
      </c>
      <c r="AZ71" s="3">
        <v>249</v>
      </c>
      <c r="BA71" s="3" t="s">
        <v>200</v>
      </c>
      <c r="BB71" s="3">
        <v>0</v>
      </c>
      <c r="BC71" s="3" t="s">
        <v>60</v>
      </c>
      <c r="BD71" s="3" t="s">
        <v>60</v>
      </c>
      <c r="BE71" s="3" t="s">
        <v>226</v>
      </c>
      <c r="BF71" s="29" t="str">
        <f>IFERROR(VLOOKUP(Data_Power_app[[#This Row],[PRO ODER]],'Result'!H:J,3,0),"")</f>
        <v>LAMINATION 1</v>
      </c>
      <c r="BG71" s="13" t="str">
        <f>IFERROR(VLOOKUP(Data_Power_app[[#This Row],[PRO ODER]]&amp;"LAM",'Real Time'!A:E,4,0),"")</f>
        <v>ML-02</v>
      </c>
      <c r="BH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12">
        <v>80</v>
      </c>
      <c r="B72" s="3" t="s">
        <v>819</v>
      </c>
      <c r="C72" s="3" t="s">
        <v>820</v>
      </c>
      <c r="D72" s="3" t="s">
        <v>57</v>
      </c>
      <c r="E72" s="3" t="s">
        <v>71</v>
      </c>
      <c r="F72" s="3" t="s">
        <v>59</v>
      </c>
      <c r="G72" s="3">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 t="s">
        <v>995</v>
      </c>
      <c r="AH72" s="3" t="s">
        <v>348</v>
      </c>
      <c r="AI72" s="3" t="s">
        <v>821</v>
      </c>
      <c r="AJ72" s="3" t="s">
        <v>343</v>
      </c>
      <c r="AK72" s="3" t="s">
        <v>65</v>
      </c>
      <c r="AL72" s="3" t="s">
        <v>344</v>
      </c>
      <c r="AM72" s="3" t="s">
        <v>345</v>
      </c>
      <c r="AN72" s="3">
        <v>91.674220000000005</v>
      </c>
      <c r="AO72" s="3" t="s">
        <v>68</v>
      </c>
      <c r="AP72" s="3"/>
      <c r="AQ72" s="3"/>
      <c r="AR72" s="3" t="s">
        <v>68</v>
      </c>
      <c r="AS72" s="3"/>
      <c r="AT72" s="3"/>
      <c r="AU72" s="3" t="s">
        <v>346</v>
      </c>
      <c r="AV72" s="3" t="s">
        <v>347</v>
      </c>
      <c r="AW72" s="3">
        <v>113.52554000000001</v>
      </c>
      <c r="AX72" s="3" t="s">
        <v>822</v>
      </c>
      <c r="AY72" s="3" t="s">
        <v>823</v>
      </c>
      <c r="AZ72" s="3">
        <v>1735</v>
      </c>
      <c r="BA72" s="3" t="s">
        <v>60</v>
      </c>
      <c r="BB72" s="3">
        <v>0</v>
      </c>
      <c r="BC72" s="3" t="s">
        <v>60</v>
      </c>
      <c r="BD72" s="3" t="s">
        <v>60</v>
      </c>
      <c r="BE72" s="3" t="s">
        <v>60</v>
      </c>
      <c r="BF72" s="29" t="str">
        <f>IFERROR(VLOOKUP(Data_Power_app[[#This Row],[PRO ODER]],'Result'!H:J,3,0),"")</f>
        <v/>
      </c>
      <c r="BG72" s="13" t="str">
        <f>IFERROR(VLOOKUP(Data_Power_app[[#This Row],[PRO ODER]]&amp;"LAM",'Real Time'!A:E,4,0),"")</f>
        <v>ML-01</v>
      </c>
      <c r="BH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12">
        <v>81</v>
      </c>
      <c r="B73" s="3" t="s">
        <v>3265</v>
      </c>
      <c r="C73" s="3" t="s">
        <v>3266</v>
      </c>
      <c r="D73" s="3" t="s">
        <v>209</v>
      </c>
      <c r="E73" s="3" t="s">
        <v>112</v>
      </c>
      <c r="F73" s="3" t="s">
        <v>59</v>
      </c>
      <c r="G73" s="3">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 t="s">
        <v>995</v>
      </c>
      <c r="AH73" s="3" t="s">
        <v>210</v>
      </c>
      <c r="AI73" s="3" t="s">
        <v>1198</v>
      </c>
      <c r="AJ73" s="3" t="s">
        <v>211</v>
      </c>
      <c r="AK73" s="3" t="s">
        <v>100</v>
      </c>
      <c r="AL73" s="3" t="s">
        <v>212</v>
      </c>
      <c r="AM73" s="3" t="s">
        <v>213</v>
      </c>
      <c r="AN73" s="3">
        <v>5.2718100000000003</v>
      </c>
      <c r="AO73" s="3" t="s">
        <v>68</v>
      </c>
      <c r="AP73" s="3"/>
      <c r="AQ73" s="3"/>
      <c r="AR73" s="3" t="s">
        <v>68</v>
      </c>
      <c r="AS73" s="3"/>
      <c r="AT73" s="3"/>
      <c r="AU73" s="3" t="s">
        <v>1199</v>
      </c>
      <c r="AV73" s="3" t="s">
        <v>1200</v>
      </c>
      <c r="AW73" s="3">
        <v>9.8010599999999997</v>
      </c>
      <c r="AX73" s="3" t="s">
        <v>1201</v>
      </c>
      <c r="AY73" s="3" t="s">
        <v>1202</v>
      </c>
      <c r="AZ73" s="3">
        <v>125</v>
      </c>
      <c r="BA73" s="3" t="s">
        <v>60</v>
      </c>
      <c r="BB73" s="3">
        <v>0</v>
      </c>
      <c r="BC73" s="3" t="s">
        <v>60</v>
      </c>
      <c r="BD73" s="3" t="s">
        <v>60</v>
      </c>
      <c r="BE73" s="3" t="s">
        <v>60</v>
      </c>
      <c r="BF73" s="29" t="str">
        <f>IFERROR(VLOOKUP(Data_Power_app[[#This Row],[PRO ODER]],'Result'!H:J,3,0),"")</f>
        <v>LAMINATION 1</v>
      </c>
      <c r="BG73" s="13" t="str">
        <f>IFERROR(VLOOKUP(Data_Power_app[[#This Row],[PRO ODER]]&amp;"LAM",'Real Time'!A:E,4,0),"")</f>
        <v>ML-01</v>
      </c>
      <c r="BH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12">
        <v>82</v>
      </c>
      <c r="B74" s="3" t="s">
        <v>1861</v>
      </c>
      <c r="C74" s="3" t="s">
        <v>1830</v>
      </c>
      <c r="D74" s="3" t="s">
        <v>86</v>
      </c>
      <c r="E74" s="3" t="s">
        <v>222</v>
      </c>
      <c r="F74" s="3" t="s">
        <v>72</v>
      </c>
      <c r="G74" s="3">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 t="s">
        <v>141</v>
      </c>
      <c r="AH74" s="3" t="s">
        <v>997</v>
      </c>
      <c r="AI74" s="3" t="s">
        <v>998</v>
      </c>
      <c r="AJ74" s="3" t="s">
        <v>74</v>
      </c>
      <c r="AK74" s="3" t="s">
        <v>251</v>
      </c>
      <c r="AL74" s="3" t="s">
        <v>224</v>
      </c>
      <c r="AM74" s="3" t="s">
        <v>225</v>
      </c>
      <c r="AN74" s="3">
        <v>11.18308</v>
      </c>
      <c r="AO74" s="3" t="s">
        <v>68</v>
      </c>
      <c r="AP74" s="3"/>
      <c r="AQ74" s="3"/>
      <c r="AR74" s="3" t="s">
        <v>68</v>
      </c>
      <c r="AS74" s="3"/>
      <c r="AT74" s="3"/>
      <c r="AU74" s="3" t="s">
        <v>801</v>
      </c>
      <c r="AV74" s="3" t="s">
        <v>802</v>
      </c>
      <c r="AW74" s="3">
        <v>24.456240000000001</v>
      </c>
      <c r="AX74" s="3" t="s">
        <v>803</v>
      </c>
      <c r="AY74" s="3" t="s">
        <v>804</v>
      </c>
      <c r="AZ74" s="3">
        <v>456</v>
      </c>
      <c r="BA74" s="3" t="s">
        <v>200</v>
      </c>
      <c r="BB74" s="3">
        <v>0</v>
      </c>
      <c r="BC74" s="3" t="s">
        <v>60</v>
      </c>
      <c r="BD74" s="3" t="s">
        <v>60</v>
      </c>
      <c r="BE74" s="3" t="s">
        <v>226</v>
      </c>
      <c r="BF74" s="29" t="str">
        <f>IFERROR(VLOOKUP(Data_Power_app[[#This Row],[PRO ODER]],'Result'!H:J,3,0),"")</f>
        <v>LAMINATION 1</v>
      </c>
      <c r="BG74" s="13" t="str">
        <f>IFERROR(VLOOKUP(Data_Power_app[[#This Row],[PRO ODER]]&amp;"LAM",'Real Time'!A:E,4,0),"")</f>
        <v>ML-02</v>
      </c>
      <c r="BH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12">
        <v>83</v>
      </c>
      <c r="B75" s="3" t="s">
        <v>1862</v>
      </c>
      <c r="C75" s="3" t="s">
        <v>1831</v>
      </c>
      <c r="D75" s="3" t="s">
        <v>86</v>
      </c>
      <c r="E75" s="3" t="s">
        <v>222</v>
      </c>
      <c r="F75" s="3" t="s">
        <v>72</v>
      </c>
      <c r="G75" s="3">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 t="s">
        <v>141</v>
      </c>
      <c r="AH75" s="3" t="s">
        <v>997</v>
      </c>
      <c r="AI75" s="3" t="s">
        <v>998</v>
      </c>
      <c r="AJ75" s="3" t="s">
        <v>74</v>
      </c>
      <c r="AK75" s="3" t="s">
        <v>251</v>
      </c>
      <c r="AL75" s="3" t="s">
        <v>224</v>
      </c>
      <c r="AM75" s="3" t="s">
        <v>225</v>
      </c>
      <c r="AN75" s="3">
        <v>9.4663799999999991</v>
      </c>
      <c r="AO75" s="3" t="s">
        <v>68</v>
      </c>
      <c r="AP75" s="3"/>
      <c r="AQ75" s="3"/>
      <c r="AR75" s="3" t="s">
        <v>68</v>
      </c>
      <c r="AS75" s="3"/>
      <c r="AT75" s="3"/>
      <c r="AU75" s="3" t="s">
        <v>801</v>
      </c>
      <c r="AV75" s="3" t="s">
        <v>802</v>
      </c>
      <c r="AW75" s="3">
        <v>20.701989999999999</v>
      </c>
      <c r="AX75" s="3" t="s">
        <v>803</v>
      </c>
      <c r="AY75" s="3" t="s">
        <v>804</v>
      </c>
      <c r="AZ75" s="3">
        <v>386</v>
      </c>
      <c r="BA75" s="3" t="s">
        <v>200</v>
      </c>
      <c r="BB75" s="3">
        <v>0</v>
      </c>
      <c r="BC75" s="3" t="s">
        <v>60</v>
      </c>
      <c r="BD75" s="3" t="s">
        <v>60</v>
      </c>
      <c r="BE75" s="3" t="s">
        <v>226</v>
      </c>
      <c r="BF75" s="29" t="str">
        <f>IFERROR(VLOOKUP(Data_Power_app[[#This Row],[PRO ODER]],'Result'!H:J,3,0),"")</f>
        <v>LAMINATION 1</v>
      </c>
      <c r="BG75" s="13" t="str">
        <f>IFERROR(VLOOKUP(Data_Power_app[[#This Row],[PRO ODER]]&amp;"LAM",'Real Time'!A:E,4,0),"")</f>
        <v>ML-02</v>
      </c>
      <c r="BH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12">
        <v>84</v>
      </c>
      <c r="B76" s="3" t="s">
        <v>1863</v>
      </c>
      <c r="C76" s="3" t="s">
        <v>1832</v>
      </c>
      <c r="D76" s="3" t="s">
        <v>86</v>
      </c>
      <c r="E76" s="3" t="s">
        <v>222</v>
      </c>
      <c r="F76" s="3" t="s">
        <v>72</v>
      </c>
      <c r="G76" s="3">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 t="s">
        <v>141</v>
      </c>
      <c r="AH76" s="3" t="s">
        <v>997</v>
      </c>
      <c r="AI76" s="3" t="s">
        <v>998</v>
      </c>
      <c r="AJ76" s="3" t="s">
        <v>74</v>
      </c>
      <c r="AK76" s="3" t="s">
        <v>251</v>
      </c>
      <c r="AL76" s="3" t="s">
        <v>224</v>
      </c>
      <c r="AM76" s="3" t="s">
        <v>225</v>
      </c>
      <c r="AN76" s="3">
        <v>9.8587699999999998</v>
      </c>
      <c r="AO76" s="3" t="s">
        <v>68</v>
      </c>
      <c r="AP76" s="3"/>
      <c r="AQ76" s="3"/>
      <c r="AR76" s="3" t="s">
        <v>68</v>
      </c>
      <c r="AS76" s="3"/>
      <c r="AT76" s="3"/>
      <c r="AU76" s="3" t="s">
        <v>801</v>
      </c>
      <c r="AV76" s="3" t="s">
        <v>802</v>
      </c>
      <c r="AW76" s="3">
        <v>21.560099999999998</v>
      </c>
      <c r="AX76" s="3" t="s">
        <v>803</v>
      </c>
      <c r="AY76" s="3" t="s">
        <v>804</v>
      </c>
      <c r="AZ76" s="3">
        <v>402</v>
      </c>
      <c r="BA76" s="3" t="s">
        <v>200</v>
      </c>
      <c r="BB76" s="3">
        <v>0</v>
      </c>
      <c r="BC76" s="3" t="s">
        <v>60</v>
      </c>
      <c r="BD76" s="3" t="s">
        <v>60</v>
      </c>
      <c r="BE76" s="3" t="s">
        <v>226</v>
      </c>
      <c r="BF76" s="29" t="str">
        <f>IFERROR(VLOOKUP(Data_Power_app[[#This Row],[PRO ODER]],'Result'!H:J,3,0),"")</f>
        <v>LAMINATION 1</v>
      </c>
      <c r="BG76" s="13" t="str">
        <f>IFERROR(VLOOKUP(Data_Power_app[[#This Row],[PRO ODER]]&amp;"LAM",'Real Time'!A:E,4,0),"")</f>
        <v>ML-02</v>
      </c>
      <c r="BH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12">
        <v>85</v>
      </c>
      <c r="B77" s="3" t="s">
        <v>1864</v>
      </c>
      <c r="C77" s="3" t="s">
        <v>1833</v>
      </c>
      <c r="D77" s="3" t="s">
        <v>86</v>
      </c>
      <c r="E77" s="3" t="s">
        <v>222</v>
      </c>
      <c r="F77" s="3" t="s">
        <v>72</v>
      </c>
      <c r="G77" s="3">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 t="s">
        <v>141</v>
      </c>
      <c r="AH77" s="3" t="s">
        <v>997</v>
      </c>
      <c r="AI77" s="3" t="s">
        <v>998</v>
      </c>
      <c r="AJ77" s="3" t="s">
        <v>74</v>
      </c>
      <c r="AK77" s="3" t="s">
        <v>251</v>
      </c>
      <c r="AL77" s="3" t="s">
        <v>224</v>
      </c>
      <c r="AM77" s="3" t="s">
        <v>225</v>
      </c>
      <c r="AN77" s="3">
        <v>4.9346300000000003</v>
      </c>
      <c r="AO77" s="3" t="s">
        <v>68</v>
      </c>
      <c r="AP77" s="3"/>
      <c r="AQ77" s="3"/>
      <c r="AR77" s="3" t="s">
        <v>68</v>
      </c>
      <c r="AS77" s="3"/>
      <c r="AT77" s="3"/>
      <c r="AU77" s="3" t="s">
        <v>801</v>
      </c>
      <c r="AV77" s="3" t="s">
        <v>802</v>
      </c>
      <c r="AW77" s="3">
        <v>10.79316</v>
      </c>
      <c r="AX77" s="3" t="s">
        <v>803</v>
      </c>
      <c r="AY77" s="3" t="s">
        <v>804</v>
      </c>
      <c r="AZ77" s="3">
        <v>230</v>
      </c>
      <c r="BA77" s="3" t="s">
        <v>200</v>
      </c>
      <c r="BB77" s="3">
        <v>0</v>
      </c>
      <c r="BC77" s="3" t="s">
        <v>60</v>
      </c>
      <c r="BD77" s="3" t="s">
        <v>60</v>
      </c>
      <c r="BE77" s="3" t="s">
        <v>226</v>
      </c>
      <c r="BF77" s="29" t="str">
        <f>IFERROR(VLOOKUP(Data_Power_app[[#This Row],[PRO ODER]],'Result'!H:J,3,0),"")</f>
        <v>LAMINATION 1</v>
      </c>
      <c r="BG77" s="13" t="str">
        <f>IFERROR(VLOOKUP(Data_Power_app[[#This Row],[PRO ODER]]&amp;"LAM",'Real Time'!A:E,4,0),"")</f>
        <v>ML-02</v>
      </c>
      <c r="BH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12">
        <v>86</v>
      </c>
      <c r="B78" s="3" t="s">
        <v>1865</v>
      </c>
      <c r="C78" s="3" t="s">
        <v>1834</v>
      </c>
      <c r="D78" s="3" t="s">
        <v>86</v>
      </c>
      <c r="E78" s="3" t="s">
        <v>222</v>
      </c>
      <c r="F78" s="3" t="s">
        <v>72</v>
      </c>
      <c r="G78" s="3">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 t="s">
        <v>141</v>
      </c>
      <c r="AH78" s="3" t="s">
        <v>997</v>
      </c>
      <c r="AI78" s="3" t="s">
        <v>998</v>
      </c>
      <c r="AJ78" s="3" t="s">
        <v>74</v>
      </c>
      <c r="AK78" s="3" t="s">
        <v>251</v>
      </c>
      <c r="AL78" s="3" t="s">
        <v>224</v>
      </c>
      <c r="AM78" s="3" t="s">
        <v>225</v>
      </c>
      <c r="AN78" s="3">
        <v>3.79752</v>
      </c>
      <c r="AO78" s="3" t="s">
        <v>68</v>
      </c>
      <c r="AP78" s="3"/>
      <c r="AQ78" s="3"/>
      <c r="AR78" s="3" t="s">
        <v>68</v>
      </c>
      <c r="AS78" s="3"/>
      <c r="AT78" s="3"/>
      <c r="AU78" s="3" t="s">
        <v>801</v>
      </c>
      <c r="AV78" s="3" t="s">
        <v>802</v>
      </c>
      <c r="AW78" s="3">
        <v>8.3060399999999994</v>
      </c>
      <c r="AX78" s="3" t="s">
        <v>803</v>
      </c>
      <c r="AY78" s="3" t="s">
        <v>804</v>
      </c>
      <c r="AZ78" s="3">
        <v>177</v>
      </c>
      <c r="BA78" s="3" t="s">
        <v>200</v>
      </c>
      <c r="BB78" s="3">
        <v>0</v>
      </c>
      <c r="BC78" s="3" t="s">
        <v>60</v>
      </c>
      <c r="BD78" s="3" t="s">
        <v>60</v>
      </c>
      <c r="BE78" s="3" t="s">
        <v>226</v>
      </c>
      <c r="BF78" s="29" t="str">
        <f>IFERROR(VLOOKUP(Data_Power_app[[#This Row],[PRO ODER]],'Result'!H:J,3,0),"")</f>
        <v>LAMINATION 1</v>
      </c>
      <c r="BG78" s="13" t="str">
        <f>IFERROR(VLOOKUP(Data_Power_app[[#This Row],[PRO ODER]]&amp;"LAM",'Real Time'!A:E,4,0),"")</f>
        <v>ML-02</v>
      </c>
      <c r="BH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12">
        <v>87</v>
      </c>
      <c r="B79" s="3" t="s">
        <v>1866</v>
      </c>
      <c r="C79" s="3" t="s">
        <v>1835</v>
      </c>
      <c r="D79" s="3" t="s">
        <v>86</v>
      </c>
      <c r="E79" s="3" t="s">
        <v>222</v>
      </c>
      <c r="F79" s="3" t="s">
        <v>72</v>
      </c>
      <c r="G79" s="3">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 t="s">
        <v>141</v>
      </c>
      <c r="AH79" s="3" t="s">
        <v>997</v>
      </c>
      <c r="AI79" s="3" t="s">
        <v>998</v>
      </c>
      <c r="AJ79" s="3" t="s">
        <v>74</v>
      </c>
      <c r="AK79" s="3" t="s">
        <v>251</v>
      </c>
      <c r="AL79" s="3" t="s">
        <v>224</v>
      </c>
      <c r="AM79" s="3" t="s">
        <v>225</v>
      </c>
      <c r="AN79" s="3">
        <v>1.6241699999999999</v>
      </c>
      <c r="AO79" s="3" t="s">
        <v>68</v>
      </c>
      <c r="AP79" s="3"/>
      <c r="AQ79" s="3"/>
      <c r="AR79" s="3" t="s">
        <v>68</v>
      </c>
      <c r="AS79" s="3"/>
      <c r="AT79" s="3"/>
      <c r="AU79" s="3" t="s">
        <v>801</v>
      </c>
      <c r="AV79" s="3" t="s">
        <v>802</v>
      </c>
      <c r="AW79" s="3">
        <v>3.5523899999999999</v>
      </c>
      <c r="AX79" s="3" t="s">
        <v>803</v>
      </c>
      <c r="AY79" s="3" t="s">
        <v>804</v>
      </c>
      <c r="AZ79" s="3">
        <v>82</v>
      </c>
      <c r="BA79" s="3" t="s">
        <v>200</v>
      </c>
      <c r="BB79" s="3">
        <v>0</v>
      </c>
      <c r="BC79" s="3" t="s">
        <v>60</v>
      </c>
      <c r="BD79" s="3" t="s">
        <v>60</v>
      </c>
      <c r="BE79" s="3" t="s">
        <v>226</v>
      </c>
      <c r="BF79" s="29" t="str">
        <f>IFERROR(VLOOKUP(Data_Power_app[[#This Row],[PRO ODER]],'Result'!H:J,3,0),"")</f>
        <v>LAMINATION 1</v>
      </c>
      <c r="BG79" s="13" t="str">
        <f>IFERROR(VLOOKUP(Data_Power_app[[#This Row],[PRO ODER]]&amp;"LAM",'Real Time'!A:E,4,0),"")</f>
        <v>ML-02</v>
      </c>
      <c r="BH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12">
        <v>88</v>
      </c>
      <c r="B80" s="3" t="s">
        <v>1867</v>
      </c>
      <c r="C80" s="3" t="s">
        <v>1836</v>
      </c>
      <c r="D80" s="3" t="s">
        <v>86</v>
      </c>
      <c r="E80" s="3" t="s">
        <v>222</v>
      </c>
      <c r="F80" s="3" t="s">
        <v>72</v>
      </c>
      <c r="G80" s="3">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 t="s">
        <v>141</v>
      </c>
      <c r="AH80" s="3" t="s">
        <v>997</v>
      </c>
      <c r="AI80" s="3" t="s">
        <v>998</v>
      </c>
      <c r="AJ80" s="3" t="s">
        <v>74</v>
      </c>
      <c r="AK80" s="3" t="s">
        <v>251</v>
      </c>
      <c r="AL80" s="3" t="s">
        <v>224</v>
      </c>
      <c r="AM80" s="3" t="s">
        <v>225</v>
      </c>
      <c r="AN80" s="3">
        <v>8.0194500000000009</v>
      </c>
      <c r="AO80" s="3" t="s">
        <v>68</v>
      </c>
      <c r="AP80" s="3"/>
      <c r="AQ80" s="3"/>
      <c r="AR80" s="3" t="s">
        <v>68</v>
      </c>
      <c r="AS80" s="3"/>
      <c r="AT80" s="3"/>
      <c r="AU80" s="3" t="s">
        <v>801</v>
      </c>
      <c r="AV80" s="3" t="s">
        <v>802</v>
      </c>
      <c r="AW80" s="3">
        <v>17.537700000000001</v>
      </c>
      <c r="AX80" s="3" t="s">
        <v>803</v>
      </c>
      <c r="AY80" s="3" t="s">
        <v>804</v>
      </c>
      <c r="AZ80" s="3">
        <v>327</v>
      </c>
      <c r="BA80" s="3" t="s">
        <v>200</v>
      </c>
      <c r="BB80" s="3">
        <v>0</v>
      </c>
      <c r="BC80" s="3" t="s">
        <v>60</v>
      </c>
      <c r="BD80" s="3" t="s">
        <v>60</v>
      </c>
      <c r="BE80" s="3" t="s">
        <v>226</v>
      </c>
      <c r="BF80" s="29" t="str">
        <f>IFERROR(VLOOKUP(Data_Power_app[[#This Row],[PRO ODER]],'Result'!H:J,3,0),"")</f>
        <v>LAMINATION 1</v>
      </c>
      <c r="BG80" s="13" t="str">
        <f>IFERROR(VLOOKUP(Data_Power_app[[#This Row],[PRO ODER]]&amp;"LAM",'Real Time'!A:E,4,0),"")</f>
        <v>ML-02</v>
      </c>
      <c r="BH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12">
        <v>89</v>
      </c>
      <c r="B81" s="3" t="s">
        <v>1868</v>
      </c>
      <c r="C81" s="3" t="s">
        <v>1837</v>
      </c>
      <c r="D81" s="3" t="s">
        <v>86</v>
      </c>
      <c r="E81" s="3" t="s">
        <v>222</v>
      </c>
      <c r="F81" s="3" t="s">
        <v>72</v>
      </c>
      <c r="G81" s="3">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 t="s">
        <v>141</v>
      </c>
      <c r="AH81" s="3" t="s">
        <v>997</v>
      </c>
      <c r="AI81" s="3" t="s">
        <v>998</v>
      </c>
      <c r="AJ81" s="3" t="s">
        <v>74</v>
      </c>
      <c r="AK81" s="3" t="s">
        <v>251</v>
      </c>
      <c r="AL81" s="3" t="s">
        <v>224</v>
      </c>
      <c r="AM81" s="3" t="s">
        <v>225</v>
      </c>
      <c r="AN81" s="3">
        <v>7.5289599999999997</v>
      </c>
      <c r="AO81" s="3" t="s">
        <v>68</v>
      </c>
      <c r="AP81" s="3"/>
      <c r="AQ81" s="3"/>
      <c r="AR81" s="3" t="s">
        <v>68</v>
      </c>
      <c r="AS81" s="3"/>
      <c r="AT81" s="3"/>
      <c r="AU81" s="3" t="s">
        <v>801</v>
      </c>
      <c r="AV81" s="3" t="s">
        <v>802</v>
      </c>
      <c r="AW81" s="3">
        <v>16.465050000000002</v>
      </c>
      <c r="AX81" s="3" t="s">
        <v>803</v>
      </c>
      <c r="AY81" s="3" t="s">
        <v>804</v>
      </c>
      <c r="AZ81" s="3">
        <v>307</v>
      </c>
      <c r="BA81" s="3" t="s">
        <v>200</v>
      </c>
      <c r="BB81" s="3">
        <v>0</v>
      </c>
      <c r="BC81" s="3" t="s">
        <v>60</v>
      </c>
      <c r="BD81" s="3" t="s">
        <v>60</v>
      </c>
      <c r="BE81" s="3" t="s">
        <v>226</v>
      </c>
      <c r="BF81" s="29" t="str">
        <f>IFERROR(VLOOKUP(Data_Power_app[[#This Row],[PRO ODER]],'Result'!H:J,3,0),"")</f>
        <v>LAMINATION 1</v>
      </c>
      <c r="BG81" s="13" t="str">
        <f>IFERROR(VLOOKUP(Data_Power_app[[#This Row],[PRO ODER]]&amp;"LAM",'Real Time'!A:E,4,0),"")</f>
        <v>ML-02</v>
      </c>
      <c r="BH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12">
        <v>90</v>
      </c>
      <c r="B82" s="3" t="s">
        <v>8479</v>
      </c>
      <c r="C82" s="3" t="s">
        <v>8480</v>
      </c>
      <c r="D82" s="3" t="s">
        <v>86</v>
      </c>
      <c r="E82" s="3" t="s">
        <v>448</v>
      </c>
      <c r="F82" s="3" t="s">
        <v>72</v>
      </c>
      <c r="G82" s="3">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 t="s">
        <v>995</v>
      </c>
      <c r="AH82" s="3" t="s">
        <v>223</v>
      </c>
      <c r="AI82" s="3" t="s">
        <v>4333</v>
      </c>
      <c r="AJ82" s="3" t="s">
        <v>74</v>
      </c>
      <c r="AK82" s="3" t="s">
        <v>100</v>
      </c>
      <c r="AL82" s="3" t="s">
        <v>224</v>
      </c>
      <c r="AM82" s="3" t="s">
        <v>225</v>
      </c>
      <c r="AN82" s="3">
        <v>5.62235</v>
      </c>
      <c r="AO82" s="3" t="s">
        <v>68</v>
      </c>
      <c r="AP82" s="3"/>
      <c r="AQ82" s="3"/>
      <c r="AR82" s="3" t="s">
        <v>68</v>
      </c>
      <c r="AS82" s="3"/>
      <c r="AT82" s="3"/>
      <c r="AU82" s="3" t="s">
        <v>4334</v>
      </c>
      <c r="AV82" s="3" t="s">
        <v>4335</v>
      </c>
      <c r="AW82" s="3">
        <v>12.29724</v>
      </c>
      <c r="AX82" s="3" t="s">
        <v>4336</v>
      </c>
      <c r="AY82" s="3" t="s">
        <v>4337</v>
      </c>
      <c r="AZ82" s="3">
        <v>186</v>
      </c>
      <c r="BA82" s="3" t="s">
        <v>200</v>
      </c>
      <c r="BB82" s="3">
        <v>0</v>
      </c>
      <c r="BC82" s="3" t="s">
        <v>60</v>
      </c>
      <c r="BD82" s="3" t="s">
        <v>60</v>
      </c>
      <c r="BE82" s="3" t="s">
        <v>226</v>
      </c>
      <c r="BF82" s="29" t="str">
        <f>IFERROR(VLOOKUP(Data_Power_app[[#This Row],[PRO ODER]],'Result'!H:J,3,0),"")</f>
        <v>LAMINATION 2</v>
      </c>
      <c r="BG82" s="13" t="str">
        <f>IFERROR(VLOOKUP(Data_Power_app[[#This Row],[PRO ODER]]&amp;"LAM",'Real Time'!A:E,4,0),"")</f>
        <v>ML-01</v>
      </c>
      <c r="BH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12">
        <v>91</v>
      </c>
      <c r="B83" s="3" t="s">
        <v>5278</v>
      </c>
      <c r="C83" s="3" t="s">
        <v>4953</v>
      </c>
      <c r="D83" s="3" t="s">
        <v>57</v>
      </c>
      <c r="E83" s="3" t="s">
        <v>71</v>
      </c>
      <c r="F83" s="3" t="s">
        <v>59</v>
      </c>
      <c r="G83" s="3">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 t="s">
        <v>229</v>
      </c>
      <c r="AH83" s="3" t="s">
        <v>5270</v>
      </c>
      <c r="AI83" s="3" t="s">
        <v>5279</v>
      </c>
      <c r="AJ83" s="3" t="s">
        <v>343</v>
      </c>
      <c r="AK83" s="3" t="s">
        <v>100</v>
      </c>
      <c r="AL83" s="3" t="s">
        <v>344</v>
      </c>
      <c r="AM83" s="3" t="s">
        <v>345</v>
      </c>
      <c r="AN83" s="3">
        <v>265.76283000000001</v>
      </c>
      <c r="AO83" s="3" t="s">
        <v>68</v>
      </c>
      <c r="AP83" s="3"/>
      <c r="AQ83" s="3"/>
      <c r="AR83" s="3" t="s">
        <v>68</v>
      </c>
      <c r="AS83" s="3"/>
      <c r="AT83" s="3"/>
      <c r="AU83" s="3" t="s">
        <v>346</v>
      </c>
      <c r="AV83" s="3" t="s">
        <v>347</v>
      </c>
      <c r="AW83" s="3">
        <v>329.07648</v>
      </c>
      <c r="AX83" s="3" t="s">
        <v>5280</v>
      </c>
      <c r="AY83" s="3" t="s">
        <v>5281</v>
      </c>
      <c r="AZ83" s="3">
        <v>4675</v>
      </c>
      <c r="BA83" s="3" t="s">
        <v>60</v>
      </c>
      <c r="BB83" s="3">
        <v>4675</v>
      </c>
      <c r="BC83" s="3" t="s">
        <v>60</v>
      </c>
      <c r="BD83" s="3" t="s">
        <v>60</v>
      </c>
      <c r="BE83" s="3" t="s">
        <v>60</v>
      </c>
      <c r="BF83" s="29" t="str">
        <f>IFERROR(VLOOKUP(Data_Power_app[[#This Row],[PRO ODER]],'Result'!H:J,3,0),"")</f>
        <v>LAMINATION 2</v>
      </c>
      <c r="BG83" s="13" t="str">
        <f>IFERROR(VLOOKUP(Data_Power_app[[#This Row],[PRO ODER]]&amp;"LAM",'Real Time'!A:E,4,0),"")</f>
        <v>ML-01</v>
      </c>
      <c r="BH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12">
        <v>92</v>
      </c>
      <c r="B84" s="3" t="s">
        <v>5282</v>
      </c>
      <c r="C84" s="3" t="s">
        <v>4954</v>
      </c>
      <c r="D84" s="3" t="s">
        <v>57</v>
      </c>
      <c r="E84" s="3" t="s">
        <v>71</v>
      </c>
      <c r="F84" s="3" t="s">
        <v>59</v>
      </c>
      <c r="G84" s="3">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 t="s">
        <v>229</v>
      </c>
      <c r="AH84" s="3" t="s">
        <v>348</v>
      </c>
      <c r="AI84" s="3" t="s">
        <v>5283</v>
      </c>
      <c r="AJ84" s="3" t="s">
        <v>343</v>
      </c>
      <c r="AK84" s="3" t="s">
        <v>65</v>
      </c>
      <c r="AL84" s="3" t="s">
        <v>344</v>
      </c>
      <c r="AM84" s="3" t="s">
        <v>345</v>
      </c>
      <c r="AN84" s="3">
        <v>134.64957999999999</v>
      </c>
      <c r="AO84" s="3" t="s">
        <v>68</v>
      </c>
      <c r="AP84" s="3"/>
      <c r="AQ84" s="3"/>
      <c r="AR84" s="3" t="s">
        <v>68</v>
      </c>
      <c r="AS84" s="3"/>
      <c r="AT84" s="3"/>
      <c r="AU84" s="3" t="s">
        <v>346</v>
      </c>
      <c r="AV84" s="3" t="s">
        <v>347</v>
      </c>
      <c r="AW84" s="3">
        <v>166.74510000000001</v>
      </c>
      <c r="AX84" s="3" t="s">
        <v>5284</v>
      </c>
      <c r="AY84" s="3" t="s">
        <v>5285</v>
      </c>
      <c r="AZ84" s="3">
        <v>2555</v>
      </c>
      <c r="BA84" s="3" t="s">
        <v>60</v>
      </c>
      <c r="BB84" s="3">
        <v>2555</v>
      </c>
      <c r="BC84" s="3" t="s">
        <v>60</v>
      </c>
      <c r="BD84" s="3" t="s">
        <v>60</v>
      </c>
      <c r="BE84" s="3" t="s">
        <v>60</v>
      </c>
      <c r="BF84" s="29" t="str">
        <f>IFERROR(VLOOKUP(Data_Power_app[[#This Row],[PRO ODER]],'Result'!H:J,3,0),"")</f>
        <v>LAMINATION 2</v>
      </c>
      <c r="BG84" s="13" t="str">
        <f>IFERROR(VLOOKUP(Data_Power_app[[#This Row],[PRO ODER]]&amp;"LAM",'Real Time'!A:E,4,0),"")</f>
        <v>ML-01</v>
      </c>
      <c r="BH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12">
        <v>93</v>
      </c>
      <c r="B85" s="3" t="s">
        <v>5286</v>
      </c>
      <c r="C85" s="3" t="s">
        <v>5147</v>
      </c>
      <c r="D85" s="3" t="s">
        <v>57</v>
      </c>
      <c r="E85" s="3" t="s">
        <v>71</v>
      </c>
      <c r="F85" s="3" t="s">
        <v>59</v>
      </c>
      <c r="G85" s="3">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 t="s">
        <v>299</v>
      </c>
      <c r="AH85" s="3" t="s">
        <v>5270</v>
      </c>
      <c r="AI85" s="3" t="s">
        <v>5287</v>
      </c>
      <c r="AJ85" s="3" t="s">
        <v>343</v>
      </c>
      <c r="AK85" s="3" t="s">
        <v>100</v>
      </c>
      <c r="AL85" s="3" t="s">
        <v>344</v>
      </c>
      <c r="AM85" s="3" t="s">
        <v>345</v>
      </c>
      <c r="AN85" s="3">
        <v>35.861319999999999</v>
      </c>
      <c r="AO85" s="3" t="s">
        <v>68</v>
      </c>
      <c r="AP85" s="3"/>
      <c r="AQ85" s="3"/>
      <c r="AR85" s="3" t="s">
        <v>68</v>
      </c>
      <c r="AS85" s="3"/>
      <c r="AT85" s="3"/>
      <c r="AU85" s="3" t="s">
        <v>346</v>
      </c>
      <c r="AV85" s="3" t="s">
        <v>347</v>
      </c>
      <c r="AW85" s="3">
        <v>44.404510000000002</v>
      </c>
      <c r="AX85" s="3" t="s">
        <v>5288</v>
      </c>
      <c r="AY85" s="3" t="s">
        <v>5289</v>
      </c>
      <c r="AZ85" s="3">
        <v>630</v>
      </c>
      <c r="BA85" s="3" t="s">
        <v>60</v>
      </c>
      <c r="BB85" s="3">
        <v>630</v>
      </c>
      <c r="BC85" s="3" t="s">
        <v>60</v>
      </c>
      <c r="BD85" s="3" t="s">
        <v>60</v>
      </c>
      <c r="BE85" s="3" t="s">
        <v>60</v>
      </c>
      <c r="BF85" s="29" t="str">
        <f>IFERROR(VLOOKUP(Data_Power_app[[#This Row],[PRO ODER]],'Result'!H:J,3,0),"")</f>
        <v>LAMINATION 2</v>
      </c>
      <c r="BG85" s="13" t="str">
        <f>IFERROR(VLOOKUP(Data_Power_app[[#This Row],[PRO ODER]]&amp;"LAM",'Real Time'!A:E,4,0),"")</f>
        <v>ML-01</v>
      </c>
      <c r="BH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12">
        <v>94</v>
      </c>
      <c r="B86" s="3" t="s">
        <v>10468</v>
      </c>
      <c r="C86" s="3" t="s">
        <v>10469</v>
      </c>
      <c r="D86" s="3" t="s">
        <v>209</v>
      </c>
      <c r="E86" s="3" t="s">
        <v>112</v>
      </c>
      <c r="F86" s="3" t="s">
        <v>59</v>
      </c>
      <c r="G86" s="3">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 t="s">
        <v>995</v>
      </c>
      <c r="AH86" s="3" t="s">
        <v>357</v>
      </c>
      <c r="AI86" s="3" t="s">
        <v>10470</v>
      </c>
      <c r="AJ86" s="3" t="s">
        <v>358</v>
      </c>
      <c r="AK86" s="3" t="s">
        <v>100</v>
      </c>
      <c r="AL86" s="3" t="s">
        <v>359</v>
      </c>
      <c r="AM86" s="3" t="s">
        <v>360</v>
      </c>
      <c r="AN86" s="3">
        <v>46.319229999999997</v>
      </c>
      <c r="AO86" s="3" t="s">
        <v>68</v>
      </c>
      <c r="AP86" s="3"/>
      <c r="AQ86" s="3"/>
      <c r="AR86" s="3" t="s">
        <v>68</v>
      </c>
      <c r="AS86" s="3"/>
      <c r="AT86" s="3"/>
      <c r="AU86" s="3" t="s">
        <v>10471</v>
      </c>
      <c r="AV86" s="3" t="s">
        <v>10472</v>
      </c>
      <c r="AW86" s="3">
        <v>202.62063000000001</v>
      </c>
      <c r="AX86" s="3" t="s">
        <v>10473</v>
      </c>
      <c r="AY86" s="3" t="s">
        <v>10474</v>
      </c>
      <c r="AZ86" s="3">
        <v>2706</v>
      </c>
      <c r="BA86" s="3" t="s">
        <v>60</v>
      </c>
      <c r="BB86" s="3">
        <v>0</v>
      </c>
      <c r="BC86" s="3" t="s">
        <v>60</v>
      </c>
      <c r="BD86" s="3" t="s">
        <v>60</v>
      </c>
      <c r="BE86" s="3" t="s">
        <v>60</v>
      </c>
      <c r="BF86" s="29" t="str">
        <f>IFERROR(VLOOKUP(Data_Power_app[[#This Row],[PRO ODER]],'Result'!H:J,3,0),"")</f>
        <v>LAMINATION 5</v>
      </c>
      <c r="BG86" s="13" t="str">
        <f>IFERROR(VLOOKUP(Data_Power_app[[#This Row],[PRO ODER]]&amp;"LAM",'Real Time'!A:E,4,0),"")</f>
        <v>ML-01</v>
      </c>
      <c r="BH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12">
        <v>96</v>
      </c>
      <c r="B87" s="3" t="s">
        <v>3490</v>
      </c>
      <c r="C87" s="3" t="s">
        <v>3491</v>
      </c>
      <c r="D87" s="3" t="s">
        <v>75</v>
      </c>
      <c r="E87" s="3" t="s">
        <v>76</v>
      </c>
      <c r="F87" s="3" t="s">
        <v>59</v>
      </c>
      <c r="G87" s="3">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 t="s">
        <v>119</v>
      </c>
      <c r="AH87" s="3" t="s">
        <v>78</v>
      </c>
      <c r="AI87" s="3" t="s">
        <v>320</v>
      </c>
      <c r="AJ87" s="3" t="s">
        <v>79</v>
      </c>
      <c r="AK87" s="3" t="s">
        <v>167</v>
      </c>
      <c r="AL87" s="3" t="s">
        <v>80</v>
      </c>
      <c r="AM87" s="3" t="s">
        <v>81</v>
      </c>
      <c r="AN87" s="3">
        <v>12.28369</v>
      </c>
      <c r="AO87" s="3" t="s">
        <v>82</v>
      </c>
      <c r="AP87" s="3" t="s">
        <v>83</v>
      </c>
      <c r="AQ87" s="3">
        <v>9.2156199999999995</v>
      </c>
      <c r="AR87" s="3" t="s">
        <v>68</v>
      </c>
      <c r="AS87" s="3"/>
      <c r="AT87" s="3"/>
      <c r="AU87" s="3" t="s">
        <v>321</v>
      </c>
      <c r="AV87" s="3" t="s">
        <v>322</v>
      </c>
      <c r="AW87" s="3">
        <v>14.77685</v>
      </c>
      <c r="AX87" s="3" t="s">
        <v>325</v>
      </c>
      <c r="AY87" s="3" t="s">
        <v>326</v>
      </c>
      <c r="AZ87" s="3">
        <v>150</v>
      </c>
      <c r="BA87" s="3" t="s">
        <v>60</v>
      </c>
      <c r="BB87" s="3">
        <v>274</v>
      </c>
      <c r="BC87" s="3" t="s">
        <v>60</v>
      </c>
      <c r="BD87" s="3" t="s">
        <v>60</v>
      </c>
      <c r="BE87" s="3" t="s">
        <v>60</v>
      </c>
      <c r="BF87" s="29" t="str">
        <f>IFERROR(VLOOKUP(Data_Power_app[[#This Row],[PRO ODER]],'Result'!H:J,3,0),"")</f>
        <v>LAMINATION 1</v>
      </c>
      <c r="BG87" s="13" t="str">
        <f>IFERROR(VLOOKUP(Data_Power_app[[#This Row],[PRO ODER]]&amp;"LAM",'Real Time'!A:E,4,0),"")</f>
        <v/>
      </c>
      <c r="BH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12">
        <v>97</v>
      </c>
      <c r="B88" s="3" t="s">
        <v>2070</v>
      </c>
      <c r="C88" s="3" t="s">
        <v>2071</v>
      </c>
      <c r="D88" s="3" t="s">
        <v>86</v>
      </c>
      <c r="E88" s="3" t="s">
        <v>222</v>
      </c>
      <c r="F88" s="3" t="s">
        <v>72</v>
      </c>
      <c r="G88" s="3">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 t="s">
        <v>141</v>
      </c>
      <c r="AH88" s="3" t="s">
        <v>997</v>
      </c>
      <c r="AI88" s="3" t="s">
        <v>998</v>
      </c>
      <c r="AJ88" s="3" t="s">
        <v>74</v>
      </c>
      <c r="AK88" s="3" t="s">
        <v>251</v>
      </c>
      <c r="AL88" s="3" t="s">
        <v>224</v>
      </c>
      <c r="AM88" s="3" t="s">
        <v>225</v>
      </c>
      <c r="AN88" s="3">
        <v>1.4260999999999999</v>
      </c>
      <c r="AO88" s="3" t="s">
        <v>68</v>
      </c>
      <c r="AP88" s="3"/>
      <c r="AQ88" s="3"/>
      <c r="AR88" s="3" t="s">
        <v>68</v>
      </c>
      <c r="AS88" s="3"/>
      <c r="AT88" s="3"/>
      <c r="AU88" s="3" t="s">
        <v>801</v>
      </c>
      <c r="AV88" s="3" t="s">
        <v>802</v>
      </c>
      <c r="AW88" s="3">
        <v>3.11917</v>
      </c>
      <c r="AX88" s="3" t="s">
        <v>803</v>
      </c>
      <c r="AY88" s="3" t="s">
        <v>804</v>
      </c>
      <c r="AZ88" s="3">
        <v>72</v>
      </c>
      <c r="BA88" s="3" t="s">
        <v>200</v>
      </c>
      <c r="BB88" s="3">
        <v>0</v>
      </c>
      <c r="BC88" s="3" t="s">
        <v>60</v>
      </c>
      <c r="BD88" s="3" t="s">
        <v>60</v>
      </c>
      <c r="BE88" s="3" t="s">
        <v>226</v>
      </c>
      <c r="BF88" s="29" t="str">
        <f>IFERROR(VLOOKUP(Data_Power_app[[#This Row],[PRO ODER]],'Result'!H:J,3,0),"")</f>
        <v>LAMINATION 1</v>
      </c>
      <c r="BG88" s="13" t="str">
        <f>IFERROR(VLOOKUP(Data_Power_app[[#This Row],[PRO ODER]]&amp;"LAM",'Real Time'!A:E,4,0),"")</f>
        <v>ML-02</v>
      </c>
      <c r="BH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12">
        <v>98</v>
      </c>
      <c r="B89" s="3" t="s">
        <v>2072</v>
      </c>
      <c r="C89" s="3" t="s">
        <v>2073</v>
      </c>
      <c r="D89" s="3" t="s">
        <v>86</v>
      </c>
      <c r="E89" s="3" t="s">
        <v>222</v>
      </c>
      <c r="F89" s="3" t="s">
        <v>72</v>
      </c>
      <c r="G89" s="3">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 t="s">
        <v>141</v>
      </c>
      <c r="AH89" s="3" t="s">
        <v>997</v>
      </c>
      <c r="AI89" s="3" t="s">
        <v>998</v>
      </c>
      <c r="AJ89" s="3" t="s">
        <v>74</v>
      </c>
      <c r="AK89" s="3" t="s">
        <v>251</v>
      </c>
      <c r="AL89" s="3" t="s">
        <v>224</v>
      </c>
      <c r="AM89" s="3" t="s">
        <v>225</v>
      </c>
      <c r="AN89" s="3">
        <v>3.32551</v>
      </c>
      <c r="AO89" s="3" t="s">
        <v>68</v>
      </c>
      <c r="AP89" s="3"/>
      <c r="AQ89" s="3"/>
      <c r="AR89" s="3" t="s">
        <v>68</v>
      </c>
      <c r="AS89" s="3"/>
      <c r="AT89" s="3"/>
      <c r="AU89" s="3" t="s">
        <v>801</v>
      </c>
      <c r="AV89" s="3" t="s">
        <v>802</v>
      </c>
      <c r="AW89" s="3">
        <v>7.2736499999999999</v>
      </c>
      <c r="AX89" s="3" t="s">
        <v>803</v>
      </c>
      <c r="AY89" s="3" t="s">
        <v>804</v>
      </c>
      <c r="AZ89" s="3">
        <v>155</v>
      </c>
      <c r="BA89" s="3" t="s">
        <v>200</v>
      </c>
      <c r="BB89" s="3">
        <v>0</v>
      </c>
      <c r="BC89" s="3" t="s">
        <v>60</v>
      </c>
      <c r="BD89" s="3" t="s">
        <v>60</v>
      </c>
      <c r="BE89" s="3" t="s">
        <v>226</v>
      </c>
      <c r="BF89" s="29" t="str">
        <f>IFERROR(VLOOKUP(Data_Power_app[[#This Row],[PRO ODER]],'Result'!H:J,3,0),"")</f>
        <v>LAMINATION 1</v>
      </c>
      <c r="BG89" s="13" t="str">
        <f>IFERROR(VLOOKUP(Data_Power_app[[#This Row],[PRO ODER]]&amp;"LAM",'Real Time'!A:E,4,0),"")</f>
        <v>ML-02</v>
      </c>
      <c r="BH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12">
        <v>99</v>
      </c>
      <c r="B90" s="3" t="s">
        <v>2074</v>
      </c>
      <c r="C90" s="3" t="s">
        <v>2075</v>
      </c>
      <c r="D90" s="3" t="s">
        <v>86</v>
      </c>
      <c r="E90" s="3" t="s">
        <v>222</v>
      </c>
      <c r="F90" s="3" t="s">
        <v>72</v>
      </c>
      <c r="G90" s="3">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 t="s">
        <v>141</v>
      </c>
      <c r="AH90" s="3" t="s">
        <v>997</v>
      </c>
      <c r="AI90" s="3" t="s">
        <v>998</v>
      </c>
      <c r="AJ90" s="3" t="s">
        <v>74</v>
      </c>
      <c r="AK90" s="3" t="s">
        <v>251</v>
      </c>
      <c r="AL90" s="3" t="s">
        <v>224</v>
      </c>
      <c r="AM90" s="3" t="s">
        <v>225</v>
      </c>
      <c r="AN90" s="3">
        <v>4.3338900000000002</v>
      </c>
      <c r="AO90" s="3" t="s">
        <v>68</v>
      </c>
      <c r="AP90" s="3"/>
      <c r="AQ90" s="3"/>
      <c r="AR90" s="3" t="s">
        <v>68</v>
      </c>
      <c r="AS90" s="3"/>
      <c r="AT90" s="3"/>
      <c r="AU90" s="3" t="s">
        <v>801</v>
      </c>
      <c r="AV90" s="3" t="s">
        <v>802</v>
      </c>
      <c r="AW90" s="3">
        <v>9.4792100000000001</v>
      </c>
      <c r="AX90" s="3" t="s">
        <v>803</v>
      </c>
      <c r="AY90" s="3" t="s">
        <v>804</v>
      </c>
      <c r="AZ90" s="3">
        <v>202</v>
      </c>
      <c r="BA90" s="3" t="s">
        <v>200</v>
      </c>
      <c r="BB90" s="3">
        <v>0</v>
      </c>
      <c r="BC90" s="3" t="s">
        <v>60</v>
      </c>
      <c r="BD90" s="3" t="s">
        <v>60</v>
      </c>
      <c r="BE90" s="3" t="s">
        <v>226</v>
      </c>
      <c r="BF90" s="29" t="str">
        <f>IFERROR(VLOOKUP(Data_Power_app[[#This Row],[PRO ODER]],'Result'!H:J,3,0),"")</f>
        <v>LAMINATION 1</v>
      </c>
      <c r="BG90" s="13" t="str">
        <f>IFERROR(VLOOKUP(Data_Power_app[[#This Row],[PRO ODER]]&amp;"LAM",'Real Time'!A:E,4,0),"")</f>
        <v>ML-06</v>
      </c>
      <c r="BH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12">
        <v>100</v>
      </c>
      <c r="B91" s="3" t="s">
        <v>2076</v>
      </c>
      <c r="C91" s="3" t="s">
        <v>2077</v>
      </c>
      <c r="D91" s="3" t="s">
        <v>86</v>
      </c>
      <c r="E91" s="3" t="s">
        <v>222</v>
      </c>
      <c r="F91" s="3" t="s">
        <v>72</v>
      </c>
      <c r="G91" s="3">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 t="s">
        <v>141</v>
      </c>
      <c r="AH91" s="3" t="s">
        <v>997</v>
      </c>
      <c r="AI91" s="3" t="s">
        <v>998</v>
      </c>
      <c r="AJ91" s="3" t="s">
        <v>74</v>
      </c>
      <c r="AK91" s="3" t="s">
        <v>251</v>
      </c>
      <c r="AL91" s="3" t="s">
        <v>224</v>
      </c>
      <c r="AM91" s="3" t="s">
        <v>225</v>
      </c>
      <c r="AN91" s="3">
        <v>8.6815999999999995</v>
      </c>
      <c r="AO91" s="3" t="s">
        <v>68</v>
      </c>
      <c r="AP91" s="3"/>
      <c r="AQ91" s="3"/>
      <c r="AR91" s="3" t="s">
        <v>68</v>
      </c>
      <c r="AS91" s="3"/>
      <c r="AT91" s="3"/>
      <c r="AU91" s="3" t="s">
        <v>801</v>
      </c>
      <c r="AV91" s="3" t="s">
        <v>802</v>
      </c>
      <c r="AW91" s="3">
        <v>18.985759999999999</v>
      </c>
      <c r="AX91" s="3" t="s">
        <v>803</v>
      </c>
      <c r="AY91" s="3" t="s">
        <v>804</v>
      </c>
      <c r="AZ91" s="3">
        <v>354</v>
      </c>
      <c r="BA91" s="3" t="s">
        <v>200</v>
      </c>
      <c r="BB91" s="3">
        <v>0</v>
      </c>
      <c r="BC91" s="3" t="s">
        <v>60</v>
      </c>
      <c r="BD91" s="3" t="s">
        <v>60</v>
      </c>
      <c r="BE91" s="3" t="s">
        <v>226</v>
      </c>
      <c r="BF91" s="29" t="str">
        <f>IFERROR(VLOOKUP(Data_Power_app[[#This Row],[PRO ODER]],'Result'!H:J,3,0),"")</f>
        <v>LAMINATION 1</v>
      </c>
      <c r="BG91" s="13" t="str">
        <f>IFERROR(VLOOKUP(Data_Power_app[[#This Row],[PRO ODER]]&amp;"LAM",'Real Time'!A:E,4,0),"")</f>
        <v>ML-02</v>
      </c>
      <c r="BH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12">
        <v>101</v>
      </c>
      <c r="B92" s="3" t="s">
        <v>2078</v>
      </c>
      <c r="C92" s="3" t="s">
        <v>2079</v>
      </c>
      <c r="D92" s="3" t="s">
        <v>86</v>
      </c>
      <c r="E92" s="3" t="s">
        <v>222</v>
      </c>
      <c r="F92" s="3" t="s">
        <v>72</v>
      </c>
      <c r="G92" s="3">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 t="s">
        <v>141</v>
      </c>
      <c r="AH92" s="3" t="s">
        <v>997</v>
      </c>
      <c r="AI92" s="3" t="s">
        <v>998</v>
      </c>
      <c r="AJ92" s="3" t="s">
        <v>74</v>
      </c>
      <c r="AK92" s="3" t="s">
        <v>251</v>
      </c>
      <c r="AL92" s="3" t="s">
        <v>224</v>
      </c>
      <c r="AM92" s="3" t="s">
        <v>225</v>
      </c>
      <c r="AN92" s="3">
        <v>8.2892100000000006</v>
      </c>
      <c r="AO92" s="3" t="s">
        <v>68</v>
      </c>
      <c r="AP92" s="3"/>
      <c r="AQ92" s="3"/>
      <c r="AR92" s="3" t="s">
        <v>68</v>
      </c>
      <c r="AS92" s="3"/>
      <c r="AT92" s="3"/>
      <c r="AU92" s="3" t="s">
        <v>801</v>
      </c>
      <c r="AV92" s="3" t="s">
        <v>802</v>
      </c>
      <c r="AW92" s="3">
        <v>18.127649999999999</v>
      </c>
      <c r="AX92" s="3" t="s">
        <v>803</v>
      </c>
      <c r="AY92" s="3" t="s">
        <v>804</v>
      </c>
      <c r="AZ92" s="3">
        <v>338</v>
      </c>
      <c r="BA92" s="3" t="s">
        <v>200</v>
      </c>
      <c r="BB92" s="3">
        <v>0</v>
      </c>
      <c r="BC92" s="3" t="s">
        <v>60</v>
      </c>
      <c r="BD92" s="3" t="s">
        <v>60</v>
      </c>
      <c r="BE92" s="3" t="s">
        <v>226</v>
      </c>
      <c r="BF92" s="29" t="str">
        <f>IFERROR(VLOOKUP(Data_Power_app[[#This Row],[PRO ODER]],'Result'!H:J,3,0),"")</f>
        <v>LAMINATION 1</v>
      </c>
      <c r="BG92" s="13" t="str">
        <f>IFERROR(VLOOKUP(Data_Power_app[[#This Row],[PRO ODER]]&amp;"LAM",'Real Time'!A:E,4,0),"")</f>
        <v>ML-06</v>
      </c>
      <c r="BH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12">
        <v>102</v>
      </c>
      <c r="B93" s="3" t="s">
        <v>2080</v>
      </c>
      <c r="C93" s="3" t="s">
        <v>2081</v>
      </c>
      <c r="D93" s="3" t="s">
        <v>86</v>
      </c>
      <c r="E93" s="3" t="s">
        <v>222</v>
      </c>
      <c r="F93" s="3" t="s">
        <v>72</v>
      </c>
      <c r="G93" s="3">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 t="s">
        <v>141</v>
      </c>
      <c r="AH93" s="3" t="s">
        <v>997</v>
      </c>
      <c r="AI93" s="3" t="s">
        <v>998</v>
      </c>
      <c r="AJ93" s="3" t="s">
        <v>74</v>
      </c>
      <c r="AK93" s="3" t="s">
        <v>251</v>
      </c>
      <c r="AL93" s="3" t="s">
        <v>224</v>
      </c>
      <c r="AM93" s="3" t="s">
        <v>225</v>
      </c>
      <c r="AN93" s="3">
        <v>9.8342399999999994</v>
      </c>
      <c r="AO93" s="3" t="s">
        <v>68</v>
      </c>
      <c r="AP93" s="3"/>
      <c r="AQ93" s="3"/>
      <c r="AR93" s="3" t="s">
        <v>68</v>
      </c>
      <c r="AS93" s="3"/>
      <c r="AT93" s="3"/>
      <c r="AU93" s="3" t="s">
        <v>801</v>
      </c>
      <c r="AV93" s="3" t="s">
        <v>802</v>
      </c>
      <c r="AW93" s="3">
        <v>21.50647</v>
      </c>
      <c r="AX93" s="3" t="s">
        <v>803</v>
      </c>
      <c r="AY93" s="3" t="s">
        <v>804</v>
      </c>
      <c r="AZ93" s="3">
        <v>401</v>
      </c>
      <c r="BA93" s="3" t="s">
        <v>200</v>
      </c>
      <c r="BB93" s="3">
        <v>0</v>
      </c>
      <c r="BC93" s="3" t="s">
        <v>60</v>
      </c>
      <c r="BD93" s="3" t="s">
        <v>60</v>
      </c>
      <c r="BE93" s="3" t="s">
        <v>226</v>
      </c>
      <c r="BF93" s="29" t="str">
        <f>IFERROR(VLOOKUP(Data_Power_app[[#This Row],[PRO ODER]],'Result'!H:J,3,0),"")</f>
        <v>LAMINATION 1</v>
      </c>
      <c r="BG93" s="13" t="str">
        <f>IFERROR(VLOOKUP(Data_Power_app[[#This Row],[PRO ODER]]&amp;"LAM",'Real Time'!A:E,4,0),"")</f>
        <v>ML-06</v>
      </c>
      <c r="BH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12">
        <v>103</v>
      </c>
      <c r="B94" s="3" t="s">
        <v>2082</v>
      </c>
      <c r="C94" s="3" t="s">
        <v>2083</v>
      </c>
      <c r="D94" s="3" t="s">
        <v>86</v>
      </c>
      <c r="E94" s="3" t="s">
        <v>222</v>
      </c>
      <c r="F94" s="3" t="s">
        <v>72</v>
      </c>
      <c r="G94" s="3">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 t="s">
        <v>141</v>
      </c>
      <c r="AH94" s="3" t="s">
        <v>997</v>
      </c>
      <c r="AI94" s="3" t="s">
        <v>998</v>
      </c>
      <c r="AJ94" s="3" t="s">
        <v>74</v>
      </c>
      <c r="AK94" s="3" t="s">
        <v>251</v>
      </c>
      <c r="AL94" s="3" t="s">
        <v>224</v>
      </c>
      <c r="AM94" s="3" t="s">
        <v>225</v>
      </c>
      <c r="AN94" s="3">
        <v>7.0384700000000002</v>
      </c>
      <c r="AO94" s="3" t="s">
        <v>68</v>
      </c>
      <c r="AP94" s="3"/>
      <c r="AQ94" s="3"/>
      <c r="AR94" s="3" t="s">
        <v>68</v>
      </c>
      <c r="AS94" s="3"/>
      <c r="AT94" s="3"/>
      <c r="AU94" s="3" t="s">
        <v>801</v>
      </c>
      <c r="AV94" s="3" t="s">
        <v>802</v>
      </c>
      <c r="AW94" s="3">
        <v>15.39241</v>
      </c>
      <c r="AX94" s="3" t="s">
        <v>803</v>
      </c>
      <c r="AY94" s="3" t="s">
        <v>804</v>
      </c>
      <c r="AZ94" s="3">
        <v>287</v>
      </c>
      <c r="BA94" s="3" t="s">
        <v>200</v>
      </c>
      <c r="BB94" s="3">
        <v>0</v>
      </c>
      <c r="BC94" s="3" t="s">
        <v>60</v>
      </c>
      <c r="BD94" s="3" t="s">
        <v>60</v>
      </c>
      <c r="BE94" s="3" t="s">
        <v>226</v>
      </c>
      <c r="BF94" s="29" t="str">
        <f>IFERROR(VLOOKUP(Data_Power_app[[#This Row],[PRO ODER]],'Result'!H:J,3,0),"")</f>
        <v>LAMINATION 1</v>
      </c>
      <c r="BG94" s="13" t="str">
        <f>IFERROR(VLOOKUP(Data_Power_app[[#This Row],[PRO ODER]]&amp;"LAM",'Real Time'!A:E,4,0),"")</f>
        <v>ML-06</v>
      </c>
      <c r="BH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12">
        <v>104</v>
      </c>
      <c r="B95" s="3" t="s">
        <v>2084</v>
      </c>
      <c r="C95" s="3" t="s">
        <v>2085</v>
      </c>
      <c r="D95" s="3" t="s">
        <v>86</v>
      </c>
      <c r="E95" s="3" t="s">
        <v>222</v>
      </c>
      <c r="F95" s="3" t="s">
        <v>72</v>
      </c>
      <c r="G95" s="3">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 t="s">
        <v>141</v>
      </c>
      <c r="AH95" s="3" t="s">
        <v>997</v>
      </c>
      <c r="AI95" s="3" t="s">
        <v>998</v>
      </c>
      <c r="AJ95" s="3" t="s">
        <v>74</v>
      </c>
      <c r="AK95" s="3" t="s">
        <v>251</v>
      </c>
      <c r="AL95" s="3" t="s">
        <v>224</v>
      </c>
      <c r="AM95" s="3" t="s">
        <v>225</v>
      </c>
      <c r="AN95" s="3">
        <v>6.6215599999999997</v>
      </c>
      <c r="AO95" s="3" t="s">
        <v>68</v>
      </c>
      <c r="AP95" s="3"/>
      <c r="AQ95" s="3"/>
      <c r="AR95" s="3" t="s">
        <v>68</v>
      </c>
      <c r="AS95" s="3"/>
      <c r="AT95" s="3"/>
      <c r="AU95" s="3" t="s">
        <v>801</v>
      </c>
      <c r="AV95" s="3" t="s">
        <v>802</v>
      </c>
      <c r="AW95" s="3">
        <v>14.48067</v>
      </c>
      <c r="AX95" s="3" t="s">
        <v>803</v>
      </c>
      <c r="AY95" s="3" t="s">
        <v>804</v>
      </c>
      <c r="AZ95" s="3">
        <v>270</v>
      </c>
      <c r="BA95" s="3" t="s">
        <v>200</v>
      </c>
      <c r="BB95" s="3">
        <v>0</v>
      </c>
      <c r="BC95" s="3" t="s">
        <v>60</v>
      </c>
      <c r="BD95" s="3" t="s">
        <v>60</v>
      </c>
      <c r="BE95" s="3" t="s">
        <v>226</v>
      </c>
      <c r="BF95" s="29" t="str">
        <f>IFERROR(VLOOKUP(Data_Power_app[[#This Row],[PRO ODER]],'Result'!H:J,3,0),"")</f>
        <v>LAMINATION 1</v>
      </c>
      <c r="BG95" s="13" t="str">
        <f>IFERROR(VLOOKUP(Data_Power_app[[#This Row],[PRO ODER]]&amp;"LAM",'Real Time'!A:E,4,0),"")</f>
        <v>ML-06</v>
      </c>
      <c r="BH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12">
        <v>105</v>
      </c>
      <c r="B96" s="3" t="s">
        <v>6912</v>
      </c>
      <c r="C96" s="3" t="s">
        <v>6913</v>
      </c>
      <c r="D96" s="3" t="s">
        <v>86</v>
      </c>
      <c r="E96" s="3" t="s">
        <v>448</v>
      </c>
      <c r="F96" s="3" t="s">
        <v>72</v>
      </c>
      <c r="G96" s="3">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 t="s">
        <v>995</v>
      </c>
      <c r="AH96" s="3" t="s">
        <v>223</v>
      </c>
      <c r="AI96" s="3" t="s">
        <v>4333</v>
      </c>
      <c r="AJ96" s="3" t="s">
        <v>74</v>
      </c>
      <c r="AK96" s="3" t="s">
        <v>100</v>
      </c>
      <c r="AL96" s="3" t="s">
        <v>224</v>
      </c>
      <c r="AM96" s="3" t="s">
        <v>225</v>
      </c>
      <c r="AN96" s="3">
        <v>190.19076999999999</v>
      </c>
      <c r="AO96" s="3" t="s">
        <v>68</v>
      </c>
      <c r="AP96" s="3"/>
      <c r="AQ96" s="3"/>
      <c r="AR96" s="3" t="s">
        <v>68</v>
      </c>
      <c r="AS96" s="3"/>
      <c r="AT96" s="3"/>
      <c r="AU96" s="3" t="s">
        <v>4334</v>
      </c>
      <c r="AV96" s="3" t="s">
        <v>4335</v>
      </c>
      <c r="AW96" s="3">
        <v>415.98559999999998</v>
      </c>
      <c r="AX96" s="3" t="s">
        <v>4336</v>
      </c>
      <c r="AY96" s="3" t="s">
        <v>4337</v>
      </c>
      <c r="AZ96" s="3">
        <v>6402</v>
      </c>
      <c r="BA96" s="3" t="s">
        <v>200</v>
      </c>
      <c r="BB96" s="3">
        <v>0</v>
      </c>
      <c r="BC96" s="3" t="s">
        <v>60</v>
      </c>
      <c r="BD96" s="3" t="s">
        <v>60</v>
      </c>
      <c r="BE96" s="3" t="s">
        <v>226</v>
      </c>
      <c r="BF96" s="29" t="str">
        <f>IFERROR(VLOOKUP(Data_Power_app[[#This Row],[PRO ODER]],'Result'!H:J,3,0),"")</f>
        <v>LAMINATION 2</v>
      </c>
      <c r="BG96" s="13" t="str">
        <f>IFERROR(VLOOKUP(Data_Power_app[[#This Row],[PRO ODER]]&amp;"LAM",'Real Time'!A:E,4,0),"")</f>
        <v>ML-02</v>
      </c>
      <c r="BH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12">
        <v>106</v>
      </c>
      <c r="B97" s="3" t="s">
        <v>1514</v>
      </c>
      <c r="C97" s="3" t="s">
        <v>1515</v>
      </c>
      <c r="D97" s="3" t="s">
        <v>86</v>
      </c>
      <c r="E97" s="3" t="s">
        <v>172</v>
      </c>
      <c r="F97" s="3" t="s">
        <v>59</v>
      </c>
      <c r="G97" s="3">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 t="s">
        <v>995</v>
      </c>
      <c r="AH97" s="3" t="s">
        <v>173</v>
      </c>
      <c r="AI97" s="3" t="s">
        <v>1564</v>
      </c>
      <c r="AJ97" s="3" t="s">
        <v>174</v>
      </c>
      <c r="AK97" s="3" t="s">
        <v>100</v>
      </c>
      <c r="AL97" s="3" t="s">
        <v>156</v>
      </c>
      <c r="AM97" s="3" t="s">
        <v>157</v>
      </c>
      <c r="AN97" s="3">
        <v>213.01254</v>
      </c>
      <c r="AO97" s="3" t="s">
        <v>68</v>
      </c>
      <c r="AP97" s="3"/>
      <c r="AQ97" s="3"/>
      <c r="AR97" s="3" t="s">
        <v>68</v>
      </c>
      <c r="AS97" s="3"/>
      <c r="AT97" s="3"/>
      <c r="AU97" s="3" t="s">
        <v>175</v>
      </c>
      <c r="AV97" s="3" t="s">
        <v>176</v>
      </c>
      <c r="AW97" s="3">
        <v>465.87848000000002</v>
      </c>
      <c r="AX97" s="3" t="s">
        <v>7541</v>
      </c>
      <c r="AY97" s="3" t="s">
        <v>7542</v>
      </c>
      <c r="AZ97" s="3">
        <v>4681</v>
      </c>
      <c r="BA97" s="3" t="s">
        <v>60</v>
      </c>
      <c r="BB97" s="3">
        <v>0</v>
      </c>
      <c r="BC97" s="3" t="s">
        <v>60</v>
      </c>
      <c r="BD97" s="3" t="s">
        <v>60</v>
      </c>
      <c r="BE97" s="3" t="s">
        <v>60</v>
      </c>
      <c r="BF97" s="29" t="str">
        <f>IFERROR(VLOOKUP(Data_Power_app[[#This Row],[PRO ODER]],'Result'!H:J,3,0),"")</f>
        <v/>
      </c>
      <c r="BG97" s="13" t="str">
        <f>IFERROR(VLOOKUP(Data_Power_app[[#This Row],[PRO ODER]]&amp;"LAM",'Real Time'!A:E,4,0),"")</f>
        <v>ML-05</v>
      </c>
      <c r="BH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12">
        <v>107</v>
      </c>
      <c r="B98" s="3" t="s">
        <v>2067</v>
      </c>
      <c r="C98" s="3" t="s">
        <v>2068</v>
      </c>
      <c r="D98" s="3" t="s">
        <v>86</v>
      </c>
      <c r="E98" s="3" t="s">
        <v>530</v>
      </c>
      <c r="F98" s="3" t="s">
        <v>72</v>
      </c>
      <c r="G98" s="3">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 t="s">
        <v>995</v>
      </c>
      <c r="AH98" s="3" t="s">
        <v>542</v>
      </c>
      <c r="AI98" s="3" t="s">
        <v>2069</v>
      </c>
      <c r="AJ98" s="3" t="s">
        <v>74</v>
      </c>
      <c r="AK98" s="3" t="s">
        <v>65</v>
      </c>
      <c r="AL98" s="3" t="s">
        <v>308</v>
      </c>
      <c r="AM98" s="3" t="s">
        <v>309</v>
      </c>
      <c r="AN98" s="3">
        <v>116.37326</v>
      </c>
      <c r="AO98" s="3" t="s">
        <v>68</v>
      </c>
      <c r="AP98" s="3"/>
      <c r="AQ98" s="3"/>
      <c r="AR98" s="3" t="s">
        <v>68</v>
      </c>
      <c r="AS98" s="3"/>
      <c r="AT98" s="3"/>
      <c r="AU98" s="3" t="s">
        <v>507</v>
      </c>
      <c r="AV98" s="3" t="s">
        <v>508</v>
      </c>
      <c r="AW98" s="3">
        <v>254.47284999999999</v>
      </c>
      <c r="AX98" s="3" t="s">
        <v>824</v>
      </c>
      <c r="AY98" s="3" t="s">
        <v>825</v>
      </c>
      <c r="AZ98" s="3">
        <v>5623</v>
      </c>
      <c r="BA98" s="3" t="s">
        <v>60</v>
      </c>
      <c r="BB98" s="3">
        <v>0</v>
      </c>
      <c r="BC98" s="3" t="s">
        <v>60</v>
      </c>
      <c r="BD98" s="3" t="s">
        <v>60</v>
      </c>
      <c r="BE98" s="3" t="s">
        <v>60</v>
      </c>
      <c r="BF98" s="29" t="str">
        <f>IFERROR(VLOOKUP(Data_Power_app[[#This Row],[PRO ODER]],'Result'!H:J,3,0),"")</f>
        <v/>
      </c>
      <c r="BG98" s="13" t="str">
        <f>IFERROR(VLOOKUP(Data_Power_app[[#This Row],[PRO ODER]]&amp;"LAM",'Real Time'!A:E,4,0),"")</f>
        <v>ML-04</v>
      </c>
      <c r="BH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12">
        <v>108</v>
      </c>
      <c r="B99" s="3" t="s">
        <v>16292</v>
      </c>
      <c r="C99" s="3" t="s">
        <v>16293</v>
      </c>
      <c r="D99" s="3" t="s">
        <v>57</v>
      </c>
      <c r="E99" s="3" t="s">
        <v>112</v>
      </c>
      <c r="F99" s="3" t="s">
        <v>72</v>
      </c>
      <c r="G99" s="3">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 t="s">
        <v>119</v>
      </c>
      <c r="AH99" s="3" t="s">
        <v>15526</v>
      </c>
      <c r="AI99" s="3" t="s">
        <v>16294</v>
      </c>
      <c r="AJ99" s="3" t="s">
        <v>74</v>
      </c>
      <c r="AK99" s="3" t="s">
        <v>65</v>
      </c>
      <c r="AL99" s="3" t="s">
        <v>341</v>
      </c>
      <c r="AM99" s="3" t="s">
        <v>342</v>
      </c>
      <c r="AN99" s="3">
        <v>1.7004600000000001</v>
      </c>
      <c r="AO99" s="3" t="s">
        <v>68</v>
      </c>
      <c r="AP99" s="3"/>
      <c r="AQ99" s="3"/>
      <c r="AR99" s="3" t="s">
        <v>68</v>
      </c>
      <c r="AS99" s="3"/>
      <c r="AT99" s="3"/>
      <c r="AU99" s="3" t="s">
        <v>16295</v>
      </c>
      <c r="AV99" s="3" t="s">
        <v>16296</v>
      </c>
      <c r="AW99" s="3">
        <v>3.7185800000000002</v>
      </c>
      <c r="AX99" s="3" t="s">
        <v>16297</v>
      </c>
      <c r="AY99" s="3" t="s">
        <v>16298</v>
      </c>
      <c r="AZ99" s="3">
        <v>85</v>
      </c>
      <c r="BA99" s="3" t="s">
        <v>60</v>
      </c>
      <c r="BB99" s="3">
        <v>85</v>
      </c>
      <c r="BC99" s="3" t="s">
        <v>60</v>
      </c>
      <c r="BD99" s="3" t="s">
        <v>60</v>
      </c>
      <c r="BE99" s="3" t="s">
        <v>60</v>
      </c>
      <c r="BF99" s="29" t="str">
        <f>IFERROR(VLOOKUP(Data_Power_app[[#This Row],[PRO ODER]],'Result'!H:J,3,0),"")</f>
        <v>LAMINATION 4</v>
      </c>
      <c r="BG99" s="13" t="str">
        <f>IFERROR(VLOOKUP(Data_Power_app[[#This Row],[PRO ODER]]&amp;"LAM",'Real Time'!A:E,4,0),"")</f>
        <v/>
      </c>
      <c r="BH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12">
        <v>109</v>
      </c>
      <c r="B100" s="3" t="s">
        <v>16299</v>
      </c>
      <c r="C100" s="3" t="s">
        <v>16300</v>
      </c>
      <c r="D100" s="3" t="s">
        <v>57</v>
      </c>
      <c r="E100" s="3" t="s">
        <v>112</v>
      </c>
      <c r="F100" s="3" t="s">
        <v>72</v>
      </c>
      <c r="G100" s="3">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 t="s">
        <v>119</v>
      </c>
      <c r="AH100" s="3" t="s">
        <v>340</v>
      </c>
      <c r="AI100" s="3" t="s">
        <v>16301</v>
      </c>
      <c r="AJ100" s="3" t="s">
        <v>74</v>
      </c>
      <c r="AK100" s="3" t="s">
        <v>100</v>
      </c>
      <c r="AL100" s="3" t="s">
        <v>341</v>
      </c>
      <c r="AM100" s="3" t="s">
        <v>342</v>
      </c>
      <c r="AN100" s="3">
        <v>2.7310500000000002</v>
      </c>
      <c r="AO100" s="3" t="s">
        <v>68</v>
      </c>
      <c r="AP100" s="3"/>
      <c r="AQ100" s="3"/>
      <c r="AR100" s="3" t="s">
        <v>68</v>
      </c>
      <c r="AS100" s="3"/>
      <c r="AT100" s="3"/>
      <c r="AU100" s="3" t="s">
        <v>16302</v>
      </c>
      <c r="AV100" s="3" t="s">
        <v>16303</v>
      </c>
      <c r="AW100" s="3">
        <v>5.9730299999999996</v>
      </c>
      <c r="AX100" s="3" t="s">
        <v>16304</v>
      </c>
      <c r="AY100" s="3" t="s">
        <v>16305</v>
      </c>
      <c r="AZ100" s="3">
        <v>111</v>
      </c>
      <c r="BA100" s="3" t="s">
        <v>60</v>
      </c>
      <c r="BB100" s="3">
        <v>111</v>
      </c>
      <c r="BC100" s="3" t="s">
        <v>60</v>
      </c>
      <c r="BD100" s="3" t="s">
        <v>60</v>
      </c>
      <c r="BE100" s="3" t="s">
        <v>60</v>
      </c>
      <c r="BF100" s="29" t="str">
        <f>IFERROR(VLOOKUP(Data_Power_app[[#This Row],[PRO ODER]],'Result'!H:J,3,0),"")</f>
        <v>LAMINATION 4</v>
      </c>
      <c r="BG100" s="13" t="str">
        <f>IFERROR(VLOOKUP(Data_Power_app[[#This Row],[PRO ODER]]&amp;"LAM",'Real Time'!A:E,4,0),"")</f>
        <v/>
      </c>
      <c r="BH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12">
        <v>112</v>
      </c>
      <c r="B101" s="3" t="s">
        <v>2453</v>
      </c>
      <c r="C101" s="3" t="s">
        <v>2454</v>
      </c>
      <c r="D101" s="3" t="s">
        <v>75</v>
      </c>
      <c r="E101" s="3" t="s">
        <v>76</v>
      </c>
      <c r="F101" s="3" t="s">
        <v>59</v>
      </c>
      <c r="G101" s="3">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 t="s">
        <v>995</v>
      </c>
      <c r="AH101" s="3" t="s">
        <v>78</v>
      </c>
      <c r="AI101" s="3" t="s">
        <v>191</v>
      </c>
      <c r="AJ101" s="3" t="s">
        <v>79</v>
      </c>
      <c r="AK101" s="3" t="s">
        <v>100</v>
      </c>
      <c r="AL101" s="3" t="s">
        <v>80</v>
      </c>
      <c r="AM101" s="3" t="s">
        <v>81</v>
      </c>
      <c r="AN101" s="3">
        <v>37.461849999999998</v>
      </c>
      <c r="AO101" s="3" t="s">
        <v>82</v>
      </c>
      <c r="AP101" s="3" t="s">
        <v>83</v>
      </c>
      <c r="AQ101" s="3">
        <v>28.36252</v>
      </c>
      <c r="AR101" s="3" t="s">
        <v>68</v>
      </c>
      <c r="AS101" s="3"/>
      <c r="AT101" s="3"/>
      <c r="AU101" s="3" t="s">
        <v>192</v>
      </c>
      <c r="AV101" s="3" t="s">
        <v>193</v>
      </c>
      <c r="AW101" s="3">
        <v>45.066540000000003</v>
      </c>
      <c r="AX101" s="3" t="s">
        <v>7545</v>
      </c>
      <c r="AY101" s="3" t="s">
        <v>7546</v>
      </c>
      <c r="AZ101" s="3">
        <v>702</v>
      </c>
      <c r="BA101" s="3" t="s">
        <v>60</v>
      </c>
      <c r="BB101" s="3">
        <v>0</v>
      </c>
      <c r="BC101" s="3" t="s">
        <v>60</v>
      </c>
      <c r="BD101" s="3" t="s">
        <v>60</v>
      </c>
      <c r="BE101" s="3" t="s">
        <v>60</v>
      </c>
      <c r="BF101" s="29" t="str">
        <f>IFERROR(VLOOKUP(Data_Power_app[[#This Row],[PRO ODER]],'Result'!H:J,3,0),"")</f>
        <v/>
      </c>
      <c r="BG101" s="13" t="str">
        <f>IFERROR(VLOOKUP(Data_Power_app[[#This Row],[PRO ODER]]&amp;"LAM",'Real Time'!A:E,4,0),"")</f>
        <v>ML-06</v>
      </c>
      <c r="BH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12">
        <v>113</v>
      </c>
      <c r="B102" s="3" t="s">
        <v>6914</v>
      </c>
      <c r="C102" s="3" t="s">
        <v>6915</v>
      </c>
      <c r="D102" s="3" t="s">
        <v>86</v>
      </c>
      <c r="E102" s="3" t="s">
        <v>222</v>
      </c>
      <c r="F102" s="3" t="s">
        <v>72</v>
      </c>
      <c r="G102" s="3">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 t="s">
        <v>141</v>
      </c>
      <c r="AH102" s="3" t="s">
        <v>223</v>
      </c>
      <c r="AI102" s="3" t="s">
        <v>800</v>
      </c>
      <c r="AJ102" s="3" t="s">
        <v>74</v>
      </c>
      <c r="AK102" s="3" t="s">
        <v>100</v>
      </c>
      <c r="AL102" s="3" t="s">
        <v>224</v>
      </c>
      <c r="AM102" s="3" t="s">
        <v>225</v>
      </c>
      <c r="AN102" s="3">
        <v>0.24031</v>
      </c>
      <c r="AO102" s="3" t="s">
        <v>68</v>
      </c>
      <c r="AP102" s="3"/>
      <c r="AQ102" s="3"/>
      <c r="AR102" s="3" t="s">
        <v>68</v>
      </c>
      <c r="AS102" s="3"/>
      <c r="AT102" s="3"/>
      <c r="AU102" s="3" t="s">
        <v>801</v>
      </c>
      <c r="AV102" s="3" t="s">
        <v>802</v>
      </c>
      <c r="AW102" s="3">
        <v>0.52561000000000002</v>
      </c>
      <c r="AX102" s="3" t="s">
        <v>803</v>
      </c>
      <c r="AY102" s="3" t="s">
        <v>804</v>
      </c>
      <c r="AZ102" s="3">
        <v>7</v>
      </c>
      <c r="BA102" s="3" t="s">
        <v>200</v>
      </c>
      <c r="BB102" s="3">
        <v>7</v>
      </c>
      <c r="BC102" s="3" t="s">
        <v>60</v>
      </c>
      <c r="BD102" s="3" t="s">
        <v>60</v>
      </c>
      <c r="BE102" s="3" t="s">
        <v>226</v>
      </c>
      <c r="BF102" s="29" t="str">
        <f>IFERROR(VLOOKUP(Data_Power_app[[#This Row],[PRO ODER]],'Result'!H:J,3,0),"")</f>
        <v>LAMINATION 1</v>
      </c>
      <c r="BG102" s="13" t="str">
        <f>IFERROR(VLOOKUP(Data_Power_app[[#This Row],[PRO ODER]]&amp;"LAM",'Real Time'!A:E,4,0),"")</f>
        <v>ML-02</v>
      </c>
      <c r="BH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12">
        <v>114</v>
      </c>
      <c r="B103" s="3" t="s">
        <v>6916</v>
      </c>
      <c r="C103" s="3" t="s">
        <v>6917</v>
      </c>
      <c r="D103" s="3" t="s">
        <v>86</v>
      </c>
      <c r="E103" s="3" t="s">
        <v>222</v>
      </c>
      <c r="F103" s="3" t="s">
        <v>72</v>
      </c>
      <c r="G103" s="3">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 t="s">
        <v>141</v>
      </c>
      <c r="AH103" s="3" t="s">
        <v>223</v>
      </c>
      <c r="AI103" s="3" t="s">
        <v>800</v>
      </c>
      <c r="AJ103" s="3" t="s">
        <v>74</v>
      </c>
      <c r="AK103" s="3" t="s">
        <v>100</v>
      </c>
      <c r="AL103" s="3" t="s">
        <v>224</v>
      </c>
      <c r="AM103" s="3" t="s">
        <v>225</v>
      </c>
      <c r="AN103" s="3">
        <v>3.4329999999999999E-2</v>
      </c>
      <c r="AO103" s="3" t="s">
        <v>68</v>
      </c>
      <c r="AP103" s="3"/>
      <c r="AQ103" s="3"/>
      <c r="AR103" s="3" t="s">
        <v>68</v>
      </c>
      <c r="AS103" s="3"/>
      <c r="AT103" s="3"/>
      <c r="AU103" s="3" t="s">
        <v>801</v>
      </c>
      <c r="AV103" s="3" t="s">
        <v>802</v>
      </c>
      <c r="AW103" s="3">
        <v>7.5090000000000004E-2</v>
      </c>
      <c r="AX103" s="3" t="s">
        <v>803</v>
      </c>
      <c r="AY103" s="3" t="s">
        <v>804</v>
      </c>
      <c r="AZ103" s="3">
        <v>1</v>
      </c>
      <c r="BA103" s="3" t="s">
        <v>200</v>
      </c>
      <c r="BB103" s="3">
        <v>1</v>
      </c>
      <c r="BC103" s="3" t="s">
        <v>60</v>
      </c>
      <c r="BD103" s="3" t="s">
        <v>60</v>
      </c>
      <c r="BE103" s="3" t="s">
        <v>226</v>
      </c>
      <c r="BF103" s="29" t="str">
        <f>IFERROR(VLOOKUP(Data_Power_app[[#This Row],[PRO ODER]],'Result'!H:J,3,0),"")</f>
        <v>LAMINATION 1</v>
      </c>
      <c r="BG103" s="13" t="str">
        <f>IFERROR(VLOOKUP(Data_Power_app[[#This Row],[PRO ODER]]&amp;"LAM",'Real Time'!A:E,4,0),"")</f>
        <v>ML-02</v>
      </c>
      <c r="BH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12">
        <v>115</v>
      </c>
      <c r="B104" s="3" t="s">
        <v>6918</v>
      </c>
      <c r="C104" s="3" t="s">
        <v>6919</v>
      </c>
      <c r="D104" s="3" t="s">
        <v>86</v>
      </c>
      <c r="E104" s="3" t="s">
        <v>222</v>
      </c>
      <c r="F104" s="3" t="s">
        <v>72</v>
      </c>
      <c r="G104" s="3">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 t="s">
        <v>141</v>
      </c>
      <c r="AH104" s="3" t="s">
        <v>223</v>
      </c>
      <c r="AI104" s="3" t="s">
        <v>800</v>
      </c>
      <c r="AJ104" s="3" t="s">
        <v>74</v>
      </c>
      <c r="AK104" s="3" t="s">
        <v>100</v>
      </c>
      <c r="AL104" s="3" t="s">
        <v>224</v>
      </c>
      <c r="AM104" s="3" t="s">
        <v>225</v>
      </c>
      <c r="AN104" s="3">
        <v>0.51495000000000002</v>
      </c>
      <c r="AO104" s="3" t="s">
        <v>68</v>
      </c>
      <c r="AP104" s="3"/>
      <c r="AQ104" s="3"/>
      <c r="AR104" s="3" t="s">
        <v>68</v>
      </c>
      <c r="AS104" s="3"/>
      <c r="AT104" s="3"/>
      <c r="AU104" s="3" t="s">
        <v>801</v>
      </c>
      <c r="AV104" s="3" t="s">
        <v>802</v>
      </c>
      <c r="AW104" s="3">
        <v>1.1263099999999999</v>
      </c>
      <c r="AX104" s="3" t="s">
        <v>803</v>
      </c>
      <c r="AY104" s="3" t="s">
        <v>804</v>
      </c>
      <c r="AZ104" s="3">
        <v>15</v>
      </c>
      <c r="BA104" s="3" t="s">
        <v>200</v>
      </c>
      <c r="BB104" s="3">
        <v>15</v>
      </c>
      <c r="BC104" s="3" t="s">
        <v>60</v>
      </c>
      <c r="BD104" s="3" t="s">
        <v>60</v>
      </c>
      <c r="BE104" s="3" t="s">
        <v>226</v>
      </c>
      <c r="BF104" s="29" t="str">
        <f>IFERROR(VLOOKUP(Data_Power_app[[#This Row],[PRO ODER]],'Result'!H:J,3,0),"")</f>
        <v>LAMINATION 1</v>
      </c>
      <c r="BG104" s="13" t="str">
        <f>IFERROR(VLOOKUP(Data_Power_app[[#This Row],[PRO ODER]]&amp;"LAM",'Real Time'!A:E,4,0),"")</f>
        <v>ML-02</v>
      </c>
      <c r="BH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12">
        <v>116</v>
      </c>
      <c r="B105" s="3" t="s">
        <v>6920</v>
      </c>
      <c r="C105" s="3" t="s">
        <v>6921</v>
      </c>
      <c r="D105" s="3" t="s">
        <v>86</v>
      </c>
      <c r="E105" s="3" t="s">
        <v>222</v>
      </c>
      <c r="F105" s="3" t="s">
        <v>72</v>
      </c>
      <c r="G105" s="3">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 t="s">
        <v>141</v>
      </c>
      <c r="AH105" s="3" t="s">
        <v>223</v>
      </c>
      <c r="AI105" s="3" t="s">
        <v>800</v>
      </c>
      <c r="AJ105" s="3" t="s">
        <v>74</v>
      </c>
      <c r="AK105" s="3" t="s">
        <v>100</v>
      </c>
      <c r="AL105" s="3" t="s">
        <v>224</v>
      </c>
      <c r="AM105" s="3" t="s">
        <v>225</v>
      </c>
      <c r="AN105" s="3">
        <v>0.30897000000000002</v>
      </c>
      <c r="AO105" s="3" t="s">
        <v>68</v>
      </c>
      <c r="AP105" s="3"/>
      <c r="AQ105" s="3"/>
      <c r="AR105" s="3" t="s">
        <v>68</v>
      </c>
      <c r="AS105" s="3"/>
      <c r="AT105" s="3"/>
      <c r="AU105" s="3" t="s">
        <v>801</v>
      </c>
      <c r="AV105" s="3" t="s">
        <v>802</v>
      </c>
      <c r="AW105" s="3">
        <v>0.67578000000000005</v>
      </c>
      <c r="AX105" s="3" t="s">
        <v>803</v>
      </c>
      <c r="AY105" s="3" t="s">
        <v>804</v>
      </c>
      <c r="AZ105" s="3">
        <v>9</v>
      </c>
      <c r="BA105" s="3" t="s">
        <v>200</v>
      </c>
      <c r="BB105" s="3">
        <v>9</v>
      </c>
      <c r="BC105" s="3" t="s">
        <v>60</v>
      </c>
      <c r="BD105" s="3" t="s">
        <v>60</v>
      </c>
      <c r="BE105" s="3" t="s">
        <v>226</v>
      </c>
      <c r="BF105" s="29" t="str">
        <f>IFERROR(VLOOKUP(Data_Power_app[[#This Row],[PRO ODER]],'Result'!H:J,3,0),"")</f>
        <v>LAMINATION 1</v>
      </c>
      <c r="BG105" s="13" t="str">
        <f>IFERROR(VLOOKUP(Data_Power_app[[#This Row],[PRO ODER]]&amp;"LAM",'Real Time'!A:E,4,0),"")</f>
        <v>ML-02</v>
      </c>
      <c r="BH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12">
        <v>117</v>
      </c>
      <c r="B106" s="3" t="s">
        <v>6922</v>
      </c>
      <c r="C106" s="3" t="s">
        <v>6923</v>
      </c>
      <c r="D106" s="3" t="s">
        <v>86</v>
      </c>
      <c r="E106" s="3" t="s">
        <v>222</v>
      </c>
      <c r="F106" s="3" t="s">
        <v>72</v>
      </c>
      <c r="G106" s="3">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 t="s">
        <v>141</v>
      </c>
      <c r="AH106" s="3" t="s">
        <v>223</v>
      </c>
      <c r="AI106" s="3" t="s">
        <v>800</v>
      </c>
      <c r="AJ106" s="3" t="s">
        <v>74</v>
      </c>
      <c r="AK106" s="3" t="s">
        <v>100</v>
      </c>
      <c r="AL106" s="3" t="s">
        <v>224</v>
      </c>
      <c r="AM106" s="3" t="s">
        <v>225</v>
      </c>
      <c r="AN106" s="3">
        <v>0.78959000000000001</v>
      </c>
      <c r="AO106" s="3" t="s">
        <v>68</v>
      </c>
      <c r="AP106" s="3"/>
      <c r="AQ106" s="3"/>
      <c r="AR106" s="3" t="s">
        <v>68</v>
      </c>
      <c r="AS106" s="3"/>
      <c r="AT106" s="3"/>
      <c r="AU106" s="3" t="s">
        <v>801</v>
      </c>
      <c r="AV106" s="3" t="s">
        <v>802</v>
      </c>
      <c r="AW106" s="3">
        <v>1.7270000000000001</v>
      </c>
      <c r="AX106" s="3" t="s">
        <v>803</v>
      </c>
      <c r="AY106" s="3" t="s">
        <v>804</v>
      </c>
      <c r="AZ106" s="3">
        <v>23</v>
      </c>
      <c r="BA106" s="3" t="s">
        <v>200</v>
      </c>
      <c r="BB106" s="3">
        <v>23</v>
      </c>
      <c r="BC106" s="3" t="s">
        <v>60</v>
      </c>
      <c r="BD106" s="3" t="s">
        <v>60</v>
      </c>
      <c r="BE106" s="3" t="s">
        <v>226</v>
      </c>
      <c r="BF106" s="29" t="str">
        <f>IFERROR(VLOOKUP(Data_Power_app[[#This Row],[PRO ODER]],'Result'!H:J,3,0),"")</f>
        <v>LAMINATION 1</v>
      </c>
      <c r="BG106" s="13" t="str">
        <f>IFERROR(VLOOKUP(Data_Power_app[[#This Row],[PRO ODER]]&amp;"LAM",'Real Time'!A:E,4,0),"")</f>
        <v>ML-02</v>
      </c>
      <c r="BH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12">
        <v>118</v>
      </c>
      <c r="B107" s="3" t="s">
        <v>6924</v>
      </c>
      <c r="C107" s="3" t="s">
        <v>6925</v>
      </c>
      <c r="D107" s="3" t="s">
        <v>86</v>
      </c>
      <c r="E107" s="3" t="s">
        <v>222</v>
      </c>
      <c r="F107" s="3" t="s">
        <v>72</v>
      </c>
      <c r="G107" s="3">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 t="s">
        <v>141</v>
      </c>
      <c r="AH107" s="3" t="s">
        <v>223</v>
      </c>
      <c r="AI107" s="3" t="s">
        <v>800</v>
      </c>
      <c r="AJ107" s="3" t="s">
        <v>74</v>
      </c>
      <c r="AK107" s="3" t="s">
        <v>100</v>
      </c>
      <c r="AL107" s="3" t="s">
        <v>224</v>
      </c>
      <c r="AM107" s="3" t="s">
        <v>225</v>
      </c>
      <c r="AN107" s="3">
        <v>0.94167000000000001</v>
      </c>
      <c r="AO107" s="3" t="s">
        <v>68</v>
      </c>
      <c r="AP107" s="3"/>
      <c r="AQ107" s="3"/>
      <c r="AR107" s="3" t="s">
        <v>68</v>
      </c>
      <c r="AS107" s="3"/>
      <c r="AT107" s="3"/>
      <c r="AU107" s="3" t="s">
        <v>801</v>
      </c>
      <c r="AV107" s="3" t="s">
        <v>802</v>
      </c>
      <c r="AW107" s="3">
        <v>2.0596700000000001</v>
      </c>
      <c r="AX107" s="3" t="s">
        <v>803</v>
      </c>
      <c r="AY107" s="3" t="s">
        <v>804</v>
      </c>
      <c r="AZ107" s="3">
        <v>32</v>
      </c>
      <c r="BA107" s="3" t="s">
        <v>200</v>
      </c>
      <c r="BB107" s="3">
        <v>32</v>
      </c>
      <c r="BC107" s="3" t="s">
        <v>60</v>
      </c>
      <c r="BD107" s="3" t="s">
        <v>60</v>
      </c>
      <c r="BE107" s="3" t="s">
        <v>226</v>
      </c>
      <c r="BF107" s="29" t="str">
        <f>IFERROR(VLOOKUP(Data_Power_app[[#This Row],[PRO ODER]],'Result'!H:J,3,0),"")</f>
        <v>LAMINATION 1</v>
      </c>
      <c r="BG107" s="13" t="str">
        <f>IFERROR(VLOOKUP(Data_Power_app[[#This Row],[PRO ODER]]&amp;"LAM",'Real Time'!A:E,4,0),"")</f>
        <v>ML-02</v>
      </c>
      <c r="BH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12">
        <v>119</v>
      </c>
      <c r="B108" s="3" t="s">
        <v>6926</v>
      </c>
      <c r="C108" s="3" t="s">
        <v>6927</v>
      </c>
      <c r="D108" s="3" t="s">
        <v>86</v>
      </c>
      <c r="E108" s="3" t="s">
        <v>222</v>
      </c>
      <c r="F108" s="3" t="s">
        <v>72</v>
      </c>
      <c r="G108" s="3">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 t="s">
        <v>141</v>
      </c>
      <c r="AH108" s="3" t="s">
        <v>223</v>
      </c>
      <c r="AI108" s="3" t="s">
        <v>800</v>
      </c>
      <c r="AJ108" s="3" t="s">
        <v>74</v>
      </c>
      <c r="AK108" s="3" t="s">
        <v>100</v>
      </c>
      <c r="AL108" s="3" t="s">
        <v>224</v>
      </c>
      <c r="AM108" s="3" t="s">
        <v>225</v>
      </c>
      <c r="AN108" s="3">
        <v>0.79452999999999996</v>
      </c>
      <c r="AO108" s="3" t="s">
        <v>68</v>
      </c>
      <c r="AP108" s="3"/>
      <c r="AQ108" s="3"/>
      <c r="AR108" s="3" t="s">
        <v>68</v>
      </c>
      <c r="AS108" s="3"/>
      <c r="AT108" s="3"/>
      <c r="AU108" s="3" t="s">
        <v>801</v>
      </c>
      <c r="AV108" s="3" t="s">
        <v>802</v>
      </c>
      <c r="AW108" s="3">
        <v>1.7378499999999999</v>
      </c>
      <c r="AX108" s="3" t="s">
        <v>803</v>
      </c>
      <c r="AY108" s="3" t="s">
        <v>804</v>
      </c>
      <c r="AZ108" s="3">
        <v>27</v>
      </c>
      <c r="BA108" s="3" t="s">
        <v>200</v>
      </c>
      <c r="BB108" s="3">
        <v>27</v>
      </c>
      <c r="BC108" s="3" t="s">
        <v>60</v>
      </c>
      <c r="BD108" s="3" t="s">
        <v>60</v>
      </c>
      <c r="BE108" s="3" t="s">
        <v>226</v>
      </c>
      <c r="BF108" s="29" t="str">
        <f>IFERROR(VLOOKUP(Data_Power_app[[#This Row],[PRO ODER]],'Result'!H:J,3,0),"")</f>
        <v>LAMINATION 1</v>
      </c>
      <c r="BG108" s="13" t="str">
        <f>IFERROR(VLOOKUP(Data_Power_app[[#This Row],[PRO ODER]]&amp;"LAM",'Real Time'!A:E,4,0),"")</f>
        <v>ML-02</v>
      </c>
      <c r="BH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12">
        <v>120</v>
      </c>
      <c r="B109" s="3" t="s">
        <v>6928</v>
      </c>
      <c r="C109" s="3" t="s">
        <v>6929</v>
      </c>
      <c r="D109" s="3" t="s">
        <v>86</v>
      </c>
      <c r="E109" s="3" t="s">
        <v>222</v>
      </c>
      <c r="F109" s="3" t="s">
        <v>72</v>
      </c>
      <c r="G109" s="3">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 t="s">
        <v>141</v>
      </c>
      <c r="AH109" s="3" t="s">
        <v>223</v>
      </c>
      <c r="AI109" s="3" t="s">
        <v>800</v>
      </c>
      <c r="AJ109" s="3" t="s">
        <v>74</v>
      </c>
      <c r="AK109" s="3" t="s">
        <v>100</v>
      </c>
      <c r="AL109" s="3" t="s">
        <v>224</v>
      </c>
      <c r="AM109" s="3" t="s">
        <v>225</v>
      </c>
      <c r="AN109" s="3">
        <v>0.79452999999999996</v>
      </c>
      <c r="AO109" s="3" t="s">
        <v>68</v>
      </c>
      <c r="AP109" s="3"/>
      <c r="AQ109" s="3"/>
      <c r="AR109" s="3" t="s">
        <v>68</v>
      </c>
      <c r="AS109" s="3"/>
      <c r="AT109" s="3"/>
      <c r="AU109" s="3" t="s">
        <v>801</v>
      </c>
      <c r="AV109" s="3" t="s">
        <v>802</v>
      </c>
      <c r="AW109" s="3">
        <v>1.7378499999999999</v>
      </c>
      <c r="AX109" s="3" t="s">
        <v>803</v>
      </c>
      <c r="AY109" s="3" t="s">
        <v>804</v>
      </c>
      <c r="AZ109" s="3">
        <v>27</v>
      </c>
      <c r="BA109" s="3" t="s">
        <v>200</v>
      </c>
      <c r="BB109" s="3">
        <v>27</v>
      </c>
      <c r="BC109" s="3" t="s">
        <v>60</v>
      </c>
      <c r="BD109" s="3" t="s">
        <v>60</v>
      </c>
      <c r="BE109" s="3" t="s">
        <v>226</v>
      </c>
      <c r="BF109" s="29" t="str">
        <f>IFERROR(VLOOKUP(Data_Power_app[[#This Row],[PRO ODER]],'Result'!H:J,3,0),"")</f>
        <v>LAMINATION 1</v>
      </c>
      <c r="BG109" s="13" t="str">
        <f>IFERROR(VLOOKUP(Data_Power_app[[#This Row],[PRO ODER]]&amp;"LAM",'Real Time'!A:E,4,0),"")</f>
        <v>ML-02</v>
      </c>
      <c r="BH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12">
        <v>121</v>
      </c>
      <c r="B110" s="3" t="s">
        <v>6930</v>
      </c>
      <c r="C110" s="3" t="s">
        <v>6931</v>
      </c>
      <c r="D110" s="3" t="s">
        <v>86</v>
      </c>
      <c r="E110" s="3" t="s">
        <v>222</v>
      </c>
      <c r="F110" s="3" t="s">
        <v>72</v>
      </c>
      <c r="G110" s="3">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 t="s">
        <v>141</v>
      </c>
      <c r="AH110" s="3" t="s">
        <v>223</v>
      </c>
      <c r="AI110" s="3" t="s">
        <v>800</v>
      </c>
      <c r="AJ110" s="3" t="s">
        <v>74</v>
      </c>
      <c r="AK110" s="3" t="s">
        <v>100</v>
      </c>
      <c r="AL110" s="3" t="s">
        <v>224</v>
      </c>
      <c r="AM110" s="3" t="s">
        <v>225</v>
      </c>
      <c r="AN110" s="3">
        <v>0.7651</v>
      </c>
      <c r="AO110" s="3" t="s">
        <v>68</v>
      </c>
      <c r="AP110" s="3"/>
      <c r="AQ110" s="3"/>
      <c r="AR110" s="3" t="s">
        <v>68</v>
      </c>
      <c r="AS110" s="3"/>
      <c r="AT110" s="3"/>
      <c r="AU110" s="3" t="s">
        <v>801</v>
      </c>
      <c r="AV110" s="3" t="s">
        <v>802</v>
      </c>
      <c r="AW110" s="3">
        <v>1.6734800000000001</v>
      </c>
      <c r="AX110" s="3" t="s">
        <v>803</v>
      </c>
      <c r="AY110" s="3" t="s">
        <v>804</v>
      </c>
      <c r="AZ110" s="3">
        <v>26</v>
      </c>
      <c r="BA110" s="3" t="s">
        <v>200</v>
      </c>
      <c r="BB110" s="3">
        <v>26</v>
      </c>
      <c r="BC110" s="3" t="s">
        <v>60</v>
      </c>
      <c r="BD110" s="3" t="s">
        <v>60</v>
      </c>
      <c r="BE110" s="3" t="s">
        <v>226</v>
      </c>
      <c r="BF110" s="29" t="str">
        <f>IFERROR(VLOOKUP(Data_Power_app[[#This Row],[PRO ODER]],'Result'!H:J,3,0),"")</f>
        <v>LAMINATION 1</v>
      </c>
      <c r="BG110" s="13" t="str">
        <f>IFERROR(VLOOKUP(Data_Power_app[[#This Row],[PRO ODER]]&amp;"LAM",'Real Time'!A:E,4,0),"")</f>
        <v>ML-02</v>
      </c>
      <c r="BH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12">
        <v>122</v>
      </c>
      <c r="B111" s="3" t="s">
        <v>6932</v>
      </c>
      <c r="C111" s="3" t="s">
        <v>6933</v>
      </c>
      <c r="D111" s="3" t="s">
        <v>86</v>
      </c>
      <c r="E111" s="3" t="s">
        <v>222</v>
      </c>
      <c r="F111" s="3" t="s">
        <v>72</v>
      </c>
      <c r="G111" s="3">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 t="s">
        <v>141</v>
      </c>
      <c r="AH111" s="3" t="s">
        <v>223</v>
      </c>
      <c r="AI111" s="3" t="s">
        <v>800</v>
      </c>
      <c r="AJ111" s="3" t="s">
        <v>74</v>
      </c>
      <c r="AK111" s="3" t="s">
        <v>100</v>
      </c>
      <c r="AL111" s="3" t="s">
        <v>224</v>
      </c>
      <c r="AM111" s="3" t="s">
        <v>225</v>
      </c>
      <c r="AN111" s="3">
        <v>2.6749999999999999E-2</v>
      </c>
      <c r="AO111" s="3" t="s">
        <v>68</v>
      </c>
      <c r="AP111" s="3"/>
      <c r="AQ111" s="3"/>
      <c r="AR111" s="3" t="s">
        <v>68</v>
      </c>
      <c r="AS111" s="3"/>
      <c r="AT111" s="3"/>
      <c r="AU111" s="3" t="s">
        <v>801</v>
      </c>
      <c r="AV111" s="3" t="s">
        <v>802</v>
      </c>
      <c r="AW111" s="3">
        <v>5.851E-2</v>
      </c>
      <c r="AX111" s="3" t="s">
        <v>803</v>
      </c>
      <c r="AY111" s="3" t="s">
        <v>804</v>
      </c>
      <c r="AZ111" s="3">
        <v>1</v>
      </c>
      <c r="BA111" s="3" t="s">
        <v>200</v>
      </c>
      <c r="BB111" s="3">
        <v>1</v>
      </c>
      <c r="BC111" s="3" t="s">
        <v>60</v>
      </c>
      <c r="BD111" s="3" t="s">
        <v>60</v>
      </c>
      <c r="BE111" s="3" t="s">
        <v>226</v>
      </c>
      <c r="BF111" s="29" t="str">
        <f>IFERROR(VLOOKUP(Data_Power_app[[#This Row],[PRO ODER]],'Result'!H:J,3,0),"")</f>
        <v>LAMINATION 1</v>
      </c>
      <c r="BG111" s="13" t="str">
        <f>IFERROR(VLOOKUP(Data_Power_app[[#This Row],[PRO ODER]]&amp;"LAM",'Real Time'!A:E,4,0),"")</f>
        <v>ML-02</v>
      </c>
      <c r="BH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12">
        <v>123</v>
      </c>
      <c r="B112" s="3" t="s">
        <v>6934</v>
      </c>
      <c r="C112" s="3" t="s">
        <v>6935</v>
      </c>
      <c r="D112" s="3" t="s">
        <v>86</v>
      </c>
      <c r="E112" s="3" t="s">
        <v>222</v>
      </c>
      <c r="F112" s="3" t="s">
        <v>72</v>
      </c>
      <c r="G112" s="3">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 t="s">
        <v>141</v>
      </c>
      <c r="AH112" s="3" t="s">
        <v>223</v>
      </c>
      <c r="AI112" s="3" t="s">
        <v>800</v>
      </c>
      <c r="AJ112" s="3" t="s">
        <v>74</v>
      </c>
      <c r="AK112" s="3" t="s">
        <v>100</v>
      </c>
      <c r="AL112" s="3" t="s">
        <v>224</v>
      </c>
      <c r="AM112" s="3" t="s">
        <v>225</v>
      </c>
      <c r="AN112" s="3">
        <v>5.3499999999999999E-2</v>
      </c>
      <c r="AO112" s="3" t="s">
        <v>68</v>
      </c>
      <c r="AP112" s="3"/>
      <c r="AQ112" s="3"/>
      <c r="AR112" s="3" t="s">
        <v>68</v>
      </c>
      <c r="AS112" s="3"/>
      <c r="AT112" s="3"/>
      <c r="AU112" s="3" t="s">
        <v>801</v>
      </c>
      <c r="AV112" s="3" t="s">
        <v>802</v>
      </c>
      <c r="AW112" s="3">
        <v>0.11703</v>
      </c>
      <c r="AX112" s="3" t="s">
        <v>803</v>
      </c>
      <c r="AY112" s="3" t="s">
        <v>804</v>
      </c>
      <c r="AZ112" s="3">
        <v>2</v>
      </c>
      <c r="BA112" s="3" t="s">
        <v>200</v>
      </c>
      <c r="BB112" s="3">
        <v>2</v>
      </c>
      <c r="BC112" s="3" t="s">
        <v>60</v>
      </c>
      <c r="BD112" s="3" t="s">
        <v>60</v>
      </c>
      <c r="BE112" s="3" t="s">
        <v>226</v>
      </c>
      <c r="BF112" s="29" t="str">
        <f>IFERROR(VLOOKUP(Data_Power_app[[#This Row],[PRO ODER]],'Result'!H:J,3,0),"")</f>
        <v>LAMINATION 1</v>
      </c>
      <c r="BG112" s="13" t="str">
        <f>IFERROR(VLOOKUP(Data_Power_app[[#This Row],[PRO ODER]]&amp;"LAM",'Real Time'!A:E,4,0),"")</f>
        <v>ML-02</v>
      </c>
      <c r="BH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12">
        <v>124</v>
      </c>
      <c r="B113" s="3" t="s">
        <v>6936</v>
      </c>
      <c r="C113" s="3" t="s">
        <v>6937</v>
      </c>
      <c r="D113" s="3" t="s">
        <v>86</v>
      </c>
      <c r="E113" s="3" t="s">
        <v>222</v>
      </c>
      <c r="F113" s="3" t="s">
        <v>72</v>
      </c>
      <c r="G113" s="3">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 t="s">
        <v>141</v>
      </c>
      <c r="AH113" s="3" t="s">
        <v>997</v>
      </c>
      <c r="AI113" s="3" t="s">
        <v>998</v>
      </c>
      <c r="AJ113" s="3" t="s">
        <v>74</v>
      </c>
      <c r="AK113" s="3" t="s">
        <v>251</v>
      </c>
      <c r="AL113" s="3" t="s">
        <v>224</v>
      </c>
      <c r="AM113" s="3" t="s">
        <v>225</v>
      </c>
      <c r="AN113" s="3">
        <v>1.17717</v>
      </c>
      <c r="AO113" s="3" t="s">
        <v>68</v>
      </c>
      <c r="AP113" s="3"/>
      <c r="AQ113" s="3"/>
      <c r="AR113" s="3" t="s">
        <v>68</v>
      </c>
      <c r="AS113" s="3"/>
      <c r="AT113" s="3"/>
      <c r="AU113" s="3" t="s">
        <v>801</v>
      </c>
      <c r="AV113" s="3" t="s">
        <v>802</v>
      </c>
      <c r="AW113" s="3">
        <v>2.5743399999999999</v>
      </c>
      <c r="AX113" s="3" t="s">
        <v>803</v>
      </c>
      <c r="AY113" s="3" t="s">
        <v>804</v>
      </c>
      <c r="AZ113" s="3">
        <v>48</v>
      </c>
      <c r="BA113" s="3" t="s">
        <v>200</v>
      </c>
      <c r="BB113" s="3">
        <v>0</v>
      </c>
      <c r="BC113" s="3" t="s">
        <v>60</v>
      </c>
      <c r="BD113" s="3" t="s">
        <v>60</v>
      </c>
      <c r="BE113" s="3" t="s">
        <v>226</v>
      </c>
      <c r="BF113" s="29" t="str">
        <f>IFERROR(VLOOKUP(Data_Power_app[[#This Row],[PRO ODER]],'Result'!H:J,3,0),"")</f>
        <v>LAMINATION 1</v>
      </c>
      <c r="BG113" s="13" t="str">
        <f>IFERROR(VLOOKUP(Data_Power_app[[#This Row],[PRO ODER]]&amp;"LAM",'Real Time'!A:E,4,0),"")</f>
        <v>ML-02</v>
      </c>
      <c r="BH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12">
        <v>125</v>
      </c>
      <c r="B114" s="3" t="s">
        <v>6938</v>
      </c>
      <c r="C114" s="3" t="s">
        <v>6939</v>
      </c>
      <c r="D114" s="3" t="s">
        <v>86</v>
      </c>
      <c r="E114" s="3" t="s">
        <v>222</v>
      </c>
      <c r="F114" s="3" t="s">
        <v>72</v>
      </c>
      <c r="G114" s="3">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 t="s">
        <v>141</v>
      </c>
      <c r="AH114" s="3" t="s">
        <v>997</v>
      </c>
      <c r="AI114" s="3" t="s">
        <v>998</v>
      </c>
      <c r="AJ114" s="3" t="s">
        <v>74</v>
      </c>
      <c r="AK114" s="3" t="s">
        <v>251</v>
      </c>
      <c r="AL114" s="3" t="s">
        <v>224</v>
      </c>
      <c r="AM114" s="3" t="s">
        <v>225</v>
      </c>
      <c r="AN114" s="3">
        <v>1.7412300000000001</v>
      </c>
      <c r="AO114" s="3" t="s">
        <v>68</v>
      </c>
      <c r="AP114" s="3"/>
      <c r="AQ114" s="3"/>
      <c r="AR114" s="3" t="s">
        <v>68</v>
      </c>
      <c r="AS114" s="3"/>
      <c r="AT114" s="3"/>
      <c r="AU114" s="3" t="s">
        <v>801</v>
      </c>
      <c r="AV114" s="3" t="s">
        <v>802</v>
      </c>
      <c r="AW114" s="3">
        <v>3.8078799999999999</v>
      </c>
      <c r="AX114" s="3" t="s">
        <v>803</v>
      </c>
      <c r="AY114" s="3" t="s">
        <v>804</v>
      </c>
      <c r="AZ114" s="3">
        <v>71</v>
      </c>
      <c r="BA114" s="3" t="s">
        <v>200</v>
      </c>
      <c r="BB114" s="3">
        <v>0</v>
      </c>
      <c r="BC114" s="3" t="s">
        <v>60</v>
      </c>
      <c r="BD114" s="3" t="s">
        <v>60</v>
      </c>
      <c r="BE114" s="3" t="s">
        <v>226</v>
      </c>
      <c r="BF114" s="29" t="str">
        <f>IFERROR(VLOOKUP(Data_Power_app[[#This Row],[PRO ODER]],'Result'!H:J,3,0),"")</f>
        <v>LAMINATION 1</v>
      </c>
      <c r="BG114" s="13" t="str">
        <f>IFERROR(VLOOKUP(Data_Power_app[[#This Row],[PRO ODER]]&amp;"LAM",'Real Time'!A:E,4,0),"")</f>
        <v>ML-02</v>
      </c>
      <c r="BH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12">
        <v>126</v>
      </c>
      <c r="B115" s="3" t="s">
        <v>6940</v>
      </c>
      <c r="C115" s="3" t="s">
        <v>6941</v>
      </c>
      <c r="D115" s="3" t="s">
        <v>86</v>
      </c>
      <c r="E115" s="3" t="s">
        <v>222</v>
      </c>
      <c r="F115" s="3" t="s">
        <v>72</v>
      </c>
      <c r="G115" s="3">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 t="s">
        <v>141</v>
      </c>
      <c r="AH115" s="3" t="s">
        <v>997</v>
      </c>
      <c r="AI115" s="3" t="s">
        <v>998</v>
      </c>
      <c r="AJ115" s="3" t="s">
        <v>74</v>
      </c>
      <c r="AK115" s="3" t="s">
        <v>251</v>
      </c>
      <c r="AL115" s="3" t="s">
        <v>224</v>
      </c>
      <c r="AM115" s="3" t="s">
        <v>225</v>
      </c>
      <c r="AN115" s="3">
        <v>1.47146</v>
      </c>
      <c r="AO115" s="3" t="s">
        <v>68</v>
      </c>
      <c r="AP115" s="3"/>
      <c r="AQ115" s="3"/>
      <c r="AR115" s="3" t="s">
        <v>68</v>
      </c>
      <c r="AS115" s="3"/>
      <c r="AT115" s="3"/>
      <c r="AU115" s="3" t="s">
        <v>801</v>
      </c>
      <c r="AV115" s="3" t="s">
        <v>802</v>
      </c>
      <c r="AW115" s="3">
        <v>3.21793</v>
      </c>
      <c r="AX115" s="3" t="s">
        <v>803</v>
      </c>
      <c r="AY115" s="3" t="s">
        <v>804</v>
      </c>
      <c r="AZ115" s="3">
        <v>60</v>
      </c>
      <c r="BA115" s="3" t="s">
        <v>200</v>
      </c>
      <c r="BB115" s="3">
        <v>0</v>
      </c>
      <c r="BC115" s="3" t="s">
        <v>60</v>
      </c>
      <c r="BD115" s="3" t="s">
        <v>60</v>
      </c>
      <c r="BE115" s="3" t="s">
        <v>226</v>
      </c>
      <c r="BF115" s="29" t="str">
        <f>IFERROR(VLOOKUP(Data_Power_app[[#This Row],[PRO ODER]],'Result'!H:J,3,0),"")</f>
        <v>LAMINATION 1</v>
      </c>
      <c r="BG115" s="13" t="str">
        <f>IFERROR(VLOOKUP(Data_Power_app[[#This Row],[PRO ODER]]&amp;"LAM",'Real Time'!A:E,4,0),"")</f>
        <v>ML-02</v>
      </c>
      <c r="BH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12">
        <v>127</v>
      </c>
      <c r="B116" s="3" t="s">
        <v>6942</v>
      </c>
      <c r="C116" s="3" t="s">
        <v>6943</v>
      </c>
      <c r="D116" s="3" t="s">
        <v>86</v>
      </c>
      <c r="E116" s="3" t="s">
        <v>222</v>
      </c>
      <c r="F116" s="3" t="s">
        <v>72</v>
      </c>
      <c r="G116" s="3">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 t="s">
        <v>141</v>
      </c>
      <c r="AH116" s="3" t="s">
        <v>997</v>
      </c>
      <c r="AI116" s="3" t="s">
        <v>998</v>
      </c>
      <c r="AJ116" s="3" t="s">
        <v>74</v>
      </c>
      <c r="AK116" s="3" t="s">
        <v>251</v>
      </c>
      <c r="AL116" s="3" t="s">
        <v>224</v>
      </c>
      <c r="AM116" s="3" t="s">
        <v>225</v>
      </c>
      <c r="AN116" s="3">
        <v>1.5450299999999999</v>
      </c>
      <c r="AO116" s="3" t="s">
        <v>68</v>
      </c>
      <c r="AP116" s="3"/>
      <c r="AQ116" s="3"/>
      <c r="AR116" s="3" t="s">
        <v>68</v>
      </c>
      <c r="AS116" s="3"/>
      <c r="AT116" s="3"/>
      <c r="AU116" s="3" t="s">
        <v>801</v>
      </c>
      <c r="AV116" s="3" t="s">
        <v>802</v>
      </c>
      <c r="AW116" s="3">
        <v>3.3788200000000002</v>
      </c>
      <c r="AX116" s="3" t="s">
        <v>803</v>
      </c>
      <c r="AY116" s="3" t="s">
        <v>804</v>
      </c>
      <c r="AZ116" s="3">
        <v>63</v>
      </c>
      <c r="BA116" s="3" t="s">
        <v>200</v>
      </c>
      <c r="BB116" s="3">
        <v>0</v>
      </c>
      <c r="BC116" s="3" t="s">
        <v>60</v>
      </c>
      <c r="BD116" s="3" t="s">
        <v>60</v>
      </c>
      <c r="BE116" s="3" t="s">
        <v>226</v>
      </c>
      <c r="BF116" s="29" t="str">
        <f>IFERROR(VLOOKUP(Data_Power_app[[#This Row],[PRO ODER]],'Result'!H:J,3,0),"")</f>
        <v>LAMINATION 1</v>
      </c>
      <c r="BG116" s="13" t="str">
        <f>IFERROR(VLOOKUP(Data_Power_app[[#This Row],[PRO ODER]]&amp;"LAM",'Real Time'!A:E,4,0),"")</f>
        <v>ML-02</v>
      </c>
      <c r="BH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12">
        <v>128</v>
      </c>
      <c r="B117" s="3" t="s">
        <v>6944</v>
      </c>
      <c r="C117" s="3" t="s">
        <v>6945</v>
      </c>
      <c r="D117" s="3" t="s">
        <v>86</v>
      </c>
      <c r="E117" s="3" t="s">
        <v>222</v>
      </c>
      <c r="F117" s="3" t="s">
        <v>72</v>
      </c>
      <c r="G117" s="3">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 t="s">
        <v>141</v>
      </c>
      <c r="AH117" s="3" t="s">
        <v>997</v>
      </c>
      <c r="AI117" s="3" t="s">
        <v>998</v>
      </c>
      <c r="AJ117" s="3" t="s">
        <v>74</v>
      </c>
      <c r="AK117" s="3" t="s">
        <v>251</v>
      </c>
      <c r="AL117" s="3" t="s">
        <v>224</v>
      </c>
      <c r="AM117" s="3" t="s">
        <v>225</v>
      </c>
      <c r="AN117" s="3">
        <v>1.25074</v>
      </c>
      <c r="AO117" s="3" t="s">
        <v>68</v>
      </c>
      <c r="AP117" s="3"/>
      <c r="AQ117" s="3"/>
      <c r="AR117" s="3" t="s">
        <v>68</v>
      </c>
      <c r="AS117" s="3"/>
      <c r="AT117" s="3"/>
      <c r="AU117" s="3" t="s">
        <v>801</v>
      </c>
      <c r="AV117" s="3" t="s">
        <v>802</v>
      </c>
      <c r="AW117" s="3">
        <v>2.7352400000000001</v>
      </c>
      <c r="AX117" s="3" t="s">
        <v>803</v>
      </c>
      <c r="AY117" s="3" t="s">
        <v>804</v>
      </c>
      <c r="AZ117" s="3">
        <v>51</v>
      </c>
      <c r="BA117" s="3" t="s">
        <v>200</v>
      </c>
      <c r="BB117" s="3">
        <v>0</v>
      </c>
      <c r="BC117" s="3" t="s">
        <v>60</v>
      </c>
      <c r="BD117" s="3" t="s">
        <v>60</v>
      </c>
      <c r="BE117" s="3" t="s">
        <v>226</v>
      </c>
      <c r="BF117" s="29" t="str">
        <f>IFERROR(VLOOKUP(Data_Power_app[[#This Row],[PRO ODER]],'Result'!H:J,3,0),"")</f>
        <v>LAMINATION 1</v>
      </c>
      <c r="BG117" s="13" t="str">
        <f>IFERROR(VLOOKUP(Data_Power_app[[#This Row],[PRO ODER]]&amp;"LAM",'Real Time'!A:E,4,0),"")</f>
        <v>ML-02</v>
      </c>
      <c r="BH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12">
        <v>129</v>
      </c>
      <c r="B118" s="3" t="s">
        <v>6946</v>
      </c>
      <c r="C118" s="3" t="s">
        <v>6947</v>
      </c>
      <c r="D118" s="3" t="s">
        <v>86</v>
      </c>
      <c r="E118" s="3" t="s">
        <v>222</v>
      </c>
      <c r="F118" s="3" t="s">
        <v>72</v>
      </c>
      <c r="G118" s="3">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 t="s">
        <v>141</v>
      </c>
      <c r="AH118" s="3" t="s">
        <v>997</v>
      </c>
      <c r="AI118" s="3" t="s">
        <v>998</v>
      </c>
      <c r="AJ118" s="3" t="s">
        <v>74</v>
      </c>
      <c r="AK118" s="3" t="s">
        <v>251</v>
      </c>
      <c r="AL118" s="3" t="s">
        <v>224</v>
      </c>
      <c r="AM118" s="3" t="s">
        <v>225</v>
      </c>
      <c r="AN118" s="3">
        <v>0.77237999999999996</v>
      </c>
      <c r="AO118" s="3" t="s">
        <v>68</v>
      </c>
      <c r="AP118" s="3"/>
      <c r="AQ118" s="3"/>
      <c r="AR118" s="3" t="s">
        <v>68</v>
      </c>
      <c r="AS118" s="3"/>
      <c r="AT118" s="3"/>
      <c r="AU118" s="3" t="s">
        <v>801</v>
      </c>
      <c r="AV118" s="3" t="s">
        <v>802</v>
      </c>
      <c r="AW118" s="3">
        <v>1.68936</v>
      </c>
      <c r="AX118" s="3" t="s">
        <v>803</v>
      </c>
      <c r="AY118" s="3" t="s">
        <v>804</v>
      </c>
      <c r="AZ118" s="3">
        <v>36</v>
      </c>
      <c r="BA118" s="3" t="s">
        <v>200</v>
      </c>
      <c r="BB118" s="3">
        <v>0</v>
      </c>
      <c r="BC118" s="3" t="s">
        <v>60</v>
      </c>
      <c r="BD118" s="3" t="s">
        <v>60</v>
      </c>
      <c r="BE118" s="3" t="s">
        <v>226</v>
      </c>
      <c r="BF118" s="29" t="str">
        <f>IFERROR(VLOOKUP(Data_Power_app[[#This Row],[PRO ODER]],'Result'!H:J,3,0),"")</f>
        <v>LAMINATION 1</v>
      </c>
      <c r="BG118" s="13" t="str">
        <f>IFERROR(VLOOKUP(Data_Power_app[[#This Row],[PRO ODER]]&amp;"LAM",'Real Time'!A:E,4,0),"")</f>
        <v>ML-02</v>
      </c>
      <c r="BH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12">
        <v>130</v>
      </c>
      <c r="B119" s="3" t="s">
        <v>6948</v>
      </c>
      <c r="C119" s="3" t="s">
        <v>6949</v>
      </c>
      <c r="D119" s="3" t="s">
        <v>86</v>
      </c>
      <c r="E119" s="3" t="s">
        <v>222</v>
      </c>
      <c r="F119" s="3" t="s">
        <v>72</v>
      </c>
      <c r="G119" s="3">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 t="s">
        <v>141</v>
      </c>
      <c r="AH119" s="3" t="s">
        <v>997</v>
      </c>
      <c r="AI119" s="3" t="s">
        <v>998</v>
      </c>
      <c r="AJ119" s="3" t="s">
        <v>74</v>
      </c>
      <c r="AK119" s="3" t="s">
        <v>251</v>
      </c>
      <c r="AL119" s="3" t="s">
        <v>224</v>
      </c>
      <c r="AM119" s="3" t="s">
        <v>225</v>
      </c>
      <c r="AN119" s="3">
        <v>0.60074000000000005</v>
      </c>
      <c r="AO119" s="3" t="s">
        <v>68</v>
      </c>
      <c r="AP119" s="3"/>
      <c r="AQ119" s="3"/>
      <c r="AR119" s="3" t="s">
        <v>68</v>
      </c>
      <c r="AS119" s="3"/>
      <c r="AT119" s="3"/>
      <c r="AU119" s="3" t="s">
        <v>801</v>
      </c>
      <c r="AV119" s="3" t="s">
        <v>802</v>
      </c>
      <c r="AW119" s="3">
        <v>1.31395</v>
      </c>
      <c r="AX119" s="3" t="s">
        <v>803</v>
      </c>
      <c r="AY119" s="3" t="s">
        <v>804</v>
      </c>
      <c r="AZ119" s="3">
        <v>28</v>
      </c>
      <c r="BA119" s="3" t="s">
        <v>200</v>
      </c>
      <c r="BB119" s="3">
        <v>0</v>
      </c>
      <c r="BC119" s="3" t="s">
        <v>60</v>
      </c>
      <c r="BD119" s="3" t="s">
        <v>60</v>
      </c>
      <c r="BE119" s="3" t="s">
        <v>226</v>
      </c>
      <c r="BF119" s="29" t="str">
        <f>IFERROR(VLOOKUP(Data_Power_app[[#This Row],[PRO ODER]],'Result'!H:J,3,0),"")</f>
        <v>LAMINATION 1</v>
      </c>
      <c r="BG119" s="13" t="str">
        <f>IFERROR(VLOOKUP(Data_Power_app[[#This Row],[PRO ODER]]&amp;"LAM",'Real Time'!A:E,4,0),"")</f>
        <v>ML-02</v>
      </c>
      <c r="BH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12">
        <v>131</v>
      </c>
      <c r="B120" s="3" t="s">
        <v>6950</v>
      </c>
      <c r="C120" s="3" t="s">
        <v>6951</v>
      </c>
      <c r="D120" s="3" t="s">
        <v>86</v>
      </c>
      <c r="E120" s="3" t="s">
        <v>222</v>
      </c>
      <c r="F120" s="3" t="s">
        <v>72</v>
      </c>
      <c r="G120" s="3">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 t="s">
        <v>141</v>
      </c>
      <c r="AH120" s="3" t="s">
        <v>997</v>
      </c>
      <c r="AI120" s="3" t="s">
        <v>998</v>
      </c>
      <c r="AJ120" s="3" t="s">
        <v>74</v>
      </c>
      <c r="AK120" s="3" t="s">
        <v>251</v>
      </c>
      <c r="AL120" s="3" t="s">
        <v>224</v>
      </c>
      <c r="AM120" s="3" t="s">
        <v>225</v>
      </c>
      <c r="AN120" s="3">
        <v>0.25749</v>
      </c>
      <c r="AO120" s="3" t="s">
        <v>68</v>
      </c>
      <c r="AP120" s="3"/>
      <c r="AQ120" s="3"/>
      <c r="AR120" s="3" t="s">
        <v>68</v>
      </c>
      <c r="AS120" s="3"/>
      <c r="AT120" s="3"/>
      <c r="AU120" s="3" t="s">
        <v>801</v>
      </c>
      <c r="AV120" s="3" t="s">
        <v>802</v>
      </c>
      <c r="AW120" s="3">
        <v>0.56318000000000001</v>
      </c>
      <c r="AX120" s="3" t="s">
        <v>803</v>
      </c>
      <c r="AY120" s="3" t="s">
        <v>804</v>
      </c>
      <c r="AZ120" s="3">
        <v>13</v>
      </c>
      <c r="BA120" s="3" t="s">
        <v>200</v>
      </c>
      <c r="BB120" s="3">
        <v>0</v>
      </c>
      <c r="BC120" s="3" t="s">
        <v>60</v>
      </c>
      <c r="BD120" s="3" t="s">
        <v>60</v>
      </c>
      <c r="BE120" s="3" t="s">
        <v>226</v>
      </c>
      <c r="BF120" s="29" t="str">
        <f>IFERROR(VLOOKUP(Data_Power_app[[#This Row],[PRO ODER]],'Result'!H:J,3,0),"")</f>
        <v>LAMINATION 1</v>
      </c>
      <c r="BG120" s="13" t="str">
        <f>IFERROR(VLOOKUP(Data_Power_app[[#This Row],[PRO ODER]]&amp;"LAM",'Real Time'!A:E,4,0),"")</f>
        <v>ML-02</v>
      </c>
      <c r="BH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12">
        <v>132</v>
      </c>
      <c r="B121" s="3" t="s">
        <v>8481</v>
      </c>
      <c r="C121" s="3" t="s">
        <v>8482</v>
      </c>
      <c r="D121" s="3" t="s">
        <v>57</v>
      </c>
      <c r="E121" s="3" t="s">
        <v>112</v>
      </c>
      <c r="F121" s="3" t="s">
        <v>72</v>
      </c>
      <c r="G121" s="3">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 t="s">
        <v>995</v>
      </c>
      <c r="AH121" s="3" t="s">
        <v>340</v>
      </c>
      <c r="AI121" s="3" t="s">
        <v>8483</v>
      </c>
      <c r="AJ121" s="3" t="s">
        <v>74</v>
      </c>
      <c r="AK121" s="3" t="s">
        <v>100</v>
      </c>
      <c r="AL121" s="3" t="s">
        <v>341</v>
      </c>
      <c r="AM121" s="3" t="s">
        <v>342</v>
      </c>
      <c r="AN121" s="3">
        <v>2.6144599999999998</v>
      </c>
      <c r="AO121" s="3" t="s">
        <v>68</v>
      </c>
      <c r="AP121" s="3"/>
      <c r="AQ121" s="3"/>
      <c r="AR121" s="3" t="s">
        <v>68</v>
      </c>
      <c r="AS121" s="3"/>
      <c r="AT121" s="3"/>
      <c r="AU121" s="3" t="s">
        <v>8484</v>
      </c>
      <c r="AV121" s="3" t="s">
        <v>8485</v>
      </c>
      <c r="AW121" s="3">
        <v>5.718</v>
      </c>
      <c r="AX121" s="3" t="s">
        <v>2089</v>
      </c>
      <c r="AY121" s="3" t="s">
        <v>2090</v>
      </c>
      <c r="AZ121" s="3">
        <v>101</v>
      </c>
      <c r="BA121" s="3" t="s">
        <v>60</v>
      </c>
      <c r="BB121" s="3">
        <v>0</v>
      </c>
      <c r="BC121" s="3" t="s">
        <v>60</v>
      </c>
      <c r="BD121" s="3" t="s">
        <v>60</v>
      </c>
      <c r="BE121" s="3" t="s">
        <v>60</v>
      </c>
      <c r="BF121" s="29" t="str">
        <f>IFERROR(VLOOKUP(Data_Power_app[[#This Row],[PRO ODER]],'Result'!H:J,3,0),"")</f>
        <v>LAMINATION 3</v>
      </c>
      <c r="BG121" s="13" t="str">
        <f>IFERROR(VLOOKUP(Data_Power_app[[#This Row],[PRO ODER]]&amp;"LAM",'Real Time'!A:E,4,0),"")</f>
        <v>ML-05</v>
      </c>
      <c r="BH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12">
        <v>133</v>
      </c>
      <c r="B122" s="3" t="s">
        <v>8486</v>
      </c>
      <c r="C122" s="3" t="s">
        <v>8487</v>
      </c>
      <c r="D122" s="3" t="s">
        <v>57</v>
      </c>
      <c r="E122" s="3" t="s">
        <v>112</v>
      </c>
      <c r="F122" s="3" t="s">
        <v>72</v>
      </c>
      <c r="G122" s="3">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 t="s">
        <v>995</v>
      </c>
      <c r="AH122" s="3" t="s">
        <v>340</v>
      </c>
      <c r="AI122" s="3" t="s">
        <v>8483</v>
      </c>
      <c r="AJ122" s="3" t="s">
        <v>74</v>
      </c>
      <c r="AK122" s="3" t="s">
        <v>100</v>
      </c>
      <c r="AL122" s="3" t="s">
        <v>341</v>
      </c>
      <c r="AM122" s="3" t="s">
        <v>342</v>
      </c>
      <c r="AN122" s="3">
        <v>8.2980800000000006</v>
      </c>
      <c r="AO122" s="3" t="s">
        <v>68</v>
      </c>
      <c r="AP122" s="3"/>
      <c r="AQ122" s="3"/>
      <c r="AR122" s="3" t="s">
        <v>68</v>
      </c>
      <c r="AS122" s="3"/>
      <c r="AT122" s="3"/>
      <c r="AU122" s="3" t="s">
        <v>8484</v>
      </c>
      <c r="AV122" s="3" t="s">
        <v>8485</v>
      </c>
      <c r="AW122" s="3">
        <v>18.147929999999999</v>
      </c>
      <c r="AX122" s="3" t="s">
        <v>2089</v>
      </c>
      <c r="AY122" s="3" t="s">
        <v>2090</v>
      </c>
      <c r="AZ122" s="3">
        <v>323</v>
      </c>
      <c r="BA122" s="3" t="s">
        <v>60</v>
      </c>
      <c r="BB122" s="3">
        <v>0</v>
      </c>
      <c r="BC122" s="3" t="s">
        <v>60</v>
      </c>
      <c r="BD122" s="3" t="s">
        <v>60</v>
      </c>
      <c r="BE122" s="3" t="s">
        <v>60</v>
      </c>
      <c r="BF122" s="29" t="str">
        <f>IFERROR(VLOOKUP(Data_Power_app[[#This Row],[PRO ODER]],'Result'!H:J,3,0),"")</f>
        <v>LAMINATION 3</v>
      </c>
      <c r="BG122" s="13" t="str">
        <f>IFERROR(VLOOKUP(Data_Power_app[[#This Row],[PRO ODER]]&amp;"LAM",'Real Time'!A:E,4,0),"")</f>
        <v>ML-05</v>
      </c>
      <c r="BH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12">
        <v>134</v>
      </c>
      <c r="B123" s="3" t="s">
        <v>8488</v>
      </c>
      <c r="C123" s="3" t="s">
        <v>8489</v>
      </c>
      <c r="D123" s="3" t="s">
        <v>57</v>
      </c>
      <c r="E123" s="3" t="s">
        <v>112</v>
      </c>
      <c r="F123" s="3" t="s">
        <v>72</v>
      </c>
      <c r="G123" s="3">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 t="s">
        <v>995</v>
      </c>
      <c r="AH123" s="3" t="s">
        <v>340</v>
      </c>
      <c r="AI123" s="3" t="s">
        <v>8483</v>
      </c>
      <c r="AJ123" s="3" t="s">
        <v>74</v>
      </c>
      <c r="AK123" s="3" t="s">
        <v>100</v>
      </c>
      <c r="AL123" s="3" t="s">
        <v>341</v>
      </c>
      <c r="AM123" s="3" t="s">
        <v>342</v>
      </c>
      <c r="AN123" s="3">
        <v>19.893000000000001</v>
      </c>
      <c r="AO123" s="3" t="s">
        <v>68</v>
      </c>
      <c r="AP123" s="3"/>
      <c r="AQ123" s="3"/>
      <c r="AR123" s="3" t="s">
        <v>68</v>
      </c>
      <c r="AS123" s="3"/>
      <c r="AT123" s="3"/>
      <c r="AU123" s="3" t="s">
        <v>8484</v>
      </c>
      <c r="AV123" s="3" t="s">
        <v>8485</v>
      </c>
      <c r="AW123" s="3">
        <v>43.506160000000001</v>
      </c>
      <c r="AX123" s="3" t="s">
        <v>2089</v>
      </c>
      <c r="AY123" s="3" t="s">
        <v>2090</v>
      </c>
      <c r="AZ123" s="3">
        <v>775</v>
      </c>
      <c r="BA123" s="3" t="s">
        <v>60</v>
      </c>
      <c r="BB123" s="3">
        <v>0</v>
      </c>
      <c r="BC123" s="3" t="s">
        <v>60</v>
      </c>
      <c r="BD123" s="3" t="s">
        <v>60</v>
      </c>
      <c r="BE123" s="3" t="s">
        <v>60</v>
      </c>
      <c r="BF123" s="29" t="str">
        <f>IFERROR(VLOOKUP(Data_Power_app[[#This Row],[PRO ODER]],'Result'!H:J,3,0),"")</f>
        <v>LAMINATION 3</v>
      </c>
      <c r="BG123" s="13" t="str">
        <f>IFERROR(VLOOKUP(Data_Power_app[[#This Row],[PRO ODER]]&amp;"LAM",'Real Time'!A:E,4,0),"")</f>
        <v>ML-05</v>
      </c>
      <c r="BH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12">
        <v>135</v>
      </c>
      <c r="B124" s="3" t="s">
        <v>8490</v>
      </c>
      <c r="C124" s="3" t="s">
        <v>8491</v>
      </c>
      <c r="D124" s="3" t="s">
        <v>57</v>
      </c>
      <c r="E124" s="3" t="s">
        <v>112</v>
      </c>
      <c r="F124" s="3" t="s">
        <v>72</v>
      </c>
      <c r="G124" s="3">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 t="s">
        <v>995</v>
      </c>
      <c r="AH124" s="3" t="s">
        <v>340</v>
      </c>
      <c r="AI124" s="3" t="s">
        <v>8483</v>
      </c>
      <c r="AJ124" s="3" t="s">
        <v>74</v>
      </c>
      <c r="AK124" s="3" t="s">
        <v>100</v>
      </c>
      <c r="AL124" s="3" t="s">
        <v>341</v>
      </c>
      <c r="AM124" s="3" t="s">
        <v>342</v>
      </c>
      <c r="AN124" s="3">
        <v>1.5326599999999999</v>
      </c>
      <c r="AO124" s="3" t="s">
        <v>68</v>
      </c>
      <c r="AP124" s="3"/>
      <c r="AQ124" s="3"/>
      <c r="AR124" s="3" t="s">
        <v>68</v>
      </c>
      <c r="AS124" s="3"/>
      <c r="AT124" s="3"/>
      <c r="AU124" s="3" t="s">
        <v>8484</v>
      </c>
      <c r="AV124" s="3" t="s">
        <v>8485</v>
      </c>
      <c r="AW124" s="3">
        <v>3.3520300000000001</v>
      </c>
      <c r="AX124" s="3" t="s">
        <v>2089</v>
      </c>
      <c r="AY124" s="3" t="s">
        <v>2090</v>
      </c>
      <c r="AZ124" s="3">
        <v>60</v>
      </c>
      <c r="BA124" s="3" t="s">
        <v>60</v>
      </c>
      <c r="BB124" s="3">
        <v>0</v>
      </c>
      <c r="BC124" s="3" t="s">
        <v>60</v>
      </c>
      <c r="BD124" s="3" t="s">
        <v>60</v>
      </c>
      <c r="BE124" s="3" t="s">
        <v>60</v>
      </c>
      <c r="BF124" s="29" t="str">
        <f>IFERROR(VLOOKUP(Data_Power_app[[#This Row],[PRO ODER]],'Result'!H:J,3,0),"")</f>
        <v>LAMINATION 3</v>
      </c>
      <c r="BG124" s="13" t="str">
        <f>IFERROR(VLOOKUP(Data_Power_app[[#This Row],[PRO ODER]]&amp;"LAM",'Real Time'!A:E,4,0),"")</f>
        <v>ML-05</v>
      </c>
      <c r="BH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12">
        <v>136</v>
      </c>
      <c r="B125" s="3" t="s">
        <v>8492</v>
      </c>
      <c r="C125" s="3" t="s">
        <v>8493</v>
      </c>
      <c r="D125" s="3" t="s">
        <v>57</v>
      </c>
      <c r="E125" s="3" t="s">
        <v>112</v>
      </c>
      <c r="F125" s="3" t="s">
        <v>72</v>
      </c>
      <c r="G125" s="3">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 t="s">
        <v>995</v>
      </c>
      <c r="AH125" s="3" t="s">
        <v>340</v>
      </c>
      <c r="AI125" s="3" t="s">
        <v>8483</v>
      </c>
      <c r="AJ125" s="3" t="s">
        <v>74</v>
      </c>
      <c r="AK125" s="3" t="s">
        <v>100</v>
      </c>
      <c r="AL125" s="3" t="s">
        <v>341</v>
      </c>
      <c r="AM125" s="3" t="s">
        <v>342</v>
      </c>
      <c r="AN125" s="3">
        <v>5.4367799999999997</v>
      </c>
      <c r="AO125" s="3" t="s">
        <v>68</v>
      </c>
      <c r="AP125" s="3"/>
      <c r="AQ125" s="3"/>
      <c r="AR125" s="3" t="s">
        <v>68</v>
      </c>
      <c r="AS125" s="3"/>
      <c r="AT125" s="3"/>
      <c r="AU125" s="3" t="s">
        <v>8484</v>
      </c>
      <c r="AV125" s="3" t="s">
        <v>8485</v>
      </c>
      <c r="AW125" s="3">
        <v>11.89034</v>
      </c>
      <c r="AX125" s="3" t="s">
        <v>2089</v>
      </c>
      <c r="AY125" s="3" t="s">
        <v>2090</v>
      </c>
      <c r="AZ125" s="3">
        <v>212</v>
      </c>
      <c r="BA125" s="3" t="s">
        <v>60</v>
      </c>
      <c r="BB125" s="3">
        <v>0</v>
      </c>
      <c r="BC125" s="3" t="s">
        <v>60</v>
      </c>
      <c r="BD125" s="3" t="s">
        <v>60</v>
      </c>
      <c r="BE125" s="3" t="s">
        <v>60</v>
      </c>
      <c r="BF125" s="29" t="str">
        <f>IFERROR(VLOOKUP(Data_Power_app[[#This Row],[PRO ODER]],'Result'!H:J,3,0),"")</f>
        <v>LAMINATION 3</v>
      </c>
      <c r="BG125" s="13" t="str">
        <f>IFERROR(VLOOKUP(Data_Power_app[[#This Row],[PRO ODER]]&amp;"LAM",'Real Time'!A:E,4,0),"")</f>
        <v>ML-05</v>
      </c>
      <c r="BH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12">
        <v>137</v>
      </c>
      <c r="B126" s="3" t="s">
        <v>8494</v>
      </c>
      <c r="C126" s="3" t="s">
        <v>8495</v>
      </c>
      <c r="D126" s="3" t="s">
        <v>57</v>
      </c>
      <c r="E126" s="3" t="s">
        <v>112</v>
      </c>
      <c r="F126" s="3" t="s">
        <v>72</v>
      </c>
      <c r="G126" s="3">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 t="s">
        <v>995</v>
      </c>
      <c r="AH126" s="3" t="s">
        <v>340</v>
      </c>
      <c r="AI126" s="3" t="s">
        <v>8483</v>
      </c>
      <c r="AJ126" s="3" t="s">
        <v>74</v>
      </c>
      <c r="AK126" s="3" t="s">
        <v>100</v>
      </c>
      <c r="AL126" s="3" t="s">
        <v>341</v>
      </c>
      <c r="AM126" s="3" t="s">
        <v>342</v>
      </c>
      <c r="AN126" s="3">
        <v>4.3818000000000001</v>
      </c>
      <c r="AO126" s="3" t="s">
        <v>68</v>
      </c>
      <c r="AP126" s="3"/>
      <c r="AQ126" s="3"/>
      <c r="AR126" s="3" t="s">
        <v>68</v>
      </c>
      <c r="AS126" s="3"/>
      <c r="AT126" s="3"/>
      <c r="AU126" s="3" t="s">
        <v>8484</v>
      </c>
      <c r="AV126" s="3" t="s">
        <v>8485</v>
      </c>
      <c r="AW126" s="3">
        <v>9.5831999999999997</v>
      </c>
      <c r="AX126" s="3" t="s">
        <v>2089</v>
      </c>
      <c r="AY126" s="3" t="s">
        <v>2090</v>
      </c>
      <c r="AZ126" s="3">
        <v>171</v>
      </c>
      <c r="BA126" s="3" t="s">
        <v>60</v>
      </c>
      <c r="BB126" s="3">
        <v>0</v>
      </c>
      <c r="BC126" s="3" t="s">
        <v>60</v>
      </c>
      <c r="BD126" s="3" t="s">
        <v>60</v>
      </c>
      <c r="BE126" s="3" t="s">
        <v>60</v>
      </c>
      <c r="BF126" s="29" t="str">
        <f>IFERROR(VLOOKUP(Data_Power_app[[#This Row],[PRO ODER]],'Result'!H:J,3,0),"")</f>
        <v>LAMINATION 3</v>
      </c>
      <c r="BG126" s="13" t="str">
        <f>IFERROR(VLOOKUP(Data_Power_app[[#This Row],[PRO ODER]]&amp;"LAM",'Real Time'!A:E,4,0),"")</f>
        <v>ML-05</v>
      </c>
      <c r="BH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12">
        <v>138</v>
      </c>
      <c r="B127" s="3" t="s">
        <v>6952</v>
      </c>
      <c r="C127" s="3" t="s">
        <v>6953</v>
      </c>
      <c r="D127" s="3" t="s">
        <v>86</v>
      </c>
      <c r="E127" s="3" t="s">
        <v>222</v>
      </c>
      <c r="F127" s="3" t="s">
        <v>72</v>
      </c>
      <c r="G127" s="3">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 t="s">
        <v>141</v>
      </c>
      <c r="AH127" s="3" t="s">
        <v>223</v>
      </c>
      <c r="AI127" s="3" t="s">
        <v>800</v>
      </c>
      <c r="AJ127" s="3" t="s">
        <v>74</v>
      </c>
      <c r="AK127" s="3" t="s">
        <v>100</v>
      </c>
      <c r="AL127" s="3" t="s">
        <v>224</v>
      </c>
      <c r="AM127" s="3" t="s">
        <v>225</v>
      </c>
      <c r="AN127" s="3">
        <v>0.41965999999999998</v>
      </c>
      <c r="AO127" s="3" t="s">
        <v>68</v>
      </c>
      <c r="AP127" s="3"/>
      <c r="AQ127" s="3"/>
      <c r="AR127" s="3" t="s">
        <v>68</v>
      </c>
      <c r="AS127" s="3"/>
      <c r="AT127" s="3"/>
      <c r="AU127" s="3" t="s">
        <v>801</v>
      </c>
      <c r="AV127" s="3" t="s">
        <v>802</v>
      </c>
      <c r="AW127" s="3">
        <v>0.91773000000000005</v>
      </c>
      <c r="AX127" s="3" t="s">
        <v>803</v>
      </c>
      <c r="AY127" s="3" t="s">
        <v>804</v>
      </c>
      <c r="AZ127" s="3">
        <v>11</v>
      </c>
      <c r="BA127" s="3" t="s">
        <v>200</v>
      </c>
      <c r="BB127" s="3">
        <v>11</v>
      </c>
      <c r="BC127" s="3" t="s">
        <v>60</v>
      </c>
      <c r="BD127" s="3" t="s">
        <v>60</v>
      </c>
      <c r="BE127" s="3" t="s">
        <v>226</v>
      </c>
      <c r="BF127" s="29" t="str">
        <f>IFERROR(VLOOKUP(Data_Power_app[[#This Row],[PRO ODER]],'Result'!H:J,3,0),"")</f>
        <v>LAMINATION 1</v>
      </c>
      <c r="BG127" s="13" t="str">
        <f>IFERROR(VLOOKUP(Data_Power_app[[#This Row],[PRO ODER]]&amp;"LAM",'Real Time'!A:E,4,0),"")</f>
        <v>ML-02</v>
      </c>
      <c r="BH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12">
        <v>139</v>
      </c>
      <c r="B128" s="3" t="s">
        <v>6954</v>
      </c>
      <c r="C128" s="3" t="s">
        <v>6955</v>
      </c>
      <c r="D128" s="3" t="s">
        <v>86</v>
      </c>
      <c r="E128" s="3" t="s">
        <v>222</v>
      </c>
      <c r="F128" s="3" t="s">
        <v>72</v>
      </c>
      <c r="G128" s="3">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 t="s">
        <v>141</v>
      </c>
      <c r="AH128" s="3" t="s">
        <v>223</v>
      </c>
      <c r="AI128" s="3" t="s">
        <v>800</v>
      </c>
      <c r="AJ128" s="3" t="s">
        <v>74</v>
      </c>
      <c r="AK128" s="3" t="s">
        <v>100</v>
      </c>
      <c r="AL128" s="3" t="s">
        <v>224</v>
      </c>
      <c r="AM128" s="3" t="s">
        <v>225</v>
      </c>
      <c r="AN128" s="3">
        <v>0.45780999999999999</v>
      </c>
      <c r="AO128" s="3" t="s">
        <v>68</v>
      </c>
      <c r="AP128" s="3"/>
      <c r="AQ128" s="3"/>
      <c r="AR128" s="3" t="s">
        <v>68</v>
      </c>
      <c r="AS128" s="3"/>
      <c r="AT128" s="3"/>
      <c r="AU128" s="3" t="s">
        <v>801</v>
      </c>
      <c r="AV128" s="3" t="s">
        <v>802</v>
      </c>
      <c r="AW128" s="3">
        <v>1.00116</v>
      </c>
      <c r="AX128" s="3" t="s">
        <v>803</v>
      </c>
      <c r="AY128" s="3" t="s">
        <v>804</v>
      </c>
      <c r="AZ128" s="3">
        <v>12</v>
      </c>
      <c r="BA128" s="3" t="s">
        <v>200</v>
      </c>
      <c r="BB128" s="3">
        <v>12</v>
      </c>
      <c r="BC128" s="3" t="s">
        <v>60</v>
      </c>
      <c r="BD128" s="3" t="s">
        <v>60</v>
      </c>
      <c r="BE128" s="3" t="s">
        <v>226</v>
      </c>
      <c r="BF128" s="29" t="str">
        <f>IFERROR(VLOOKUP(Data_Power_app[[#This Row],[PRO ODER]],'Result'!H:J,3,0),"")</f>
        <v>LAMINATION 1</v>
      </c>
      <c r="BG128" s="13" t="str">
        <f>IFERROR(VLOOKUP(Data_Power_app[[#This Row],[PRO ODER]]&amp;"LAM",'Real Time'!A:E,4,0),"")</f>
        <v>ML-02</v>
      </c>
      <c r="BH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12">
        <v>140</v>
      </c>
      <c r="B129" s="3" t="s">
        <v>6956</v>
      </c>
      <c r="C129" s="3" t="s">
        <v>6957</v>
      </c>
      <c r="D129" s="3" t="s">
        <v>86</v>
      </c>
      <c r="E129" s="3" t="s">
        <v>222</v>
      </c>
      <c r="F129" s="3" t="s">
        <v>72</v>
      </c>
      <c r="G129" s="3">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 t="s">
        <v>141</v>
      </c>
      <c r="AH129" s="3" t="s">
        <v>223</v>
      </c>
      <c r="AI129" s="3" t="s">
        <v>800</v>
      </c>
      <c r="AJ129" s="3" t="s">
        <v>74</v>
      </c>
      <c r="AK129" s="3" t="s">
        <v>100</v>
      </c>
      <c r="AL129" s="3" t="s">
        <v>224</v>
      </c>
      <c r="AM129" s="3" t="s">
        <v>225</v>
      </c>
      <c r="AN129" s="3">
        <v>0.49597000000000002</v>
      </c>
      <c r="AO129" s="3" t="s">
        <v>68</v>
      </c>
      <c r="AP129" s="3"/>
      <c r="AQ129" s="3"/>
      <c r="AR129" s="3" t="s">
        <v>68</v>
      </c>
      <c r="AS129" s="3"/>
      <c r="AT129" s="3"/>
      <c r="AU129" s="3" t="s">
        <v>801</v>
      </c>
      <c r="AV129" s="3" t="s">
        <v>802</v>
      </c>
      <c r="AW129" s="3">
        <v>1.0845899999999999</v>
      </c>
      <c r="AX129" s="3" t="s">
        <v>803</v>
      </c>
      <c r="AY129" s="3" t="s">
        <v>804</v>
      </c>
      <c r="AZ129" s="3">
        <v>13</v>
      </c>
      <c r="BA129" s="3" t="s">
        <v>200</v>
      </c>
      <c r="BB129" s="3">
        <v>13</v>
      </c>
      <c r="BC129" s="3" t="s">
        <v>60</v>
      </c>
      <c r="BD129" s="3" t="s">
        <v>60</v>
      </c>
      <c r="BE129" s="3" t="s">
        <v>226</v>
      </c>
      <c r="BF129" s="29" t="str">
        <f>IFERROR(VLOOKUP(Data_Power_app[[#This Row],[PRO ODER]],'Result'!H:J,3,0),"")</f>
        <v>LAMINATION 1</v>
      </c>
      <c r="BG129" s="13" t="str">
        <f>IFERROR(VLOOKUP(Data_Power_app[[#This Row],[PRO ODER]]&amp;"LAM",'Real Time'!A:E,4,0),"")</f>
        <v>ML-02</v>
      </c>
      <c r="BH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12">
        <v>141</v>
      </c>
      <c r="B130" s="3" t="s">
        <v>6958</v>
      </c>
      <c r="C130" s="3" t="s">
        <v>6959</v>
      </c>
      <c r="D130" s="3" t="s">
        <v>86</v>
      </c>
      <c r="E130" s="3" t="s">
        <v>222</v>
      </c>
      <c r="F130" s="3" t="s">
        <v>72</v>
      </c>
      <c r="G130" s="3">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 t="s">
        <v>141</v>
      </c>
      <c r="AH130" s="3" t="s">
        <v>223</v>
      </c>
      <c r="AI130" s="3" t="s">
        <v>800</v>
      </c>
      <c r="AJ130" s="3" t="s">
        <v>74</v>
      </c>
      <c r="AK130" s="3" t="s">
        <v>100</v>
      </c>
      <c r="AL130" s="3" t="s">
        <v>224</v>
      </c>
      <c r="AM130" s="3" t="s">
        <v>225</v>
      </c>
      <c r="AN130" s="3">
        <v>0.65227000000000002</v>
      </c>
      <c r="AO130" s="3" t="s">
        <v>68</v>
      </c>
      <c r="AP130" s="3"/>
      <c r="AQ130" s="3"/>
      <c r="AR130" s="3" t="s">
        <v>68</v>
      </c>
      <c r="AS130" s="3"/>
      <c r="AT130" s="3"/>
      <c r="AU130" s="3" t="s">
        <v>801</v>
      </c>
      <c r="AV130" s="3" t="s">
        <v>802</v>
      </c>
      <c r="AW130" s="3">
        <v>1.42665</v>
      </c>
      <c r="AX130" s="3" t="s">
        <v>803</v>
      </c>
      <c r="AY130" s="3" t="s">
        <v>804</v>
      </c>
      <c r="AZ130" s="3">
        <v>19</v>
      </c>
      <c r="BA130" s="3" t="s">
        <v>200</v>
      </c>
      <c r="BB130" s="3">
        <v>19</v>
      </c>
      <c r="BC130" s="3" t="s">
        <v>60</v>
      </c>
      <c r="BD130" s="3" t="s">
        <v>60</v>
      </c>
      <c r="BE130" s="3" t="s">
        <v>226</v>
      </c>
      <c r="BF130" s="29" t="str">
        <f>IFERROR(VLOOKUP(Data_Power_app[[#This Row],[PRO ODER]],'Result'!H:J,3,0),"")</f>
        <v>LAMINATION 1</v>
      </c>
      <c r="BG130" s="13" t="str">
        <f>IFERROR(VLOOKUP(Data_Power_app[[#This Row],[PRO ODER]]&amp;"LAM",'Real Time'!A:E,4,0),"")</f>
        <v>ML-02</v>
      </c>
      <c r="BH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12">
        <v>142</v>
      </c>
      <c r="B131" s="3" t="s">
        <v>6960</v>
      </c>
      <c r="C131" s="3" t="s">
        <v>6961</v>
      </c>
      <c r="D131" s="3" t="s">
        <v>86</v>
      </c>
      <c r="E131" s="3" t="s">
        <v>222</v>
      </c>
      <c r="F131" s="3" t="s">
        <v>72</v>
      </c>
      <c r="G131" s="3">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 t="s">
        <v>141</v>
      </c>
      <c r="AH131" s="3" t="s">
        <v>223</v>
      </c>
      <c r="AI131" s="3" t="s">
        <v>800</v>
      </c>
      <c r="AJ131" s="3" t="s">
        <v>74</v>
      </c>
      <c r="AK131" s="3" t="s">
        <v>100</v>
      </c>
      <c r="AL131" s="3" t="s">
        <v>224</v>
      </c>
      <c r="AM131" s="3" t="s">
        <v>225</v>
      </c>
      <c r="AN131" s="3">
        <v>0.65227000000000002</v>
      </c>
      <c r="AO131" s="3" t="s">
        <v>68</v>
      </c>
      <c r="AP131" s="3"/>
      <c r="AQ131" s="3"/>
      <c r="AR131" s="3" t="s">
        <v>68</v>
      </c>
      <c r="AS131" s="3"/>
      <c r="AT131" s="3"/>
      <c r="AU131" s="3" t="s">
        <v>801</v>
      </c>
      <c r="AV131" s="3" t="s">
        <v>802</v>
      </c>
      <c r="AW131" s="3">
        <v>1.42665</v>
      </c>
      <c r="AX131" s="3" t="s">
        <v>803</v>
      </c>
      <c r="AY131" s="3" t="s">
        <v>804</v>
      </c>
      <c r="AZ131" s="3">
        <v>19</v>
      </c>
      <c r="BA131" s="3" t="s">
        <v>200</v>
      </c>
      <c r="BB131" s="3">
        <v>19</v>
      </c>
      <c r="BC131" s="3" t="s">
        <v>60</v>
      </c>
      <c r="BD131" s="3" t="s">
        <v>60</v>
      </c>
      <c r="BE131" s="3" t="s">
        <v>226</v>
      </c>
      <c r="BF131" s="29" t="str">
        <f>IFERROR(VLOOKUP(Data_Power_app[[#This Row],[PRO ODER]],'Result'!H:J,3,0),"")</f>
        <v>LAMINATION 1</v>
      </c>
      <c r="BG131" s="13" t="str">
        <f>IFERROR(VLOOKUP(Data_Power_app[[#This Row],[PRO ODER]]&amp;"LAM",'Real Time'!A:E,4,0),"")</f>
        <v>ML-02</v>
      </c>
      <c r="BH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12">
        <v>143</v>
      </c>
      <c r="B132" s="3" t="s">
        <v>6962</v>
      </c>
      <c r="C132" s="3" t="s">
        <v>6963</v>
      </c>
      <c r="D132" s="3" t="s">
        <v>86</v>
      </c>
      <c r="E132" s="3" t="s">
        <v>222</v>
      </c>
      <c r="F132" s="3" t="s">
        <v>72</v>
      </c>
      <c r="G132" s="3">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 t="s">
        <v>141</v>
      </c>
      <c r="AH132" s="3" t="s">
        <v>223</v>
      </c>
      <c r="AI132" s="3" t="s">
        <v>800</v>
      </c>
      <c r="AJ132" s="3" t="s">
        <v>74</v>
      </c>
      <c r="AK132" s="3" t="s">
        <v>100</v>
      </c>
      <c r="AL132" s="3" t="s">
        <v>224</v>
      </c>
      <c r="AM132" s="3" t="s">
        <v>225</v>
      </c>
      <c r="AN132" s="3">
        <v>0.65227000000000002</v>
      </c>
      <c r="AO132" s="3" t="s">
        <v>68</v>
      </c>
      <c r="AP132" s="3"/>
      <c r="AQ132" s="3"/>
      <c r="AR132" s="3" t="s">
        <v>68</v>
      </c>
      <c r="AS132" s="3"/>
      <c r="AT132" s="3"/>
      <c r="AU132" s="3" t="s">
        <v>801</v>
      </c>
      <c r="AV132" s="3" t="s">
        <v>802</v>
      </c>
      <c r="AW132" s="3">
        <v>1.42665</v>
      </c>
      <c r="AX132" s="3" t="s">
        <v>803</v>
      </c>
      <c r="AY132" s="3" t="s">
        <v>804</v>
      </c>
      <c r="AZ132" s="3">
        <v>19</v>
      </c>
      <c r="BA132" s="3" t="s">
        <v>200</v>
      </c>
      <c r="BB132" s="3">
        <v>19</v>
      </c>
      <c r="BC132" s="3" t="s">
        <v>60</v>
      </c>
      <c r="BD132" s="3" t="s">
        <v>60</v>
      </c>
      <c r="BE132" s="3" t="s">
        <v>226</v>
      </c>
      <c r="BF132" s="29" t="str">
        <f>IFERROR(VLOOKUP(Data_Power_app[[#This Row],[PRO ODER]],'Result'!H:J,3,0),"")</f>
        <v>LAMINATION 1</v>
      </c>
      <c r="BG132" s="13" t="str">
        <f>IFERROR(VLOOKUP(Data_Power_app[[#This Row],[PRO ODER]]&amp;"LAM",'Real Time'!A:E,4,0),"")</f>
        <v>ML-02</v>
      </c>
      <c r="BH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12">
        <v>144</v>
      </c>
      <c r="B133" s="3" t="s">
        <v>6964</v>
      </c>
      <c r="C133" s="3" t="s">
        <v>6965</v>
      </c>
      <c r="D133" s="3" t="s">
        <v>86</v>
      </c>
      <c r="E133" s="3" t="s">
        <v>222</v>
      </c>
      <c r="F133" s="3" t="s">
        <v>72</v>
      </c>
      <c r="G133" s="3">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 t="s">
        <v>141</v>
      </c>
      <c r="AH133" s="3" t="s">
        <v>223</v>
      </c>
      <c r="AI133" s="3" t="s">
        <v>800</v>
      </c>
      <c r="AJ133" s="3" t="s">
        <v>74</v>
      </c>
      <c r="AK133" s="3" t="s">
        <v>100</v>
      </c>
      <c r="AL133" s="3" t="s">
        <v>224</v>
      </c>
      <c r="AM133" s="3" t="s">
        <v>225</v>
      </c>
      <c r="AN133" s="3">
        <v>0.65227000000000002</v>
      </c>
      <c r="AO133" s="3" t="s">
        <v>68</v>
      </c>
      <c r="AP133" s="3"/>
      <c r="AQ133" s="3"/>
      <c r="AR133" s="3" t="s">
        <v>68</v>
      </c>
      <c r="AS133" s="3"/>
      <c r="AT133" s="3"/>
      <c r="AU133" s="3" t="s">
        <v>801</v>
      </c>
      <c r="AV133" s="3" t="s">
        <v>802</v>
      </c>
      <c r="AW133" s="3">
        <v>1.42665</v>
      </c>
      <c r="AX133" s="3" t="s">
        <v>803</v>
      </c>
      <c r="AY133" s="3" t="s">
        <v>804</v>
      </c>
      <c r="AZ133" s="3">
        <v>19</v>
      </c>
      <c r="BA133" s="3" t="s">
        <v>200</v>
      </c>
      <c r="BB133" s="3">
        <v>19</v>
      </c>
      <c r="BC133" s="3" t="s">
        <v>60</v>
      </c>
      <c r="BD133" s="3" t="s">
        <v>60</v>
      </c>
      <c r="BE133" s="3" t="s">
        <v>226</v>
      </c>
      <c r="BF133" s="29" t="str">
        <f>IFERROR(VLOOKUP(Data_Power_app[[#This Row],[PRO ODER]],'Result'!H:J,3,0),"")</f>
        <v>LAMINATION 1</v>
      </c>
      <c r="BG133" s="13" t="str">
        <f>IFERROR(VLOOKUP(Data_Power_app[[#This Row],[PRO ODER]]&amp;"LAM",'Real Time'!A:E,4,0),"")</f>
        <v>ML-02</v>
      </c>
      <c r="BH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12">
        <v>145</v>
      </c>
      <c r="B134" s="3" t="s">
        <v>6966</v>
      </c>
      <c r="C134" s="3" t="s">
        <v>6967</v>
      </c>
      <c r="D134" s="3" t="s">
        <v>86</v>
      </c>
      <c r="E134" s="3" t="s">
        <v>222</v>
      </c>
      <c r="F134" s="3" t="s">
        <v>72</v>
      </c>
      <c r="G134" s="3">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 t="s">
        <v>141</v>
      </c>
      <c r="AH134" s="3" t="s">
        <v>223</v>
      </c>
      <c r="AI134" s="3" t="s">
        <v>800</v>
      </c>
      <c r="AJ134" s="3" t="s">
        <v>74</v>
      </c>
      <c r="AK134" s="3" t="s">
        <v>100</v>
      </c>
      <c r="AL134" s="3" t="s">
        <v>224</v>
      </c>
      <c r="AM134" s="3" t="s">
        <v>225</v>
      </c>
      <c r="AN134" s="3">
        <v>0.55911</v>
      </c>
      <c r="AO134" s="3" t="s">
        <v>68</v>
      </c>
      <c r="AP134" s="3"/>
      <c r="AQ134" s="3"/>
      <c r="AR134" s="3" t="s">
        <v>68</v>
      </c>
      <c r="AS134" s="3"/>
      <c r="AT134" s="3"/>
      <c r="AU134" s="3" t="s">
        <v>801</v>
      </c>
      <c r="AV134" s="3" t="s">
        <v>802</v>
      </c>
      <c r="AW134" s="3">
        <v>1.2229300000000001</v>
      </c>
      <c r="AX134" s="3" t="s">
        <v>803</v>
      </c>
      <c r="AY134" s="3" t="s">
        <v>804</v>
      </c>
      <c r="AZ134" s="3">
        <v>19</v>
      </c>
      <c r="BA134" s="3" t="s">
        <v>200</v>
      </c>
      <c r="BB134" s="3">
        <v>19</v>
      </c>
      <c r="BC134" s="3" t="s">
        <v>60</v>
      </c>
      <c r="BD134" s="3" t="s">
        <v>60</v>
      </c>
      <c r="BE134" s="3" t="s">
        <v>226</v>
      </c>
      <c r="BF134" s="29" t="str">
        <f>IFERROR(VLOOKUP(Data_Power_app[[#This Row],[PRO ODER]],'Result'!H:J,3,0),"")</f>
        <v>LAMINATION 1</v>
      </c>
      <c r="BG134" s="13" t="str">
        <f>IFERROR(VLOOKUP(Data_Power_app[[#This Row],[PRO ODER]]&amp;"LAM",'Real Time'!A:E,4,0),"")</f>
        <v>ML-02</v>
      </c>
      <c r="BH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12">
        <v>146</v>
      </c>
      <c r="B135" s="3" t="s">
        <v>6968</v>
      </c>
      <c r="C135" s="3" t="s">
        <v>6969</v>
      </c>
      <c r="D135" s="3" t="s">
        <v>86</v>
      </c>
      <c r="E135" s="3" t="s">
        <v>222</v>
      </c>
      <c r="F135" s="3" t="s">
        <v>72</v>
      </c>
      <c r="G135" s="3">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 t="s">
        <v>141</v>
      </c>
      <c r="AH135" s="3" t="s">
        <v>223</v>
      </c>
      <c r="AI135" s="3" t="s">
        <v>800</v>
      </c>
      <c r="AJ135" s="3" t="s">
        <v>74</v>
      </c>
      <c r="AK135" s="3" t="s">
        <v>100</v>
      </c>
      <c r="AL135" s="3" t="s">
        <v>224</v>
      </c>
      <c r="AM135" s="3" t="s">
        <v>225</v>
      </c>
      <c r="AN135" s="3">
        <v>0.47083000000000003</v>
      </c>
      <c r="AO135" s="3" t="s">
        <v>68</v>
      </c>
      <c r="AP135" s="3"/>
      <c r="AQ135" s="3"/>
      <c r="AR135" s="3" t="s">
        <v>68</v>
      </c>
      <c r="AS135" s="3"/>
      <c r="AT135" s="3"/>
      <c r="AU135" s="3" t="s">
        <v>801</v>
      </c>
      <c r="AV135" s="3" t="s">
        <v>802</v>
      </c>
      <c r="AW135" s="3">
        <v>1.0298400000000001</v>
      </c>
      <c r="AX135" s="3" t="s">
        <v>803</v>
      </c>
      <c r="AY135" s="3" t="s">
        <v>804</v>
      </c>
      <c r="AZ135" s="3">
        <v>16</v>
      </c>
      <c r="BA135" s="3" t="s">
        <v>200</v>
      </c>
      <c r="BB135" s="3">
        <v>16</v>
      </c>
      <c r="BC135" s="3" t="s">
        <v>60</v>
      </c>
      <c r="BD135" s="3" t="s">
        <v>60</v>
      </c>
      <c r="BE135" s="3" t="s">
        <v>226</v>
      </c>
      <c r="BF135" s="29" t="str">
        <f>IFERROR(VLOOKUP(Data_Power_app[[#This Row],[PRO ODER]],'Result'!H:J,3,0),"")</f>
        <v>LAMINATION 1</v>
      </c>
      <c r="BG135" s="13" t="str">
        <f>IFERROR(VLOOKUP(Data_Power_app[[#This Row],[PRO ODER]]&amp;"LAM",'Real Time'!A:E,4,0),"")</f>
        <v>ML-02</v>
      </c>
      <c r="BH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12">
        <v>147</v>
      </c>
      <c r="B136" s="3" t="s">
        <v>6970</v>
      </c>
      <c r="C136" s="3" t="s">
        <v>6971</v>
      </c>
      <c r="D136" s="3" t="s">
        <v>86</v>
      </c>
      <c r="E136" s="3" t="s">
        <v>222</v>
      </c>
      <c r="F136" s="3" t="s">
        <v>72</v>
      </c>
      <c r="G136" s="3">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 t="s">
        <v>141</v>
      </c>
      <c r="AH136" s="3" t="s">
        <v>223</v>
      </c>
      <c r="AI136" s="3" t="s">
        <v>800</v>
      </c>
      <c r="AJ136" s="3" t="s">
        <v>74</v>
      </c>
      <c r="AK136" s="3" t="s">
        <v>100</v>
      </c>
      <c r="AL136" s="3" t="s">
        <v>224</v>
      </c>
      <c r="AM136" s="3" t="s">
        <v>225</v>
      </c>
      <c r="AN136" s="3">
        <v>0.47083000000000003</v>
      </c>
      <c r="AO136" s="3" t="s">
        <v>68</v>
      </c>
      <c r="AP136" s="3"/>
      <c r="AQ136" s="3"/>
      <c r="AR136" s="3" t="s">
        <v>68</v>
      </c>
      <c r="AS136" s="3"/>
      <c r="AT136" s="3"/>
      <c r="AU136" s="3" t="s">
        <v>801</v>
      </c>
      <c r="AV136" s="3" t="s">
        <v>802</v>
      </c>
      <c r="AW136" s="3">
        <v>1.0298400000000001</v>
      </c>
      <c r="AX136" s="3" t="s">
        <v>803</v>
      </c>
      <c r="AY136" s="3" t="s">
        <v>804</v>
      </c>
      <c r="AZ136" s="3">
        <v>16</v>
      </c>
      <c r="BA136" s="3" t="s">
        <v>200</v>
      </c>
      <c r="BB136" s="3">
        <v>16</v>
      </c>
      <c r="BC136" s="3" t="s">
        <v>60</v>
      </c>
      <c r="BD136" s="3" t="s">
        <v>60</v>
      </c>
      <c r="BE136" s="3" t="s">
        <v>226</v>
      </c>
      <c r="BF136" s="29" t="str">
        <f>IFERROR(VLOOKUP(Data_Power_app[[#This Row],[PRO ODER]],'Result'!H:J,3,0),"")</f>
        <v>LAMINATION 1</v>
      </c>
      <c r="BG136" s="13" t="str">
        <f>IFERROR(VLOOKUP(Data_Power_app[[#This Row],[PRO ODER]]&amp;"LAM",'Real Time'!A:E,4,0),"")</f>
        <v>ML-02</v>
      </c>
      <c r="BH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12">
        <v>148</v>
      </c>
      <c r="B137" s="3" t="s">
        <v>6972</v>
      </c>
      <c r="C137" s="3" t="s">
        <v>6973</v>
      </c>
      <c r="D137" s="3" t="s">
        <v>86</v>
      </c>
      <c r="E137" s="3" t="s">
        <v>222</v>
      </c>
      <c r="F137" s="3" t="s">
        <v>72</v>
      </c>
      <c r="G137" s="3">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 t="s">
        <v>141</v>
      </c>
      <c r="AH137" s="3" t="s">
        <v>223</v>
      </c>
      <c r="AI137" s="3" t="s">
        <v>800</v>
      </c>
      <c r="AJ137" s="3" t="s">
        <v>74</v>
      </c>
      <c r="AK137" s="3" t="s">
        <v>100</v>
      </c>
      <c r="AL137" s="3" t="s">
        <v>224</v>
      </c>
      <c r="AM137" s="3" t="s">
        <v>225</v>
      </c>
      <c r="AN137" s="3">
        <v>0.42798999999999998</v>
      </c>
      <c r="AO137" s="3" t="s">
        <v>68</v>
      </c>
      <c r="AP137" s="3"/>
      <c r="AQ137" s="3"/>
      <c r="AR137" s="3" t="s">
        <v>68</v>
      </c>
      <c r="AS137" s="3"/>
      <c r="AT137" s="3"/>
      <c r="AU137" s="3" t="s">
        <v>801</v>
      </c>
      <c r="AV137" s="3" t="s">
        <v>802</v>
      </c>
      <c r="AW137" s="3">
        <v>0.93623000000000001</v>
      </c>
      <c r="AX137" s="3" t="s">
        <v>803</v>
      </c>
      <c r="AY137" s="3" t="s">
        <v>804</v>
      </c>
      <c r="AZ137" s="3">
        <v>16</v>
      </c>
      <c r="BA137" s="3" t="s">
        <v>200</v>
      </c>
      <c r="BB137" s="3">
        <v>16</v>
      </c>
      <c r="BC137" s="3" t="s">
        <v>60</v>
      </c>
      <c r="BD137" s="3" t="s">
        <v>60</v>
      </c>
      <c r="BE137" s="3" t="s">
        <v>226</v>
      </c>
      <c r="BF137" s="29" t="str">
        <f>IFERROR(VLOOKUP(Data_Power_app[[#This Row],[PRO ODER]],'Result'!H:J,3,0),"")</f>
        <v>LAMINATION 1</v>
      </c>
      <c r="BG137" s="13" t="str">
        <f>IFERROR(VLOOKUP(Data_Power_app[[#This Row],[PRO ODER]]&amp;"LAM",'Real Time'!A:E,4,0),"")</f>
        <v>ML-02</v>
      </c>
      <c r="BH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12">
        <v>149</v>
      </c>
      <c r="B138" s="3" t="s">
        <v>6974</v>
      </c>
      <c r="C138" s="3" t="s">
        <v>6975</v>
      </c>
      <c r="D138" s="3" t="s">
        <v>86</v>
      </c>
      <c r="E138" s="3" t="s">
        <v>222</v>
      </c>
      <c r="F138" s="3" t="s">
        <v>72</v>
      </c>
      <c r="G138" s="3">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 t="s">
        <v>141</v>
      </c>
      <c r="AH138" s="3" t="s">
        <v>223</v>
      </c>
      <c r="AI138" s="3" t="s">
        <v>800</v>
      </c>
      <c r="AJ138" s="3" t="s">
        <v>74</v>
      </c>
      <c r="AK138" s="3" t="s">
        <v>100</v>
      </c>
      <c r="AL138" s="3" t="s">
        <v>224</v>
      </c>
      <c r="AM138" s="3" t="s">
        <v>225</v>
      </c>
      <c r="AN138" s="3">
        <v>0.37448999999999999</v>
      </c>
      <c r="AO138" s="3" t="s">
        <v>68</v>
      </c>
      <c r="AP138" s="3"/>
      <c r="AQ138" s="3"/>
      <c r="AR138" s="3" t="s">
        <v>68</v>
      </c>
      <c r="AS138" s="3"/>
      <c r="AT138" s="3"/>
      <c r="AU138" s="3" t="s">
        <v>801</v>
      </c>
      <c r="AV138" s="3" t="s">
        <v>802</v>
      </c>
      <c r="AW138" s="3">
        <v>0.81920000000000004</v>
      </c>
      <c r="AX138" s="3" t="s">
        <v>803</v>
      </c>
      <c r="AY138" s="3" t="s">
        <v>804</v>
      </c>
      <c r="AZ138" s="3">
        <v>14</v>
      </c>
      <c r="BA138" s="3" t="s">
        <v>200</v>
      </c>
      <c r="BB138" s="3">
        <v>14</v>
      </c>
      <c r="BC138" s="3" t="s">
        <v>60</v>
      </c>
      <c r="BD138" s="3" t="s">
        <v>60</v>
      </c>
      <c r="BE138" s="3" t="s">
        <v>226</v>
      </c>
      <c r="BF138" s="29" t="str">
        <f>IFERROR(VLOOKUP(Data_Power_app[[#This Row],[PRO ODER]],'Result'!H:J,3,0),"")</f>
        <v>LAMINATION 1</v>
      </c>
      <c r="BG138" s="13" t="str">
        <f>IFERROR(VLOOKUP(Data_Power_app[[#This Row],[PRO ODER]]&amp;"LAM",'Real Time'!A:E,4,0),"")</f>
        <v>ML-02</v>
      </c>
      <c r="BH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12">
        <v>150</v>
      </c>
      <c r="B139" s="3" t="s">
        <v>6976</v>
      </c>
      <c r="C139" s="3" t="s">
        <v>6977</v>
      </c>
      <c r="D139" s="3" t="s">
        <v>86</v>
      </c>
      <c r="E139" s="3" t="s">
        <v>222</v>
      </c>
      <c r="F139" s="3" t="s">
        <v>72</v>
      </c>
      <c r="G139" s="3">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 t="s">
        <v>141</v>
      </c>
      <c r="AH139" s="3" t="s">
        <v>223</v>
      </c>
      <c r="AI139" s="3" t="s">
        <v>800</v>
      </c>
      <c r="AJ139" s="3" t="s">
        <v>74</v>
      </c>
      <c r="AK139" s="3" t="s">
        <v>100</v>
      </c>
      <c r="AL139" s="3" t="s">
        <v>224</v>
      </c>
      <c r="AM139" s="3" t="s">
        <v>225</v>
      </c>
      <c r="AN139" s="3">
        <v>0.34773999999999999</v>
      </c>
      <c r="AO139" s="3" t="s">
        <v>68</v>
      </c>
      <c r="AP139" s="3"/>
      <c r="AQ139" s="3"/>
      <c r="AR139" s="3" t="s">
        <v>68</v>
      </c>
      <c r="AS139" s="3"/>
      <c r="AT139" s="3"/>
      <c r="AU139" s="3" t="s">
        <v>801</v>
      </c>
      <c r="AV139" s="3" t="s">
        <v>802</v>
      </c>
      <c r="AW139" s="3">
        <v>0.76068999999999998</v>
      </c>
      <c r="AX139" s="3" t="s">
        <v>803</v>
      </c>
      <c r="AY139" s="3" t="s">
        <v>804</v>
      </c>
      <c r="AZ139" s="3">
        <v>13</v>
      </c>
      <c r="BA139" s="3" t="s">
        <v>200</v>
      </c>
      <c r="BB139" s="3">
        <v>13</v>
      </c>
      <c r="BC139" s="3" t="s">
        <v>60</v>
      </c>
      <c r="BD139" s="3" t="s">
        <v>60</v>
      </c>
      <c r="BE139" s="3" t="s">
        <v>226</v>
      </c>
      <c r="BF139" s="29" t="str">
        <f>IFERROR(VLOOKUP(Data_Power_app[[#This Row],[PRO ODER]],'Result'!H:J,3,0),"")</f>
        <v>LAMINATION 1</v>
      </c>
      <c r="BG139" s="13" t="str">
        <f>IFERROR(VLOOKUP(Data_Power_app[[#This Row],[PRO ODER]]&amp;"LAM",'Real Time'!A:E,4,0),"")</f>
        <v>ML-02</v>
      </c>
      <c r="BH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12">
        <v>151</v>
      </c>
      <c r="B140" s="3" t="s">
        <v>6978</v>
      </c>
      <c r="C140" s="3" t="s">
        <v>6979</v>
      </c>
      <c r="D140" s="3" t="s">
        <v>86</v>
      </c>
      <c r="E140" s="3" t="s">
        <v>222</v>
      </c>
      <c r="F140" s="3" t="s">
        <v>72</v>
      </c>
      <c r="G140" s="3">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 t="s">
        <v>141</v>
      </c>
      <c r="AH140" s="3" t="s">
        <v>223</v>
      </c>
      <c r="AI140" s="3" t="s">
        <v>800</v>
      </c>
      <c r="AJ140" s="3" t="s">
        <v>74</v>
      </c>
      <c r="AK140" s="3" t="s">
        <v>100</v>
      </c>
      <c r="AL140" s="3" t="s">
        <v>224</v>
      </c>
      <c r="AM140" s="3" t="s">
        <v>225</v>
      </c>
      <c r="AN140" s="3">
        <v>0.34773999999999999</v>
      </c>
      <c r="AO140" s="3" t="s">
        <v>68</v>
      </c>
      <c r="AP140" s="3"/>
      <c r="AQ140" s="3"/>
      <c r="AR140" s="3" t="s">
        <v>68</v>
      </c>
      <c r="AS140" s="3"/>
      <c r="AT140" s="3"/>
      <c r="AU140" s="3" t="s">
        <v>801</v>
      </c>
      <c r="AV140" s="3" t="s">
        <v>802</v>
      </c>
      <c r="AW140" s="3">
        <v>0.76068999999999998</v>
      </c>
      <c r="AX140" s="3" t="s">
        <v>803</v>
      </c>
      <c r="AY140" s="3" t="s">
        <v>804</v>
      </c>
      <c r="AZ140" s="3">
        <v>13</v>
      </c>
      <c r="BA140" s="3" t="s">
        <v>200</v>
      </c>
      <c r="BB140" s="3">
        <v>13</v>
      </c>
      <c r="BC140" s="3" t="s">
        <v>60</v>
      </c>
      <c r="BD140" s="3" t="s">
        <v>60</v>
      </c>
      <c r="BE140" s="3" t="s">
        <v>226</v>
      </c>
      <c r="BF140" s="29" t="str">
        <f>IFERROR(VLOOKUP(Data_Power_app[[#This Row],[PRO ODER]],'Result'!H:J,3,0),"")</f>
        <v>LAMINATION 1</v>
      </c>
      <c r="BG140" s="13" t="str">
        <f>IFERROR(VLOOKUP(Data_Power_app[[#This Row],[PRO ODER]]&amp;"LAM",'Real Time'!A:E,4,0),"")</f>
        <v>ML-02</v>
      </c>
      <c r="BH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12">
        <v>152</v>
      </c>
      <c r="B141" s="3" t="s">
        <v>6980</v>
      </c>
      <c r="C141" s="3" t="s">
        <v>6981</v>
      </c>
      <c r="D141" s="3" t="s">
        <v>86</v>
      </c>
      <c r="E141" s="3" t="s">
        <v>222</v>
      </c>
      <c r="F141" s="3" t="s">
        <v>72</v>
      </c>
      <c r="G141" s="3">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 t="s">
        <v>141</v>
      </c>
      <c r="AH141" s="3" t="s">
        <v>223</v>
      </c>
      <c r="AI141" s="3" t="s">
        <v>800</v>
      </c>
      <c r="AJ141" s="3" t="s">
        <v>74</v>
      </c>
      <c r="AK141" s="3" t="s">
        <v>100</v>
      </c>
      <c r="AL141" s="3" t="s">
        <v>224</v>
      </c>
      <c r="AM141" s="3" t="s">
        <v>225</v>
      </c>
      <c r="AN141" s="3">
        <v>0.50026000000000004</v>
      </c>
      <c r="AO141" s="3" t="s">
        <v>68</v>
      </c>
      <c r="AP141" s="3"/>
      <c r="AQ141" s="3"/>
      <c r="AR141" s="3" t="s">
        <v>68</v>
      </c>
      <c r="AS141" s="3"/>
      <c r="AT141" s="3"/>
      <c r="AU141" s="3" t="s">
        <v>801</v>
      </c>
      <c r="AV141" s="3" t="s">
        <v>802</v>
      </c>
      <c r="AW141" s="3">
        <v>1.0942000000000001</v>
      </c>
      <c r="AX141" s="3" t="s">
        <v>803</v>
      </c>
      <c r="AY141" s="3" t="s">
        <v>804</v>
      </c>
      <c r="AZ141" s="3">
        <v>17</v>
      </c>
      <c r="BA141" s="3" t="s">
        <v>200</v>
      </c>
      <c r="BB141" s="3">
        <v>17</v>
      </c>
      <c r="BC141" s="3" t="s">
        <v>60</v>
      </c>
      <c r="BD141" s="3" t="s">
        <v>60</v>
      </c>
      <c r="BE141" s="3" t="s">
        <v>226</v>
      </c>
      <c r="BF141" s="29" t="str">
        <f>IFERROR(VLOOKUP(Data_Power_app[[#This Row],[PRO ODER]],'Result'!H:J,3,0),"")</f>
        <v>LAMINATION 1</v>
      </c>
      <c r="BG141" s="13" t="str">
        <f>IFERROR(VLOOKUP(Data_Power_app[[#This Row],[PRO ODER]]&amp;"LAM",'Real Time'!A:E,4,0),"")</f>
        <v>ML-02</v>
      </c>
      <c r="BH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12">
        <v>153</v>
      </c>
      <c r="B142" s="3" t="s">
        <v>6982</v>
      </c>
      <c r="C142" s="3" t="s">
        <v>6983</v>
      </c>
      <c r="D142" s="3" t="s">
        <v>86</v>
      </c>
      <c r="E142" s="3" t="s">
        <v>222</v>
      </c>
      <c r="F142" s="3" t="s">
        <v>72</v>
      </c>
      <c r="G142" s="3">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 t="s">
        <v>141</v>
      </c>
      <c r="AH142" s="3" t="s">
        <v>223</v>
      </c>
      <c r="AI142" s="3" t="s">
        <v>800</v>
      </c>
      <c r="AJ142" s="3" t="s">
        <v>74</v>
      </c>
      <c r="AK142" s="3" t="s">
        <v>100</v>
      </c>
      <c r="AL142" s="3" t="s">
        <v>224</v>
      </c>
      <c r="AM142" s="3" t="s">
        <v>225</v>
      </c>
      <c r="AN142" s="3">
        <v>0.61794000000000004</v>
      </c>
      <c r="AO142" s="3" t="s">
        <v>68</v>
      </c>
      <c r="AP142" s="3"/>
      <c r="AQ142" s="3"/>
      <c r="AR142" s="3" t="s">
        <v>68</v>
      </c>
      <c r="AS142" s="3"/>
      <c r="AT142" s="3"/>
      <c r="AU142" s="3" t="s">
        <v>801</v>
      </c>
      <c r="AV142" s="3" t="s">
        <v>802</v>
      </c>
      <c r="AW142" s="3">
        <v>1.3515699999999999</v>
      </c>
      <c r="AX142" s="3" t="s">
        <v>803</v>
      </c>
      <c r="AY142" s="3" t="s">
        <v>804</v>
      </c>
      <c r="AZ142" s="3">
        <v>18</v>
      </c>
      <c r="BA142" s="3" t="s">
        <v>200</v>
      </c>
      <c r="BB142" s="3">
        <v>18</v>
      </c>
      <c r="BC142" s="3" t="s">
        <v>60</v>
      </c>
      <c r="BD142" s="3" t="s">
        <v>60</v>
      </c>
      <c r="BE142" s="3" t="s">
        <v>226</v>
      </c>
      <c r="BF142" s="29" t="str">
        <f>IFERROR(VLOOKUP(Data_Power_app[[#This Row],[PRO ODER]],'Result'!H:J,3,0),"")</f>
        <v>LAMINATION 1</v>
      </c>
      <c r="BG142" s="13" t="str">
        <f>IFERROR(VLOOKUP(Data_Power_app[[#This Row],[PRO ODER]]&amp;"LAM",'Real Time'!A:E,4,0),"")</f>
        <v>ML-02</v>
      </c>
      <c r="BH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12">
        <v>154</v>
      </c>
      <c r="B143" s="3" t="s">
        <v>6984</v>
      </c>
      <c r="C143" s="3" t="s">
        <v>6985</v>
      </c>
      <c r="D143" s="3" t="s">
        <v>86</v>
      </c>
      <c r="E143" s="3" t="s">
        <v>222</v>
      </c>
      <c r="F143" s="3" t="s">
        <v>72</v>
      </c>
      <c r="G143" s="3">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 t="s">
        <v>141</v>
      </c>
      <c r="AH143" s="3" t="s">
        <v>223</v>
      </c>
      <c r="AI143" s="3" t="s">
        <v>800</v>
      </c>
      <c r="AJ143" s="3" t="s">
        <v>74</v>
      </c>
      <c r="AK143" s="3" t="s">
        <v>100</v>
      </c>
      <c r="AL143" s="3" t="s">
        <v>224</v>
      </c>
      <c r="AM143" s="3" t="s">
        <v>225</v>
      </c>
      <c r="AN143" s="3">
        <v>0.38151000000000002</v>
      </c>
      <c r="AO143" s="3" t="s">
        <v>68</v>
      </c>
      <c r="AP143" s="3"/>
      <c r="AQ143" s="3"/>
      <c r="AR143" s="3" t="s">
        <v>68</v>
      </c>
      <c r="AS143" s="3"/>
      <c r="AT143" s="3"/>
      <c r="AU143" s="3" t="s">
        <v>801</v>
      </c>
      <c r="AV143" s="3" t="s">
        <v>802</v>
      </c>
      <c r="AW143" s="3">
        <v>0.83430000000000004</v>
      </c>
      <c r="AX143" s="3" t="s">
        <v>803</v>
      </c>
      <c r="AY143" s="3" t="s">
        <v>804</v>
      </c>
      <c r="AZ143" s="3">
        <v>10</v>
      </c>
      <c r="BA143" s="3" t="s">
        <v>200</v>
      </c>
      <c r="BB143" s="3">
        <v>10</v>
      </c>
      <c r="BC143" s="3" t="s">
        <v>60</v>
      </c>
      <c r="BD143" s="3" t="s">
        <v>60</v>
      </c>
      <c r="BE143" s="3" t="s">
        <v>226</v>
      </c>
      <c r="BF143" s="29" t="str">
        <f>IFERROR(VLOOKUP(Data_Power_app[[#This Row],[PRO ODER]],'Result'!H:J,3,0),"")</f>
        <v>LAMINATION 1</v>
      </c>
      <c r="BG143" s="13" t="str">
        <f>IFERROR(VLOOKUP(Data_Power_app[[#This Row],[PRO ODER]]&amp;"LAM",'Real Time'!A:E,4,0),"")</f>
        <v>ML-02</v>
      </c>
      <c r="BH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12">
        <v>155</v>
      </c>
      <c r="B144" s="3" t="s">
        <v>6986</v>
      </c>
      <c r="C144" s="3" t="s">
        <v>6987</v>
      </c>
      <c r="D144" s="3" t="s">
        <v>86</v>
      </c>
      <c r="E144" s="3" t="s">
        <v>222</v>
      </c>
      <c r="F144" s="3" t="s">
        <v>72</v>
      </c>
      <c r="G144" s="3">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 t="s">
        <v>141</v>
      </c>
      <c r="AH144" s="3" t="s">
        <v>223</v>
      </c>
      <c r="AI144" s="3" t="s">
        <v>800</v>
      </c>
      <c r="AJ144" s="3" t="s">
        <v>74</v>
      </c>
      <c r="AK144" s="3" t="s">
        <v>100</v>
      </c>
      <c r="AL144" s="3" t="s">
        <v>224</v>
      </c>
      <c r="AM144" s="3" t="s">
        <v>225</v>
      </c>
      <c r="AN144" s="3">
        <v>0.22891</v>
      </c>
      <c r="AO144" s="3" t="s">
        <v>68</v>
      </c>
      <c r="AP144" s="3"/>
      <c r="AQ144" s="3"/>
      <c r="AR144" s="3" t="s">
        <v>68</v>
      </c>
      <c r="AS144" s="3"/>
      <c r="AT144" s="3"/>
      <c r="AU144" s="3" t="s">
        <v>801</v>
      </c>
      <c r="AV144" s="3" t="s">
        <v>802</v>
      </c>
      <c r="AW144" s="3">
        <v>0.50058000000000002</v>
      </c>
      <c r="AX144" s="3" t="s">
        <v>803</v>
      </c>
      <c r="AY144" s="3" t="s">
        <v>804</v>
      </c>
      <c r="AZ144" s="3">
        <v>6</v>
      </c>
      <c r="BA144" s="3" t="s">
        <v>200</v>
      </c>
      <c r="BB144" s="3">
        <v>6</v>
      </c>
      <c r="BC144" s="3" t="s">
        <v>60</v>
      </c>
      <c r="BD144" s="3" t="s">
        <v>60</v>
      </c>
      <c r="BE144" s="3" t="s">
        <v>226</v>
      </c>
      <c r="BF144" s="29" t="str">
        <f>IFERROR(VLOOKUP(Data_Power_app[[#This Row],[PRO ODER]],'Result'!H:J,3,0),"")</f>
        <v>LAMINATION 1</v>
      </c>
      <c r="BG144" s="13" t="str">
        <f>IFERROR(VLOOKUP(Data_Power_app[[#This Row],[PRO ODER]]&amp;"LAM",'Real Time'!A:E,4,0),"")</f>
        <v>ML-02</v>
      </c>
      <c r="BH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12">
        <v>156</v>
      </c>
      <c r="B145" s="3" t="s">
        <v>6988</v>
      </c>
      <c r="C145" s="3" t="s">
        <v>6989</v>
      </c>
      <c r="D145" s="3" t="s">
        <v>86</v>
      </c>
      <c r="E145" s="3" t="s">
        <v>222</v>
      </c>
      <c r="F145" s="3" t="s">
        <v>72</v>
      </c>
      <c r="G145" s="3">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 t="s">
        <v>141</v>
      </c>
      <c r="AH145" s="3" t="s">
        <v>223</v>
      </c>
      <c r="AI145" s="3" t="s">
        <v>800</v>
      </c>
      <c r="AJ145" s="3" t="s">
        <v>74</v>
      </c>
      <c r="AK145" s="3" t="s">
        <v>100</v>
      </c>
      <c r="AL145" s="3" t="s">
        <v>224</v>
      </c>
      <c r="AM145" s="3" t="s">
        <v>225</v>
      </c>
      <c r="AN145" s="3">
        <v>0.91563000000000005</v>
      </c>
      <c r="AO145" s="3" t="s">
        <v>68</v>
      </c>
      <c r="AP145" s="3"/>
      <c r="AQ145" s="3"/>
      <c r="AR145" s="3" t="s">
        <v>68</v>
      </c>
      <c r="AS145" s="3"/>
      <c r="AT145" s="3"/>
      <c r="AU145" s="3" t="s">
        <v>801</v>
      </c>
      <c r="AV145" s="3" t="s">
        <v>802</v>
      </c>
      <c r="AW145" s="3">
        <v>2.0023200000000001</v>
      </c>
      <c r="AX145" s="3" t="s">
        <v>803</v>
      </c>
      <c r="AY145" s="3" t="s">
        <v>804</v>
      </c>
      <c r="AZ145" s="3">
        <v>24</v>
      </c>
      <c r="BA145" s="3" t="s">
        <v>200</v>
      </c>
      <c r="BB145" s="3">
        <v>24</v>
      </c>
      <c r="BC145" s="3" t="s">
        <v>60</v>
      </c>
      <c r="BD145" s="3" t="s">
        <v>60</v>
      </c>
      <c r="BE145" s="3" t="s">
        <v>226</v>
      </c>
      <c r="BF145" s="29" t="str">
        <f>IFERROR(VLOOKUP(Data_Power_app[[#This Row],[PRO ODER]],'Result'!H:J,3,0),"")</f>
        <v>LAMINATION 1</v>
      </c>
      <c r="BG145" s="13" t="str">
        <f>IFERROR(VLOOKUP(Data_Power_app[[#This Row],[PRO ODER]]&amp;"LAM",'Real Time'!A:E,4,0),"")</f>
        <v>ML-02</v>
      </c>
      <c r="BH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12">
        <v>157</v>
      </c>
      <c r="B146" s="3" t="s">
        <v>6990</v>
      </c>
      <c r="C146" s="3" t="s">
        <v>6991</v>
      </c>
      <c r="D146" s="3" t="s">
        <v>86</v>
      </c>
      <c r="E146" s="3" t="s">
        <v>222</v>
      </c>
      <c r="F146" s="3" t="s">
        <v>72</v>
      </c>
      <c r="G146" s="3">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 t="s">
        <v>141</v>
      </c>
      <c r="AH146" s="3" t="s">
        <v>223</v>
      </c>
      <c r="AI146" s="3" t="s">
        <v>800</v>
      </c>
      <c r="AJ146" s="3" t="s">
        <v>74</v>
      </c>
      <c r="AK146" s="3" t="s">
        <v>100</v>
      </c>
      <c r="AL146" s="3" t="s">
        <v>224</v>
      </c>
      <c r="AM146" s="3" t="s">
        <v>225</v>
      </c>
      <c r="AN146" s="3">
        <v>1.8312600000000001</v>
      </c>
      <c r="AO146" s="3" t="s">
        <v>68</v>
      </c>
      <c r="AP146" s="3"/>
      <c r="AQ146" s="3"/>
      <c r="AR146" s="3" t="s">
        <v>68</v>
      </c>
      <c r="AS146" s="3"/>
      <c r="AT146" s="3"/>
      <c r="AU146" s="3" t="s">
        <v>801</v>
      </c>
      <c r="AV146" s="3" t="s">
        <v>802</v>
      </c>
      <c r="AW146" s="3">
        <v>4.0046400000000002</v>
      </c>
      <c r="AX146" s="3" t="s">
        <v>803</v>
      </c>
      <c r="AY146" s="3" t="s">
        <v>804</v>
      </c>
      <c r="AZ146" s="3">
        <v>48</v>
      </c>
      <c r="BA146" s="3" t="s">
        <v>200</v>
      </c>
      <c r="BB146" s="3">
        <v>48</v>
      </c>
      <c r="BC146" s="3" t="s">
        <v>60</v>
      </c>
      <c r="BD146" s="3" t="s">
        <v>60</v>
      </c>
      <c r="BE146" s="3" t="s">
        <v>226</v>
      </c>
      <c r="BF146" s="29" t="str">
        <f>IFERROR(VLOOKUP(Data_Power_app[[#This Row],[PRO ODER]],'Result'!H:J,3,0),"")</f>
        <v>LAMINATION 1</v>
      </c>
      <c r="BG146" s="13" t="str">
        <f>IFERROR(VLOOKUP(Data_Power_app[[#This Row],[PRO ODER]]&amp;"LAM",'Real Time'!A:E,4,0),"")</f>
        <v>ML-02</v>
      </c>
      <c r="BH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12">
        <v>158</v>
      </c>
      <c r="B147" s="3" t="s">
        <v>6992</v>
      </c>
      <c r="C147" s="3" t="s">
        <v>6993</v>
      </c>
      <c r="D147" s="3" t="s">
        <v>86</v>
      </c>
      <c r="E147" s="3" t="s">
        <v>222</v>
      </c>
      <c r="F147" s="3" t="s">
        <v>72</v>
      </c>
      <c r="G147" s="3">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 t="s">
        <v>141</v>
      </c>
      <c r="AH147" s="3" t="s">
        <v>223</v>
      </c>
      <c r="AI147" s="3" t="s">
        <v>800</v>
      </c>
      <c r="AJ147" s="3" t="s">
        <v>74</v>
      </c>
      <c r="AK147" s="3" t="s">
        <v>100</v>
      </c>
      <c r="AL147" s="3" t="s">
        <v>224</v>
      </c>
      <c r="AM147" s="3" t="s">
        <v>225</v>
      </c>
      <c r="AN147" s="3">
        <v>3.08969</v>
      </c>
      <c r="AO147" s="3" t="s">
        <v>68</v>
      </c>
      <c r="AP147" s="3"/>
      <c r="AQ147" s="3"/>
      <c r="AR147" s="3" t="s">
        <v>68</v>
      </c>
      <c r="AS147" s="3"/>
      <c r="AT147" s="3"/>
      <c r="AU147" s="3" t="s">
        <v>801</v>
      </c>
      <c r="AV147" s="3" t="s">
        <v>802</v>
      </c>
      <c r="AW147" s="3">
        <v>6.7578300000000002</v>
      </c>
      <c r="AX147" s="3" t="s">
        <v>803</v>
      </c>
      <c r="AY147" s="3" t="s">
        <v>804</v>
      </c>
      <c r="AZ147" s="3">
        <v>90</v>
      </c>
      <c r="BA147" s="3" t="s">
        <v>200</v>
      </c>
      <c r="BB147" s="3">
        <v>90</v>
      </c>
      <c r="BC147" s="3" t="s">
        <v>60</v>
      </c>
      <c r="BD147" s="3" t="s">
        <v>60</v>
      </c>
      <c r="BE147" s="3" t="s">
        <v>226</v>
      </c>
      <c r="BF147" s="29" t="str">
        <f>IFERROR(VLOOKUP(Data_Power_app[[#This Row],[PRO ODER]],'Result'!H:J,3,0),"")</f>
        <v>LAMINATION 1</v>
      </c>
      <c r="BG147" s="13" t="str">
        <f>IFERROR(VLOOKUP(Data_Power_app[[#This Row],[PRO ODER]]&amp;"LAM",'Real Time'!A:E,4,0),"")</f>
        <v>ML-02</v>
      </c>
      <c r="BH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12">
        <v>159</v>
      </c>
      <c r="B148" s="3" t="s">
        <v>6994</v>
      </c>
      <c r="C148" s="3" t="s">
        <v>6995</v>
      </c>
      <c r="D148" s="3" t="s">
        <v>86</v>
      </c>
      <c r="E148" s="3" t="s">
        <v>222</v>
      </c>
      <c r="F148" s="3" t="s">
        <v>72</v>
      </c>
      <c r="G148" s="3">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 t="s">
        <v>141</v>
      </c>
      <c r="AH148" s="3" t="s">
        <v>223</v>
      </c>
      <c r="AI148" s="3" t="s">
        <v>800</v>
      </c>
      <c r="AJ148" s="3" t="s">
        <v>74</v>
      </c>
      <c r="AK148" s="3" t="s">
        <v>100</v>
      </c>
      <c r="AL148" s="3" t="s">
        <v>224</v>
      </c>
      <c r="AM148" s="3" t="s">
        <v>225</v>
      </c>
      <c r="AN148" s="3">
        <v>2.05979</v>
      </c>
      <c r="AO148" s="3" t="s">
        <v>68</v>
      </c>
      <c r="AP148" s="3"/>
      <c r="AQ148" s="3"/>
      <c r="AR148" s="3" t="s">
        <v>68</v>
      </c>
      <c r="AS148" s="3"/>
      <c r="AT148" s="3"/>
      <c r="AU148" s="3" t="s">
        <v>801</v>
      </c>
      <c r="AV148" s="3" t="s">
        <v>802</v>
      </c>
      <c r="AW148" s="3">
        <v>4.5052199999999996</v>
      </c>
      <c r="AX148" s="3" t="s">
        <v>803</v>
      </c>
      <c r="AY148" s="3" t="s">
        <v>804</v>
      </c>
      <c r="AZ148" s="3">
        <v>60</v>
      </c>
      <c r="BA148" s="3" t="s">
        <v>200</v>
      </c>
      <c r="BB148" s="3">
        <v>60</v>
      </c>
      <c r="BC148" s="3" t="s">
        <v>60</v>
      </c>
      <c r="BD148" s="3" t="s">
        <v>60</v>
      </c>
      <c r="BE148" s="3" t="s">
        <v>226</v>
      </c>
      <c r="BF148" s="29" t="str">
        <f>IFERROR(VLOOKUP(Data_Power_app[[#This Row],[PRO ODER]],'Result'!H:J,3,0),"")</f>
        <v>LAMINATION 1</v>
      </c>
      <c r="BG148" s="13" t="str">
        <f>IFERROR(VLOOKUP(Data_Power_app[[#This Row],[PRO ODER]]&amp;"LAM",'Real Time'!A:E,4,0),"")</f>
        <v>ML-02</v>
      </c>
      <c r="BH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12">
        <v>160</v>
      </c>
      <c r="B149" s="3" t="s">
        <v>6996</v>
      </c>
      <c r="C149" s="3" t="s">
        <v>6997</v>
      </c>
      <c r="D149" s="3" t="s">
        <v>86</v>
      </c>
      <c r="E149" s="3" t="s">
        <v>222</v>
      </c>
      <c r="F149" s="3" t="s">
        <v>72</v>
      </c>
      <c r="G149" s="3">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 t="s">
        <v>141</v>
      </c>
      <c r="AH149" s="3" t="s">
        <v>223</v>
      </c>
      <c r="AI149" s="3" t="s">
        <v>800</v>
      </c>
      <c r="AJ149" s="3" t="s">
        <v>74</v>
      </c>
      <c r="AK149" s="3" t="s">
        <v>100</v>
      </c>
      <c r="AL149" s="3" t="s">
        <v>224</v>
      </c>
      <c r="AM149" s="3" t="s">
        <v>225</v>
      </c>
      <c r="AN149" s="3">
        <v>5.9733999999999998</v>
      </c>
      <c r="AO149" s="3" t="s">
        <v>68</v>
      </c>
      <c r="AP149" s="3"/>
      <c r="AQ149" s="3"/>
      <c r="AR149" s="3" t="s">
        <v>68</v>
      </c>
      <c r="AS149" s="3"/>
      <c r="AT149" s="3"/>
      <c r="AU149" s="3" t="s">
        <v>801</v>
      </c>
      <c r="AV149" s="3" t="s">
        <v>802</v>
      </c>
      <c r="AW149" s="3">
        <v>13.06514</v>
      </c>
      <c r="AX149" s="3" t="s">
        <v>803</v>
      </c>
      <c r="AY149" s="3" t="s">
        <v>804</v>
      </c>
      <c r="AZ149" s="3">
        <v>174</v>
      </c>
      <c r="BA149" s="3" t="s">
        <v>200</v>
      </c>
      <c r="BB149" s="3">
        <v>174</v>
      </c>
      <c r="BC149" s="3" t="s">
        <v>60</v>
      </c>
      <c r="BD149" s="3" t="s">
        <v>60</v>
      </c>
      <c r="BE149" s="3" t="s">
        <v>226</v>
      </c>
      <c r="BF149" s="29" t="str">
        <f>IFERROR(VLOOKUP(Data_Power_app[[#This Row],[PRO ODER]],'Result'!H:J,3,0),"")</f>
        <v>LAMINATION 1</v>
      </c>
      <c r="BG149" s="13" t="str">
        <f>IFERROR(VLOOKUP(Data_Power_app[[#This Row],[PRO ODER]]&amp;"LAM",'Real Time'!A:E,4,0),"")</f>
        <v>ML-02</v>
      </c>
      <c r="BH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12">
        <v>161</v>
      </c>
      <c r="B150" s="3" t="s">
        <v>6998</v>
      </c>
      <c r="C150" s="3" t="s">
        <v>6999</v>
      </c>
      <c r="D150" s="3" t="s">
        <v>86</v>
      </c>
      <c r="E150" s="3" t="s">
        <v>222</v>
      </c>
      <c r="F150" s="3" t="s">
        <v>72</v>
      </c>
      <c r="G150" s="3">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 t="s">
        <v>141</v>
      </c>
      <c r="AH150" s="3" t="s">
        <v>223</v>
      </c>
      <c r="AI150" s="3" t="s">
        <v>800</v>
      </c>
      <c r="AJ150" s="3" t="s">
        <v>74</v>
      </c>
      <c r="AK150" s="3" t="s">
        <v>100</v>
      </c>
      <c r="AL150" s="3" t="s">
        <v>224</v>
      </c>
      <c r="AM150" s="3" t="s">
        <v>225</v>
      </c>
      <c r="AN150" s="3">
        <v>4.1195899999999996</v>
      </c>
      <c r="AO150" s="3" t="s">
        <v>68</v>
      </c>
      <c r="AP150" s="3"/>
      <c r="AQ150" s="3"/>
      <c r="AR150" s="3" t="s">
        <v>68</v>
      </c>
      <c r="AS150" s="3"/>
      <c r="AT150" s="3"/>
      <c r="AU150" s="3" t="s">
        <v>801</v>
      </c>
      <c r="AV150" s="3" t="s">
        <v>802</v>
      </c>
      <c r="AW150" s="3">
        <v>9.0104399999999991</v>
      </c>
      <c r="AX150" s="3" t="s">
        <v>803</v>
      </c>
      <c r="AY150" s="3" t="s">
        <v>804</v>
      </c>
      <c r="AZ150" s="3">
        <v>120</v>
      </c>
      <c r="BA150" s="3" t="s">
        <v>200</v>
      </c>
      <c r="BB150" s="3">
        <v>120</v>
      </c>
      <c r="BC150" s="3" t="s">
        <v>60</v>
      </c>
      <c r="BD150" s="3" t="s">
        <v>60</v>
      </c>
      <c r="BE150" s="3" t="s">
        <v>226</v>
      </c>
      <c r="BF150" s="29" t="str">
        <f>IFERROR(VLOOKUP(Data_Power_app[[#This Row],[PRO ODER]],'Result'!H:J,3,0),"")</f>
        <v>LAMINATION 1</v>
      </c>
      <c r="BG150" s="13" t="str">
        <f>IFERROR(VLOOKUP(Data_Power_app[[#This Row],[PRO ODER]]&amp;"LAM",'Real Time'!A:E,4,0),"")</f>
        <v>ML-02</v>
      </c>
      <c r="BH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12">
        <v>162</v>
      </c>
      <c r="B151" s="3" t="s">
        <v>7000</v>
      </c>
      <c r="C151" s="3" t="s">
        <v>7001</v>
      </c>
      <c r="D151" s="3" t="s">
        <v>86</v>
      </c>
      <c r="E151" s="3" t="s">
        <v>222</v>
      </c>
      <c r="F151" s="3" t="s">
        <v>72</v>
      </c>
      <c r="G151" s="3">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 t="s">
        <v>141</v>
      </c>
      <c r="AH151" s="3" t="s">
        <v>223</v>
      </c>
      <c r="AI151" s="3" t="s">
        <v>800</v>
      </c>
      <c r="AJ151" s="3" t="s">
        <v>74</v>
      </c>
      <c r="AK151" s="3" t="s">
        <v>100</v>
      </c>
      <c r="AL151" s="3" t="s">
        <v>224</v>
      </c>
      <c r="AM151" s="3" t="s">
        <v>225</v>
      </c>
      <c r="AN151" s="3">
        <v>8.0332000000000008</v>
      </c>
      <c r="AO151" s="3" t="s">
        <v>68</v>
      </c>
      <c r="AP151" s="3"/>
      <c r="AQ151" s="3"/>
      <c r="AR151" s="3" t="s">
        <v>68</v>
      </c>
      <c r="AS151" s="3"/>
      <c r="AT151" s="3"/>
      <c r="AU151" s="3" t="s">
        <v>801</v>
      </c>
      <c r="AV151" s="3" t="s">
        <v>802</v>
      </c>
      <c r="AW151" s="3">
        <v>17.570360000000001</v>
      </c>
      <c r="AX151" s="3" t="s">
        <v>803</v>
      </c>
      <c r="AY151" s="3" t="s">
        <v>804</v>
      </c>
      <c r="AZ151" s="3">
        <v>234</v>
      </c>
      <c r="BA151" s="3" t="s">
        <v>200</v>
      </c>
      <c r="BB151" s="3">
        <v>234</v>
      </c>
      <c r="BC151" s="3" t="s">
        <v>60</v>
      </c>
      <c r="BD151" s="3" t="s">
        <v>60</v>
      </c>
      <c r="BE151" s="3" t="s">
        <v>226</v>
      </c>
      <c r="BF151" s="29" t="str">
        <f>IFERROR(VLOOKUP(Data_Power_app[[#This Row],[PRO ODER]],'Result'!H:J,3,0),"")</f>
        <v>LAMINATION 1</v>
      </c>
      <c r="BG151" s="13" t="str">
        <f>IFERROR(VLOOKUP(Data_Power_app[[#This Row],[PRO ODER]]&amp;"LAM",'Real Time'!A:E,4,0),"")</f>
        <v>ML-02</v>
      </c>
      <c r="BH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12">
        <v>163</v>
      </c>
      <c r="B152" s="3" t="s">
        <v>7002</v>
      </c>
      <c r="C152" s="3" t="s">
        <v>7003</v>
      </c>
      <c r="D152" s="3" t="s">
        <v>86</v>
      </c>
      <c r="E152" s="3" t="s">
        <v>222</v>
      </c>
      <c r="F152" s="3" t="s">
        <v>72</v>
      </c>
      <c r="G152" s="3">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 t="s">
        <v>141</v>
      </c>
      <c r="AH152" s="3" t="s">
        <v>223</v>
      </c>
      <c r="AI152" s="3" t="s">
        <v>800</v>
      </c>
      <c r="AJ152" s="3" t="s">
        <v>74</v>
      </c>
      <c r="AK152" s="3" t="s">
        <v>100</v>
      </c>
      <c r="AL152" s="3" t="s">
        <v>224</v>
      </c>
      <c r="AM152" s="3" t="s">
        <v>225</v>
      </c>
      <c r="AN152" s="3">
        <v>4.0609400000000004</v>
      </c>
      <c r="AO152" s="3" t="s">
        <v>68</v>
      </c>
      <c r="AP152" s="3"/>
      <c r="AQ152" s="3"/>
      <c r="AR152" s="3" t="s">
        <v>68</v>
      </c>
      <c r="AS152" s="3"/>
      <c r="AT152" s="3"/>
      <c r="AU152" s="3" t="s">
        <v>801</v>
      </c>
      <c r="AV152" s="3" t="s">
        <v>802</v>
      </c>
      <c r="AW152" s="3">
        <v>8.8823299999999996</v>
      </c>
      <c r="AX152" s="3" t="s">
        <v>803</v>
      </c>
      <c r="AY152" s="3" t="s">
        <v>804</v>
      </c>
      <c r="AZ152" s="3">
        <v>138</v>
      </c>
      <c r="BA152" s="3" t="s">
        <v>200</v>
      </c>
      <c r="BB152" s="3">
        <v>138</v>
      </c>
      <c r="BC152" s="3" t="s">
        <v>60</v>
      </c>
      <c r="BD152" s="3" t="s">
        <v>60</v>
      </c>
      <c r="BE152" s="3" t="s">
        <v>226</v>
      </c>
      <c r="BF152" s="29" t="str">
        <f>IFERROR(VLOOKUP(Data_Power_app[[#This Row],[PRO ODER]],'Result'!H:J,3,0),"")</f>
        <v>LAMINATION 1</v>
      </c>
      <c r="BG152" s="13" t="str">
        <f>IFERROR(VLOOKUP(Data_Power_app[[#This Row],[PRO ODER]]&amp;"LAM",'Real Time'!A:E,4,0),"")</f>
        <v>ML-02</v>
      </c>
      <c r="BH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12">
        <v>164</v>
      </c>
      <c r="B153" s="3" t="s">
        <v>1251</v>
      </c>
      <c r="C153" s="3" t="s">
        <v>1252</v>
      </c>
      <c r="D153" s="3" t="s">
        <v>75</v>
      </c>
      <c r="E153" s="3" t="s">
        <v>381</v>
      </c>
      <c r="F153" s="3" t="s">
        <v>59</v>
      </c>
      <c r="G153" s="3">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 t="s">
        <v>97</v>
      </c>
      <c r="AH153" s="3" t="s">
        <v>606</v>
      </c>
      <c r="AI153" s="3" t="s">
        <v>1147</v>
      </c>
      <c r="AJ153" s="3" t="s">
        <v>607</v>
      </c>
      <c r="AK153" s="3" t="s">
        <v>100</v>
      </c>
      <c r="AL153" s="3" t="s">
        <v>608</v>
      </c>
      <c r="AM153" s="3" t="s">
        <v>609</v>
      </c>
      <c r="AN153" s="3">
        <v>3.2403</v>
      </c>
      <c r="AO153" s="3" t="s">
        <v>68</v>
      </c>
      <c r="AP153" s="3"/>
      <c r="AQ153" s="3"/>
      <c r="AR153" s="3" t="s">
        <v>68</v>
      </c>
      <c r="AS153" s="3"/>
      <c r="AT153" s="3"/>
      <c r="AU153" s="3" t="s">
        <v>610</v>
      </c>
      <c r="AV153" s="3" t="s">
        <v>611</v>
      </c>
      <c r="AW153" s="3">
        <v>7.2941399999999996</v>
      </c>
      <c r="AX153" s="3" t="s">
        <v>1148</v>
      </c>
      <c r="AY153" s="3" t="s">
        <v>1149</v>
      </c>
      <c r="AZ153" s="3">
        <v>84</v>
      </c>
      <c r="BA153" s="3" t="s">
        <v>60</v>
      </c>
      <c r="BB153" s="3">
        <v>84</v>
      </c>
      <c r="BC153" s="3" t="s">
        <v>60</v>
      </c>
      <c r="BD153" s="3" t="s">
        <v>60</v>
      </c>
      <c r="BE153" s="3" t="s">
        <v>60</v>
      </c>
      <c r="BF153" s="29" t="str">
        <f>IFERROR(VLOOKUP(Data_Power_app[[#This Row],[PRO ODER]],'Result'!H:J,3,0),"")</f>
        <v/>
      </c>
      <c r="BG153" s="13" t="str">
        <f>IFERROR(VLOOKUP(Data_Power_app[[#This Row],[PRO ODER]]&amp;"LAM",'Real Time'!A:E,4,0),"")</f>
        <v>ML-01</v>
      </c>
      <c r="BH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12">
        <v>165</v>
      </c>
      <c r="B154" s="3" t="s">
        <v>1253</v>
      </c>
      <c r="C154" s="3" t="s">
        <v>1254</v>
      </c>
      <c r="D154" s="3" t="s">
        <v>75</v>
      </c>
      <c r="E154" s="3" t="s">
        <v>381</v>
      </c>
      <c r="F154" s="3" t="s">
        <v>59</v>
      </c>
      <c r="G154" s="3">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 t="s">
        <v>995</v>
      </c>
      <c r="AH154" s="3" t="s">
        <v>606</v>
      </c>
      <c r="AI154" s="3" t="s">
        <v>1147</v>
      </c>
      <c r="AJ154" s="3" t="s">
        <v>607</v>
      </c>
      <c r="AK154" s="3" t="s">
        <v>100</v>
      </c>
      <c r="AL154" s="3" t="s">
        <v>608</v>
      </c>
      <c r="AM154" s="3" t="s">
        <v>609</v>
      </c>
      <c r="AN154" s="3">
        <v>3.1869200000000002</v>
      </c>
      <c r="AO154" s="3" t="s">
        <v>68</v>
      </c>
      <c r="AP154" s="3"/>
      <c r="AQ154" s="3"/>
      <c r="AR154" s="3" t="s">
        <v>68</v>
      </c>
      <c r="AS154" s="3"/>
      <c r="AT154" s="3"/>
      <c r="AU154" s="3" t="s">
        <v>610</v>
      </c>
      <c r="AV154" s="3" t="s">
        <v>611</v>
      </c>
      <c r="AW154" s="3">
        <v>7.1741900000000003</v>
      </c>
      <c r="AX154" s="3" t="s">
        <v>1148</v>
      </c>
      <c r="AY154" s="3" t="s">
        <v>1149</v>
      </c>
      <c r="AZ154" s="3">
        <v>84</v>
      </c>
      <c r="BA154" s="3" t="s">
        <v>60</v>
      </c>
      <c r="BB154" s="3">
        <v>0</v>
      </c>
      <c r="BC154" s="3" t="s">
        <v>60</v>
      </c>
      <c r="BD154" s="3" t="s">
        <v>60</v>
      </c>
      <c r="BE154" s="3" t="s">
        <v>60</v>
      </c>
      <c r="BF154" s="29" t="str">
        <f>IFERROR(VLOOKUP(Data_Power_app[[#This Row],[PRO ODER]],'Result'!H:J,3,0),"")</f>
        <v/>
      </c>
      <c r="BG154" s="13" t="str">
        <f>IFERROR(VLOOKUP(Data_Power_app[[#This Row],[PRO ODER]]&amp;"LAM",'Real Time'!A:E,4,0),"")</f>
        <v>ML-01</v>
      </c>
      <c r="BH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12">
        <v>166</v>
      </c>
      <c r="B155" s="3" t="s">
        <v>1255</v>
      </c>
      <c r="C155" s="3" t="s">
        <v>1256</v>
      </c>
      <c r="D155" s="3" t="s">
        <v>75</v>
      </c>
      <c r="E155" s="3" t="s">
        <v>381</v>
      </c>
      <c r="F155" s="3" t="s">
        <v>59</v>
      </c>
      <c r="G155" s="3">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 t="s">
        <v>995</v>
      </c>
      <c r="AH155" s="3" t="s">
        <v>606</v>
      </c>
      <c r="AI155" s="3" t="s">
        <v>1147</v>
      </c>
      <c r="AJ155" s="3" t="s">
        <v>607</v>
      </c>
      <c r="AK155" s="3" t="s">
        <v>100</v>
      </c>
      <c r="AL155" s="3" t="s">
        <v>608</v>
      </c>
      <c r="AM155" s="3" t="s">
        <v>609</v>
      </c>
      <c r="AN155" s="3">
        <v>6.3916700000000004</v>
      </c>
      <c r="AO155" s="3" t="s">
        <v>68</v>
      </c>
      <c r="AP155" s="3"/>
      <c r="AQ155" s="3"/>
      <c r="AR155" s="3" t="s">
        <v>68</v>
      </c>
      <c r="AS155" s="3"/>
      <c r="AT155" s="3"/>
      <c r="AU155" s="3" t="s">
        <v>610</v>
      </c>
      <c r="AV155" s="3" t="s">
        <v>611</v>
      </c>
      <c r="AW155" s="3">
        <v>14.38827</v>
      </c>
      <c r="AX155" s="3" t="s">
        <v>1148</v>
      </c>
      <c r="AY155" s="3" t="s">
        <v>1149</v>
      </c>
      <c r="AZ155" s="3">
        <v>167</v>
      </c>
      <c r="BA155" s="3" t="s">
        <v>60</v>
      </c>
      <c r="BB155" s="3">
        <v>0</v>
      </c>
      <c r="BC155" s="3" t="s">
        <v>60</v>
      </c>
      <c r="BD155" s="3" t="s">
        <v>60</v>
      </c>
      <c r="BE155" s="3" t="s">
        <v>60</v>
      </c>
      <c r="BF155" s="29" t="str">
        <f>IFERROR(VLOOKUP(Data_Power_app[[#This Row],[PRO ODER]],'Result'!H:J,3,0),"")</f>
        <v/>
      </c>
      <c r="BG155" s="13" t="str">
        <f>IFERROR(VLOOKUP(Data_Power_app[[#This Row],[PRO ODER]]&amp;"LAM",'Real Time'!A:E,4,0),"")</f>
        <v>ML-01</v>
      </c>
      <c r="BH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12">
        <v>167</v>
      </c>
      <c r="B156" s="3" t="s">
        <v>1257</v>
      </c>
      <c r="C156" s="3" t="s">
        <v>1258</v>
      </c>
      <c r="D156" s="3" t="s">
        <v>75</v>
      </c>
      <c r="E156" s="3" t="s">
        <v>381</v>
      </c>
      <c r="F156" s="3" t="s">
        <v>59</v>
      </c>
      <c r="G156" s="3">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 t="s">
        <v>995</v>
      </c>
      <c r="AH156" s="3" t="s">
        <v>606</v>
      </c>
      <c r="AI156" s="3" t="s">
        <v>1147</v>
      </c>
      <c r="AJ156" s="3" t="s">
        <v>607</v>
      </c>
      <c r="AK156" s="3" t="s">
        <v>100</v>
      </c>
      <c r="AL156" s="3" t="s">
        <v>608</v>
      </c>
      <c r="AM156" s="3" t="s">
        <v>609</v>
      </c>
      <c r="AN156" s="3">
        <v>7.3517999999999999</v>
      </c>
      <c r="AO156" s="3" t="s">
        <v>68</v>
      </c>
      <c r="AP156" s="3"/>
      <c r="AQ156" s="3"/>
      <c r="AR156" s="3" t="s">
        <v>68</v>
      </c>
      <c r="AS156" s="3"/>
      <c r="AT156" s="3"/>
      <c r="AU156" s="3" t="s">
        <v>610</v>
      </c>
      <c r="AV156" s="3" t="s">
        <v>611</v>
      </c>
      <c r="AW156" s="3">
        <v>16.549340000000001</v>
      </c>
      <c r="AX156" s="3" t="s">
        <v>1148</v>
      </c>
      <c r="AY156" s="3" t="s">
        <v>1149</v>
      </c>
      <c r="AZ156" s="3">
        <v>190</v>
      </c>
      <c r="BA156" s="3" t="s">
        <v>60</v>
      </c>
      <c r="BB156" s="3">
        <v>0</v>
      </c>
      <c r="BC156" s="3" t="s">
        <v>60</v>
      </c>
      <c r="BD156" s="3" t="s">
        <v>60</v>
      </c>
      <c r="BE156" s="3" t="s">
        <v>60</v>
      </c>
      <c r="BF156" s="29" t="str">
        <f>IFERROR(VLOOKUP(Data_Power_app[[#This Row],[PRO ODER]],'Result'!H:J,3,0),"")</f>
        <v/>
      </c>
      <c r="BG156" s="13" t="str">
        <f>IFERROR(VLOOKUP(Data_Power_app[[#This Row],[PRO ODER]]&amp;"LAM",'Real Time'!A:E,4,0),"")</f>
        <v>ML-01</v>
      </c>
      <c r="BH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12">
        <v>168</v>
      </c>
      <c r="B157" s="3" t="s">
        <v>1259</v>
      </c>
      <c r="C157" s="3" t="s">
        <v>1260</v>
      </c>
      <c r="D157" s="3" t="s">
        <v>75</v>
      </c>
      <c r="E157" s="3" t="s">
        <v>381</v>
      </c>
      <c r="F157" s="3" t="s">
        <v>59</v>
      </c>
      <c r="G157" s="3">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 t="s">
        <v>62</v>
      </c>
      <c r="AH157" s="3" t="s">
        <v>606</v>
      </c>
      <c r="AI157" s="3" t="s">
        <v>1147</v>
      </c>
      <c r="AJ157" s="3" t="s">
        <v>607</v>
      </c>
      <c r="AK157" s="3" t="s">
        <v>100</v>
      </c>
      <c r="AL157" s="3" t="s">
        <v>608</v>
      </c>
      <c r="AM157" s="3" t="s">
        <v>609</v>
      </c>
      <c r="AN157" s="3">
        <v>4.6943200000000003</v>
      </c>
      <c r="AO157" s="3" t="s">
        <v>68</v>
      </c>
      <c r="AP157" s="3"/>
      <c r="AQ157" s="3"/>
      <c r="AR157" s="3" t="s">
        <v>68</v>
      </c>
      <c r="AS157" s="3"/>
      <c r="AT157" s="3"/>
      <c r="AU157" s="3" t="s">
        <v>610</v>
      </c>
      <c r="AV157" s="3" t="s">
        <v>611</v>
      </c>
      <c r="AW157" s="3">
        <v>10.567220000000001</v>
      </c>
      <c r="AX157" s="3" t="s">
        <v>1148</v>
      </c>
      <c r="AY157" s="3" t="s">
        <v>1149</v>
      </c>
      <c r="AZ157" s="3">
        <v>121</v>
      </c>
      <c r="BA157" s="3" t="s">
        <v>60</v>
      </c>
      <c r="BB157" s="3">
        <v>121</v>
      </c>
      <c r="BC157" s="3" t="s">
        <v>60</v>
      </c>
      <c r="BD157" s="3" t="s">
        <v>60</v>
      </c>
      <c r="BE157" s="3" t="s">
        <v>60</v>
      </c>
      <c r="BF157" s="29" t="str">
        <f>IFERROR(VLOOKUP(Data_Power_app[[#This Row],[PRO ODER]],'Result'!H:J,3,0),"")</f>
        <v/>
      </c>
      <c r="BG157" s="13" t="str">
        <f>IFERROR(VLOOKUP(Data_Power_app[[#This Row],[PRO ODER]]&amp;"LAM",'Real Time'!A:E,4,0),"")</f>
        <v>ML-01</v>
      </c>
      <c r="BH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12">
        <v>169</v>
      </c>
      <c r="B158" s="3" t="s">
        <v>1263</v>
      </c>
      <c r="C158" s="3" t="s">
        <v>1264</v>
      </c>
      <c r="D158" s="3" t="s">
        <v>75</v>
      </c>
      <c r="E158" s="3" t="s">
        <v>381</v>
      </c>
      <c r="F158" s="3" t="s">
        <v>59</v>
      </c>
      <c r="G158" s="3">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 t="s">
        <v>995</v>
      </c>
      <c r="AH158" s="3" t="s">
        <v>606</v>
      </c>
      <c r="AI158" s="3" t="s">
        <v>1147</v>
      </c>
      <c r="AJ158" s="3" t="s">
        <v>607</v>
      </c>
      <c r="AK158" s="3" t="s">
        <v>100</v>
      </c>
      <c r="AL158" s="3" t="s">
        <v>608</v>
      </c>
      <c r="AM158" s="3" t="s">
        <v>609</v>
      </c>
      <c r="AN158" s="3">
        <v>1.3123899999999999</v>
      </c>
      <c r="AO158" s="3" t="s">
        <v>68</v>
      </c>
      <c r="AP158" s="3"/>
      <c r="AQ158" s="3"/>
      <c r="AR158" s="3" t="s">
        <v>68</v>
      </c>
      <c r="AS158" s="3"/>
      <c r="AT158" s="3"/>
      <c r="AU158" s="3" t="s">
        <v>610</v>
      </c>
      <c r="AV158" s="3" t="s">
        <v>611</v>
      </c>
      <c r="AW158" s="3">
        <v>2.9543900000000001</v>
      </c>
      <c r="AX158" s="3" t="s">
        <v>1229</v>
      </c>
      <c r="AY158" s="3" t="s">
        <v>1230</v>
      </c>
      <c r="AZ158" s="3">
        <v>35</v>
      </c>
      <c r="BA158" s="3" t="s">
        <v>60</v>
      </c>
      <c r="BB158" s="3">
        <v>0</v>
      </c>
      <c r="BC158" s="3" t="s">
        <v>60</v>
      </c>
      <c r="BD158" s="3" t="s">
        <v>60</v>
      </c>
      <c r="BE158" s="3" t="s">
        <v>60</v>
      </c>
      <c r="BF158" s="29" t="str">
        <f>IFERROR(VLOOKUP(Data_Power_app[[#This Row],[PRO ODER]],'Result'!H:J,3,0),"")</f>
        <v/>
      </c>
      <c r="BG158" s="13" t="str">
        <f>IFERROR(VLOOKUP(Data_Power_app[[#This Row],[PRO ODER]]&amp;"LAM",'Real Time'!A:E,4,0),"")</f>
        <v>ML-01</v>
      </c>
      <c r="BH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12">
        <v>170</v>
      </c>
      <c r="B159" s="3" t="s">
        <v>1265</v>
      </c>
      <c r="C159" s="3" t="s">
        <v>1266</v>
      </c>
      <c r="D159" s="3" t="s">
        <v>75</v>
      </c>
      <c r="E159" s="3" t="s">
        <v>381</v>
      </c>
      <c r="F159" s="3" t="s">
        <v>59</v>
      </c>
      <c r="G159" s="3">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 t="s">
        <v>995</v>
      </c>
      <c r="AH159" s="3" t="s">
        <v>606</v>
      </c>
      <c r="AI159" s="3" t="s">
        <v>1147</v>
      </c>
      <c r="AJ159" s="3" t="s">
        <v>607</v>
      </c>
      <c r="AK159" s="3" t="s">
        <v>100</v>
      </c>
      <c r="AL159" s="3" t="s">
        <v>608</v>
      </c>
      <c r="AM159" s="3" t="s">
        <v>609</v>
      </c>
      <c r="AN159" s="3">
        <v>0.66812000000000005</v>
      </c>
      <c r="AO159" s="3" t="s">
        <v>68</v>
      </c>
      <c r="AP159" s="3"/>
      <c r="AQ159" s="3"/>
      <c r="AR159" s="3" t="s">
        <v>68</v>
      </c>
      <c r="AS159" s="3"/>
      <c r="AT159" s="3"/>
      <c r="AU159" s="3" t="s">
        <v>610</v>
      </c>
      <c r="AV159" s="3" t="s">
        <v>611</v>
      </c>
      <c r="AW159" s="3">
        <v>1.50406</v>
      </c>
      <c r="AX159" s="3" t="s">
        <v>1229</v>
      </c>
      <c r="AY159" s="3" t="s">
        <v>1230</v>
      </c>
      <c r="AZ159" s="3">
        <v>18</v>
      </c>
      <c r="BA159" s="3" t="s">
        <v>60</v>
      </c>
      <c r="BB159" s="3">
        <v>0</v>
      </c>
      <c r="BC159" s="3" t="s">
        <v>60</v>
      </c>
      <c r="BD159" s="3" t="s">
        <v>60</v>
      </c>
      <c r="BE159" s="3" t="s">
        <v>60</v>
      </c>
      <c r="BF159" s="29" t="str">
        <f>IFERROR(VLOOKUP(Data_Power_app[[#This Row],[PRO ODER]],'Result'!H:J,3,0),"")</f>
        <v/>
      </c>
      <c r="BG159" s="13" t="str">
        <f>IFERROR(VLOOKUP(Data_Power_app[[#This Row],[PRO ODER]]&amp;"LAM",'Real Time'!A:E,4,0),"")</f>
        <v>ML-01</v>
      </c>
      <c r="BH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12">
        <v>171</v>
      </c>
      <c r="B160" s="3" t="s">
        <v>1267</v>
      </c>
      <c r="C160" s="3" t="s">
        <v>1268</v>
      </c>
      <c r="D160" s="3" t="s">
        <v>75</v>
      </c>
      <c r="E160" s="3" t="s">
        <v>381</v>
      </c>
      <c r="F160" s="3" t="s">
        <v>59</v>
      </c>
      <c r="G160" s="3">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 t="s">
        <v>995</v>
      </c>
      <c r="AH160" s="3" t="s">
        <v>606</v>
      </c>
      <c r="AI160" s="3" t="s">
        <v>1147</v>
      </c>
      <c r="AJ160" s="3" t="s">
        <v>607</v>
      </c>
      <c r="AK160" s="3" t="s">
        <v>100</v>
      </c>
      <c r="AL160" s="3" t="s">
        <v>608</v>
      </c>
      <c r="AM160" s="3" t="s">
        <v>609</v>
      </c>
      <c r="AN160" s="3">
        <v>1.1572899999999999</v>
      </c>
      <c r="AO160" s="3" t="s">
        <v>68</v>
      </c>
      <c r="AP160" s="3"/>
      <c r="AQ160" s="3"/>
      <c r="AR160" s="3" t="s">
        <v>68</v>
      </c>
      <c r="AS160" s="3"/>
      <c r="AT160" s="3"/>
      <c r="AU160" s="3" t="s">
        <v>610</v>
      </c>
      <c r="AV160" s="3" t="s">
        <v>611</v>
      </c>
      <c r="AW160" s="3">
        <v>2.6052399999999998</v>
      </c>
      <c r="AX160" s="3" t="s">
        <v>1229</v>
      </c>
      <c r="AY160" s="3" t="s">
        <v>1230</v>
      </c>
      <c r="AZ160" s="3">
        <v>31</v>
      </c>
      <c r="BA160" s="3" t="s">
        <v>60</v>
      </c>
      <c r="BB160" s="3">
        <v>0</v>
      </c>
      <c r="BC160" s="3" t="s">
        <v>60</v>
      </c>
      <c r="BD160" s="3" t="s">
        <v>60</v>
      </c>
      <c r="BE160" s="3" t="s">
        <v>60</v>
      </c>
      <c r="BF160" s="29" t="str">
        <f>IFERROR(VLOOKUP(Data_Power_app[[#This Row],[PRO ODER]],'Result'!H:J,3,0),"")</f>
        <v/>
      </c>
      <c r="BG160" s="13" t="str">
        <f>IFERROR(VLOOKUP(Data_Power_app[[#This Row],[PRO ODER]]&amp;"LAM",'Real Time'!A:E,4,0),"")</f>
        <v>ML-01</v>
      </c>
      <c r="BH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12">
        <v>172</v>
      </c>
      <c r="B161" s="3" t="s">
        <v>1269</v>
      </c>
      <c r="C161" s="3" t="s">
        <v>1270</v>
      </c>
      <c r="D161" s="3" t="s">
        <v>75</v>
      </c>
      <c r="E161" s="3" t="s">
        <v>381</v>
      </c>
      <c r="F161" s="3" t="s">
        <v>59</v>
      </c>
      <c r="G161" s="3">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 t="s">
        <v>995</v>
      </c>
      <c r="AH161" s="3" t="s">
        <v>606</v>
      </c>
      <c r="AI161" s="3" t="s">
        <v>1147</v>
      </c>
      <c r="AJ161" s="3" t="s">
        <v>607</v>
      </c>
      <c r="AK161" s="3" t="s">
        <v>100</v>
      </c>
      <c r="AL161" s="3" t="s">
        <v>608</v>
      </c>
      <c r="AM161" s="3" t="s">
        <v>609</v>
      </c>
      <c r="AN161" s="3">
        <v>0.48715999999999998</v>
      </c>
      <c r="AO161" s="3" t="s">
        <v>68</v>
      </c>
      <c r="AP161" s="3"/>
      <c r="AQ161" s="3"/>
      <c r="AR161" s="3" t="s">
        <v>68</v>
      </c>
      <c r="AS161" s="3"/>
      <c r="AT161" s="3"/>
      <c r="AU161" s="3" t="s">
        <v>610</v>
      </c>
      <c r="AV161" s="3" t="s">
        <v>611</v>
      </c>
      <c r="AW161" s="3">
        <v>1.0967</v>
      </c>
      <c r="AX161" s="3" t="s">
        <v>1229</v>
      </c>
      <c r="AY161" s="3" t="s">
        <v>1230</v>
      </c>
      <c r="AZ161" s="3">
        <v>13</v>
      </c>
      <c r="BA161" s="3" t="s">
        <v>60</v>
      </c>
      <c r="BB161" s="3">
        <v>0</v>
      </c>
      <c r="BC161" s="3" t="s">
        <v>60</v>
      </c>
      <c r="BD161" s="3" t="s">
        <v>60</v>
      </c>
      <c r="BE161" s="3" t="s">
        <v>60</v>
      </c>
      <c r="BF161" s="29" t="str">
        <f>IFERROR(VLOOKUP(Data_Power_app[[#This Row],[PRO ODER]],'Result'!H:J,3,0),"")</f>
        <v/>
      </c>
      <c r="BG161" s="13" t="str">
        <f>IFERROR(VLOOKUP(Data_Power_app[[#This Row],[PRO ODER]]&amp;"LAM",'Real Time'!A:E,4,0),"")</f>
        <v>ML-01</v>
      </c>
      <c r="BH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12">
        <v>173</v>
      </c>
      <c r="B162" s="3" t="s">
        <v>1271</v>
      </c>
      <c r="C162" s="3" t="s">
        <v>1272</v>
      </c>
      <c r="D162" s="3" t="s">
        <v>75</v>
      </c>
      <c r="E162" s="3" t="s">
        <v>381</v>
      </c>
      <c r="F162" s="3" t="s">
        <v>59</v>
      </c>
      <c r="G162" s="3">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 t="s">
        <v>62</v>
      </c>
      <c r="AH162" s="3" t="s">
        <v>606</v>
      </c>
      <c r="AI162" s="3" t="s">
        <v>1147</v>
      </c>
      <c r="AJ162" s="3" t="s">
        <v>607</v>
      </c>
      <c r="AK162" s="3" t="s">
        <v>100</v>
      </c>
      <c r="AL162" s="3" t="s">
        <v>608</v>
      </c>
      <c r="AM162" s="3" t="s">
        <v>609</v>
      </c>
      <c r="AN162" s="3">
        <v>4.1598600000000001</v>
      </c>
      <c r="AO162" s="3" t="s">
        <v>68</v>
      </c>
      <c r="AP162" s="3"/>
      <c r="AQ162" s="3"/>
      <c r="AR162" s="3" t="s">
        <v>68</v>
      </c>
      <c r="AS162" s="3"/>
      <c r="AT162" s="3"/>
      <c r="AU162" s="3" t="s">
        <v>610</v>
      </c>
      <c r="AV162" s="3" t="s">
        <v>611</v>
      </c>
      <c r="AW162" s="3">
        <v>9.3645099999999992</v>
      </c>
      <c r="AX162" s="3" t="s">
        <v>1229</v>
      </c>
      <c r="AY162" s="3" t="s">
        <v>1230</v>
      </c>
      <c r="AZ162" s="3">
        <v>111</v>
      </c>
      <c r="BA162" s="3" t="s">
        <v>60</v>
      </c>
      <c r="BB162" s="3">
        <v>111</v>
      </c>
      <c r="BC162" s="3" t="s">
        <v>60</v>
      </c>
      <c r="BD162" s="3" t="s">
        <v>60</v>
      </c>
      <c r="BE162" s="3" t="s">
        <v>60</v>
      </c>
      <c r="BF162" s="29" t="str">
        <f>IFERROR(VLOOKUP(Data_Power_app[[#This Row],[PRO ODER]],'Result'!H:J,3,0),"")</f>
        <v/>
      </c>
      <c r="BG162" s="13" t="str">
        <f>IFERROR(VLOOKUP(Data_Power_app[[#This Row],[PRO ODER]]&amp;"LAM",'Real Time'!A:E,4,0),"")</f>
        <v>ML-01</v>
      </c>
      <c r="BH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12">
        <v>174</v>
      </c>
      <c r="B163" s="3" t="s">
        <v>1273</v>
      </c>
      <c r="C163" s="3" t="s">
        <v>1274</v>
      </c>
      <c r="D163" s="3" t="s">
        <v>75</v>
      </c>
      <c r="E163" s="3" t="s">
        <v>381</v>
      </c>
      <c r="F163" s="3" t="s">
        <v>59</v>
      </c>
      <c r="G163" s="3">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 t="s">
        <v>995</v>
      </c>
      <c r="AH163" s="3" t="s">
        <v>606</v>
      </c>
      <c r="AI163" s="3" t="s">
        <v>1147</v>
      </c>
      <c r="AJ163" s="3" t="s">
        <v>607</v>
      </c>
      <c r="AK163" s="3" t="s">
        <v>100</v>
      </c>
      <c r="AL163" s="3" t="s">
        <v>608</v>
      </c>
      <c r="AM163" s="3" t="s">
        <v>609</v>
      </c>
      <c r="AN163" s="3">
        <v>1.0160899999999999</v>
      </c>
      <c r="AO163" s="3" t="s">
        <v>68</v>
      </c>
      <c r="AP163" s="3"/>
      <c r="AQ163" s="3"/>
      <c r="AR163" s="3" t="s">
        <v>68</v>
      </c>
      <c r="AS163" s="3"/>
      <c r="AT163" s="3"/>
      <c r="AU163" s="3" t="s">
        <v>610</v>
      </c>
      <c r="AV163" s="3" t="s">
        <v>611</v>
      </c>
      <c r="AW163" s="3">
        <v>2.2873999999999999</v>
      </c>
      <c r="AX163" s="3" t="s">
        <v>1229</v>
      </c>
      <c r="AY163" s="3" t="s">
        <v>1230</v>
      </c>
      <c r="AZ163" s="3">
        <v>27</v>
      </c>
      <c r="BA163" s="3" t="s">
        <v>60</v>
      </c>
      <c r="BB163" s="3">
        <v>0</v>
      </c>
      <c r="BC163" s="3" t="s">
        <v>60</v>
      </c>
      <c r="BD163" s="3" t="s">
        <v>60</v>
      </c>
      <c r="BE163" s="3" t="s">
        <v>60</v>
      </c>
      <c r="BF163" s="29" t="str">
        <f>IFERROR(VLOOKUP(Data_Power_app[[#This Row],[PRO ODER]],'Result'!H:J,3,0),"")</f>
        <v/>
      </c>
      <c r="BG163" s="13" t="str">
        <f>IFERROR(VLOOKUP(Data_Power_app[[#This Row],[PRO ODER]]&amp;"LAM",'Real Time'!A:E,4,0),"")</f>
        <v>ML-01</v>
      </c>
      <c r="BH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12">
        <v>175</v>
      </c>
      <c r="B164" s="3" t="s">
        <v>1275</v>
      </c>
      <c r="C164" s="3" t="s">
        <v>1276</v>
      </c>
      <c r="D164" s="3" t="s">
        <v>75</v>
      </c>
      <c r="E164" s="3" t="s">
        <v>381</v>
      </c>
      <c r="F164" s="3" t="s">
        <v>59</v>
      </c>
      <c r="G164" s="3">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 t="s">
        <v>995</v>
      </c>
      <c r="AH164" s="3" t="s">
        <v>606</v>
      </c>
      <c r="AI164" s="3" t="s">
        <v>1147</v>
      </c>
      <c r="AJ164" s="3" t="s">
        <v>607</v>
      </c>
      <c r="AK164" s="3" t="s">
        <v>100</v>
      </c>
      <c r="AL164" s="3" t="s">
        <v>608</v>
      </c>
      <c r="AM164" s="3" t="s">
        <v>609</v>
      </c>
      <c r="AN164" s="3">
        <v>1.2348300000000001</v>
      </c>
      <c r="AO164" s="3" t="s">
        <v>68</v>
      </c>
      <c r="AP164" s="3"/>
      <c r="AQ164" s="3"/>
      <c r="AR164" s="3" t="s">
        <v>68</v>
      </c>
      <c r="AS164" s="3"/>
      <c r="AT164" s="3"/>
      <c r="AU164" s="3" t="s">
        <v>610</v>
      </c>
      <c r="AV164" s="3" t="s">
        <v>611</v>
      </c>
      <c r="AW164" s="3">
        <v>2.7798099999999999</v>
      </c>
      <c r="AX164" s="3" t="s">
        <v>1229</v>
      </c>
      <c r="AY164" s="3" t="s">
        <v>1230</v>
      </c>
      <c r="AZ164" s="3">
        <v>33</v>
      </c>
      <c r="BA164" s="3" t="s">
        <v>60</v>
      </c>
      <c r="BB164" s="3">
        <v>0</v>
      </c>
      <c r="BC164" s="3" t="s">
        <v>60</v>
      </c>
      <c r="BD164" s="3" t="s">
        <v>60</v>
      </c>
      <c r="BE164" s="3" t="s">
        <v>60</v>
      </c>
      <c r="BF164" s="29" t="str">
        <f>IFERROR(VLOOKUP(Data_Power_app[[#This Row],[PRO ODER]],'Result'!H:J,3,0),"")</f>
        <v/>
      </c>
      <c r="BG164" s="13" t="str">
        <f>IFERROR(VLOOKUP(Data_Power_app[[#This Row],[PRO ODER]]&amp;"LAM",'Real Time'!A:E,4,0),"")</f>
        <v>ML-01</v>
      </c>
      <c r="BH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12">
        <v>176</v>
      </c>
      <c r="B165" s="3" t="s">
        <v>1346</v>
      </c>
      <c r="C165" s="3" t="s">
        <v>1347</v>
      </c>
      <c r="D165" s="3" t="s">
        <v>75</v>
      </c>
      <c r="E165" s="3" t="s">
        <v>381</v>
      </c>
      <c r="F165" s="3" t="s">
        <v>59</v>
      </c>
      <c r="G165" s="3">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 t="s">
        <v>995</v>
      </c>
      <c r="AH165" s="3" t="s">
        <v>606</v>
      </c>
      <c r="AI165" s="3" t="s">
        <v>1147</v>
      </c>
      <c r="AJ165" s="3" t="s">
        <v>607</v>
      </c>
      <c r="AK165" s="3" t="s">
        <v>100</v>
      </c>
      <c r="AL165" s="3" t="s">
        <v>608</v>
      </c>
      <c r="AM165" s="3" t="s">
        <v>609</v>
      </c>
      <c r="AN165" s="3">
        <v>7.6177799999999998</v>
      </c>
      <c r="AO165" s="3" t="s">
        <v>68</v>
      </c>
      <c r="AP165" s="3"/>
      <c r="AQ165" s="3"/>
      <c r="AR165" s="3" t="s">
        <v>68</v>
      </c>
      <c r="AS165" s="3"/>
      <c r="AT165" s="3"/>
      <c r="AU165" s="3" t="s">
        <v>610</v>
      </c>
      <c r="AV165" s="3" t="s">
        <v>611</v>
      </c>
      <c r="AW165" s="3">
        <v>17.148849999999999</v>
      </c>
      <c r="AX165" s="3" t="s">
        <v>1229</v>
      </c>
      <c r="AY165" s="3" t="s">
        <v>1230</v>
      </c>
      <c r="AZ165" s="3">
        <v>203</v>
      </c>
      <c r="BA165" s="3" t="s">
        <v>60</v>
      </c>
      <c r="BB165" s="3">
        <v>0</v>
      </c>
      <c r="BC165" s="3" t="s">
        <v>60</v>
      </c>
      <c r="BD165" s="3" t="s">
        <v>60</v>
      </c>
      <c r="BE165" s="3" t="s">
        <v>60</v>
      </c>
      <c r="BF165" s="29" t="str">
        <f>IFERROR(VLOOKUP(Data_Power_app[[#This Row],[PRO ODER]],'Result'!H:J,3,0),"")</f>
        <v/>
      </c>
      <c r="BG165" s="13" t="str">
        <f>IFERROR(VLOOKUP(Data_Power_app[[#This Row],[PRO ODER]]&amp;"LAM",'Real Time'!A:E,4,0),"")</f>
        <v>ML-01</v>
      </c>
      <c r="BH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12">
        <v>177</v>
      </c>
      <c r="B166" s="3" t="s">
        <v>1348</v>
      </c>
      <c r="C166" s="3" t="s">
        <v>1349</v>
      </c>
      <c r="D166" s="3" t="s">
        <v>75</v>
      </c>
      <c r="E166" s="3" t="s">
        <v>381</v>
      </c>
      <c r="F166" s="3" t="s">
        <v>59</v>
      </c>
      <c r="G166" s="3">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 t="s">
        <v>995</v>
      </c>
      <c r="AH166" s="3" t="s">
        <v>606</v>
      </c>
      <c r="AI166" s="3" t="s">
        <v>1147</v>
      </c>
      <c r="AJ166" s="3" t="s">
        <v>607</v>
      </c>
      <c r="AK166" s="3" t="s">
        <v>100</v>
      </c>
      <c r="AL166" s="3" t="s">
        <v>608</v>
      </c>
      <c r="AM166" s="3" t="s">
        <v>609</v>
      </c>
      <c r="AN166" s="3">
        <v>2.5830000000000002</v>
      </c>
      <c r="AO166" s="3" t="s">
        <v>68</v>
      </c>
      <c r="AP166" s="3"/>
      <c r="AQ166" s="3"/>
      <c r="AR166" s="3" t="s">
        <v>68</v>
      </c>
      <c r="AS166" s="3"/>
      <c r="AT166" s="3"/>
      <c r="AU166" s="3" t="s">
        <v>610</v>
      </c>
      <c r="AV166" s="3" t="s">
        <v>611</v>
      </c>
      <c r="AW166" s="3">
        <v>5.8147700000000002</v>
      </c>
      <c r="AX166" s="3" t="s">
        <v>1229</v>
      </c>
      <c r="AY166" s="3" t="s">
        <v>1230</v>
      </c>
      <c r="AZ166" s="3">
        <v>69</v>
      </c>
      <c r="BA166" s="3" t="s">
        <v>60</v>
      </c>
      <c r="BB166" s="3">
        <v>0</v>
      </c>
      <c r="BC166" s="3" t="s">
        <v>60</v>
      </c>
      <c r="BD166" s="3" t="s">
        <v>60</v>
      </c>
      <c r="BE166" s="3" t="s">
        <v>60</v>
      </c>
      <c r="BF166" s="29" t="str">
        <f>IFERROR(VLOOKUP(Data_Power_app[[#This Row],[PRO ODER]],'Result'!H:J,3,0),"")</f>
        <v/>
      </c>
      <c r="BG166" s="13" t="str">
        <f>IFERROR(VLOOKUP(Data_Power_app[[#This Row],[PRO ODER]]&amp;"LAM",'Real Time'!A:E,4,0),"")</f>
        <v>ML-01</v>
      </c>
      <c r="BH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12">
        <v>178</v>
      </c>
      <c r="B167" s="3" t="s">
        <v>1350</v>
      </c>
      <c r="C167" s="3" t="s">
        <v>1351</v>
      </c>
      <c r="D167" s="3" t="s">
        <v>75</v>
      </c>
      <c r="E167" s="3" t="s">
        <v>381</v>
      </c>
      <c r="F167" s="3" t="s">
        <v>59</v>
      </c>
      <c r="G167" s="3">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 t="s">
        <v>995</v>
      </c>
      <c r="AH167" s="3" t="s">
        <v>606</v>
      </c>
      <c r="AI167" s="3" t="s">
        <v>1147</v>
      </c>
      <c r="AJ167" s="3" t="s">
        <v>607</v>
      </c>
      <c r="AK167" s="3" t="s">
        <v>100</v>
      </c>
      <c r="AL167" s="3" t="s">
        <v>608</v>
      </c>
      <c r="AM167" s="3" t="s">
        <v>609</v>
      </c>
      <c r="AN167" s="3">
        <v>1.1652400000000001</v>
      </c>
      <c r="AO167" s="3" t="s">
        <v>68</v>
      </c>
      <c r="AP167" s="3"/>
      <c r="AQ167" s="3"/>
      <c r="AR167" s="3" t="s">
        <v>68</v>
      </c>
      <c r="AS167" s="3"/>
      <c r="AT167" s="3"/>
      <c r="AU167" s="3" t="s">
        <v>610</v>
      </c>
      <c r="AV167" s="3" t="s">
        <v>611</v>
      </c>
      <c r="AW167" s="3">
        <v>2.6231300000000002</v>
      </c>
      <c r="AX167" s="3" t="s">
        <v>1229</v>
      </c>
      <c r="AY167" s="3" t="s">
        <v>1230</v>
      </c>
      <c r="AZ167" s="3">
        <v>31</v>
      </c>
      <c r="BA167" s="3" t="s">
        <v>60</v>
      </c>
      <c r="BB167" s="3">
        <v>0</v>
      </c>
      <c r="BC167" s="3" t="s">
        <v>60</v>
      </c>
      <c r="BD167" s="3" t="s">
        <v>60</v>
      </c>
      <c r="BE167" s="3" t="s">
        <v>60</v>
      </c>
      <c r="BF167" s="29" t="str">
        <f>IFERROR(VLOOKUP(Data_Power_app[[#This Row],[PRO ODER]],'Result'!H:J,3,0),"")</f>
        <v/>
      </c>
      <c r="BG167" s="13" t="str">
        <f>IFERROR(VLOOKUP(Data_Power_app[[#This Row],[PRO ODER]]&amp;"LAM",'Real Time'!A:E,4,0),"")</f>
        <v>ML-01</v>
      </c>
      <c r="BH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12">
        <v>179</v>
      </c>
      <c r="B168" s="3" t="s">
        <v>1278</v>
      </c>
      <c r="C168" s="3" t="s">
        <v>1279</v>
      </c>
      <c r="D168" s="3" t="s">
        <v>75</v>
      </c>
      <c r="E168" s="3" t="s">
        <v>381</v>
      </c>
      <c r="F168" s="3" t="s">
        <v>59</v>
      </c>
      <c r="G168" s="3">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 t="s">
        <v>62</v>
      </c>
      <c r="AH168" s="3" t="s">
        <v>1280</v>
      </c>
      <c r="AI168" s="3" t="s">
        <v>1281</v>
      </c>
      <c r="AJ168" s="3" t="s">
        <v>1282</v>
      </c>
      <c r="AK168" s="3" t="s">
        <v>100</v>
      </c>
      <c r="AL168" s="3" t="s">
        <v>608</v>
      </c>
      <c r="AM168" s="3" t="s">
        <v>609</v>
      </c>
      <c r="AN168" s="3">
        <v>14.9612</v>
      </c>
      <c r="AO168" s="3" t="s">
        <v>68</v>
      </c>
      <c r="AP168" s="3"/>
      <c r="AQ168" s="3"/>
      <c r="AR168" s="3" t="s">
        <v>68</v>
      </c>
      <c r="AS168" s="3"/>
      <c r="AT168" s="3"/>
      <c r="AU168" s="3" t="s">
        <v>610</v>
      </c>
      <c r="AV168" s="3" t="s">
        <v>611</v>
      </c>
      <c r="AW168" s="3">
        <v>33.6798</v>
      </c>
      <c r="AX168" s="3" t="s">
        <v>1148</v>
      </c>
      <c r="AY168" s="3" t="s">
        <v>1149</v>
      </c>
      <c r="AZ168" s="3">
        <v>396</v>
      </c>
      <c r="BA168" s="3" t="s">
        <v>60</v>
      </c>
      <c r="BB168" s="3">
        <v>396</v>
      </c>
      <c r="BC168" s="3" t="s">
        <v>60</v>
      </c>
      <c r="BD168" s="3" t="s">
        <v>60</v>
      </c>
      <c r="BE168" s="3" t="s">
        <v>60</v>
      </c>
      <c r="BF168" s="29" t="str">
        <f>IFERROR(VLOOKUP(Data_Power_app[[#This Row],[PRO ODER]],'Result'!H:J,3,0),"")</f>
        <v/>
      </c>
      <c r="BG168" s="13" t="str">
        <f>IFERROR(VLOOKUP(Data_Power_app[[#This Row],[PRO ODER]]&amp;"LAM",'Real Time'!A:E,4,0),"")</f>
        <v>ML-01</v>
      </c>
      <c r="BH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12">
        <v>180</v>
      </c>
      <c r="B169" s="3" t="s">
        <v>1283</v>
      </c>
      <c r="C169" s="3" t="s">
        <v>1284</v>
      </c>
      <c r="D169" s="3" t="s">
        <v>75</v>
      </c>
      <c r="E169" s="3" t="s">
        <v>381</v>
      </c>
      <c r="F169" s="3" t="s">
        <v>59</v>
      </c>
      <c r="G169" s="3">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 t="s">
        <v>995</v>
      </c>
      <c r="AH169" s="3" t="s">
        <v>1280</v>
      </c>
      <c r="AI169" s="3" t="s">
        <v>1281</v>
      </c>
      <c r="AJ169" s="3" t="s">
        <v>1282</v>
      </c>
      <c r="AK169" s="3" t="s">
        <v>100</v>
      </c>
      <c r="AL169" s="3" t="s">
        <v>608</v>
      </c>
      <c r="AM169" s="3" t="s">
        <v>609</v>
      </c>
      <c r="AN169" s="3">
        <v>24.565049999999999</v>
      </c>
      <c r="AO169" s="3" t="s">
        <v>68</v>
      </c>
      <c r="AP169" s="3"/>
      <c r="AQ169" s="3"/>
      <c r="AR169" s="3" t="s">
        <v>68</v>
      </c>
      <c r="AS169" s="3"/>
      <c r="AT169" s="3"/>
      <c r="AU169" s="3" t="s">
        <v>610</v>
      </c>
      <c r="AV169" s="3" t="s">
        <v>611</v>
      </c>
      <c r="AW169" s="3">
        <v>55.301870000000001</v>
      </c>
      <c r="AX169" s="3" t="s">
        <v>1229</v>
      </c>
      <c r="AY169" s="3" t="s">
        <v>1230</v>
      </c>
      <c r="AZ169" s="3">
        <v>688</v>
      </c>
      <c r="BA169" s="3" t="s">
        <v>60</v>
      </c>
      <c r="BB169" s="3">
        <v>0</v>
      </c>
      <c r="BC169" s="3" t="s">
        <v>60</v>
      </c>
      <c r="BD169" s="3" t="s">
        <v>60</v>
      </c>
      <c r="BE169" s="3" t="s">
        <v>60</v>
      </c>
      <c r="BF169" s="29" t="str">
        <f>IFERROR(VLOOKUP(Data_Power_app[[#This Row],[PRO ODER]],'Result'!H:J,3,0),"")</f>
        <v/>
      </c>
      <c r="BG169" s="13" t="str">
        <f>IFERROR(VLOOKUP(Data_Power_app[[#This Row],[PRO ODER]]&amp;"LAM",'Real Time'!A:E,4,0),"")</f>
        <v>ML-01</v>
      </c>
      <c r="BH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12">
        <v>181</v>
      </c>
      <c r="B170" s="3" t="s">
        <v>1354</v>
      </c>
      <c r="C170" s="3" t="s">
        <v>1355</v>
      </c>
      <c r="D170" s="3" t="s">
        <v>75</v>
      </c>
      <c r="E170" s="3" t="s">
        <v>381</v>
      </c>
      <c r="F170" s="3" t="s">
        <v>59</v>
      </c>
      <c r="G170" s="3">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 t="s">
        <v>62</v>
      </c>
      <c r="AH170" s="3" t="s">
        <v>606</v>
      </c>
      <c r="AI170" s="3" t="s">
        <v>1343</v>
      </c>
      <c r="AJ170" s="3" t="s">
        <v>607</v>
      </c>
      <c r="AK170" s="3" t="s">
        <v>100</v>
      </c>
      <c r="AL170" s="3" t="s">
        <v>608</v>
      </c>
      <c r="AM170" s="3" t="s">
        <v>609</v>
      </c>
      <c r="AN170" s="3">
        <v>6.9339300000000001</v>
      </c>
      <c r="AO170" s="3" t="s">
        <v>68</v>
      </c>
      <c r="AP170" s="3"/>
      <c r="AQ170" s="3"/>
      <c r="AR170" s="3" t="s">
        <v>68</v>
      </c>
      <c r="AS170" s="3"/>
      <c r="AT170" s="3"/>
      <c r="AU170" s="3" t="s">
        <v>610</v>
      </c>
      <c r="AV170" s="3" t="s">
        <v>611</v>
      </c>
      <c r="AW170" s="3">
        <v>15.60896</v>
      </c>
      <c r="AX170" s="3" t="s">
        <v>1287</v>
      </c>
      <c r="AY170" s="3" t="s">
        <v>1288</v>
      </c>
      <c r="AZ170" s="3">
        <v>181</v>
      </c>
      <c r="BA170" s="3" t="s">
        <v>60</v>
      </c>
      <c r="BB170" s="3">
        <v>181</v>
      </c>
      <c r="BC170" s="3" t="s">
        <v>60</v>
      </c>
      <c r="BD170" s="3" t="s">
        <v>60</v>
      </c>
      <c r="BE170" s="3" t="s">
        <v>60</v>
      </c>
      <c r="BF170" s="29" t="str">
        <f>IFERROR(VLOOKUP(Data_Power_app[[#This Row],[PRO ODER]],'Result'!H:J,3,0),"")</f>
        <v/>
      </c>
      <c r="BG170" s="13" t="str">
        <f>IFERROR(VLOOKUP(Data_Power_app[[#This Row],[PRO ODER]]&amp;"LAM",'Real Time'!A:E,4,0),"")</f>
        <v>ML-01</v>
      </c>
      <c r="BH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12">
        <v>182</v>
      </c>
      <c r="B171" s="3" t="s">
        <v>12245</v>
      </c>
      <c r="C171" s="3" t="s">
        <v>12246</v>
      </c>
      <c r="D171" s="3" t="s">
        <v>123</v>
      </c>
      <c r="E171" s="3" t="s">
        <v>124</v>
      </c>
      <c r="F171" s="3" t="s">
        <v>72</v>
      </c>
      <c r="G171" s="3">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 t="s">
        <v>141</v>
      </c>
      <c r="AH171" s="3" t="s">
        <v>11916</v>
      </c>
      <c r="AI171" s="3" t="s">
        <v>11917</v>
      </c>
      <c r="AJ171" s="3" t="s">
        <v>74</v>
      </c>
      <c r="AK171" s="3" t="s">
        <v>100</v>
      </c>
      <c r="AL171" s="3" t="s">
        <v>126</v>
      </c>
      <c r="AM171" s="3" t="s">
        <v>127</v>
      </c>
      <c r="AN171" s="3">
        <v>2.40815</v>
      </c>
      <c r="AO171" s="3" t="s">
        <v>128</v>
      </c>
      <c r="AP171" s="3" t="s">
        <v>129</v>
      </c>
      <c r="AQ171" s="3">
        <v>2.40815</v>
      </c>
      <c r="AR171" s="3" t="s">
        <v>68</v>
      </c>
      <c r="AS171" s="3"/>
      <c r="AT171" s="3"/>
      <c r="AU171" s="3" t="s">
        <v>11918</v>
      </c>
      <c r="AV171" s="3" t="s">
        <v>11919</v>
      </c>
      <c r="AW171" s="3">
        <v>5.26668</v>
      </c>
      <c r="AX171" s="3" t="s">
        <v>68</v>
      </c>
      <c r="AY171" s="3" t="s">
        <v>68</v>
      </c>
      <c r="AZ171" s="3" t="s">
        <v>68</v>
      </c>
      <c r="BA171" s="3" t="s">
        <v>60</v>
      </c>
      <c r="BB171" s="3">
        <v>95</v>
      </c>
      <c r="BC171" s="3" t="s">
        <v>60</v>
      </c>
      <c r="BD171" s="3" t="s">
        <v>60</v>
      </c>
      <c r="BE171" s="3" t="s">
        <v>60</v>
      </c>
      <c r="BF171" s="29" t="str">
        <f>IFERROR(VLOOKUP(Data_Power_app[[#This Row],[PRO ODER]],'Result'!H:J,3,0),"")</f>
        <v>LAMINATION 7</v>
      </c>
      <c r="BG171" s="13" t="str">
        <f>IFERROR(VLOOKUP(Data_Power_app[[#This Row],[PRO ODER]]&amp;"LAM",'Real Time'!A:E,4,0),"")</f>
        <v>ML-01</v>
      </c>
      <c r="BH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12">
        <v>183</v>
      </c>
      <c r="B172" s="3" t="s">
        <v>8496</v>
      </c>
      <c r="C172" s="3" t="s">
        <v>8497</v>
      </c>
      <c r="D172" s="3" t="s">
        <v>86</v>
      </c>
      <c r="E172" s="3" t="s">
        <v>222</v>
      </c>
      <c r="F172" s="3" t="s">
        <v>72</v>
      </c>
      <c r="G172" s="3">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 t="s">
        <v>141</v>
      </c>
      <c r="AH172" s="3" t="s">
        <v>223</v>
      </c>
      <c r="AI172" s="3" t="s">
        <v>800</v>
      </c>
      <c r="AJ172" s="3" t="s">
        <v>74</v>
      </c>
      <c r="AK172" s="3" t="s">
        <v>100</v>
      </c>
      <c r="AL172" s="3" t="s">
        <v>224</v>
      </c>
      <c r="AM172" s="3" t="s">
        <v>225</v>
      </c>
      <c r="AN172" s="3">
        <v>6.8859399999999997</v>
      </c>
      <c r="AO172" s="3" t="s">
        <v>68</v>
      </c>
      <c r="AP172" s="3"/>
      <c r="AQ172" s="3"/>
      <c r="AR172" s="3" t="s">
        <v>68</v>
      </c>
      <c r="AS172" s="3"/>
      <c r="AT172" s="3"/>
      <c r="AU172" s="3" t="s">
        <v>801</v>
      </c>
      <c r="AV172" s="3" t="s">
        <v>802</v>
      </c>
      <c r="AW172" s="3">
        <v>15.06134</v>
      </c>
      <c r="AX172" s="3" t="s">
        <v>803</v>
      </c>
      <c r="AY172" s="3" t="s">
        <v>804</v>
      </c>
      <c r="AZ172" s="3">
        <v>234</v>
      </c>
      <c r="BA172" s="3" t="s">
        <v>200</v>
      </c>
      <c r="BB172" s="3">
        <v>234</v>
      </c>
      <c r="BC172" s="3" t="s">
        <v>60</v>
      </c>
      <c r="BD172" s="3" t="s">
        <v>60</v>
      </c>
      <c r="BE172" s="3" t="s">
        <v>226</v>
      </c>
      <c r="BF172" s="29" t="str">
        <f>IFERROR(VLOOKUP(Data_Power_app[[#This Row],[PRO ODER]],'Result'!H:J,3,0),"")</f>
        <v>LAMINATION 1</v>
      </c>
      <c r="BG172" s="13" t="str">
        <f>IFERROR(VLOOKUP(Data_Power_app[[#This Row],[PRO ODER]]&amp;"LAM",'Real Time'!A:E,4,0),"")</f>
        <v>ML-01</v>
      </c>
      <c r="BH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12">
        <v>184</v>
      </c>
      <c r="B173" s="3" t="s">
        <v>8498</v>
      </c>
      <c r="C173" s="3" t="s">
        <v>8499</v>
      </c>
      <c r="D173" s="3" t="s">
        <v>86</v>
      </c>
      <c r="E173" s="3" t="s">
        <v>222</v>
      </c>
      <c r="F173" s="3" t="s">
        <v>72</v>
      </c>
      <c r="G173" s="3">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 t="s">
        <v>141</v>
      </c>
      <c r="AH173" s="3" t="s">
        <v>223</v>
      </c>
      <c r="AI173" s="3" t="s">
        <v>800</v>
      </c>
      <c r="AJ173" s="3" t="s">
        <v>74</v>
      </c>
      <c r="AK173" s="3" t="s">
        <v>100</v>
      </c>
      <c r="AL173" s="3" t="s">
        <v>224</v>
      </c>
      <c r="AM173" s="3" t="s">
        <v>225</v>
      </c>
      <c r="AN173" s="3">
        <v>3.3546900000000002</v>
      </c>
      <c r="AO173" s="3" t="s">
        <v>68</v>
      </c>
      <c r="AP173" s="3"/>
      <c r="AQ173" s="3"/>
      <c r="AR173" s="3" t="s">
        <v>68</v>
      </c>
      <c r="AS173" s="3"/>
      <c r="AT173" s="3"/>
      <c r="AU173" s="3" t="s">
        <v>801</v>
      </c>
      <c r="AV173" s="3" t="s">
        <v>802</v>
      </c>
      <c r="AW173" s="3">
        <v>7.33758</v>
      </c>
      <c r="AX173" s="3" t="s">
        <v>803</v>
      </c>
      <c r="AY173" s="3" t="s">
        <v>804</v>
      </c>
      <c r="AZ173" s="3">
        <v>114</v>
      </c>
      <c r="BA173" s="3" t="s">
        <v>200</v>
      </c>
      <c r="BB173" s="3">
        <v>114</v>
      </c>
      <c r="BC173" s="3" t="s">
        <v>60</v>
      </c>
      <c r="BD173" s="3" t="s">
        <v>60</v>
      </c>
      <c r="BE173" s="3" t="s">
        <v>226</v>
      </c>
      <c r="BF173" s="29" t="str">
        <f>IFERROR(VLOOKUP(Data_Power_app[[#This Row],[PRO ODER]],'Result'!H:J,3,0),"")</f>
        <v>LAMINATION 1</v>
      </c>
      <c r="BG173" s="13" t="str">
        <f>IFERROR(VLOOKUP(Data_Power_app[[#This Row],[PRO ODER]]&amp;"LAM",'Real Time'!A:E,4,0),"")</f>
        <v>ML-01</v>
      </c>
      <c r="BH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12">
        <v>185</v>
      </c>
      <c r="B174" s="3" t="s">
        <v>8500</v>
      </c>
      <c r="C174" s="3" t="s">
        <v>8501</v>
      </c>
      <c r="D174" s="3" t="s">
        <v>86</v>
      </c>
      <c r="E174" s="3" t="s">
        <v>222</v>
      </c>
      <c r="F174" s="3" t="s">
        <v>72</v>
      </c>
      <c r="G174" s="3">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 t="s">
        <v>141</v>
      </c>
      <c r="AH174" s="3" t="s">
        <v>223</v>
      </c>
      <c r="AI174" s="3" t="s">
        <v>800</v>
      </c>
      <c r="AJ174" s="3" t="s">
        <v>74</v>
      </c>
      <c r="AK174" s="3" t="s">
        <v>100</v>
      </c>
      <c r="AL174" s="3" t="s">
        <v>224</v>
      </c>
      <c r="AM174" s="3" t="s">
        <v>225</v>
      </c>
      <c r="AN174" s="3">
        <v>4.0609400000000004</v>
      </c>
      <c r="AO174" s="3" t="s">
        <v>68</v>
      </c>
      <c r="AP174" s="3"/>
      <c r="AQ174" s="3"/>
      <c r="AR174" s="3" t="s">
        <v>68</v>
      </c>
      <c r="AS174" s="3"/>
      <c r="AT174" s="3"/>
      <c r="AU174" s="3" t="s">
        <v>801</v>
      </c>
      <c r="AV174" s="3" t="s">
        <v>802</v>
      </c>
      <c r="AW174" s="3">
        <v>8.8823299999999996</v>
      </c>
      <c r="AX174" s="3" t="s">
        <v>803</v>
      </c>
      <c r="AY174" s="3" t="s">
        <v>804</v>
      </c>
      <c r="AZ174" s="3">
        <v>138</v>
      </c>
      <c r="BA174" s="3" t="s">
        <v>200</v>
      </c>
      <c r="BB174" s="3">
        <v>138</v>
      </c>
      <c r="BC174" s="3" t="s">
        <v>60</v>
      </c>
      <c r="BD174" s="3" t="s">
        <v>60</v>
      </c>
      <c r="BE174" s="3" t="s">
        <v>226</v>
      </c>
      <c r="BF174" s="29" t="str">
        <f>IFERROR(VLOOKUP(Data_Power_app[[#This Row],[PRO ODER]],'Result'!H:J,3,0),"")</f>
        <v>LAMINATION 1</v>
      </c>
      <c r="BG174" s="13" t="str">
        <f>IFERROR(VLOOKUP(Data_Power_app[[#This Row],[PRO ODER]]&amp;"LAM",'Real Time'!A:E,4,0),"")</f>
        <v>ML-01</v>
      </c>
      <c r="BH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12">
        <v>186</v>
      </c>
      <c r="B175" s="3" t="s">
        <v>8502</v>
      </c>
      <c r="C175" s="3" t="s">
        <v>8503</v>
      </c>
      <c r="D175" s="3" t="s">
        <v>86</v>
      </c>
      <c r="E175" s="3" t="s">
        <v>222</v>
      </c>
      <c r="F175" s="3" t="s">
        <v>72</v>
      </c>
      <c r="G175" s="3">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 t="s">
        <v>141</v>
      </c>
      <c r="AH175" s="3" t="s">
        <v>223</v>
      </c>
      <c r="AI175" s="3" t="s">
        <v>800</v>
      </c>
      <c r="AJ175" s="3" t="s">
        <v>74</v>
      </c>
      <c r="AK175" s="3" t="s">
        <v>100</v>
      </c>
      <c r="AL175" s="3" t="s">
        <v>224</v>
      </c>
      <c r="AM175" s="3" t="s">
        <v>225</v>
      </c>
      <c r="AN175" s="3">
        <v>1.28396</v>
      </c>
      <c r="AO175" s="3" t="s">
        <v>68</v>
      </c>
      <c r="AP175" s="3"/>
      <c r="AQ175" s="3"/>
      <c r="AR175" s="3" t="s">
        <v>68</v>
      </c>
      <c r="AS175" s="3"/>
      <c r="AT175" s="3"/>
      <c r="AU175" s="3" t="s">
        <v>801</v>
      </c>
      <c r="AV175" s="3" t="s">
        <v>802</v>
      </c>
      <c r="AW175" s="3">
        <v>2.8086899999999999</v>
      </c>
      <c r="AX175" s="3" t="s">
        <v>803</v>
      </c>
      <c r="AY175" s="3" t="s">
        <v>804</v>
      </c>
      <c r="AZ175" s="3">
        <v>48</v>
      </c>
      <c r="BA175" s="3" t="s">
        <v>200</v>
      </c>
      <c r="BB175" s="3">
        <v>48</v>
      </c>
      <c r="BC175" s="3" t="s">
        <v>60</v>
      </c>
      <c r="BD175" s="3" t="s">
        <v>60</v>
      </c>
      <c r="BE175" s="3" t="s">
        <v>226</v>
      </c>
      <c r="BF175" s="29" t="str">
        <f>IFERROR(VLOOKUP(Data_Power_app[[#This Row],[PRO ODER]],'Result'!H:J,3,0),"")</f>
        <v>LAMINATION 1</v>
      </c>
      <c r="BG175" s="13" t="str">
        <f>IFERROR(VLOOKUP(Data_Power_app[[#This Row],[PRO ODER]]&amp;"LAM",'Real Time'!A:E,4,0),"")</f>
        <v>ML-01</v>
      </c>
      <c r="BH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12">
        <v>187</v>
      </c>
      <c r="B176" s="3" t="s">
        <v>8504</v>
      </c>
      <c r="C176" s="3" t="s">
        <v>8505</v>
      </c>
      <c r="D176" s="3" t="s">
        <v>86</v>
      </c>
      <c r="E176" s="3" t="s">
        <v>222</v>
      </c>
      <c r="F176" s="3" t="s">
        <v>72</v>
      </c>
      <c r="G176" s="3">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 t="s">
        <v>141</v>
      </c>
      <c r="AH176" s="3" t="s">
        <v>223</v>
      </c>
      <c r="AI176" s="3" t="s">
        <v>800</v>
      </c>
      <c r="AJ176" s="3" t="s">
        <v>74</v>
      </c>
      <c r="AK176" s="3" t="s">
        <v>100</v>
      </c>
      <c r="AL176" s="3" t="s">
        <v>224</v>
      </c>
      <c r="AM176" s="3" t="s">
        <v>225</v>
      </c>
      <c r="AN176" s="3">
        <v>1.28396</v>
      </c>
      <c r="AO176" s="3" t="s">
        <v>68</v>
      </c>
      <c r="AP176" s="3"/>
      <c r="AQ176" s="3"/>
      <c r="AR176" s="3" t="s">
        <v>68</v>
      </c>
      <c r="AS176" s="3"/>
      <c r="AT176" s="3"/>
      <c r="AU176" s="3" t="s">
        <v>801</v>
      </c>
      <c r="AV176" s="3" t="s">
        <v>802</v>
      </c>
      <c r="AW176" s="3">
        <v>2.8086899999999999</v>
      </c>
      <c r="AX176" s="3" t="s">
        <v>803</v>
      </c>
      <c r="AY176" s="3" t="s">
        <v>804</v>
      </c>
      <c r="AZ176" s="3">
        <v>48</v>
      </c>
      <c r="BA176" s="3" t="s">
        <v>200</v>
      </c>
      <c r="BB176" s="3">
        <v>48</v>
      </c>
      <c r="BC176" s="3" t="s">
        <v>60</v>
      </c>
      <c r="BD176" s="3" t="s">
        <v>60</v>
      </c>
      <c r="BE176" s="3" t="s">
        <v>226</v>
      </c>
      <c r="BF176" s="29" t="str">
        <f>IFERROR(VLOOKUP(Data_Power_app[[#This Row],[PRO ODER]],'Result'!H:J,3,0),"")</f>
        <v>LAMINATION 1</v>
      </c>
      <c r="BG176" s="13" t="str">
        <f>IFERROR(VLOOKUP(Data_Power_app[[#This Row],[PRO ODER]]&amp;"LAM",'Real Time'!A:E,4,0),"")</f>
        <v>ML-01</v>
      </c>
      <c r="BH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12">
        <v>188</v>
      </c>
      <c r="B177" s="3" t="s">
        <v>8506</v>
      </c>
      <c r="C177" s="3" t="s">
        <v>8507</v>
      </c>
      <c r="D177" s="3" t="s">
        <v>86</v>
      </c>
      <c r="E177" s="3" t="s">
        <v>222</v>
      </c>
      <c r="F177" s="3" t="s">
        <v>72</v>
      </c>
      <c r="G177" s="3">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 t="s">
        <v>141</v>
      </c>
      <c r="AH177" s="3" t="s">
        <v>223</v>
      </c>
      <c r="AI177" s="3" t="s">
        <v>800</v>
      </c>
      <c r="AJ177" s="3" t="s">
        <v>74</v>
      </c>
      <c r="AK177" s="3" t="s">
        <v>100</v>
      </c>
      <c r="AL177" s="3" t="s">
        <v>224</v>
      </c>
      <c r="AM177" s="3" t="s">
        <v>225</v>
      </c>
      <c r="AN177" s="3">
        <v>0.16048999999999999</v>
      </c>
      <c r="AO177" s="3" t="s">
        <v>68</v>
      </c>
      <c r="AP177" s="3"/>
      <c r="AQ177" s="3"/>
      <c r="AR177" s="3" t="s">
        <v>68</v>
      </c>
      <c r="AS177" s="3"/>
      <c r="AT177" s="3"/>
      <c r="AU177" s="3" t="s">
        <v>801</v>
      </c>
      <c r="AV177" s="3" t="s">
        <v>802</v>
      </c>
      <c r="AW177" s="3">
        <v>0.35109000000000001</v>
      </c>
      <c r="AX177" s="3" t="s">
        <v>803</v>
      </c>
      <c r="AY177" s="3" t="s">
        <v>804</v>
      </c>
      <c r="AZ177" s="3">
        <v>6</v>
      </c>
      <c r="BA177" s="3" t="s">
        <v>200</v>
      </c>
      <c r="BB177" s="3">
        <v>6</v>
      </c>
      <c r="BC177" s="3" t="s">
        <v>60</v>
      </c>
      <c r="BD177" s="3" t="s">
        <v>60</v>
      </c>
      <c r="BE177" s="3" t="s">
        <v>226</v>
      </c>
      <c r="BF177" s="29" t="str">
        <f>IFERROR(VLOOKUP(Data_Power_app[[#This Row],[PRO ODER]],'Result'!H:J,3,0),"")</f>
        <v>LAMINATION 1</v>
      </c>
      <c r="BG177" s="13" t="str">
        <f>IFERROR(VLOOKUP(Data_Power_app[[#This Row],[PRO ODER]]&amp;"LAM",'Real Time'!A:E,4,0),"")</f>
        <v>ML-01</v>
      </c>
      <c r="BH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12">
        <v>189</v>
      </c>
      <c r="B178" s="3" t="s">
        <v>8508</v>
      </c>
      <c r="C178" s="3" t="s">
        <v>8509</v>
      </c>
      <c r="D178" s="3" t="s">
        <v>86</v>
      </c>
      <c r="E178" s="3" t="s">
        <v>222</v>
      </c>
      <c r="F178" s="3" t="s">
        <v>72</v>
      </c>
      <c r="G178" s="3">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 t="s">
        <v>141</v>
      </c>
      <c r="AH178" s="3" t="s">
        <v>223</v>
      </c>
      <c r="AI178" s="3" t="s">
        <v>800</v>
      </c>
      <c r="AJ178" s="3" t="s">
        <v>74</v>
      </c>
      <c r="AK178" s="3" t="s">
        <v>100</v>
      </c>
      <c r="AL178" s="3" t="s">
        <v>224</v>
      </c>
      <c r="AM178" s="3" t="s">
        <v>225</v>
      </c>
      <c r="AN178" s="3">
        <v>0.16048999999999999</v>
      </c>
      <c r="AO178" s="3" t="s">
        <v>68</v>
      </c>
      <c r="AP178" s="3"/>
      <c r="AQ178" s="3"/>
      <c r="AR178" s="3" t="s">
        <v>68</v>
      </c>
      <c r="AS178" s="3"/>
      <c r="AT178" s="3"/>
      <c r="AU178" s="3" t="s">
        <v>801</v>
      </c>
      <c r="AV178" s="3" t="s">
        <v>802</v>
      </c>
      <c r="AW178" s="3">
        <v>0.35109000000000001</v>
      </c>
      <c r="AX178" s="3" t="s">
        <v>803</v>
      </c>
      <c r="AY178" s="3" t="s">
        <v>804</v>
      </c>
      <c r="AZ178" s="3">
        <v>6</v>
      </c>
      <c r="BA178" s="3" t="s">
        <v>200</v>
      </c>
      <c r="BB178" s="3">
        <v>6</v>
      </c>
      <c r="BC178" s="3" t="s">
        <v>60</v>
      </c>
      <c r="BD178" s="3" t="s">
        <v>60</v>
      </c>
      <c r="BE178" s="3" t="s">
        <v>226</v>
      </c>
      <c r="BF178" s="29" t="str">
        <f>IFERROR(VLOOKUP(Data_Power_app[[#This Row],[PRO ODER]],'Result'!H:J,3,0),"")</f>
        <v>LAMINATION 1</v>
      </c>
      <c r="BG178" s="13" t="str">
        <f>IFERROR(VLOOKUP(Data_Power_app[[#This Row],[PRO ODER]]&amp;"LAM",'Real Time'!A:E,4,0),"")</f>
        <v>ML-01</v>
      </c>
      <c r="BH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12">
        <v>190</v>
      </c>
      <c r="B179" s="3" t="s">
        <v>7004</v>
      </c>
      <c r="C179" s="3" t="s">
        <v>7005</v>
      </c>
      <c r="D179" s="3" t="s">
        <v>57</v>
      </c>
      <c r="E179" s="3" t="s">
        <v>71</v>
      </c>
      <c r="F179" s="3" t="s">
        <v>72</v>
      </c>
      <c r="G179" s="3">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 t="s">
        <v>995</v>
      </c>
      <c r="AH179" s="3" t="s">
        <v>7006</v>
      </c>
      <c r="AI179" s="3" t="s">
        <v>7007</v>
      </c>
      <c r="AJ179" s="3" t="s">
        <v>74</v>
      </c>
      <c r="AK179" s="3" t="s">
        <v>65</v>
      </c>
      <c r="AL179" s="3" t="s">
        <v>7008</v>
      </c>
      <c r="AM179" s="3" t="s">
        <v>7009</v>
      </c>
      <c r="AN179" s="3">
        <v>39.630629999999996</v>
      </c>
      <c r="AO179" s="3" t="s">
        <v>68</v>
      </c>
      <c r="AP179" s="3"/>
      <c r="AQ179" s="3"/>
      <c r="AR179" s="3" t="s">
        <v>68</v>
      </c>
      <c r="AS179" s="3"/>
      <c r="AT179" s="3"/>
      <c r="AU179" s="3" t="s">
        <v>6713</v>
      </c>
      <c r="AV179" s="3" t="s">
        <v>6714</v>
      </c>
      <c r="AW179" s="3">
        <v>86.657979999999995</v>
      </c>
      <c r="AX179" s="3" t="s">
        <v>7010</v>
      </c>
      <c r="AY179" s="3" t="s">
        <v>7011</v>
      </c>
      <c r="AZ179" s="3">
        <v>2045</v>
      </c>
      <c r="BA179" s="3" t="s">
        <v>60</v>
      </c>
      <c r="BB179" s="3">
        <v>0</v>
      </c>
      <c r="BC179" s="3" t="s">
        <v>60</v>
      </c>
      <c r="BD179" s="3" t="s">
        <v>60</v>
      </c>
      <c r="BE179" s="3" t="s">
        <v>60</v>
      </c>
      <c r="BF179" s="29" t="str">
        <f>IFERROR(VLOOKUP(Data_Power_app[[#This Row],[PRO ODER]],'Result'!H:J,3,0),"")</f>
        <v>LAMINATION 1</v>
      </c>
      <c r="BG179" s="13" t="str">
        <f>IFERROR(VLOOKUP(Data_Power_app[[#This Row],[PRO ODER]]&amp;"LAM",'Real Time'!A:E,4,0),"")</f>
        <v>ML-04</v>
      </c>
      <c r="BH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12">
        <v>191</v>
      </c>
      <c r="B180" s="3" t="s">
        <v>8510</v>
      </c>
      <c r="C180" s="3" t="s">
        <v>8511</v>
      </c>
      <c r="D180" s="3" t="s">
        <v>86</v>
      </c>
      <c r="E180" s="3" t="s">
        <v>222</v>
      </c>
      <c r="F180" s="3" t="s">
        <v>72</v>
      </c>
      <c r="G180" s="3">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 t="s">
        <v>141</v>
      </c>
      <c r="AH180" s="3" t="s">
        <v>997</v>
      </c>
      <c r="AI180" s="3" t="s">
        <v>998</v>
      </c>
      <c r="AJ180" s="3" t="s">
        <v>74</v>
      </c>
      <c r="AK180" s="3" t="s">
        <v>251</v>
      </c>
      <c r="AL180" s="3" t="s">
        <v>224</v>
      </c>
      <c r="AM180" s="3" t="s">
        <v>225</v>
      </c>
      <c r="AN180" s="3">
        <v>1.0101500000000001</v>
      </c>
      <c r="AO180" s="3" t="s">
        <v>68</v>
      </c>
      <c r="AP180" s="3"/>
      <c r="AQ180" s="3"/>
      <c r="AR180" s="3" t="s">
        <v>68</v>
      </c>
      <c r="AS180" s="3"/>
      <c r="AT180" s="3"/>
      <c r="AU180" s="3" t="s">
        <v>801</v>
      </c>
      <c r="AV180" s="3" t="s">
        <v>802</v>
      </c>
      <c r="AW180" s="3">
        <v>2.2094100000000001</v>
      </c>
      <c r="AX180" s="3" t="s">
        <v>803</v>
      </c>
      <c r="AY180" s="3" t="s">
        <v>804</v>
      </c>
      <c r="AZ180" s="3">
        <v>51</v>
      </c>
      <c r="BA180" s="3" t="s">
        <v>200</v>
      </c>
      <c r="BB180" s="3">
        <v>0</v>
      </c>
      <c r="BC180" s="3" t="s">
        <v>60</v>
      </c>
      <c r="BD180" s="3" t="s">
        <v>60</v>
      </c>
      <c r="BE180" s="3" t="s">
        <v>226</v>
      </c>
      <c r="BF180" s="29" t="str">
        <f>IFERROR(VLOOKUP(Data_Power_app[[#This Row],[PRO ODER]],'Result'!H:J,3,0),"")</f>
        <v>LAMINATION 1</v>
      </c>
      <c r="BG180" s="13" t="str">
        <f>IFERROR(VLOOKUP(Data_Power_app[[#This Row],[PRO ODER]]&amp;"LAM",'Real Time'!A:E,4,0),"")</f>
        <v>ML-01</v>
      </c>
      <c r="BH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12">
        <v>192</v>
      </c>
      <c r="B181" s="3" t="s">
        <v>8512</v>
      </c>
      <c r="C181" s="3" t="s">
        <v>8513</v>
      </c>
      <c r="D181" s="3" t="s">
        <v>86</v>
      </c>
      <c r="E181" s="3" t="s">
        <v>222</v>
      </c>
      <c r="F181" s="3" t="s">
        <v>72</v>
      </c>
      <c r="G181" s="3">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 t="s">
        <v>141</v>
      </c>
      <c r="AH181" s="3" t="s">
        <v>997</v>
      </c>
      <c r="AI181" s="3" t="s">
        <v>998</v>
      </c>
      <c r="AJ181" s="3" t="s">
        <v>74</v>
      </c>
      <c r="AK181" s="3" t="s">
        <v>251</v>
      </c>
      <c r="AL181" s="3" t="s">
        <v>224</v>
      </c>
      <c r="AM181" s="3" t="s">
        <v>225</v>
      </c>
      <c r="AN181" s="3">
        <v>2.3600400000000001</v>
      </c>
      <c r="AO181" s="3" t="s">
        <v>68</v>
      </c>
      <c r="AP181" s="3"/>
      <c r="AQ181" s="3"/>
      <c r="AR181" s="3" t="s">
        <v>68</v>
      </c>
      <c r="AS181" s="3"/>
      <c r="AT181" s="3"/>
      <c r="AU181" s="3" t="s">
        <v>801</v>
      </c>
      <c r="AV181" s="3" t="s">
        <v>802</v>
      </c>
      <c r="AW181" s="3">
        <v>5.16195</v>
      </c>
      <c r="AX181" s="3" t="s">
        <v>803</v>
      </c>
      <c r="AY181" s="3" t="s">
        <v>804</v>
      </c>
      <c r="AZ181" s="3">
        <v>110</v>
      </c>
      <c r="BA181" s="3" t="s">
        <v>200</v>
      </c>
      <c r="BB181" s="3">
        <v>0</v>
      </c>
      <c r="BC181" s="3" t="s">
        <v>60</v>
      </c>
      <c r="BD181" s="3" t="s">
        <v>60</v>
      </c>
      <c r="BE181" s="3" t="s">
        <v>226</v>
      </c>
      <c r="BF181" s="29" t="str">
        <f>IFERROR(VLOOKUP(Data_Power_app[[#This Row],[PRO ODER]],'Result'!H:J,3,0),"")</f>
        <v>LAMINATION 1</v>
      </c>
      <c r="BG181" s="13" t="str">
        <f>IFERROR(VLOOKUP(Data_Power_app[[#This Row],[PRO ODER]]&amp;"LAM",'Real Time'!A:E,4,0),"")</f>
        <v>ML-01</v>
      </c>
      <c r="BH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12">
        <v>193</v>
      </c>
      <c r="B182" s="3" t="s">
        <v>8514</v>
      </c>
      <c r="C182" s="3" t="s">
        <v>8515</v>
      </c>
      <c r="D182" s="3" t="s">
        <v>86</v>
      </c>
      <c r="E182" s="3" t="s">
        <v>222</v>
      </c>
      <c r="F182" s="3" t="s">
        <v>72</v>
      </c>
      <c r="G182" s="3">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 t="s">
        <v>141</v>
      </c>
      <c r="AH182" s="3" t="s">
        <v>997</v>
      </c>
      <c r="AI182" s="3" t="s">
        <v>998</v>
      </c>
      <c r="AJ182" s="3" t="s">
        <v>74</v>
      </c>
      <c r="AK182" s="3" t="s">
        <v>251</v>
      </c>
      <c r="AL182" s="3" t="s">
        <v>224</v>
      </c>
      <c r="AM182" s="3" t="s">
        <v>225</v>
      </c>
      <c r="AN182" s="3">
        <v>3.0895100000000002</v>
      </c>
      <c r="AO182" s="3" t="s">
        <v>68</v>
      </c>
      <c r="AP182" s="3"/>
      <c r="AQ182" s="3"/>
      <c r="AR182" s="3" t="s">
        <v>68</v>
      </c>
      <c r="AS182" s="3"/>
      <c r="AT182" s="3"/>
      <c r="AU182" s="3" t="s">
        <v>801</v>
      </c>
      <c r="AV182" s="3" t="s">
        <v>802</v>
      </c>
      <c r="AW182" s="3">
        <v>6.75746</v>
      </c>
      <c r="AX182" s="3" t="s">
        <v>803</v>
      </c>
      <c r="AY182" s="3" t="s">
        <v>804</v>
      </c>
      <c r="AZ182" s="3">
        <v>144</v>
      </c>
      <c r="BA182" s="3" t="s">
        <v>200</v>
      </c>
      <c r="BB182" s="3">
        <v>0</v>
      </c>
      <c r="BC182" s="3" t="s">
        <v>60</v>
      </c>
      <c r="BD182" s="3" t="s">
        <v>60</v>
      </c>
      <c r="BE182" s="3" t="s">
        <v>226</v>
      </c>
      <c r="BF182" s="29" t="str">
        <f>IFERROR(VLOOKUP(Data_Power_app[[#This Row],[PRO ODER]],'Result'!H:J,3,0),"")</f>
        <v>LAMINATION 1</v>
      </c>
      <c r="BG182" s="13" t="str">
        <f>IFERROR(VLOOKUP(Data_Power_app[[#This Row],[PRO ODER]]&amp;"LAM",'Real Time'!A:E,4,0),"")</f>
        <v>ML-01</v>
      </c>
      <c r="BH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12">
        <v>194</v>
      </c>
      <c r="B183" s="3" t="s">
        <v>8516</v>
      </c>
      <c r="C183" s="3" t="s">
        <v>8517</v>
      </c>
      <c r="D183" s="3" t="s">
        <v>86</v>
      </c>
      <c r="E183" s="3" t="s">
        <v>222</v>
      </c>
      <c r="F183" s="3" t="s">
        <v>72</v>
      </c>
      <c r="G183" s="3">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 t="s">
        <v>141</v>
      </c>
      <c r="AH183" s="3" t="s">
        <v>997</v>
      </c>
      <c r="AI183" s="3" t="s">
        <v>998</v>
      </c>
      <c r="AJ183" s="3" t="s">
        <v>74</v>
      </c>
      <c r="AK183" s="3" t="s">
        <v>251</v>
      </c>
      <c r="AL183" s="3" t="s">
        <v>224</v>
      </c>
      <c r="AM183" s="3" t="s">
        <v>225</v>
      </c>
      <c r="AN183" s="3">
        <v>5.0274799999999997</v>
      </c>
      <c r="AO183" s="3" t="s">
        <v>68</v>
      </c>
      <c r="AP183" s="3"/>
      <c r="AQ183" s="3"/>
      <c r="AR183" s="3" t="s">
        <v>68</v>
      </c>
      <c r="AS183" s="3"/>
      <c r="AT183" s="3"/>
      <c r="AU183" s="3" t="s">
        <v>801</v>
      </c>
      <c r="AV183" s="3" t="s">
        <v>802</v>
      </c>
      <c r="AW183" s="3">
        <v>10.994579999999999</v>
      </c>
      <c r="AX183" s="3" t="s">
        <v>803</v>
      </c>
      <c r="AY183" s="3" t="s">
        <v>804</v>
      </c>
      <c r="AZ183" s="3">
        <v>205</v>
      </c>
      <c r="BA183" s="3" t="s">
        <v>200</v>
      </c>
      <c r="BB183" s="3">
        <v>0</v>
      </c>
      <c r="BC183" s="3" t="s">
        <v>60</v>
      </c>
      <c r="BD183" s="3" t="s">
        <v>60</v>
      </c>
      <c r="BE183" s="3" t="s">
        <v>226</v>
      </c>
      <c r="BF183" s="29" t="str">
        <f>IFERROR(VLOOKUP(Data_Power_app[[#This Row],[PRO ODER]],'Result'!H:J,3,0),"")</f>
        <v>LAMINATION 1</v>
      </c>
      <c r="BG183" s="13" t="str">
        <f>IFERROR(VLOOKUP(Data_Power_app[[#This Row],[PRO ODER]]&amp;"LAM",'Real Time'!A:E,4,0),"")</f>
        <v>ML-01</v>
      </c>
      <c r="BH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12">
        <v>195</v>
      </c>
      <c r="B184" s="3" t="s">
        <v>8518</v>
      </c>
      <c r="C184" s="3" t="s">
        <v>8519</v>
      </c>
      <c r="D184" s="3" t="s">
        <v>86</v>
      </c>
      <c r="E184" s="3" t="s">
        <v>222</v>
      </c>
      <c r="F184" s="3" t="s">
        <v>72</v>
      </c>
      <c r="G184" s="3">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 t="s">
        <v>141</v>
      </c>
      <c r="AH184" s="3" t="s">
        <v>997</v>
      </c>
      <c r="AI184" s="3" t="s">
        <v>998</v>
      </c>
      <c r="AJ184" s="3" t="s">
        <v>74</v>
      </c>
      <c r="AK184" s="3" t="s">
        <v>251</v>
      </c>
      <c r="AL184" s="3" t="s">
        <v>224</v>
      </c>
      <c r="AM184" s="3" t="s">
        <v>225</v>
      </c>
      <c r="AN184" s="3">
        <v>6.1555999999999997</v>
      </c>
      <c r="AO184" s="3" t="s">
        <v>68</v>
      </c>
      <c r="AP184" s="3"/>
      <c r="AQ184" s="3"/>
      <c r="AR184" s="3" t="s">
        <v>68</v>
      </c>
      <c r="AS184" s="3"/>
      <c r="AT184" s="3"/>
      <c r="AU184" s="3" t="s">
        <v>801</v>
      </c>
      <c r="AV184" s="3" t="s">
        <v>802</v>
      </c>
      <c r="AW184" s="3">
        <v>13.46166</v>
      </c>
      <c r="AX184" s="3" t="s">
        <v>803</v>
      </c>
      <c r="AY184" s="3" t="s">
        <v>804</v>
      </c>
      <c r="AZ184" s="3">
        <v>251</v>
      </c>
      <c r="BA184" s="3" t="s">
        <v>200</v>
      </c>
      <c r="BB184" s="3">
        <v>0</v>
      </c>
      <c r="BC184" s="3" t="s">
        <v>60</v>
      </c>
      <c r="BD184" s="3" t="s">
        <v>60</v>
      </c>
      <c r="BE184" s="3" t="s">
        <v>226</v>
      </c>
      <c r="BF184" s="29" t="str">
        <f>IFERROR(VLOOKUP(Data_Power_app[[#This Row],[PRO ODER]],'Result'!H:J,3,0),"")</f>
        <v>LAMINATION 1</v>
      </c>
      <c r="BG184" s="13" t="str">
        <f>IFERROR(VLOOKUP(Data_Power_app[[#This Row],[PRO ODER]]&amp;"LAM",'Real Time'!A:E,4,0),"")</f>
        <v>ML-01</v>
      </c>
      <c r="BH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12">
        <v>196</v>
      </c>
      <c r="B185" s="3" t="s">
        <v>8520</v>
      </c>
      <c r="C185" s="3" t="s">
        <v>8521</v>
      </c>
      <c r="D185" s="3" t="s">
        <v>86</v>
      </c>
      <c r="E185" s="3" t="s">
        <v>222</v>
      </c>
      <c r="F185" s="3" t="s">
        <v>72</v>
      </c>
      <c r="G185" s="3">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 t="s">
        <v>141</v>
      </c>
      <c r="AH185" s="3" t="s">
        <v>997</v>
      </c>
      <c r="AI185" s="3" t="s">
        <v>998</v>
      </c>
      <c r="AJ185" s="3" t="s">
        <v>74</v>
      </c>
      <c r="AK185" s="3" t="s">
        <v>251</v>
      </c>
      <c r="AL185" s="3" t="s">
        <v>224</v>
      </c>
      <c r="AM185" s="3" t="s">
        <v>225</v>
      </c>
      <c r="AN185" s="3">
        <v>5.9103599999999998</v>
      </c>
      <c r="AO185" s="3" t="s">
        <v>68</v>
      </c>
      <c r="AP185" s="3"/>
      <c r="AQ185" s="3"/>
      <c r="AR185" s="3" t="s">
        <v>68</v>
      </c>
      <c r="AS185" s="3"/>
      <c r="AT185" s="3"/>
      <c r="AU185" s="3" t="s">
        <v>801</v>
      </c>
      <c r="AV185" s="3" t="s">
        <v>802</v>
      </c>
      <c r="AW185" s="3">
        <v>12.92534</v>
      </c>
      <c r="AX185" s="3" t="s">
        <v>803</v>
      </c>
      <c r="AY185" s="3" t="s">
        <v>804</v>
      </c>
      <c r="AZ185" s="3">
        <v>241</v>
      </c>
      <c r="BA185" s="3" t="s">
        <v>200</v>
      </c>
      <c r="BB185" s="3">
        <v>0</v>
      </c>
      <c r="BC185" s="3" t="s">
        <v>60</v>
      </c>
      <c r="BD185" s="3" t="s">
        <v>60</v>
      </c>
      <c r="BE185" s="3" t="s">
        <v>226</v>
      </c>
      <c r="BF185" s="29" t="str">
        <f>IFERROR(VLOOKUP(Data_Power_app[[#This Row],[PRO ODER]],'Result'!H:J,3,0),"")</f>
        <v>LAMINATION 1</v>
      </c>
      <c r="BG185" s="13" t="str">
        <f>IFERROR(VLOOKUP(Data_Power_app[[#This Row],[PRO ODER]]&amp;"LAM",'Real Time'!A:E,4,0),"")</f>
        <v>ML-01</v>
      </c>
      <c r="BH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12">
        <v>197</v>
      </c>
      <c r="B186" s="3" t="s">
        <v>8522</v>
      </c>
      <c r="C186" s="3" t="s">
        <v>8523</v>
      </c>
      <c r="D186" s="3" t="s">
        <v>86</v>
      </c>
      <c r="E186" s="3" t="s">
        <v>222</v>
      </c>
      <c r="F186" s="3" t="s">
        <v>72</v>
      </c>
      <c r="G186" s="3">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 t="s">
        <v>141</v>
      </c>
      <c r="AH186" s="3" t="s">
        <v>997</v>
      </c>
      <c r="AI186" s="3" t="s">
        <v>998</v>
      </c>
      <c r="AJ186" s="3" t="s">
        <v>74</v>
      </c>
      <c r="AK186" s="3" t="s">
        <v>251</v>
      </c>
      <c r="AL186" s="3" t="s">
        <v>224</v>
      </c>
      <c r="AM186" s="3" t="s">
        <v>225</v>
      </c>
      <c r="AN186" s="3">
        <v>7.0139500000000004</v>
      </c>
      <c r="AO186" s="3" t="s">
        <v>68</v>
      </c>
      <c r="AP186" s="3"/>
      <c r="AQ186" s="3"/>
      <c r="AR186" s="3" t="s">
        <v>68</v>
      </c>
      <c r="AS186" s="3"/>
      <c r="AT186" s="3"/>
      <c r="AU186" s="3" t="s">
        <v>801</v>
      </c>
      <c r="AV186" s="3" t="s">
        <v>802</v>
      </c>
      <c r="AW186" s="3">
        <v>15.33878</v>
      </c>
      <c r="AX186" s="3" t="s">
        <v>803</v>
      </c>
      <c r="AY186" s="3" t="s">
        <v>804</v>
      </c>
      <c r="AZ186" s="3">
        <v>286</v>
      </c>
      <c r="BA186" s="3" t="s">
        <v>200</v>
      </c>
      <c r="BB186" s="3">
        <v>0</v>
      </c>
      <c r="BC186" s="3" t="s">
        <v>60</v>
      </c>
      <c r="BD186" s="3" t="s">
        <v>60</v>
      </c>
      <c r="BE186" s="3" t="s">
        <v>226</v>
      </c>
      <c r="BF186" s="29" t="str">
        <f>IFERROR(VLOOKUP(Data_Power_app[[#This Row],[PRO ODER]],'Result'!H:J,3,0),"")</f>
        <v>LAMINATION 1</v>
      </c>
      <c r="BG186" s="13" t="str">
        <f>IFERROR(VLOOKUP(Data_Power_app[[#This Row],[PRO ODER]]&amp;"LAM",'Real Time'!A:E,4,0),"")</f>
        <v>ML-01</v>
      </c>
      <c r="BH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12">
        <v>198</v>
      </c>
      <c r="B187" s="3" t="s">
        <v>8524</v>
      </c>
      <c r="C187" s="3" t="s">
        <v>8525</v>
      </c>
      <c r="D187" s="3" t="s">
        <v>86</v>
      </c>
      <c r="E187" s="3" t="s">
        <v>222</v>
      </c>
      <c r="F187" s="3" t="s">
        <v>72</v>
      </c>
      <c r="G187" s="3">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 t="s">
        <v>141</v>
      </c>
      <c r="AH187" s="3" t="s">
        <v>997</v>
      </c>
      <c r="AI187" s="3" t="s">
        <v>998</v>
      </c>
      <c r="AJ187" s="3" t="s">
        <v>74</v>
      </c>
      <c r="AK187" s="3" t="s">
        <v>251</v>
      </c>
      <c r="AL187" s="3" t="s">
        <v>224</v>
      </c>
      <c r="AM187" s="3" t="s">
        <v>225</v>
      </c>
      <c r="AN187" s="3">
        <v>4.7086699999999997</v>
      </c>
      <c r="AO187" s="3" t="s">
        <v>68</v>
      </c>
      <c r="AP187" s="3"/>
      <c r="AQ187" s="3"/>
      <c r="AR187" s="3" t="s">
        <v>68</v>
      </c>
      <c r="AS187" s="3"/>
      <c r="AT187" s="3"/>
      <c r="AU187" s="3" t="s">
        <v>801</v>
      </c>
      <c r="AV187" s="3" t="s">
        <v>802</v>
      </c>
      <c r="AW187" s="3">
        <v>10.297359999999999</v>
      </c>
      <c r="AX187" s="3" t="s">
        <v>803</v>
      </c>
      <c r="AY187" s="3" t="s">
        <v>804</v>
      </c>
      <c r="AZ187" s="3">
        <v>192</v>
      </c>
      <c r="BA187" s="3" t="s">
        <v>200</v>
      </c>
      <c r="BB187" s="3">
        <v>0</v>
      </c>
      <c r="BC187" s="3" t="s">
        <v>60</v>
      </c>
      <c r="BD187" s="3" t="s">
        <v>60</v>
      </c>
      <c r="BE187" s="3" t="s">
        <v>226</v>
      </c>
      <c r="BF187" s="29" t="str">
        <f>IFERROR(VLOOKUP(Data_Power_app[[#This Row],[PRO ODER]],'Result'!H:J,3,0),"")</f>
        <v>LAMINATION 1</v>
      </c>
      <c r="BG187" s="13" t="str">
        <f>IFERROR(VLOOKUP(Data_Power_app[[#This Row],[PRO ODER]]&amp;"LAM",'Real Time'!A:E,4,0),"")</f>
        <v>ML-01</v>
      </c>
      <c r="BH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12">
        <v>201</v>
      </c>
      <c r="B188" s="3" t="s">
        <v>1479</v>
      </c>
      <c r="C188" s="3" t="s">
        <v>1480</v>
      </c>
      <c r="D188" s="3" t="s">
        <v>86</v>
      </c>
      <c r="E188" s="3" t="s">
        <v>153</v>
      </c>
      <c r="F188" s="3" t="s">
        <v>59</v>
      </c>
      <c r="G188" s="3">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 t="s">
        <v>62</v>
      </c>
      <c r="AH188" s="3" t="s">
        <v>420</v>
      </c>
      <c r="AI188" s="3" t="s">
        <v>759</v>
      </c>
      <c r="AJ188" s="3" t="s">
        <v>162</v>
      </c>
      <c r="AK188" s="3" t="s">
        <v>65</v>
      </c>
      <c r="AL188" s="3" t="s">
        <v>421</v>
      </c>
      <c r="AM188" s="3" t="s">
        <v>422</v>
      </c>
      <c r="AN188" s="3">
        <v>22.65419</v>
      </c>
      <c r="AO188" s="3" t="s">
        <v>68</v>
      </c>
      <c r="AP188" s="3"/>
      <c r="AQ188" s="3"/>
      <c r="AR188" s="3" t="s">
        <v>68</v>
      </c>
      <c r="AS188" s="3"/>
      <c r="AT188" s="3"/>
      <c r="AU188" s="3" t="s">
        <v>283</v>
      </c>
      <c r="AV188" s="3" t="s">
        <v>284</v>
      </c>
      <c r="AW188" s="3">
        <v>49.54383</v>
      </c>
      <c r="AX188" s="3" t="s">
        <v>760</v>
      </c>
      <c r="AY188" s="3" t="s">
        <v>761</v>
      </c>
      <c r="AZ188" s="3">
        <v>752</v>
      </c>
      <c r="BA188" s="3" t="s">
        <v>60</v>
      </c>
      <c r="BB188" s="3">
        <v>752</v>
      </c>
      <c r="BC188" s="3" t="s">
        <v>60</v>
      </c>
      <c r="BD188" s="3" t="s">
        <v>60</v>
      </c>
      <c r="BE188" s="3" t="s">
        <v>60</v>
      </c>
      <c r="BF188" s="29" t="str">
        <f>IFERROR(VLOOKUP(Data_Power_app[[#This Row],[PRO ODER]],'Result'!H:J,3,0),"")</f>
        <v/>
      </c>
      <c r="BG188" s="13" t="str">
        <f>IFERROR(VLOOKUP(Data_Power_app[[#This Row],[PRO ODER]]&amp;"LAM",'Real Time'!A:E,4,0),"")</f>
        <v>ML-06</v>
      </c>
      <c r="BH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12">
        <v>202</v>
      </c>
      <c r="B189" s="3" t="s">
        <v>2455</v>
      </c>
      <c r="C189" s="3" t="s">
        <v>2456</v>
      </c>
      <c r="D189" s="3" t="s">
        <v>75</v>
      </c>
      <c r="E189" s="3" t="s">
        <v>76</v>
      </c>
      <c r="F189" s="3" t="s">
        <v>59</v>
      </c>
      <c r="G189" s="3">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 t="s">
        <v>88</v>
      </c>
      <c r="AH189" s="3" t="s">
        <v>78</v>
      </c>
      <c r="AI189" s="3" t="s">
        <v>2457</v>
      </c>
      <c r="AJ189" s="3" t="s">
        <v>79</v>
      </c>
      <c r="AK189" s="3" t="s">
        <v>167</v>
      </c>
      <c r="AL189" s="3" t="s">
        <v>80</v>
      </c>
      <c r="AM189" s="3" t="s">
        <v>81</v>
      </c>
      <c r="AN189" s="3">
        <v>13.48753</v>
      </c>
      <c r="AO189" s="3" t="s">
        <v>82</v>
      </c>
      <c r="AP189" s="3" t="s">
        <v>83</v>
      </c>
      <c r="AQ189" s="3">
        <v>10.182919999999999</v>
      </c>
      <c r="AR189" s="3" t="s">
        <v>68</v>
      </c>
      <c r="AS189" s="3"/>
      <c r="AT189" s="3"/>
      <c r="AU189" s="3" t="s">
        <v>192</v>
      </c>
      <c r="AV189" s="3" t="s">
        <v>193</v>
      </c>
      <c r="AW189" s="3">
        <v>16.22505</v>
      </c>
      <c r="AX189" s="3" t="s">
        <v>7551</v>
      </c>
      <c r="AY189" s="3" t="s">
        <v>7552</v>
      </c>
      <c r="AZ189" s="3">
        <v>163</v>
      </c>
      <c r="BA189" s="3" t="s">
        <v>60</v>
      </c>
      <c r="BB189" s="3">
        <v>301</v>
      </c>
      <c r="BC189" s="3" t="s">
        <v>60</v>
      </c>
      <c r="BD189" s="3" t="s">
        <v>60</v>
      </c>
      <c r="BE189" s="3" t="s">
        <v>60</v>
      </c>
      <c r="BF189" s="29" t="str">
        <f>IFERROR(VLOOKUP(Data_Power_app[[#This Row],[PRO ODER]],'Result'!H:J,3,0),"")</f>
        <v>LAMINATION 2</v>
      </c>
      <c r="BG189" s="13" t="str">
        <f>IFERROR(VLOOKUP(Data_Power_app[[#This Row],[PRO ODER]]&amp;"LAM",'Real Time'!A:E,4,0),"")</f>
        <v>ML-01</v>
      </c>
      <c r="BH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12">
        <v>203</v>
      </c>
      <c r="B190" s="3" t="s">
        <v>1869</v>
      </c>
      <c r="C190" s="3" t="s">
        <v>1838</v>
      </c>
      <c r="D190" s="3" t="s">
        <v>86</v>
      </c>
      <c r="E190" s="3" t="s">
        <v>87</v>
      </c>
      <c r="F190" s="3" t="s">
        <v>59</v>
      </c>
      <c r="G190" s="3">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 t="s">
        <v>995</v>
      </c>
      <c r="AH190" s="3" t="s">
        <v>89</v>
      </c>
      <c r="AI190" s="3" t="s">
        <v>1870</v>
      </c>
      <c r="AJ190" s="3" t="s">
        <v>90</v>
      </c>
      <c r="AK190" s="3" t="s">
        <v>65</v>
      </c>
      <c r="AL190" s="3" t="s">
        <v>91</v>
      </c>
      <c r="AM190" s="3" t="s">
        <v>92</v>
      </c>
      <c r="AN190" s="3">
        <v>220.89760999999999</v>
      </c>
      <c r="AO190" s="3" t="s">
        <v>93</v>
      </c>
      <c r="AP190" s="3" t="s">
        <v>94</v>
      </c>
      <c r="AQ190" s="3">
        <v>220.89760999999999</v>
      </c>
      <c r="AR190" s="3" t="s">
        <v>68</v>
      </c>
      <c r="AS190" s="3"/>
      <c r="AT190" s="3"/>
      <c r="AU190" s="3" t="s">
        <v>1871</v>
      </c>
      <c r="AV190" s="3" t="s">
        <v>1872</v>
      </c>
      <c r="AW190" s="3">
        <v>410.67829999999998</v>
      </c>
      <c r="AX190" s="3" t="s">
        <v>68</v>
      </c>
      <c r="AY190" s="3" t="s">
        <v>68</v>
      </c>
      <c r="AZ190" s="3" t="s">
        <v>68</v>
      </c>
      <c r="BA190" s="3" t="s">
        <v>60</v>
      </c>
      <c r="BB190" s="3">
        <v>0</v>
      </c>
      <c r="BC190" s="3" t="s">
        <v>60</v>
      </c>
      <c r="BD190" s="3" t="s">
        <v>60</v>
      </c>
      <c r="BE190" s="3" t="s">
        <v>60</v>
      </c>
      <c r="BF190" s="29" t="str">
        <f>IFERROR(VLOOKUP(Data_Power_app[[#This Row],[PRO ODER]],'Result'!H:J,3,0),"")</f>
        <v/>
      </c>
      <c r="BG190" s="13" t="str">
        <f>IFERROR(VLOOKUP(Data_Power_app[[#This Row],[PRO ODER]]&amp;"LAM",'Real Time'!A:E,4,0),"")</f>
        <v>ML-01</v>
      </c>
      <c r="BH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12">
        <v>204</v>
      </c>
      <c r="B191" s="3" t="s">
        <v>10475</v>
      </c>
      <c r="C191" s="3" t="s">
        <v>10476</v>
      </c>
      <c r="D191" s="3" t="s">
        <v>117</v>
      </c>
      <c r="E191" s="3" t="s">
        <v>118</v>
      </c>
      <c r="F191" s="3" t="s">
        <v>72</v>
      </c>
      <c r="G191" s="3">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 t="s">
        <v>141</v>
      </c>
      <c r="AH191" s="3" t="s">
        <v>10477</v>
      </c>
      <c r="AI191" s="3" t="s">
        <v>10478</v>
      </c>
      <c r="AJ191" s="3" t="s">
        <v>74</v>
      </c>
      <c r="AK191" s="3" t="s">
        <v>100</v>
      </c>
      <c r="AL191" s="3" t="s">
        <v>2573</v>
      </c>
      <c r="AM191" s="3" t="s">
        <v>2574</v>
      </c>
      <c r="AN191" s="3">
        <v>195.52762999999999</v>
      </c>
      <c r="AO191" s="3" t="s">
        <v>68</v>
      </c>
      <c r="AP191" s="3"/>
      <c r="AQ191" s="3"/>
      <c r="AR191" s="3" t="s">
        <v>68</v>
      </c>
      <c r="AS191" s="3"/>
      <c r="AT191" s="3"/>
      <c r="AU191" s="3" t="s">
        <v>10479</v>
      </c>
      <c r="AV191" s="3" t="s">
        <v>10480</v>
      </c>
      <c r="AW191" s="3">
        <v>235.21913000000001</v>
      </c>
      <c r="AX191" s="3" t="s">
        <v>10481</v>
      </c>
      <c r="AY191" s="3" t="s">
        <v>10482</v>
      </c>
      <c r="AZ191" s="3">
        <v>5952</v>
      </c>
      <c r="BA191" s="3" t="s">
        <v>60</v>
      </c>
      <c r="BB191" s="3">
        <v>5952</v>
      </c>
      <c r="BC191" s="3" t="s">
        <v>60</v>
      </c>
      <c r="BD191" s="3" t="s">
        <v>60</v>
      </c>
      <c r="BE191" s="3" t="s">
        <v>60</v>
      </c>
      <c r="BF191" s="29" t="str">
        <f>IFERROR(VLOOKUP(Data_Power_app[[#This Row],[PRO ODER]],'Result'!H:J,3,0),"")</f>
        <v>LAMINATION 7</v>
      </c>
      <c r="BG191" s="13" t="str">
        <f>IFERROR(VLOOKUP(Data_Power_app[[#This Row],[PRO ODER]]&amp;"LAM",'Real Time'!A:E,4,0),"")</f>
        <v>ML-07</v>
      </c>
      <c r="BH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12">
        <v>208</v>
      </c>
      <c r="B192" s="3" t="s">
        <v>4504</v>
      </c>
      <c r="C192" s="3" t="s">
        <v>4505</v>
      </c>
      <c r="D192" s="3" t="s">
        <v>86</v>
      </c>
      <c r="E192" s="3" t="s">
        <v>153</v>
      </c>
      <c r="F192" s="3" t="s">
        <v>59</v>
      </c>
      <c r="G192" s="3">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 t="s">
        <v>62</v>
      </c>
      <c r="AH192" s="3" t="s">
        <v>420</v>
      </c>
      <c r="AI192" s="3" t="s">
        <v>4506</v>
      </c>
      <c r="AJ192" s="3" t="s">
        <v>162</v>
      </c>
      <c r="AK192" s="3" t="s">
        <v>100</v>
      </c>
      <c r="AL192" s="3" t="s">
        <v>421</v>
      </c>
      <c r="AM192" s="3" t="s">
        <v>422</v>
      </c>
      <c r="AN192" s="3">
        <v>55.58661</v>
      </c>
      <c r="AO192" s="3" t="s">
        <v>68</v>
      </c>
      <c r="AP192" s="3"/>
      <c r="AQ192" s="3"/>
      <c r="AR192" s="3" t="s">
        <v>68</v>
      </c>
      <c r="AS192" s="3"/>
      <c r="AT192" s="3"/>
      <c r="AU192" s="3" t="s">
        <v>4507</v>
      </c>
      <c r="AV192" s="3" t="s">
        <v>4508</v>
      </c>
      <c r="AW192" s="3">
        <v>121.56307</v>
      </c>
      <c r="AX192" s="3" t="s">
        <v>4509</v>
      </c>
      <c r="AY192" s="3" t="s">
        <v>4510</v>
      </c>
      <c r="AZ192" s="3">
        <v>1602</v>
      </c>
      <c r="BA192" s="3" t="s">
        <v>60</v>
      </c>
      <c r="BB192" s="3">
        <v>1602</v>
      </c>
      <c r="BC192" s="3" t="s">
        <v>60</v>
      </c>
      <c r="BD192" s="3" t="s">
        <v>60</v>
      </c>
      <c r="BE192" s="3" t="s">
        <v>60</v>
      </c>
      <c r="BF192" s="29" t="str">
        <f>IFERROR(VLOOKUP(Data_Power_app[[#This Row],[PRO ODER]],'Result'!H:J,3,0),"")</f>
        <v>LAMINATION 5</v>
      </c>
      <c r="BG192" s="13" t="str">
        <f>IFERROR(VLOOKUP(Data_Power_app[[#This Row],[PRO ODER]]&amp;"LAM",'Real Time'!A:E,4,0),"")</f>
        <v>ML-04</v>
      </c>
      <c r="BH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12">
        <v>209</v>
      </c>
      <c r="B193" s="3" t="s">
        <v>1694</v>
      </c>
      <c r="C193" s="3" t="s">
        <v>1695</v>
      </c>
      <c r="D193" s="3" t="s">
        <v>86</v>
      </c>
      <c r="E193" s="3" t="s">
        <v>160</v>
      </c>
      <c r="F193" s="3" t="s">
        <v>59</v>
      </c>
      <c r="G193" s="3">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 t="s">
        <v>62</v>
      </c>
      <c r="AH193" s="3" t="s">
        <v>161</v>
      </c>
      <c r="AI193" s="3" t="s">
        <v>776</v>
      </c>
      <c r="AJ193" s="3" t="s">
        <v>162</v>
      </c>
      <c r="AK193" s="3" t="s">
        <v>100</v>
      </c>
      <c r="AL193" s="3" t="s">
        <v>163</v>
      </c>
      <c r="AM193" s="3" t="s">
        <v>164</v>
      </c>
      <c r="AN193" s="3">
        <v>116.42968999999999</v>
      </c>
      <c r="AO193" s="3" t="s">
        <v>68</v>
      </c>
      <c r="AP193" s="3"/>
      <c r="AQ193" s="3"/>
      <c r="AR193" s="3" t="s">
        <v>68</v>
      </c>
      <c r="AS193" s="3"/>
      <c r="AT193" s="3"/>
      <c r="AU193" s="3" t="s">
        <v>777</v>
      </c>
      <c r="AV193" s="3" t="s">
        <v>778</v>
      </c>
      <c r="AW193" s="3">
        <v>254.61906999999999</v>
      </c>
      <c r="AX193" s="3" t="s">
        <v>7555</v>
      </c>
      <c r="AY193" s="3" t="s">
        <v>7556</v>
      </c>
      <c r="AZ193" s="3">
        <v>2063</v>
      </c>
      <c r="BA193" s="3" t="s">
        <v>60</v>
      </c>
      <c r="BB193" s="3">
        <v>3366</v>
      </c>
      <c r="BC193" s="3" t="s">
        <v>60</v>
      </c>
      <c r="BD193" s="3" t="s">
        <v>60</v>
      </c>
      <c r="BE193" s="3" t="s">
        <v>60</v>
      </c>
      <c r="BF193" s="29" t="str">
        <f>IFERROR(VLOOKUP(Data_Power_app[[#This Row],[PRO ODER]],'Result'!H:J,3,0),"")</f>
        <v/>
      </c>
      <c r="BG193" s="13" t="str">
        <f>IFERROR(VLOOKUP(Data_Power_app[[#This Row],[PRO ODER]]&amp;"LAM",'Real Time'!A:E,4,0),"")</f>
        <v>ML-06</v>
      </c>
      <c r="BH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12">
        <v>210</v>
      </c>
      <c r="B194" s="3" t="s">
        <v>844</v>
      </c>
      <c r="C194" s="3" t="s">
        <v>845</v>
      </c>
      <c r="D194" s="3" t="s">
        <v>95</v>
      </c>
      <c r="E194" s="3" t="s">
        <v>96</v>
      </c>
      <c r="F194" s="3" t="s">
        <v>59</v>
      </c>
      <c r="G194" s="3">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 t="s">
        <v>299</v>
      </c>
      <c r="AH194" s="3" t="s">
        <v>612</v>
      </c>
      <c r="AI194" s="3" t="s">
        <v>846</v>
      </c>
      <c r="AJ194" s="3" t="s">
        <v>613</v>
      </c>
      <c r="AK194" s="3" t="s">
        <v>100</v>
      </c>
      <c r="AL194" s="3" t="s">
        <v>614</v>
      </c>
      <c r="AM194" s="3" t="s">
        <v>615</v>
      </c>
      <c r="AN194" s="3">
        <v>90.266760000000005</v>
      </c>
      <c r="AO194" s="3" t="s">
        <v>68</v>
      </c>
      <c r="AP194" s="3"/>
      <c r="AQ194" s="3"/>
      <c r="AR194" s="3" t="s">
        <v>68</v>
      </c>
      <c r="AS194" s="3"/>
      <c r="AT194" s="3"/>
      <c r="AU194" s="3" t="s">
        <v>103</v>
      </c>
      <c r="AV194" s="3" t="s">
        <v>104</v>
      </c>
      <c r="AW194" s="3">
        <v>167.80704</v>
      </c>
      <c r="AX194" s="3" t="s">
        <v>847</v>
      </c>
      <c r="AY194" s="3" t="s">
        <v>848</v>
      </c>
      <c r="AZ194" s="3">
        <v>1908</v>
      </c>
      <c r="BA194" s="3" t="s">
        <v>60</v>
      </c>
      <c r="BB194" s="3">
        <v>1908</v>
      </c>
      <c r="BC194" s="3" t="s">
        <v>105</v>
      </c>
      <c r="BD194" s="3" t="s">
        <v>1008</v>
      </c>
      <c r="BE194" s="3" t="s">
        <v>60</v>
      </c>
      <c r="BF194" s="29" t="str">
        <f>IFERROR(VLOOKUP(Data_Power_app[[#This Row],[PRO ODER]],'Result'!H:J,3,0),"")</f>
        <v/>
      </c>
      <c r="BG194" s="13" t="str">
        <f>IFERROR(VLOOKUP(Data_Power_app[[#This Row],[PRO ODER]]&amp;"LAM",'Real Time'!A:E,4,0),"")</f>
        <v>ML-06</v>
      </c>
      <c r="BH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12">
        <v>211</v>
      </c>
      <c r="B195" s="3" t="s">
        <v>3575</v>
      </c>
      <c r="C195" s="3" t="s">
        <v>3576</v>
      </c>
      <c r="D195" s="3" t="s">
        <v>86</v>
      </c>
      <c r="E195" s="3" t="s">
        <v>222</v>
      </c>
      <c r="F195" s="3" t="s">
        <v>72</v>
      </c>
      <c r="G195" s="3">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 t="s">
        <v>995</v>
      </c>
      <c r="AH195" s="3" t="s">
        <v>714</v>
      </c>
      <c r="AI195" s="3" t="s">
        <v>1388</v>
      </c>
      <c r="AJ195" s="3" t="s">
        <v>74</v>
      </c>
      <c r="AK195" s="3" t="s">
        <v>100</v>
      </c>
      <c r="AL195" s="3" t="s">
        <v>715</v>
      </c>
      <c r="AM195" s="3" t="s">
        <v>716</v>
      </c>
      <c r="AN195" s="3">
        <v>1.09842</v>
      </c>
      <c r="AO195" s="3" t="s">
        <v>68</v>
      </c>
      <c r="AP195" s="3"/>
      <c r="AQ195" s="3"/>
      <c r="AR195" s="3" t="s">
        <v>68</v>
      </c>
      <c r="AS195" s="3"/>
      <c r="AT195" s="3"/>
      <c r="AU195" s="3" t="s">
        <v>798</v>
      </c>
      <c r="AV195" s="3" t="s">
        <v>799</v>
      </c>
      <c r="AW195" s="3">
        <v>2.0421800000000001</v>
      </c>
      <c r="AX195" s="3" t="s">
        <v>717</v>
      </c>
      <c r="AY195" s="3" t="s">
        <v>718</v>
      </c>
      <c r="AZ195" s="3">
        <v>42</v>
      </c>
      <c r="BA195" s="3" t="s">
        <v>60</v>
      </c>
      <c r="BB195" s="3">
        <v>0</v>
      </c>
      <c r="BC195" s="3" t="s">
        <v>60</v>
      </c>
      <c r="BD195" s="3" t="s">
        <v>60</v>
      </c>
      <c r="BE195" s="3" t="s">
        <v>60</v>
      </c>
      <c r="BF195" s="29" t="str">
        <f>IFERROR(VLOOKUP(Data_Power_app[[#This Row],[PRO ODER]],'Result'!H:J,3,0),"")</f>
        <v>LAMINATION 1</v>
      </c>
      <c r="BG195" s="13" t="str">
        <f>IFERROR(VLOOKUP(Data_Power_app[[#This Row],[PRO ODER]]&amp;"LAM",'Real Time'!A:E,4,0),"")</f>
        <v>ML-03</v>
      </c>
      <c r="BH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12">
        <v>212</v>
      </c>
      <c r="B196" s="3" t="s">
        <v>1213</v>
      </c>
      <c r="C196" s="3" t="s">
        <v>1214</v>
      </c>
      <c r="D196" s="3" t="s">
        <v>75</v>
      </c>
      <c r="E196" s="3" t="s">
        <v>381</v>
      </c>
      <c r="F196" s="3" t="s">
        <v>59</v>
      </c>
      <c r="G196" s="3">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 t="s">
        <v>995</v>
      </c>
      <c r="AH196" s="3" t="s">
        <v>606</v>
      </c>
      <c r="AI196" s="3" t="s">
        <v>1147</v>
      </c>
      <c r="AJ196" s="3" t="s">
        <v>607</v>
      </c>
      <c r="AK196" s="3" t="s">
        <v>100</v>
      </c>
      <c r="AL196" s="3" t="s">
        <v>608</v>
      </c>
      <c r="AM196" s="3" t="s">
        <v>609</v>
      </c>
      <c r="AN196" s="3">
        <v>3.02752</v>
      </c>
      <c r="AO196" s="3" t="s">
        <v>68</v>
      </c>
      <c r="AP196" s="3"/>
      <c r="AQ196" s="3"/>
      <c r="AR196" s="3" t="s">
        <v>68</v>
      </c>
      <c r="AS196" s="3"/>
      <c r="AT196" s="3"/>
      <c r="AU196" s="3" t="s">
        <v>610</v>
      </c>
      <c r="AV196" s="3" t="s">
        <v>611</v>
      </c>
      <c r="AW196" s="3">
        <v>6.8151000000000002</v>
      </c>
      <c r="AX196" s="3" t="s">
        <v>1148</v>
      </c>
      <c r="AY196" s="3" t="s">
        <v>1149</v>
      </c>
      <c r="AZ196" s="3">
        <v>78</v>
      </c>
      <c r="BA196" s="3" t="s">
        <v>60</v>
      </c>
      <c r="BB196" s="3">
        <v>0</v>
      </c>
      <c r="BC196" s="3" t="s">
        <v>60</v>
      </c>
      <c r="BD196" s="3" t="s">
        <v>60</v>
      </c>
      <c r="BE196" s="3" t="s">
        <v>60</v>
      </c>
      <c r="BF196" s="29" t="str">
        <f>IFERROR(VLOOKUP(Data_Power_app[[#This Row],[PRO ODER]],'Result'!H:J,3,0),"")</f>
        <v/>
      </c>
      <c r="BG196" s="13" t="str">
        <f>IFERROR(VLOOKUP(Data_Power_app[[#This Row],[PRO ODER]]&amp;"LAM",'Real Time'!A:E,4,0),"")</f>
        <v>ML-01</v>
      </c>
      <c r="BH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12">
        <v>213</v>
      </c>
      <c r="B197" s="3" t="s">
        <v>1223</v>
      </c>
      <c r="C197" s="3" t="s">
        <v>1224</v>
      </c>
      <c r="D197" s="3" t="s">
        <v>75</v>
      </c>
      <c r="E197" s="3" t="s">
        <v>381</v>
      </c>
      <c r="F197" s="3" t="s">
        <v>59</v>
      </c>
      <c r="G197" s="3">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 t="s">
        <v>995</v>
      </c>
      <c r="AH197" s="3" t="s">
        <v>606</v>
      </c>
      <c r="AI197" s="3" t="s">
        <v>1147</v>
      </c>
      <c r="AJ197" s="3" t="s">
        <v>607</v>
      </c>
      <c r="AK197" s="3" t="s">
        <v>100</v>
      </c>
      <c r="AL197" s="3" t="s">
        <v>608</v>
      </c>
      <c r="AM197" s="3" t="s">
        <v>609</v>
      </c>
      <c r="AN197" s="3">
        <v>1.4979100000000001</v>
      </c>
      <c r="AO197" s="3" t="s">
        <v>68</v>
      </c>
      <c r="AP197" s="3"/>
      <c r="AQ197" s="3"/>
      <c r="AR197" s="3" t="s">
        <v>68</v>
      </c>
      <c r="AS197" s="3"/>
      <c r="AT197" s="3"/>
      <c r="AU197" s="3" t="s">
        <v>610</v>
      </c>
      <c r="AV197" s="3" t="s">
        <v>611</v>
      </c>
      <c r="AW197" s="3">
        <v>3.3719199999999998</v>
      </c>
      <c r="AX197" s="3" t="s">
        <v>1148</v>
      </c>
      <c r="AY197" s="3" t="s">
        <v>1149</v>
      </c>
      <c r="AZ197" s="3">
        <v>39</v>
      </c>
      <c r="BA197" s="3" t="s">
        <v>60</v>
      </c>
      <c r="BB197" s="3">
        <v>0</v>
      </c>
      <c r="BC197" s="3" t="s">
        <v>60</v>
      </c>
      <c r="BD197" s="3" t="s">
        <v>60</v>
      </c>
      <c r="BE197" s="3" t="s">
        <v>60</v>
      </c>
      <c r="BF197" s="29" t="str">
        <f>IFERROR(VLOOKUP(Data_Power_app[[#This Row],[PRO ODER]],'Result'!H:J,3,0),"")</f>
        <v/>
      </c>
      <c r="BG197" s="13" t="str">
        <f>IFERROR(VLOOKUP(Data_Power_app[[#This Row],[PRO ODER]]&amp;"LAM",'Real Time'!A:E,4,0),"")</f>
        <v>ML-01</v>
      </c>
      <c r="BH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12">
        <v>214</v>
      </c>
      <c r="B198" s="3" t="s">
        <v>1225</v>
      </c>
      <c r="C198" s="3" t="s">
        <v>1226</v>
      </c>
      <c r="D198" s="3" t="s">
        <v>75</v>
      </c>
      <c r="E198" s="3" t="s">
        <v>381</v>
      </c>
      <c r="F198" s="3" t="s">
        <v>59</v>
      </c>
      <c r="G198" s="3">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 t="s">
        <v>995</v>
      </c>
      <c r="AH198" s="3" t="s">
        <v>606</v>
      </c>
      <c r="AI198" s="3" t="s">
        <v>1147</v>
      </c>
      <c r="AJ198" s="3" t="s">
        <v>607</v>
      </c>
      <c r="AK198" s="3" t="s">
        <v>100</v>
      </c>
      <c r="AL198" s="3" t="s">
        <v>608</v>
      </c>
      <c r="AM198" s="3" t="s">
        <v>609</v>
      </c>
      <c r="AN198" s="3">
        <v>2.7646899999999999</v>
      </c>
      <c r="AO198" s="3" t="s">
        <v>68</v>
      </c>
      <c r="AP198" s="3"/>
      <c r="AQ198" s="3"/>
      <c r="AR198" s="3" t="s">
        <v>68</v>
      </c>
      <c r="AS198" s="3"/>
      <c r="AT198" s="3"/>
      <c r="AU198" s="3" t="s">
        <v>610</v>
      </c>
      <c r="AV198" s="3" t="s">
        <v>611</v>
      </c>
      <c r="AW198" s="3">
        <v>6.22356</v>
      </c>
      <c r="AX198" s="3" t="s">
        <v>1148</v>
      </c>
      <c r="AY198" s="3" t="s">
        <v>1149</v>
      </c>
      <c r="AZ198" s="3">
        <v>72</v>
      </c>
      <c r="BA198" s="3" t="s">
        <v>60</v>
      </c>
      <c r="BB198" s="3">
        <v>0</v>
      </c>
      <c r="BC198" s="3" t="s">
        <v>60</v>
      </c>
      <c r="BD198" s="3" t="s">
        <v>60</v>
      </c>
      <c r="BE198" s="3" t="s">
        <v>60</v>
      </c>
      <c r="BF198" s="29" t="str">
        <f>IFERROR(VLOOKUP(Data_Power_app[[#This Row],[PRO ODER]],'Result'!H:J,3,0),"")</f>
        <v/>
      </c>
      <c r="BG198" s="13" t="str">
        <f>IFERROR(VLOOKUP(Data_Power_app[[#This Row],[PRO ODER]]&amp;"LAM",'Real Time'!A:E,4,0),"")</f>
        <v>ML-01</v>
      </c>
      <c r="BH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12">
        <v>215</v>
      </c>
      <c r="B199" s="3" t="s">
        <v>1905</v>
      </c>
      <c r="C199" s="3" t="s">
        <v>1848</v>
      </c>
      <c r="D199" s="3" t="s">
        <v>86</v>
      </c>
      <c r="E199" s="3" t="s">
        <v>160</v>
      </c>
      <c r="F199" s="3" t="s">
        <v>59</v>
      </c>
      <c r="G199" s="3">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 t="s">
        <v>995</v>
      </c>
      <c r="AH199" s="3" t="s">
        <v>202</v>
      </c>
      <c r="AI199" s="3" t="s">
        <v>1906</v>
      </c>
      <c r="AJ199" s="3" t="s">
        <v>162</v>
      </c>
      <c r="AK199" s="3" t="s">
        <v>100</v>
      </c>
      <c r="AL199" s="3" t="s">
        <v>163</v>
      </c>
      <c r="AM199" s="3" t="s">
        <v>164</v>
      </c>
      <c r="AN199" s="3">
        <v>3.9261699999999999</v>
      </c>
      <c r="AO199" s="3" t="s">
        <v>68</v>
      </c>
      <c r="AP199" s="3"/>
      <c r="AQ199" s="3"/>
      <c r="AR199" s="3" t="s">
        <v>68</v>
      </c>
      <c r="AS199" s="3"/>
      <c r="AT199" s="3"/>
      <c r="AU199" s="3" t="s">
        <v>403</v>
      </c>
      <c r="AV199" s="3" t="s">
        <v>404</v>
      </c>
      <c r="AW199" s="3">
        <v>8.5862099999999995</v>
      </c>
      <c r="AX199" s="3" t="s">
        <v>7561</v>
      </c>
      <c r="AY199" s="3" t="s">
        <v>7550</v>
      </c>
      <c r="AZ199" s="3">
        <v>63</v>
      </c>
      <c r="BA199" s="3" t="s">
        <v>60</v>
      </c>
      <c r="BB199" s="3">
        <v>115</v>
      </c>
      <c r="BC199" s="3" t="s">
        <v>60</v>
      </c>
      <c r="BD199" s="3" t="s">
        <v>60</v>
      </c>
      <c r="BE199" s="3" t="s">
        <v>60</v>
      </c>
      <c r="BF199" s="29" t="str">
        <f>IFERROR(VLOOKUP(Data_Power_app[[#This Row],[PRO ODER]],'Result'!H:J,3,0),"")</f>
        <v/>
      </c>
      <c r="BG199" s="13" t="str">
        <f>IFERROR(VLOOKUP(Data_Power_app[[#This Row],[PRO ODER]]&amp;"LAM",'Real Time'!A:E,4,0),"")</f>
        <v>ML-06</v>
      </c>
      <c r="BH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12">
        <v>216</v>
      </c>
      <c r="B200" s="3" t="s">
        <v>2032</v>
      </c>
      <c r="C200" s="3" t="s">
        <v>2033</v>
      </c>
      <c r="D200" s="3" t="s">
        <v>259</v>
      </c>
      <c r="E200" s="3" t="s">
        <v>329</v>
      </c>
      <c r="F200" s="3" t="s">
        <v>59</v>
      </c>
      <c r="G200" s="3">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 t="s">
        <v>62</v>
      </c>
      <c r="AH200" s="3" t="s">
        <v>261</v>
      </c>
      <c r="AI200" s="3" t="s">
        <v>2034</v>
      </c>
      <c r="AJ200" s="3" t="s">
        <v>262</v>
      </c>
      <c r="AK200" s="3" t="s">
        <v>100</v>
      </c>
      <c r="AL200" s="3" t="s">
        <v>330</v>
      </c>
      <c r="AM200" s="3" t="s">
        <v>331</v>
      </c>
      <c r="AN200" s="3">
        <v>0.66790000000000005</v>
      </c>
      <c r="AO200" s="3" t="s">
        <v>68</v>
      </c>
      <c r="AP200" s="3"/>
      <c r="AQ200" s="3"/>
      <c r="AR200" s="3" t="s">
        <v>68</v>
      </c>
      <c r="AS200" s="3"/>
      <c r="AT200" s="3"/>
      <c r="AU200" s="3" t="s">
        <v>332</v>
      </c>
      <c r="AV200" s="3" t="s">
        <v>333</v>
      </c>
      <c r="AW200" s="3">
        <v>2.9212500000000001</v>
      </c>
      <c r="AX200" s="3" t="s">
        <v>2035</v>
      </c>
      <c r="AY200" s="3" t="s">
        <v>380</v>
      </c>
      <c r="AZ200" s="3">
        <v>30</v>
      </c>
      <c r="BA200" s="3" t="s">
        <v>60</v>
      </c>
      <c r="BB200" s="3">
        <v>30</v>
      </c>
      <c r="BC200" s="3" t="s">
        <v>60</v>
      </c>
      <c r="BD200" s="3" t="s">
        <v>60</v>
      </c>
      <c r="BE200" s="3" t="s">
        <v>60</v>
      </c>
      <c r="BF200" s="29" t="str">
        <f>IFERROR(VLOOKUP(Data_Power_app[[#This Row],[PRO ODER]],'Result'!H:J,3,0),"")</f>
        <v/>
      </c>
      <c r="BG200" s="13" t="str">
        <f>IFERROR(VLOOKUP(Data_Power_app[[#This Row],[PRO ODER]]&amp;"LAM",'Real Time'!A:E,4,0),"")</f>
        <v>ML-05</v>
      </c>
      <c r="BH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12">
        <v>217</v>
      </c>
      <c r="B201" s="3" t="s">
        <v>8526</v>
      </c>
      <c r="C201" s="3" t="s">
        <v>8527</v>
      </c>
      <c r="D201" s="3" t="s">
        <v>86</v>
      </c>
      <c r="E201" s="3" t="s">
        <v>222</v>
      </c>
      <c r="F201" s="3" t="s">
        <v>72</v>
      </c>
      <c r="G201" s="3">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 t="s">
        <v>141</v>
      </c>
      <c r="AH201" s="3" t="s">
        <v>223</v>
      </c>
      <c r="AI201" s="3" t="s">
        <v>800</v>
      </c>
      <c r="AJ201" s="3" t="s">
        <v>74</v>
      </c>
      <c r="AK201" s="3" t="s">
        <v>100</v>
      </c>
      <c r="AL201" s="3" t="s">
        <v>224</v>
      </c>
      <c r="AM201" s="3" t="s">
        <v>225</v>
      </c>
      <c r="AN201" s="3">
        <v>2.5179800000000001</v>
      </c>
      <c r="AO201" s="3" t="s">
        <v>68</v>
      </c>
      <c r="AP201" s="3"/>
      <c r="AQ201" s="3"/>
      <c r="AR201" s="3" t="s">
        <v>68</v>
      </c>
      <c r="AS201" s="3"/>
      <c r="AT201" s="3"/>
      <c r="AU201" s="3" t="s">
        <v>801</v>
      </c>
      <c r="AV201" s="3" t="s">
        <v>802</v>
      </c>
      <c r="AW201" s="3">
        <v>5.5063800000000001</v>
      </c>
      <c r="AX201" s="3" t="s">
        <v>803</v>
      </c>
      <c r="AY201" s="3" t="s">
        <v>804</v>
      </c>
      <c r="AZ201" s="3">
        <v>66</v>
      </c>
      <c r="BA201" s="3" t="s">
        <v>200</v>
      </c>
      <c r="BB201" s="3">
        <v>66</v>
      </c>
      <c r="BC201" s="3" t="s">
        <v>60</v>
      </c>
      <c r="BD201" s="3" t="s">
        <v>60</v>
      </c>
      <c r="BE201" s="3" t="s">
        <v>226</v>
      </c>
      <c r="BF201" s="29" t="str">
        <f>IFERROR(VLOOKUP(Data_Power_app[[#This Row],[PRO ODER]],'Result'!H:J,3,0),"")</f>
        <v>LAMINATION 1</v>
      </c>
      <c r="BG201" s="13" t="str">
        <f>IFERROR(VLOOKUP(Data_Power_app[[#This Row],[PRO ODER]]&amp;"LAM",'Real Time'!A:E,4,0),"")</f>
        <v>ML-01</v>
      </c>
      <c r="BH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12">
        <v>218</v>
      </c>
      <c r="B202" s="3" t="s">
        <v>8528</v>
      </c>
      <c r="C202" s="3" t="s">
        <v>8529</v>
      </c>
      <c r="D202" s="3" t="s">
        <v>86</v>
      </c>
      <c r="E202" s="3" t="s">
        <v>222</v>
      </c>
      <c r="F202" s="3" t="s">
        <v>72</v>
      </c>
      <c r="G202" s="3">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 t="s">
        <v>141</v>
      </c>
      <c r="AH202" s="3" t="s">
        <v>223</v>
      </c>
      <c r="AI202" s="3" t="s">
        <v>800</v>
      </c>
      <c r="AJ202" s="3" t="s">
        <v>74</v>
      </c>
      <c r="AK202" s="3" t="s">
        <v>100</v>
      </c>
      <c r="AL202" s="3" t="s">
        <v>224</v>
      </c>
      <c r="AM202" s="3" t="s">
        <v>225</v>
      </c>
      <c r="AN202" s="3">
        <v>11.21645</v>
      </c>
      <c r="AO202" s="3" t="s">
        <v>68</v>
      </c>
      <c r="AP202" s="3"/>
      <c r="AQ202" s="3"/>
      <c r="AR202" s="3" t="s">
        <v>68</v>
      </c>
      <c r="AS202" s="3"/>
      <c r="AT202" s="3"/>
      <c r="AU202" s="3" t="s">
        <v>801</v>
      </c>
      <c r="AV202" s="3" t="s">
        <v>802</v>
      </c>
      <c r="AW202" s="3">
        <v>24.528420000000001</v>
      </c>
      <c r="AX202" s="3" t="s">
        <v>803</v>
      </c>
      <c r="AY202" s="3" t="s">
        <v>804</v>
      </c>
      <c r="AZ202" s="3">
        <v>294</v>
      </c>
      <c r="BA202" s="3" t="s">
        <v>200</v>
      </c>
      <c r="BB202" s="3">
        <v>294</v>
      </c>
      <c r="BC202" s="3" t="s">
        <v>60</v>
      </c>
      <c r="BD202" s="3" t="s">
        <v>60</v>
      </c>
      <c r="BE202" s="3" t="s">
        <v>226</v>
      </c>
      <c r="BF202" s="29" t="str">
        <f>IFERROR(VLOOKUP(Data_Power_app[[#This Row],[PRO ODER]],'Result'!H:J,3,0),"")</f>
        <v>LAMINATION 1</v>
      </c>
      <c r="BG202" s="13" t="str">
        <f>IFERROR(VLOOKUP(Data_Power_app[[#This Row],[PRO ODER]]&amp;"LAM",'Real Time'!A:E,4,0),"")</f>
        <v>ML-01</v>
      </c>
      <c r="BH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12">
        <v>219</v>
      </c>
      <c r="B203" s="3" t="s">
        <v>8530</v>
      </c>
      <c r="C203" s="3" t="s">
        <v>8531</v>
      </c>
      <c r="D203" s="3" t="s">
        <v>86</v>
      </c>
      <c r="E203" s="3" t="s">
        <v>222</v>
      </c>
      <c r="F203" s="3" t="s">
        <v>72</v>
      </c>
      <c r="G203" s="3">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 t="s">
        <v>141</v>
      </c>
      <c r="AH203" s="3" t="s">
        <v>223</v>
      </c>
      <c r="AI203" s="3" t="s">
        <v>800</v>
      </c>
      <c r="AJ203" s="3" t="s">
        <v>74</v>
      </c>
      <c r="AK203" s="3" t="s">
        <v>100</v>
      </c>
      <c r="AL203" s="3" t="s">
        <v>224</v>
      </c>
      <c r="AM203" s="3" t="s">
        <v>225</v>
      </c>
      <c r="AN203" s="3">
        <v>0.45780999999999999</v>
      </c>
      <c r="AO203" s="3" t="s">
        <v>68</v>
      </c>
      <c r="AP203" s="3"/>
      <c r="AQ203" s="3"/>
      <c r="AR203" s="3" t="s">
        <v>68</v>
      </c>
      <c r="AS203" s="3"/>
      <c r="AT203" s="3"/>
      <c r="AU203" s="3" t="s">
        <v>801</v>
      </c>
      <c r="AV203" s="3" t="s">
        <v>802</v>
      </c>
      <c r="AW203" s="3">
        <v>1.00116</v>
      </c>
      <c r="AX203" s="3" t="s">
        <v>803</v>
      </c>
      <c r="AY203" s="3" t="s">
        <v>804</v>
      </c>
      <c r="AZ203" s="3">
        <v>12</v>
      </c>
      <c r="BA203" s="3" t="s">
        <v>200</v>
      </c>
      <c r="BB203" s="3">
        <v>12</v>
      </c>
      <c r="BC203" s="3" t="s">
        <v>60</v>
      </c>
      <c r="BD203" s="3" t="s">
        <v>60</v>
      </c>
      <c r="BE203" s="3" t="s">
        <v>226</v>
      </c>
      <c r="BF203" s="29" t="str">
        <f>IFERROR(VLOOKUP(Data_Power_app[[#This Row],[PRO ODER]],'Result'!H:J,3,0),"")</f>
        <v>LAMINATION 1</v>
      </c>
      <c r="BG203" s="13" t="str">
        <f>IFERROR(VLOOKUP(Data_Power_app[[#This Row],[PRO ODER]]&amp;"LAM",'Real Time'!A:E,4,0),"")</f>
        <v>ML-01</v>
      </c>
      <c r="BH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12">
        <v>220</v>
      </c>
      <c r="B204" s="3" t="s">
        <v>8532</v>
      </c>
      <c r="C204" s="3" t="s">
        <v>8533</v>
      </c>
      <c r="D204" s="3" t="s">
        <v>86</v>
      </c>
      <c r="E204" s="3" t="s">
        <v>222</v>
      </c>
      <c r="F204" s="3" t="s">
        <v>72</v>
      </c>
      <c r="G204" s="3">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 t="s">
        <v>141</v>
      </c>
      <c r="AH204" s="3" t="s">
        <v>223</v>
      </c>
      <c r="AI204" s="3" t="s">
        <v>800</v>
      </c>
      <c r="AJ204" s="3" t="s">
        <v>74</v>
      </c>
      <c r="AK204" s="3" t="s">
        <v>100</v>
      </c>
      <c r="AL204" s="3" t="s">
        <v>224</v>
      </c>
      <c r="AM204" s="3" t="s">
        <v>225</v>
      </c>
      <c r="AN204" s="3">
        <v>17.50825</v>
      </c>
      <c r="AO204" s="3" t="s">
        <v>68</v>
      </c>
      <c r="AP204" s="3"/>
      <c r="AQ204" s="3"/>
      <c r="AR204" s="3" t="s">
        <v>68</v>
      </c>
      <c r="AS204" s="3"/>
      <c r="AT204" s="3"/>
      <c r="AU204" s="3" t="s">
        <v>801</v>
      </c>
      <c r="AV204" s="3" t="s">
        <v>802</v>
      </c>
      <c r="AW204" s="3">
        <v>38.294370000000001</v>
      </c>
      <c r="AX204" s="3" t="s">
        <v>803</v>
      </c>
      <c r="AY204" s="3" t="s">
        <v>804</v>
      </c>
      <c r="AZ204" s="3">
        <v>510</v>
      </c>
      <c r="BA204" s="3" t="s">
        <v>200</v>
      </c>
      <c r="BB204" s="3">
        <v>510</v>
      </c>
      <c r="BC204" s="3" t="s">
        <v>60</v>
      </c>
      <c r="BD204" s="3" t="s">
        <v>60</v>
      </c>
      <c r="BE204" s="3" t="s">
        <v>226</v>
      </c>
      <c r="BF204" s="29" t="str">
        <f>IFERROR(VLOOKUP(Data_Power_app[[#This Row],[PRO ODER]],'Result'!H:J,3,0),"")</f>
        <v>LAMINATION 1</v>
      </c>
      <c r="BG204" s="13" t="str">
        <f>IFERROR(VLOOKUP(Data_Power_app[[#This Row],[PRO ODER]]&amp;"LAM",'Real Time'!A:E,4,0),"")</f>
        <v>ML-01</v>
      </c>
      <c r="BH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12">
        <v>221</v>
      </c>
      <c r="B205" s="3" t="s">
        <v>8534</v>
      </c>
      <c r="C205" s="3" t="s">
        <v>8535</v>
      </c>
      <c r="D205" s="3" t="s">
        <v>86</v>
      </c>
      <c r="E205" s="3" t="s">
        <v>222</v>
      </c>
      <c r="F205" s="3" t="s">
        <v>72</v>
      </c>
      <c r="G205" s="3">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 t="s">
        <v>141</v>
      </c>
      <c r="AH205" s="3" t="s">
        <v>223</v>
      </c>
      <c r="AI205" s="3" t="s">
        <v>800</v>
      </c>
      <c r="AJ205" s="3" t="s">
        <v>74</v>
      </c>
      <c r="AK205" s="3" t="s">
        <v>100</v>
      </c>
      <c r="AL205" s="3" t="s">
        <v>224</v>
      </c>
      <c r="AM205" s="3" t="s">
        <v>225</v>
      </c>
      <c r="AN205" s="3">
        <v>4.5315500000000002</v>
      </c>
      <c r="AO205" s="3" t="s">
        <v>68</v>
      </c>
      <c r="AP205" s="3"/>
      <c r="AQ205" s="3"/>
      <c r="AR205" s="3" t="s">
        <v>68</v>
      </c>
      <c r="AS205" s="3"/>
      <c r="AT205" s="3"/>
      <c r="AU205" s="3" t="s">
        <v>801</v>
      </c>
      <c r="AV205" s="3" t="s">
        <v>802</v>
      </c>
      <c r="AW205" s="3">
        <v>9.9114799999999992</v>
      </c>
      <c r="AX205" s="3" t="s">
        <v>803</v>
      </c>
      <c r="AY205" s="3" t="s">
        <v>804</v>
      </c>
      <c r="AZ205" s="3">
        <v>132</v>
      </c>
      <c r="BA205" s="3" t="s">
        <v>200</v>
      </c>
      <c r="BB205" s="3">
        <v>132</v>
      </c>
      <c r="BC205" s="3" t="s">
        <v>60</v>
      </c>
      <c r="BD205" s="3" t="s">
        <v>60</v>
      </c>
      <c r="BE205" s="3" t="s">
        <v>226</v>
      </c>
      <c r="BF205" s="29" t="str">
        <f>IFERROR(VLOOKUP(Data_Power_app[[#This Row],[PRO ODER]],'Result'!H:J,3,0),"")</f>
        <v>LAMINATION 1</v>
      </c>
      <c r="BG205" s="13" t="str">
        <f>IFERROR(VLOOKUP(Data_Power_app[[#This Row],[PRO ODER]]&amp;"LAM",'Real Time'!A:E,4,0),"")</f>
        <v>ML-01</v>
      </c>
      <c r="BH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12">
        <v>222</v>
      </c>
      <c r="B206" s="3" t="s">
        <v>8536</v>
      </c>
      <c r="C206" s="3" t="s">
        <v>8537</v>
      </c>
      <c r="D206" s="3" t="s">
        <v>86</v>
      </c>
      <c r="E206" s="3" t="s">
        <v>222</v>
      </c>
      <c r="F206" s="3" t="s">
        <v>72</v>
      </c>
      <c r="G206" s="3">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 t="s">
        <v>141</v>
      </c>
      <c r="AH206" s="3" t="s">
        <v>223</v>
      </c>
      <c r="AI206" s="3" t="s">
        <v>800</v>
      </c>
      <c r="AJ206" s="3" t="s">
        <v>74</v>
      </c>
      <c r="AK206" s="3" t="s">
        <v>100</v>
      </c>
      <c r="AL206" s="3" t="s">
        <v>224</v>
      </c>
      <c r="AM206" s="3" t="s">
        <v>225</v>
      </c>
      <c r="AN206" s="3">
        <v>29.867010000000001</v>
      </c>
      <c r="AO206" s="3" t="s">
        <v>68</v>
      </c>
      <c r="AP206" s="3"/>
      <c r="AQ206" s="3"/>
      <c r="AR206" s="3" t="s">
        <v>68</v>
      </c>
      <c r="AS206" s="3"/>
      <c r="AT206" s="3"/>
      <c r="AU206" s="3" t="s">
        <v>801</v>
      </c>
      <c r="AV206" s="3" t="s">
        <v>802</v>
      </c>
      <c r="AW206" s="3">
        <v>65.325689999999994</v>
      </c>
      <c r="AX206" s="3" t="s">
        <v>803</v>
      </c>
      <c r="AY206" s="3" t="s">
        <v>804</v>
      </c>
      <c r="AZ206" s="3">
        <v>870</v>
      </c>
      <c r="BA206" s="3" t="s">
        <v>200</v>
      </c>
      <c r="BB206" s="3">
        <v>870</v>
      </c>
      <c r="BC206" s="3" t="s">
        <v>60</v>
      </c>
      <c r="BD206" s="3" t="s">
        <v>60</v>
      </c>
      <c r="BE206" s="3" t="s">
        <v>226</v>
      </c>
      <c r="BF206" s="29" t="str">
        <f>IFERROR(VLOOKUP(Data_Power_app[[#This Row],[PRO ODER]],'Result'!H:J,3,0),"")</f>
        <v>LAMINATION 1</v>
      </c>
      <c r="BG206" s="13" t="str">
        <f>IFERROR(VLOOKUP(Data_Power_app[[#This Row],[PRO ODER]]&amp;"LAM",'Real Time'!A:E,4,0),"")</f>
        <v>ML-01</v>
      </c>
      <c r="BH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12">
        <v>223</v>
      </c>
      <c r="B207" s="3" t="s">
        <v>8538</v>
      </c>
      <c r="C207" s="3" t="s">
        <v>8539</v>
      </c>
      <c r="D207" s="3" t="s">
        <v>86</v>
      </c>
      <c r="E207" s="3" t="s">
        <v>222</v>
      </c>
      <c r="F207" s="3" t="s">
        <v>72</v>
      </c>
      <c r="G207" s="3">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 t="s">
        <v>141</v>
      </c>
      <c r="AH207" s="3" t="s">
        <v>223</v>
      </c>
      <c r="AI207" s="3" t="s">
        <v>800</v>
      </c>
      <c r="AJ207" s="3" t="s">
        <v>74</v>
      </c>
      <c r="AK207" s="3" t="s">
        <v>100</v>
      </c>
      <c r="AL207" s="3" t="s">
        <v>224</v>
      </c>
      <c r="AM207" s="3" t="s">
        <v>225</v>
      </c>
      <c r="AN207" s="3">
        <v>7.41526</v>
      </c>
      <c r="AO207" s="3" t="s">
        <v>68</v>
      </c>
      <c r="AP207" s="3"/>
      <c r="AQ207" s="3"/>
      <c r="AR207" s="3" t="s">
        <v>68</v>
      </c>
      <c r="AS207" s="3"/>
      <c r="AT207" s="3"/>
      <c r="AU207" s="3" t="s">
        <v>801</v>
      </c>
      <c r="AV207" s="3" t="s">
        <v>802</v>
      </c>
      <c r="AW207" s="3">
        <v>16.218789999999998</v>
      </c>
      <c r="AX207" s="3" t="s">
        <v>803</v>
      </c>
      <c r="AY207" s="3" t="s">
        <v>804</v>
      </c>
      <c r="AZ207" s="3">
        <v>216</v>
      </c>
      <c r="BA207" s="3" t="s">
        <v>200</v>
      </c>
      <c r="BB207" s="3">
        <v>216</v>
      </c>
      <c r="BC207" s="3" t="s">
        <v>60</v>
      </c>
      <c r="BD207" s="3" t="s">
        <v>60</v>
      </c>
      <c r="BE207" s="3" t="s">
        <v>226</v>
      </c>
      <c r="BF207" s="29" t="str">
        <f>IFERROR(VLOOKUP(Data_Power_app[[#This Row],[PRO ODER]],'Result'!H:J,3,0),"")</f>
        <v>LAMINATION 1</v>
      </c>
      <c r="BG207" s="13" t="str">
        <f>IFERROR(VLOOKUP(Data_Power_app[[#This Row],[PRO ODER]]&amp;"LAM",'Real Time'!A:E,4,0),"")</f>
        <v>ML-01</v>
      </c>
      <c r="BH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12">
        <v>224</v>
      </c>
      <c r="B208" s="3" t="s">
        <v>8540</v>
      </c>
      <c r="C208" s="3" t="s">
        <v>8541</v>
      </c>
      <c r="D208" s="3" t="s">
        <v>86</v>
      </c>
      <c r="E208" s="3" t="s">
        <v>222</v>
      </c>
      <c r="F208" s="3" t="s">
        <v>72</v>
      </c>
      <c r="G208" s="3">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 t="s">
        <v>141</v>
      </c>
      <c r="AH208" s="3" t="s">
        <v>223</v>
      </c>
      <c r="AI208" s="3" t="s">
        <v>800</v>
      </c>
      <c r="AJ208" s="3" t="s">
        <v>74</v>
      </c>
      <c r="AK208" s="3" t="s">
        <v>100</v>
      </c>
      <c r="AL208" s="3" t="s">
        <v>224</v>
      </c>
      <c r="AM208" s="3" t="s">
        <v>225</v>
      </c>
      <c r="AN208" s="3">
        <v>36.458350000000003</v>
      </c>
      <c r="AO208" s="3" t="s">
        <v>68</v>
      </c>
      <c r="AP208" s="3"/>
      <c r="AQ208" s="3"/>
      <c r="AR208" s="3" t="s">
        <v>68</v>
      </c>
      <c r="AS208" s="3"/>
      <c r="AT208" s="3"/>
      <c r="AU208" s="3" t="s">
        <v>801</v>
      </c>
      <c r="AV208" s="3" t="s">
        <v>802</v>
      </c>
      <c r="AW208" s="3">
        <v>79.74239</v>
      </c>
      <c r="AX208" s="3" t="s">
        <v>803</v>
      </c>
      <c r="AY208" s="3" t="s">
        <v>804</v>
      </c>
      <c r="AZ208" s="3">
        <v>1062</v>
      </c>
      <c r="BA208" s="3" t="s">
        <v>200</v>
      </c>
      <c r="BB208" s="3">
        <v>1062</v>
      </c>
      <c r="BC208" s="3" t="s">
        <v>60</v>
      </c>
      <c r="BD208" s="3" t="s">
        <v>60</v>
      </c>
      <c r="BE208" s="3" t="s">
        <v>226</v>
      </c>
      <c r="BF208" s="29" t="str">
        <f>IFERROR(VLOOKUP(Data_Power_app[[#This Row],[PRO ODER]],'Result'!H:J,3,0),"")</f>
        <v>LAMINATION 1</v>
      </c>
      <c r="BG208" s="13" t="str">
        <f>IFERROR(VLOOKUP(Data_Power_app[[#This Row],[PRO ODER]]&amp;"LAM",'Real Time'!A:E,4,0),"")</f>
        <v>ML-01</v>
      </c>
      <c r="BH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12">
        <v>225</v>
      </c>
      <c r="B209" s="3" t="s">
        <v>8542</v>
      </c>
      <c r="C209" s="3" t="s">
        <v>8543</v>
      </c>
      <c r="D209" s="3" t="s">
        <v>86</v>
      </c>
      <c r="E209" s="3" t="s">
        <v>222</v>
      </c>
      <c r="F209" s="3" t="s">
        <v>72</v>
      </c>
      <c r="G209" s="3">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 t="s">
        <v>141</v>
      </c>
      <c r="AH209" s="3" t="s">
        <v>223</v>
      </c>
      <c r="AI209" s="3" t="s">
        <v>800</v>
      </c>
      <c r="AJ209" s="3" t="s">
        <v>74</v>
      </c>
      <c r="AK209" s="3" t="s">
        <v>100</v>
      </c>
      <c r="AL209" s="3" t="s">
        <v>224</v>
      </c>
      <c r="AM209" s="3" t="s">
        <v>225</v>
      </c>
      <c r="AN209" s="3">
        <v>4.0609400000000004</v>
      </c>
      <c r="AO209" s="3" t="s">
        <v>68</v>
      </c>
      <c r="AP209" s="3"/>
      <c r="AQ209" s="3"/>
      <c r="AR209" s="3" t="s">
        <v>68</v>
      </c>
      <c r="AS209" s="3"/>
      <c r="AT209" s="3"/>
      <c r="AU209" s="3" t="s">
        <v>801</v>
      </c>
      <c r="AV209" s="3" t="s">
        <v>802</v>
      </c>
      <c r="AW209" s="3">
        <v>8.8823299999999996</v>
      </c>
      <c r="AX209" s="3" t="s">
        <v>803</v>
      </c>
      <c r="AY209" s="3" t="s">
        <v>804</v>
      </c>
      <c r="AZ209" s="3">
        <v>138</v>
      </c>
      <c r="BA209" s="3" t="s">
        <v>200</v>
      </c>
      <c r="BB209" s="3">
        <v>138</v>
      </c>
      <c r="BC209" s="3" t="s">
        <v>60</v>
      </c>
      <c r="BD209" s="3" t="s">
        <v>60</v>
      </c>
      <c r="BE209" s="3" t="s">
        <v>226</v>
      </c>
      <c r="BF209" s="29" t="str">
        <f>IFERROR(VLOOKUP(Data_Power_app[[#This Row],[PRO ODER]],'Result'!H:J,3,0),"")</f>
        <v>LAMINATION 1</v>
      </c>
      <c r="BG209" s="13" t="str">
        <f>IFERROR(VLOOKUP(Data_Power_app[[#This Row],[PRO ODER]]&amp;"LAM",'Real Time'!A:E,4,0),"")</f>
        <v>ML-01</v>
      </c>
      <c r="BH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12">
        <v>226</v>
      </c>
      <c r="B210" s="3" t="s">
        <v>8544</v>
      </c>
      <c r="C210" s="3" t="s">
        <v>8545</v>
      </c>
      <c r="D210" s="3" t="s">
        <v>86</v>
      </c>
      <c r="E210" s="3" t="s">
        <v>222</v>
      </c>
      <c r="F210" s="3" t="s">
        <v>72</v>
      </c>
      <c r="G210" s="3">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 t="s">
        <v>141</v>
      </c>
      <c r="AH210" s="3" t="s">
        <v>223</v>
      </c>
      <c r="AI210" s="3" t="s">
        <v>800</v>
      </c>
      <c r="AJ210" s="3" t="s">
        <v>74</v>
      </c>
      <c r="AK210" s="3" t="s">
        <v>100</v>
      </c>
      <c r="AL210" s="3" t="s">
        <v>224</v>
      </c>
      <c r="AM210" s="3" t="s">
        <v>225</v>
      </c>
      <c r="AN210" s="3">
        <v>17.832820000000002</v>
      </c>
      <c r="AO210" s="3" t="s">
        <v>68</v>
      </c>
      <c r="AP210" s="3"/>
      <c r="AQ210" s="3"/>
      <c r="AR210" s="3" t="s">
        <v>68</v>
      </c>
      <c r="AS210" s="3"/>
      <c r="AT210" s="3"/>
      <c r="AU210" s="3" t="s">
        <v>801</v>
      </c>
      <c r="AV210" s="3" t="s">
        <v>802</v>
      </c>
      <c r="AW210" s="3">
        <v>39.005009999999999</v>
      </c>
      <c r="AX210" s="3" t="s">
        <v>803</v>
      </c>
      <c r="AY210" s="3" t="s">
        <v>804</v>
      </c>
      <c r="AZ210" s="3">
        <v>606</v>
      </c>
      <c r="BA210" s="3" t="s">
        <v>200</v>
      </c>
      <c r="BB210" s="3">
        <v>606</v>
      </c>
      <c r="BC210" s="3" t="s">
        <v>60</v>
      </c>
      <c r="BD210" s="3" t="s">
        <v>60</v>
      </c>
      <c r="BE210" s="3" t="s">
        <v>226</v>
      </c>
      <c r="BF210" s="29" t="str">
        <f>IFERROR(VLOOKUP(Data_Power_app[[#This Row],[PRO ODER]],'Result'!H:J,3,0),"")</f>
        <v>LAMINATION 1</v>
      </c>
      <c r="BG210" s="13" t="str">
        <f>IFERROR(VLOOKUP(Data_Power_app[[#This Row],[PRO ODER]]&amp;"LAM",'Real Time'!A:E,4,0),"")</f>
        <v>ML-01</v>
      </c>
      <c r="BH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12">
        <v>227</v>
      </c>
      <c r="B211" s="3" t="s">
        <v>8546</v>
      </c>
      <c r="C211" s="3" t="s">
        <v>8547</v>
      </c>
      <c r="D211" s="3" t="s">
        <v>86</v>
      </c>
      <c r="E211" s="3" t="s">
        <v>222</v>
      </c>
      <c r="F211" s="3" t="s">
        <v>72</v>
      </c>
      <c r="G211" s="3">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 t="s">
        <v>141</v>
      </c>
      <c r="AH211" s="3" t="s">
        <v>223</v>
      </c>
      <c r="AI211" s="3" t="s">
        <v>800</v>
      </c>
      <c r="AJ211" s="3" t="s">
        <v>74</v>
      </c>
      <c r="AK211" s="3" t="s">
        <v>100</v>
      </c>
      <c r="AL211" s="3" t="s">
        <v>224</v>
      </c>
      <c r="AM211" s="3" t="s">
        <v>225</v>
      </c>
      <c r="AN211" s="3">
        <v>2.4718800000000001</v>
      </c>
      <c r="AO211" s="3" t="s">
        <v>68</v>
      </c>
      <c r="AP211" s="3"/>
      <c r="AQ211" s="3"/>
      <c r="AR211" s="3" t="s">
        <v>68</v>
      </c>
      <c r="AS211" s="3"/>
      <c r="AT211" s="3"/>
      <c r="AU211" s="3" t="s">
        <v>801</v>
      </c>
      <c r="AV211" s="3" t="s">
        <v>802</v>
      </c>
      <c r="AW211" s="3">
        <v>5.4066299999999998</v>
      </c>
      <c r="AX211" s="3" t="s">
        <v>803</v>
      </c>
      <c r="AY211" s="3" t="s">
        <v>804</v>
      </c>
      <c r="AZ211" s="3">
        <v>84</v>
      </c>
      <c r="BA211" s="3" t="s">
        <v>200</v>
      </c>
      <c r="BB211" s="3">
        <v>84</v>
      </c>
      <c r="BC211" s="3" t="s">
        <v>60</v>
      </c>
      <c r="BD211" s="3" t="s">
        <v>60</v>
      </c>
      <c r="BE211" s="3" t="s">
        <v>226</v>
      </c>
      <c r="BF211" s="29" t="str">
        <f>IFERROR(VLOOKUP(Data_Power_app[[#This Row],[PRO ODER]],'Result'!H:J,3,0),"")</f>
        <v>LAMINATION 1</v>
      </c>
      <c r="BG211" s="13" t="str">
        <f>IFERROR(VLOOKUP(Data_Power_app[[#This Row],[PRO ODER]]&amp;"LAM",'Real Time'!A:E,4,0),"")</f>
        <v>ML-01</v>
      </c>
      <c r="BH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12">
        <v>228</v>
      </c>
      <c r="B212" s="3" t="s">
        <v>8548</v>
      </c>
      <c r="C212" s="3" t="s">
        <v>8549</v>
      </c>
      <c r="D212" s="3" t="s">
        <v>86</v>
      </c>
      <c r="E212" s="3" t="s">
        <v>222</v>
      </c>
      <c r="F212" s="3" t="s">
        <v>72</v>
      </c>
      <c r="G212" s="3">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 t="s">
        <v>141</v>
      </c>
      <c r="AH212" s="3" t="s">
        <v>223</v>
      </c>
      <c r="AI212" s="3" t="s">
        <v>800</v>
      </c>
      <c r="AJ212" s="3" t="s">
        <v>74</v>
      </c>
      <c r="AK212" s="3" t="s">
        <v>100</v>
      </c>
      <c r="AL212" s="3" t="s">
        <v>224</v>
      </c>
      <c r="AM212" s="3" t="s">
        <v>225</v>
      </c>
      <c r="AN212" s="3">
        <v>9.5343800000000005</v>
      </c>
      <c r="AO212" s="3" t="s">
        <v>68</v>
      </c>
      <c r="AP212" s="3"/>
      <c r="AQ212" s="3"/>
      <c r="AR212" s="3" t="s">
        <v>68</v>
      </c>
      <c r="AS212" s="3"/>
      <c r="AT212" s="3"/>
      <c r="AU212" s="3" t="s">
        <v>801</v>
      </c>
      <c r="AV212" s="3" t="s">
        <v>802</v>
      </c>
      <c r="AW212" s="3">
        <v>20.85416</v>
      </c>
      <c r="AX212" s="3" t="s">
        <v>803</v>
      </c>
      <c r="AY212" s="3" t="s">
        <v>804</v>
      </c>
      <c r="AZ212" s="3">
        <v>324</v>
      </c>
      <c r="BA212" s="3" t="s">
        <v>200</v>
      </c>
      <c r="BB212" s="3">
        <v>324</v>
      </c>
      <c r="BC212" s="3" t="s">
        <v>60</v>
      </c>
      <c r="BD212" s="3" t="s">
        <v>60</v>
      </c>
      <c r="BE212" s="3" t="s">
        <v>226</v>
      </c>
      <c r="BF212" s="29" t="str">
        <f>IFERROR(VLOOKUP(Data_Power_app[[#This Row],[PRO ODER]],'Result'!H:J,3,0),"")</f>
        <v>LAMINATION 1</v>
      </c>
      <c r="BG212" s="13" t="str">
        <f>IFERROR(VLOOKUP(Data_Power_app[[#This Row],[PRO ODER]]&amp;"LAM",'Real Time'!A:E,4,0),"")</f>
        <v>ML-01</v>
      </c>
      <c r="BH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12">
        <v>229</v>
      </c>
      <c r="B213" s="3" t="s">
        <v>8550</v>
      </c>
      <c r="C213" s="3" t="s">
        <v>8551</v>
      </c>
      <c r="D213" s="3" t="s">
        <v>86</v>
      </c>
      <c r="E213" s="3" t="s">
        <v>222</v>
      </c>
      <c r="F213" s="3" t="s">
        <v>72</v>
      </c>
      <c r="G213" s="3">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 t="s">
        <v>141</v>
      </c>
      <c r="AH213" s="3" t="s">
        <v>223</v>
      </c>
      <c r="AI213" s="3" t="s">
        <v>800</v>
      </c>
      <c r="AJ213" s="3" t="s">
        <v>74</v>
      </c>
      <c r="AK213" s="3" t="s">
        <v>100</v>
      </c>
      <c r="AL213" s="3" t="s">
        <v>224</v>
      </c>
      <c r="AM213" s="3" t="s">
        <v>225</v>
      </c>
      <c r="AN213" s="3">
        <v>0.32099</v>
      </c>
      <c r="AO213" s="3" t="s">
        <v>68</v>
      </c>
      <c r="AP213" s="3"/>
      <c r="AQ213" s="3"/>
      <c r="AR213" s="3" t="s">
        <v>68</v>
      </c>
      <c r="AS213" s="3"/>
      <c r="AT213" s="3"/>
      <c r="AU213" s="3" t="s">
        <v>801</v>
      </c>
      <c r="AV213" s="3" t="s">
        <v>802</v>
      </c>
      <c r="AW213" s="3">
        <v>0.70216999999999996</v>
      </c>
      <c r="AX213" s="3" t="s">
        <v>803</v>
      </c>
      <c r="AY213" s="3" t="s">
        <v>804</v>
      </c>
      <c r="AZ213" s="3">
        <v>12</v>
      </c>
      <c r="BA213" s="3" t="s">
        <v>200</v>
      </c>
      <c r="BB213" s="3">
        <v>12</v>
      </c>
      <c r="BC213" s="3" t="s">
        <v>60</v>
      </c>
      <c r="BD213" s="3" t="s">
        <v>60</v>
      </c>
      <c r="BE213" s="3" t="s">
        <v>226</v>
      </c>
      <c r="BF213" s="29" t="str">
        <f>IFERROR(VLOOKUP(Data_Power_app[[#This Row],[PRO ODER]],'Result'!H:J,3,0),"")</f>
        <v>LAMINATION 1</v>
      </c>
      <c r="BG213" s="13" t="str">
        <f>IFERROR(VLOOKUP(Data_Power_app[[#This Row],[PRO ODER]]&amp;"LAM",'Real Time'!A:E,4,0),"")</f>
        <v>ML-01</v>
      </c>
      <c r="BH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12">
        <v>230</v>
      </c>
      <c r="B214" s="3" t="s">
        <v>8552</v>
      </c>
      <c r="C214" s="3" t="s">
        <v>8553</v>
      </c>
      <c r="D214" s="3" t="s">
        <v>86</v>
      </c>
      <c r="E214" s="3" t="s">
        <v>222</v>
      </c>
      <c r="F214" s="3" t="s">
        <v>72</v>
      </c>
      <c r="G214" s="3">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 t="s">
        <v>141</v>
      </c>
      <c r="AH214" s="3" t="s">
        <v>223</v>
      </c>
      <c r="AI214" s="3" t="s">
        <v>800</v>
      </c>
      <c r="AJ214" s="3" t="s">
        <v>74</v>
      </c>
      <c r="AK214" s="3" t="s">
        <v>100</v>
      </c>
      <c r="AL214" s="3" t="s">
        <v>224</v>
      </c>
      <c r="AM214" s="3" t="s">
        <v>225</v>
      </c>
      <c r="AN214" s="3">
        <v>2.8889</v>
      </c>
      <c r="AO214" s="3" t="s">
        <v>68</v>
      </c>
      <c r="AP214" s="3"/>
      <c r="AQ214" s="3"/>
      <c r="AR214" s="3" t="s">
        <v>68</v>
      </c>
      <c r="AS214" s="3"/>
      <c r="AT214" s="3"/>
      <c r="AU214" s="3" t="s">
        <v>801</v>
      </c>
      <c r="AV214" s="3" t="s">
        <v>802</v>
      </c>
      <c r="AW214" s="3">
        <v>6.3195399999999999</v>
      </c>
      <c r="AX214" s="3" t="s">
        <v>803</v>
      </c>
      <c r="AY214" s="3" t="s">
        <v>804</v>
      </c>
      <c r="AZ214" s="3">
        <v>108</v>
      </c>
      <c r="BA214" s="3" t="s">
        <v>200</v>
      </c>
      <c r="BB214" s="3">
        <v>108</v>
      </c>
      <c r="BC214" s="3" t="s">
        <v>60</v>
      </c>
      <c r="BD214" s="3" t="s">
        <v>60</v>
      </c>
      <c r="BE214" s="3" t="s">
        <v>226</v>
      </c>
      <c r="BF214" s="29" t="str">
        <f>IFERROR(VLOOKUP(Data_Power_app[[#This Row],[PRO ODER]],'Result'!H:J,3,0),"")</f>
        <v>LAMINATION 1</v>
      </c>
      <c r="BG214" s="13" t="str">
        <f>IFERROR(VLOOKUP(Data_Power_app[[#This Row],[PRO ODER]]&amp;"LAM",'Real Time'!A:E,4,0),"")</f>
        <v>ML-01</v>
      </c>
      <c r="BH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12">
        <v>231</v>
      </c>
      <c r="B215" s="3" t="s">
        <v>8554</v>
      </c>
      <c r="C215" s="3" t="s">
        <v>8555</v>
      </c>
      <c r="D215" s="3" t="s">
        <v>86</v>
      </c>
      <c r="E215" s="3" t="s">
        <v>222</v>
      </c>
      <c r="F215" s="3" t="s">
        <v>72</v>
      </c>
      <c r="G215" s="3">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 t="s">
        <v>141</v>
      </c>
      <c r="AH215" s="3" t="s">
        <v>223</v>
      </c>
      <c r="AI215" s="3" t="s">
        <v>800</v>
      </c>
      <c r="AJ215" s="3" t="s">
        <v>74</v>
      </c>
      <c r="AK215" s="3" t="s">
        <v>100</v>
      </c>
      <c r="AL215" s="3" t="s">
        <v>224</v>
      </c>
      <c r="AM215" s="3" t="s">
        <v>225</v>
      </c>
      <c r="AN215" s="3">
        <v>0.16048999999999999</v>
      </c>
      <c r="AO215" s="3" t="s">
        <v>68</v>
      </c>
      <c r="AP215" s="3"/>
      <c r="AQ215" s="3"/>
      <c r="AR215" s="3" t="s">
        <v>68</v>
      </c>
      <c r="AS215" s="3"/>
      <c r="AT215" s="3"/>
      <c r="AU215" s="3" t="s">
        <v>801</v>
      </c>
      <c r="AV215" s="3" t="s">
        <v>802</v>
      </c>
      <c r="AW215" s="3">
        <v>0.35109000000000001</v>
      </c>
      <c r="AX215" s="3" t="s">
        <v>803</v>
      </c>
      <c r="AY215" s="3" t="s">
        <v>804</v>
      </c>
      <c r="AZ215" s="3">
        <v>6</v>
      </c>
      <c r="BA215" s="3" t="s">
        <v>200</v>
      </c>
      <c r="BB215" s="3">
        <v>6</v>
      </c>
      <c r="BC215" s="3" t="s">
        <v>60</v>
      </c>
      <c r="BD215" s="3" t="s">
        <v>60</v>
      </c>
      <c r="BE215" s="3" t="s">
        <v>226</v>
      </c>
      <c r="BF215" s="29" t="str">
        <f>IFERROR(VLOOKUP(Data_Power_app[[#This Row],[PRO ODER]],'Result'!H:J,3,0),"")</f>
        <v>LAMINATION 1</v>
      </c>
      <c r="BG215" s="13" t="str">
        <f>IFERROR(VLOOKUP(Data_Power_app[[#This Row],[PRO ODER]]&amp;"LAM",'Real Time'!A:E,4,0),"")</f>
        <v>ML-01</v>
      </c>
      <c r="BH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12">
        <v>232</v>
      </c>
      <c r="B216" s="3" t="s">
        <v>2605</v>
      </c>
      <c r="C216" s="3" t="s">
        <v>2606</v>
      </c>
      <c r="D216" s="3" t="s">
        <v>86</v>
      </c>
      <c r="E216" s="3" t="s">
        <v>182</v>
      </c>
      <c r="F216" s="3" t="s">
        <v>72</v>
      </c>
      <c r="G216" s="3">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c r="AG216" s="3" t="s">
        <v>62</v>
      </c>
      <c r="AH216" s="3" t="s">
        <v>2092</v>
      </c>
      <c r="AI216" s="3" t="s">
        <v>2602</v>
      </c>
      <c r="AJ216" s="3" t="s">
        <v>74</v>
      </c>
      <c r="AK216" s="3" t="s">
        <v>251</v>
      </c>
      <c r="AL216" s="3" t="s">
        <v>235</v>
      </c>
      <c r="AM216" s="3" t="s">
        <v>236</v>
      </c>
      <c r="AN216" s="3">
        <v>17.568349999999999</v>
      </c>
      <c r="AO216" s="3" t="s">
        <v>68</v>
      </c>
      <c r="AP216" s="3"/>
      <c r="AQ216" s="3"/>
      <c r="AR216" s="3" t="s">
        <v>68</v>
      </c>
      <c r="AS216" s="3"/>
      <c r="AT216" s="3"/>
      <c r="AU216" s="3" t="s">
        <v>2603</v>
      </c>
      <c r="AV216" s="3" t="s">
        <v>2604</v>
      </c>
      <c r="AW216" s="3">
        <v>38.420479999999998</v>
      </c>
      <c r="AX216" s="3" t="s">
        <v>68</v>
      </c>
      <c r="AY216" s="3" t="s">
        <v>68</v>
      </c>
      <c r="AZ216" s="3" t="s">
        <v>68</v>
      </c>
      <c r="BA216" s="3" t="s">
        <v>60</v>
      </c>
      <c r="BB216" s="3">
        <v>859</v>
      </c>
      <c r="BC216" s="3" t="s">
        <v>60</v>
      </c>
      <c r="BD216" s="3" t="s">
        <v>60</v>
      </c>
      <c r="BE216" s="3" t="s">
        <v>60</v>
      </c>
      <c r="BF216" s="29" t="str">
        <f>IFERROR(VLOOKUP(Data_Power_app[[#This Row],[PRO ODER]],'Result'!H:J,3,0),"")</f>
        <v>LAMINATION 3</v>
      </c>
      <c r="BG216" s="13" t="str">
        <f>IFERROR(VLOOKUP(Data_Power_app[[#This Row],[PRO ODER]]&amp;"LAM",'Real Time'!A:E,4,0),"")</f>
        <v>ML-04</v>
      </c>
      <c r="BH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12">
        <v>235</v>
      </c>
      <c r="B217" s="3" t="s">
        <v>1884</v>
      </c>
      <c r="C217" s="3" t="s">
        <v>1844</v>
      </c>
      <c r="D217" s="3" t="s">
        <v>209</v>
      </c>
      <c r="E217" s="3" t="s">
        <v>112</v>
      </c>
      <c r="F217" s="3" t="s">
        <v>59</v>
      </c>
      <c r="G217" s="3">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 t="s">
        <v>62</v>
      </c>
      <c r="AH217" s="3" t="s">
        <v>357</v>
      </c>
      <c r="AI217" s="3" t="s">
        <v>592</v>
      </c>
      <c r="AJ217" s="3" t="s">
        <v>358</v>
      </c>
      <c r="AK217" s="3" t="s">
        <v>100</v>
      </c>
      <c r="AL217" s="3" t="s">
        <v>359</v>
      </c>
      <c r="AM217" s="3" t="s">
        <v>360</v>
      </c>
      <c r="AN217" s="3">
        <v>3.6737299999999999</v>
      </c>
      <c r="AO217" s="3" t="s">
        <v>68</v>
      </c>
      <c r="AP217" s="3"/>
      <c r="AQ217" s="3"/>
      <c r="AR217" s="3" t="s">
        <v>68</v>
      </c>
      <c r="AS217" s="3"/>
      <c r="AT217" s="3"/>
      <c r="AU217" s="3" t="s">
        <v>593</v>
      </c>
      <c r="AV217" s="3" t="s">
        <v>594</v>
      </c>
      <c r="AW217" s="3">
        <v>16.066389999999998</v>
      </c>
      <c r="AX217" s="3" t="s">
        <v>595</v>
      </c>
      <c r="AY217" s="3" t="s">
        <v>596</v>
      </c>
      <c r="AZ217" s="3">
        <v>185</v>
      </c>
      <c r="BA217" s="3" t="s">
        <v>60</v>
      </c>
      <c r="BB217" s="3">
        <v>185</v>
      </c>
      <c r="BC217" s="3" t="s">
        <v>60</v>
      </c>
      <c r="BD217" s="3" t="s">
        <v>60</v>
      </c>
      <c r="BE217" s="3" t="s">
        <v>60</v>
      </c>
      <c r="BF217" s="29" t="str">
        <f>IFERROR(VLOOKUP(Data_Power_app[[#This Row],[PRO ODER]],'Result'!H:J,3,0),"")</f>
        <v>LAMINATION 5</v>
      </c>
      <c r="BG217" s="13" t="str">
        <f>IFERROR(VLOOKUP(Data_Power_app[[#This Row],[PRO ODER]]&amp;"LAM",'Real Time'!A:E,4,0),"")</f>
        <v>ML-01</v>
      </c>
      <c r="BH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12">
        <v>236</v>
      </c>
      <c r="B218" s="3" t="s">
        <v>2630</v>
      </c>
      <c r="C218" s="3" t="s">
        <v>2631</v>
      </c>
      <c r="D218" s="3" t="s">
        <v>75</v>
      </c>
      <c r="E218" s="3" t="s">
        <v>76</v>
      </c>
      <c r="F218" s="3" t="s">
        <v>59</v>
      </c>
      <c r="G218" s="3">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 t="s">
        <v>995</v>
      </c>
      <c r="AH218" s="3" t="s">
        <v>78</v>
      </c>
      <c r="AI218" s="3" t="s">
        <v>2632</v>
      </c>
      <c r="AJ218" s="3" t="s">
        <v>79</v>
      </c>
      <c r="AK218" s="3" t="s">
        <v>167</v>
      </c>
      <c r="AL218" s="3" t="s">
        <v>80</v>
      </c>
      <c r="AM218" s="3" t="s">
        <v>81</v>
      </c>
      <c r="AN218" s="3">
        <v>20.788019999999999</v>
      </c>
      <c r="AO218" s="3" t="s">
        <v>82</v>
      </c>
      <c r="AP218" s="3" t="s">
        <v>83</v>
      </c>
      <c r="AQ218" s="3">
        <v>15.642239999999999</v>
      </c>
      <c r="AR218" s="3" t="s">
        <v>68</v>
      </c>
      <c r="AS218" s="3"/>
      <c r="AT218" s="3"/>
      <c r="AU218" s="3" t="s">
        <v>192</v>
      </c>
      <c r="AV218" s="3" t="s">
        <v>193</v>
      </c>
      <c r="AW218" s="3">
        <v>25.007180000000002</v>
      </c>
      <c r="AX218" s="3" t="s">
        <v>7564</v>
      </c>
      <c r="AY218" s="3" t="s">
        <v>7565</v>
      </c>
      <c r="AZ218" s="3">
        <v>245</v>
      </c>
      <c r="BA218" s="3" t="s">
        <v>60</v>
      </c>
      <c r="BB218" s="3">
        <v>0</v>
      </c>
      <c r="BC218" s="3" t="s">
        <v>60</v>
      </c>
      <c r="BD218" s="3" t="s">
        <v>60</v>
      </c>
      <c r="BE218" s="3" t="s">
        <v>60</v>
      </c>
      <c r="BF218" s="29" t="str">
        <f>IFERROR(VLOOKUP(Data_Power_app[[#This Row],[PRO ODER]],'Result'!H:J,3,0),"")</f>
        <v>LAMINATION 1</v>
      </c>
      <c r="BG218" s="13" t="str">
        <f>IFERROR(VLOOKUP(Data_Power_app[[#This Row],[PRO ODER]]&amp;"LAM",'Real Time'!A:E,4,0),"")</f>
        <v>ML-01</v>
      </c>
      <c r="BH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12">
        <v>237</v>
      </c>
      <c r="B219" s="3" t="s">
        <v>2633</v>
      </c>
      <c r="C219" s="3" t="s">
        <v>2634</v>
      </c>
      <c r="D219" s="3" t="s">
        <v>86</v>
      </c>
      <c r="E219" s="3" t="s">
        <v>160</v>
      </c>
      <c r="F219" s="3" t="s">
        <v>72</v>
      </c>
      <c r="G219" s="3">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 t="s">
        <v>995</v>
      </c>
      <c r="AH219" s="3" t="s">
        <v>815</v>
      </c>
      <c r="AI219" s="3" t="s">
        <v>816</v>
      </c>
      <c r="AJ219" s="3" t="s">
        <v>74</v>
      </c>
      <c r="AK219" s="3" t="s">
        <v>100</v>
      </c>
      <c r="AL219" s="3" t="s">
        <v>178</v>
      </c>
      <c r="AM219" s="3" t="s">
        <v>179</v>
      </c>
      <c r="AN219" s="3">
        <v>161.67547999999999</v>
      </c>
      <c r="AO219" s="3" t="s">
        <v>93</v>
      </c>
      <c r="AP219" s="3" t="s">
        <v>94</v>
      </c>
      <c r="AQ219" s="3">
        <v>161.67547999999999</v>
      </c>
      <c r="AR219" s="3" t="s">
        <v>68</v>
      </c>
      <c r="AS219" s="3"/>
      <c r="AT219" s="3"/>
      <c r="AU219" s="3" t="s">
        <v>817</v>
      </c>
      <c r="AV219" s="3" t="s">
        <v>818</v>
      </c>
      <c r="AW219" s="3">
        <v>303.40931999999998</v>
      </c>
      <c r="AX219" s="3" t="s">
        <v>230</v>
      </c>
      <c r="AY219" s="3" t="s">
        <v>230</v>
      </c>
      <c r="AZ219" s="3" t="s">
        <v>230</v>
      </c>
      <c r="BA219" s="3" t="s">
        <v>60</v>
      </c>
      <c r="BB219" s="3">
        <v>0</v>
      </c>
      <c r="BC219" s="3" t="s">
        <v>231</v>
      </c>
      <c r="BD219" s="3" t="s">
        <v>999</v>
      </c>
      <c r="BE219" s="3" t="s">
        <v>60</v>
      </c>
      <c r="BF219" s="29" t="str">
        <f>IFERROR(VLOOKUP(Data_Power_app[[#This Row],[PRO ODER]],'Result'!H:J,3,0),"")</f>
        <v>LAMINATION 2</v>
      </c>
      <c r="BG219" s="13" t="str">
        <f>IFERROR(VLOOKUP(Data_Power_app[[#This Row],[PRO ODER]]&amp;"LAM",'Real Time'!A:E,4,0),"")</f>
        <v>ML-02</v>
      </c>
      <c r="BH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12">
        <v>238</v>
      </c>
      <c r="B220" s="3" t="s">
        <v>2635</v>
      </c>
      <c r="C220" s="3" t="s">
        <v>2636</v>
      </c>
      <c r="D220" s="3" t="s">
        <v>86</v>
      </c>
      <c r="E220" s="3" t="s">
        <v>160</v>
      </c>
      <c r="F220" s="3" t="s">
        <v>72</v>
      </c>
      <c r="G220" s="3">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 t="s">
        <v>995</v>
      </c>
      <c r="AH220" s="3" t="s">
        <v>815</v>
      </c>
      <c r="AI220" s="3" t="s">
        <v>816</v>
      </c>
      <c r="AJ220" s="3" t="s">
        <v>74</v>
      </c>
      <c r="AK220" s="3" t="s">
        <v>100</v>
      </c>
      <c r="AL220" s="3" t="s">
        <v>178</v>
      </c>
      <c r="AM220" s="3" t="s">
        <v>179</v>
      </c>
      <c r="AN220" s="3">
        <v>132.65928</v>
      </c>
      <c r="AO220" s="3" t="s">
        <v>93</v>
      </c>
      <c r="AP220" s="3" t="s">
        <v>94</v>
      </c>
      <c r="AQ220" s="3">
        <v>132.65928</v>
      </c>
      <c r="AR220" s="3" t="s">
        <v>68</v>
      </c>
      <c r="AS220" s="3"/>
      <c r="AT220" s="3"/>
      <c r="AU220" s="3" t="s">
        <v>817</v>
      </c>
      <c r="AV220" s="3" t="s">
        <v>818</v>
      </c>
      <c r="AW220" s="3">
        <v>248.95490000000001</v>
      </c>
      <c r="AX220" s="3" t="s">
        <v>230</v>
      </c>
      <c r="AY220" s="3" t="s">
        <v>230</v>
      </c>
      <c r="AZ220" s="3" t="s">
        <v>230</v>
      </c>
      <c r="BA220" s="3" t="s">
        <v>60</v>
      </c>
      <c r="BB220" s="3">
        <v>0</v>
      </c>
      <c r="BC220" s="3" t="s">
        <v>231</v>
      </c>
      <c r="BD220" s="3" t="s">
        <v>999</v>
      </c>
      <c r="BE220" s="3" t="s">
        <v>60</v>
      </c>
      <c r="BF220" s="29" t="str">
        <f>IFERROR(VLOOKUP(Data_Power_app[[#This Row],[PRO ODER]],'Result'!H:J,3,0),"")</f>
        <v>LAMINATION 2</v>
      </c>
      <c r="BG220" s="13" t="str">
        <f>IFERROR(VLOOKUP(Data_Power_app[[#This Row],[PRO ODER]]&amp;"LAM",'Real Time'!A:E,4,0),"")</f>
        <v>ML-01</v>
      </c>
      <c r="BH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12">
        <v>239</v>
      </c>
      <c r="B221" s="3" t="s">
        <v>4518</v>
      </c>
      <c r="C221" s="3" t="s">
        <v>4519</v>
      </c>
      <c r="D221" s="3" t="s">
        <v>57</v>
      </c>
      <c r="E221" s="3" t="s">
        <v>106</v>
      </c>
      <c r="F221" s="3" t="s">
        <v>59</v>
      </c>
      <c r="G221" s="3">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 t="s">
        <v>995</v>
      </c>
      <c r="AH221" s="3" t="s">
        <v>63</v>
      </c>
      <c r="AI221" s="3" t="s">
        <v>1922</v>
      </c>
      <c r="AJ221" s="3" t="s">
        <v>64</v>
      </c>
      <c r="AK221" s="3" t="s">
        <v>65</v>
      </c>
      <c r="AL221" s="3" t="s">
        <v>66</v>
      </c>
      <c r="AM221" s="3" t="s">
        <v>67</v>
      </c>
      <c r="AN221" s="3">
        <v>6.5359100000000003</v>
      </c>
      <c r="AO221" s="3" t="s">
        <v>68</v>
      </c>
      <c r="AP221" s="3"/>
      <c r="AQ221" s="3"/>
      <c r="AR221" s="3" t="s">
        <v>68</v>
      </c>
      <c r="AS221" s="3"/>
      <c r="AT221" s="3"/>
      <c r="AU221" s="3" t="s">
        <v>113</v>
      </c>
      <c r="AV221" s="3" t="s">
        <v>114</v>
      </c>
      <c r="AW221" s="3">
        <v>14.29513</v>
      </c>
      <c r="AX221" s="3" t="s">
        <v>115</v>
      </c>
      <c r="AY221" s="3" t="s">
        <v>116</v>
      </c>
      <c r="AZ221" s="3">
        <v>217</v>
      </c>
      <c r="BA221" s="3" t="s">
        <v>60</v>
      </c>
      <c r="BB221" s="3">
        <v>0</v>
      </c>
      <c r="BC221" s="3" t="s">
        <v>60</v>
      </c>
      <c r="BD221" s="3" t="s">
        <v>60</v>
      </c>
      <c r="BE221" s="3" t="s">
        <v>60</v>
      </c>
      <c r="BF221" s="29" t="str">
        <f>IFERROR(VLOOKUP(Data_Power_app[[#This Row],[PRO ODER]],'Result'!H:J,3,0),"")</f>
        <v>LAMINATION 5</v>
      </c>
      <c r="BG221" s="13" t="str">
        <f>IFERROR(VLOOKUP(Data_Power_app[[#This Row],[PRO ODER]]&amp;"LAM",'Real Time'!A:E,4,0),"")</f>
        <v>ML-05</v>
      </c>
      <c r="BH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12">
        <v>240</v>
      </c>
      <c r="B222" s="3" t="s">
        <v>1341</v>
      </c>
      <c r="C222" s="3" t="s">
        <v>1342</v>
      </c>
      <c r="D222" s="3" t="s">
        <v>75</v>
      </c>
      <c r="E222" s="3" t="s">
        <v>381</v>
      </c>
      <c r="F222" s="3" t="s">
        <v>59</v>
      </c>
      <c r="G222" s="3">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 t="s">
        <v>995</v>
      </c>
      <c r="AH222" s="3" t="s">
        <v>606</v>
      </c>
      <c r="AI222" s="3" t="s">
        <v>1147</v>
      </c>
      <c r="AJ222" s="3" t="s">
        <v>607</v>
      </c>
      <c r="AK222" s="3" t="s">
        <v>100</v>
      </c>
      <c r="AL222" s="3" t="s">
        <v>608</v>
      </c>
      <c r="AM222" s="3" t="s">
        <v>609</v>
      </c>
      <c r="AN222" s="3">
        <v>0.55676999999999999</v>
      </c>
      <c r="AO222" s="3" t="s">
        <v>68</v>
      </c>
      <c r="AP222" s="3"/>
      <c r="AQ222" s="3"/>
      <c r="AR222" s="3" t="s">
        <v>68</v>
      </c>
      <c r="AS222" s="3"/>
      <c r="AT222" s="3"/>
      <c r="AU222" s="3" t="s">
        <v>610</v>
      </c>
      <c r="AV222" s="3" t="s">
        <v>611</v>
      </c>
      <c r="AW222" s="3">
        <v>1.25339</v>
      </c>
      <c r="AX222" s="3" t="s">
        <v>1229</v>
      </c>
      <c r="AY222" s="3" t="s">
        <v>1230</v>
      </c>
      <c r="AZ222" s="3">
        <v>15</v>
      </c>
      <c r="BA222" s="3" t="s">
        <v>60</v>
      </c>
      <c r="BB222" s="3">
        <v>0</v>
      </c>
      <c r="BC222" s="3" t="s">
        <v>60</v>
      </c>
      <c r="BD222" s="3" t="s">
        <v>60</v>
      </c>
      <c r="BE222" s="3" t="s">
        <v>60</v>
      </c>
      <c r="BF222" s="29" t="str">
        <f>IFERROR(VLOOKUP(Data_Power_app[[#This Row],[PRO ODER]],'Result'!H:J,3,0),"")</f>
        <v/>
      </c>
      <c r="BG222" s="13" t="str">
        <f>IFERROR(VLOOKUP(Data_Power_app[[#This Row],[PRO ODER]]&amp;"LAM",'Real Time'!A:E,4,0),"")</f>
        <v>ML-01</v>
      </c>
      <c r="BH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12">
        <v>241</v>
      </c>
      <c r="B223" s="3" t="s">
        <v>1924</v>
      </c>
      <c r="C223" s="3" t="s">
        <v>1925</v>
      </c>
      <c r="D223" s="3" t="s">
        <v>259</v>
      </c>
      <c r="E223" s="3" t="s">
        <v>1926</v>
      </c>
      <c r="F223" s="3" t="s">
        <v>59</v>
      </c>
      <c r="G223" s="3">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 t="s">
        <v>995</v>
      </c>
      <c r="AH223" s="3" t="s">
        <v>1927</v>
      </c>
      <c r="AI223" s="3" t="s">
        <v>1928</v>
      </c>
      <c r="AJ223" s="3" t="s">
        <v>60</v>
      </c>
      <c r="AK223" s="3" t="s">
        <v>100</v>
      </c>
      <c r="AL223" s="3" t="s">
        <v>828</v>
      </c>
      <c r="AM223" s="3" t="s">
        <v>829</v>
      </c>
      <c r="AN223" s="3">
        <v>11.633419999999999</v>
      </c>
      <c r="AO223" s="3" t="s">
        <v>68</v>
      </c>
      <c r="AP223" s="3"/>
      <c r="AQ223" s="3"/>
      <c r="AR223" s="3" t="s">
        <v>68</v>
      </c>
      <c r="AS223" s="3"/>
      <c r="AT223" s="3"/>
      <c r="AU223" s="3" t="s">
        <v>658</v>
      </c>
      <c r="AV223" s="3" t="s">
        <v>659</v>
      </c>
      <c r="AW223" s="3">
        <v>50.882719999999999</v>
      </c>
      <c r="AX223" s="3" t="s">
        <v>68</v>
      </c>
      <c r="AY223" s="3" t="s">
        <v>68</v>
      </c>
      <c r="AZ223" s="3" t="s">
        <v>68</v>
      </c>
      <c r="BA223" s="3" t="s">
        <v>60</v>
      </c>
      <c r="BB223" s="3">
        <v>0</v>
      </c>
      <c r="BC223" s="3" t="s">
        <v>60</v>
      </c>
      <c r="BD223" s="3" t="s">
        <v>60</v>
      </c>
      <c r="BE223" s="3" t="s">
        <v>60</v>
      </c>
      <c r="BF223" s="29" t="str">
        <f>IFERROR(VLOOKUP(Data_Power_app[[#This Row],[PRO ODER]],'Result'!H:J,3,0),"")</f>
        <v/>
      </c>
      <c r="BG223" s="13" t="str">
        <f>IFERROR(VLOOKUP(Data_Power_app[[#This Row],[PRO ODER]]&amp;"LAM",'Real Time'!A:E,4,0),"")</f>
        <v>ML-02</v>
      </c>
      <c r="BH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12">
        <v>242</v>
      </c>
      <c r="B224" s="3" t="s">
        <v>1907</v>
      </c>
      <c r="C224" s="3" t="s">
        <v>1849</v>
      </c>
      <c r="D224" s="3" t="s">
        <v>86</v>
      </c>
      <c r="E224" s="3" t="s">
        <v>160</v>
      </c>
      <c r="F224" s="3" t="s">
        <v>59</v>
      </c>
      <c r="G224" s="3">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 t="s">
        <v>62</v>
      </c>
      <c r="AH224" s="3" t="s">
        <v>202</v>
      </c>
      <c r="AI224" s="3" t="s">
        <v>1908</v>
      </c>
      <c r="AJ224" s="3" t="s">
        <v>162</v>
      </c>
      <c r="AK224" s="3" t="s">
        <v>100</v>
      </c>
      <c r="AL224" s="3" t="s">
        <v>163</v>
      </c>
      <c r="AM224" s="3" t="s">
        <v>164</v>
      </c>
      <c r="AN224" s="3">
        <v>0.85899999999999999</v>
      </c>
      <c r="AO224" s="3" t="s">
        <v>68</v>
      </c>
      <c r="AP224" s="3"/>
      <c r="AQ224" s="3"/>
      <c r="AR224" s="3" t="s">
        <v>68</v>
      </c>
      <c r="AS224" s="3"/>
      <c r="AT224" s="3"/>
      <c r="AU224" s="3" t="s">
        <v>237</v>
      </c>
      <c r="AV224" s="3" t="s">
        <v>238</v>
      </c>
      <c r="AW224" s="3">
        <v>1.8786</v>
      </c>
      <c r="AX224" s="3" t="s">
        <v>1909</v>
      </c>
      <c r="AY224" s="3" t="s">
        <v>527</v>
      </c>
      <c r="AZ224" s="3">
        <v>24</v>
      </c>
      <c r="BA224" s="3" t="s">
        <v>60</v>
      </c>
      <c r="BB224" s="3">
        <v>24</v>
      </c>
      <c r="BC224" s="3" t="s">
        <v>60</v>
      </c>
      <c r="BD224" s="3" t="s">
        <v>60</v>
      </c>
      <c r="BE224" s="3" t="s">
        <v>60</v>
      </c>
      <c r="BF224" s="29" t="str">
        <f>IFERROR(VLOOKUP(Data_Power_app[[#This Row],[PRO ODER]],'Result'!H:J,3,0),"")</f>
        <v/>
      </c>
      <c r="BG224" s="13" t="str">
        <f>IFERROR(VLOOKUP(Data_Power_app[[#This Row],[PRO ODER]]&amp;"LAM",'Real Time'!A:E,4,0),"")</f>
        <v>ML-06</v>
      </c>
      <c r="BH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12">
        <v>243</v>
      </c>
      <c r="B225" s="3" t="s">
        <v>10483</v>
      </c>
      <c r="C225" s="3" t="s">
        <v>10484</v>
      </c>
      <c r="D225" s="3" t="s">
        <v>86</v>
      </c>
      <c r="E225" s="3" t="s">
        <v>222</v>
      </c>
      <c r="F225" s="3" t="s">
        <v>72</v>
      </c>
      <c r="G225" s="3">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 t="s">
        <v>141</v>
      </c>
      <c r="AH225" s="3" t="s">
        <v>223</v>
      </c>
      <c r="AI225" s="3" t="s">
        <v>10485</v>
      </c>
      <c r="AJ225" s="3" t="s">
        <v>74</v>
      </c>
      <c r="AK225" s="3" t="s">
        <v>65</v>
      </c>
      <c r="AL225" s="3" t="s">
        <v>224</v>
      </c>
      <c r="AM225" s="3" t="s">
        <v>225</v>
      </c>
      <c r="AN225" s="3">
        <v>3.4329999999999999E-2</v>
      </c>
      <c r="AO225" s="3" t="s">
        <v>68</v>
      </c>
      <c r="AP225" s="3"/>
      <c r="AQ225" s="3"/>
      <c r="AR225" s="3" t="s">
        <v>68</v>
      </c>
      <c r="AS225" s="3"/>
      <c r="AT225" s="3"/>
      <c r="AU225" s="3" t="s">
        <v>10486</v>
      </c>
      <c r="AV225" s="3" t="s">
        <v>10487</v>
      </c>
      <c r="AW225" s="3">
        <v>7.5090000000000004E-2</v>
      </c>
      <c r="AX225" s="3" t="s">
        <v>10488</v>
      </c>
      <c r="AY225" s="3" t="s">
        <v>10489</v>
      </c>
      <c r="AZ225" s="3">
        <v>1</v>
      </c>
      <c r="BA225" s="3" t="s">
        <v>200</v>
      </c>
      <c r="BB225" s="3">
        <v>1</v>
      </c>
      <c r="BC225" s="3" t="s">
        <v>60</v>
      </c>
      <c r="BD225" s="3" t="s">
        <v>60</v>
      </c>
      <c r="BE225" s="3" t="s">
        <v>226</v>
      </c>
      <c r="BF225" s="29" t="str">
        <f>IFERROR(VLOOKUP(Data_Power_app[[#This Row],[PRO ODER]],'Result'!H:J,3,0),"")</f>
        <v>LAMINATION 1</v>
      </c>
      <c r="BG225" s="13" t="str">
        <f>IFERROR(VLOOKUP(Data_Power_app[[#This Row],[PRO ODER]]&amp;"LAM",'Real Time'!A:E,4,0),"")</f>
        <v>ML-07</v>
      </c>
      <c r="BH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12">
        <v>244</v>
      </c>
      <c r="B226" s="3" t="s">
        <v>10490</v>
      </c>
      <c r="C226" s="3" t="s">
        <v>10491</v>
      </c>
      <c r="D226" s="3" t="s">
        <v>86</v>
      </c>
      <c r="E226" s="3" t="s">
        <v>222</v>
      </c>
      <c r="F226" s="3" t="s">
        <v>72</v>
      </c>
      <c r="G226" s="3">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 t="s">
        <v>141</v>
      </c>
      <c r="AH226" s="3" t="s">
        <v>223</v>
      </c>
      <c r="AI226" s="3" t="s">
        <v>10485</v>
      </c>
      <c r="AJ226" s="3" t="s">
        <v>74</v>
      </c>
      <c r="AK226" s="3" t="s">
        <v>65</v>
      </c>
      <c r="AL226" s="3" t="s">
        <v>224</v>
      </c>
      <c r="AM226" s="3" t="s">
        <v>225</v>
      </c>
      <c r="AN226" s="3">
        <v>6.8659999999999999E-2</v>
      </c>
      <c r="AO226" s="3" t="s">
        <v>68</v>
      </c>
      <c r="AP226" s="3"/>
      <c r="AQ226" s="3"/>
      <c r="AR226" s="3" t="s">
        <v>68</v>
      </c>
      <c r="AS226" s="3"/>
      <c r="AT226" s="3"/>
      <c r="AU226" s="3" t="s">
        <v>10486</v>
      </c>
      <c r="AV226" s="3" t="s">
        <v>10487</v>
      </c>
      <c r="AW226" s="3">
        <v>0.15017</v>
      </c>
      <c r="AX226" s="3" t="s">
        <v>10488</v>
      </c>
      <c r="AY226" s="3" t="s">
        <v>10489</v>
      </c>
      <c r="AZ226" s="3">
        <v>2</v>
      </c>
      <c r="BA226" s="3" t="s">
        <v>200</v>
      </c>
      <c r="BB226" s="3">
        <v>2</v>
      </c>
      <c r="BC226" s="3" t="s">
        <v>60</v>
      </c>
      <c r="BD226" s="3" t="s">
        <v>60</v>
      </c>
      <c r="BE226" s="3" t="s">
        <v>226</v>
      </c>
      <c r="BF226" s="29" t="str">
        <f>IFERROR(VLOOKUP(Data_Power_app[[#This Row],[PRO ODER]],'Result'!H:J,3,0),"")</f>
        <v>LAMINATION 1</v>
      </c>
      <c r="BG226" s="13" t="str">
        <f>IFERROR(VLOOKUP(Data_Power_app[[#This Row],[PRO ODER]]&amp;"LAM",'Real Time'!A:E,4,0),"")</f>
        <v>ML-07</v>
      </c>
      <c r="BH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12">
        <v>245</v>
      </c>
      <c r="B227" s="3" t="s">
        <v>10492</v>
      </c>
      <c r="C227" s="3" t="s">
        <v>10493</v>
      </c>
      <c r="D227" s="3" t="s">
        <v>86</v>
      </c>
      <c r="E227" s="3" t="s">
        <v>222</v>
      </c>
      <c r="F227" s="3" t="s">
        <v>72</v>
      </c>
      <c r="G227" s="3">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 t="s">
        <v>141</v>
      </c>
      <c r="AH227" s="3" t="s">
        <v>223</v>
      </c>
      <c r="AI227" s="3" t="s">
        <v>10485</v>
      </c>
      <c r="AJ227" s="3" t="s">
        <v>74</v>
      </c>
      <c r="AK227" s="3" t="s">
        <v>65</v>
      </c>
      <c r="AL227" s="3" t="s">
        <v>224</v>
      </c>
      <c r="AM227" s="3" t="s">
        <v>225</v>
      </c>
      <c r="AN227" s="3">
        <v>5.885E-2</v>
      </c>
      <c r="AO227" s="3" t="s">
        <v>68</v>
      </c>
      <c r="AP227" s="3"/>
      <c r="AQ227" s="3"/>
      <c r="AR227" s="3" t="s">
        <v>68</v>
      </c>
      <c r="AS227" s="3"/>
      <c r="AT227" s="3"/>
      <c r="AU227" s="3" t="s">
        <v>10486</v>
      </c>
      <c r="AV227" s="3" t="s">
        <v>10487</v>
      </c>
      <c r="AW227" s="3">
        <v>0.12873000000000001</v>
      </c>
      <c r="AX227" s="3" t="s">
        <v>10488</v>
      </c>
      <c r="AY227" s="3" t="s">
        <v>10489</v>
      </c>
      <c r="AZ227" s="3">
        <v>2</v>
      </c>
      <c r="BA227" s="3" t="s">
        <v>200</v>
      </c>
      <c r="BB227" s="3">
        <v>2</v>
      </c>
      <c r="BC227" s="3" t="s">
        <v>60</v>
      </c>
      <c r="BD227" s="3" t="s">
        <v>60</v>
      </c>
      <c r="BE227" s="3" t="s">
        <v>226</v>
      </c>
      <c r="BF227" s="29" t="str">
        <f>IFERROR(VLOOKUP(Data_Power_app[[#This Row],[PRO ODER]],'Result'!H:J,3,0),"")</f>
        <v>LAMINATION 1</v>
      </c>
      <c r="BG227" s="13" t="str">
        <f>IFERROR(VLOOKUP(Data_Power_app[[#This Row],[PRO ODER]]&amp;"LAM",'Real Time'!A:E,4,0),"")</f>
        <v>ML-07</v>
      </c>
      <c r="BH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12">
        <v>246</v>
      </c>
      <c r="B228" s="3" t="s">
        <v>10494</v>
      </c>
      <c r="C228" s="3" t="s">
        <v>10495</v>
      </c>
      <c r="D228" s="3" t="s">
        <v>86</v>
      </c>
      <c r="E228" s="3" t="s">
        <v>222</v>
      </c>
      <c r="F228" s="3" t="s">
        <v>72</v>
      </c>
      <c r="G228" s="3">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 t="s">
        <v>141</v>
      </c>
      <c r="AH228" s="3" t="s">
        <v>223</v>
      </c>
      <c r="AI228" s="3" t="s">
        <v>10485</v>
      </c>
      <c r="AJ228" s="3" t="s">
        <v>74</v>
      </c>
      <c r="AK228" s="3" t="s">
        <v>65</v>
      </c>
      <c r="AL228" s="3" t="s">
        <v>224</v>
      </c>
      <c r="AM228" s="3" t="s">
        <v>225</v>
      </c>
      <c r="AN228" s="3">
        <v>0.17163999999999999</v>
      </c>
      <c r="AO228" s="3" t="s">
        <v>68</v>
      </c>
      <c r="AP228" s="3"/>
      <c r="AQ228" s="3"/>
      <c r="AR228" s="3" t="s">
        <v>68</v>
      </c>
      <c r="AS228" s="3"/>
      <c r="AT228" s="3"/>
      <c r="AU228" s="3" t="s">
        <v>10486</v>
      </c>
      <c r="AV228" s="3" t="s">
        <v>10487</v>
      </c>
      <c r="AW228" s="3">
        <v>0.37541000000000002</v>
      </c>
      <c r="AX228" s="3" t="s">
        <v>10488</v>
      </c>
      <c r="AY228" s="3" t="s">
        <v>10489</v>
      </c>
      <c r="AZ228" s="3">
        <v>8</v>
      </c>
      <c r="BA228" s="3" t="s">
        <v>200</v>
      </c>
      <c r="BB228" s="3">
        <v>8</v>
      </c>
      <c r="BC228" s="3" t="s">
        <v>60</v>
      </c>
      <c r="BD228" s="3" t="s">
        <v>60</v>
      </c>
      <c r="BE228" s="3" t="s">
        <v>226</v>
      </c>
      <c r="BF228" s="29" t="str">
        <f>IFERROR(VLOOKUP(Data_Power_app[[#This Row],[PRO ODER]],'Result'!H:J,3,0),"")</f>
        <v>LAMINATION 1</v>
      </c>
      <c r="BG228" s="13" t="str">
        <f>IFERROR(VLOOKUP(Data_Power_app[[#This Row],[PRO ODER]]&amp;"LAM",'Real Time'!A:E,4,0),"")</f>
        <v>ML-07</v>
      </c>
      <c r="BH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12">
        <v>247</v>
      </c>
      <c r="B229" s="3" t="s">
        <v>10496</v>
      </c>
      <c r="C229" s="3" t="s">
        <v>10497</v>
      </c>
      <c r="D229" s="3" t="s">
        <v>86</v>
      </c>
      <c r="E229" s="3" t="s">
        <v>222</v>
      </c>
      <c r="F229" s="3" t="s">
        <v>72</v>
      </c>
      <c r="G229" s="3">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 t="s">
        <v>141</v>
      </c>
      <c r="AH229" s="3" t="s">
        <v>223</v>
      </c>
      <c r="AI229" s="3" t="s">
        <v>10485</v>
      </c>
      <c r="AJ229" s="3" t="s">
        <v>74</v>
      </c>
      <c r="AK229" s="3" t="s">
        <v>65</v>
      </c>
      <c r="AL229" s="3" t="s">
        <v>224</v>
      </c>
      <c r="AM229" s="3" t="s">
        <v>225</v>
      </c>
      <c r="AN229" s="3">
        <v>8.8279999999999997E-2</v>
      </c>
      <c r="AO229" s="3" t="s">
        <v>68</v>
      </c>
      <c r="AP229" s="3"/>
      <c r="AQ229" s="3"/>
      <c r="AR229" s="3" t="s">
        <v>68</v>
      </c>
      <c r="AS229" s="3"/>
      <c r="AT229" s="3"/>
      <c r="AU229" s="3" t="s">
        <v>10486</v>
      </c>
      <c r="AV229" s="3" t="s">
        <v>10487</v>
      </c>
      <c r="AW229" s="3">
        <v>0.19309000000000001</v>
      </c>
      <c r="AX229" s="3" t="s">
        <v>10488</v>
      </c>
      <c r="AY229" s="3" t="s">
        <v>10489</v>
      </c>
      <c r="AZ229" s="3">
        <v>3</v>
      </c>
      <c r="BA229" s="3" t="s">
        <v>200</v>
      </c>
      <c r="BB229" s="3">
        <v>3</v>
      </c>
      <c r="BC229" s="3" t="s">
        <v>60</v>
      </c>
      <c r="BD229" s="3" t="s">
        <v>60</v>
      </c>
      <c r="BE229" s="3" t="s">
        <v>226</v>
      </c>
      <c r="BF229" s="29" t="str">
        <f>IFERROR(VLOOKUP(Data_Power_app[[#This Row],[PRO ODER]],'Result'!H:J,3,0),"")</f>
        <v>LAMINATION 1</v>
      </c>
      <c r="BG229" s="13" t="str">
        <f>IFERROR(VLOOKUP(Data_Power_app[[#This Row],[PRO ODER]]&amp;"LAM",'Real Time'!A:E,4,0),"")</f>
        <v>ML-07</v>
      </c>
      <c r="BH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12">
        <v>248</v>
      </c>
      <c r="B230" s="3" t="s">
        <v>10498</v>
      </c>
      <c r="C230" s="3" t="s">
        <v>10499</v>
      </c>
      <c r="D230" s="3" t="s">
        <v>86</v>
      </c>
      <c r="E230" s="3" t="s">
        <v>222</v>
      </c>
      <c r="F230" s="3" t="s">
        <v>72</v>
      </c>
      <c r="G230" s="3">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 t="s">
        <v>141</v>
      </c>
      <c r="AH230" s="3" t="s">
        <v>223</v>
      </c>
      <c r="AI230" s="3" t="s">
        <v>10485</v>
      </c>
      <c r="AJ230" s="3" t="s">
        <v>74</v>
      </c>
      <c r="AK230" s="3" t="s">
        <v>65</v>
      </c>
      <c r="AL230" s="3" t="s">
        <v>224</v>
      </c>
      <c r="AM230" s="3" t="s">
        <v>225</v>
      </c>
      <c r="AN230" s="3">
        <v>0.14713999999999999</v>
      </c>
      <c r="AO230" s="3" t="s">
        <v>68</v>
      </c>
      <c r="AP230" s="3"/>
      <c r="AQ230" s="3"/>
      <c r="AR230" s="3" t="s">
        <v>68</v>
      </c>
      <c r="AS230" s="3"/>
      <c r="AT230" s="3"/>
      <c r="AU230" s="3" t="s">
        <v>10486</v>
      </c>
      <c r="AV230" s="3" t="s">
        <v>10487</v>
      </c>
      <c r="AW230" s="3">
        <v>0.32181999999999999</v>
      </c>
      <c r="AX230" s="3" t="s">
        <v>10488</v>
      </c>
      <c r="AY230" s="3" t="s">
        <v>10489</v>
      </c>
      <c r="AZ230" s="3">
        <v>5</v>
      </c>
      <c r="BA230" s="3" t="s">
        <v>200</v>
      </c>
      <c r="BB230" s="3">
        <v>5</v>
      </c>
      <c r="BC230" s="3" t="s">
        <v>60</v>
      </c>
      <c r="BD230" s="3" t="s">
        <v>60</v>
      </c>
      <c r="BE230" s="3" t="s">
        <v>226</v>
      </c>
      <c r="BF230" s="29" t="str">
        <f>IFERROR(VLOOKUP(Data_Power_app[[#This Row],[PRO ODER]],'Result'!H:J,3,0),"")</f>
        <v>LAMINATION 1</v>
      </c>
      <c r="BG230" s="13" t="str">
        <f>IFERROR(VLOOKUP(Data_Power_app[[#This Row],[PRO ODER]]&amp;"LAM",'Real Time'!A:E,4,0),"")</f>
        <v>ML-07</v>
      </c>
      <c r="BH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12">
        <v>249</v>
      </c>
      <c r="B231" s="3" t="s">
        <v>10500</v>
      </c>
      <c r="C231" s="3" t="s">
        <v>10501</v>
      </c>
      <c r="D231" s="3" t="s">
        <v>86</v>
      </c>
      <c r="E231" s="3" t="s">
        <v>222</v>
      </c>
      <c r="F231" s="3" t="s">
        <v>72</v>
      </c>
      <c r="G231" s="3">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 t="s">
        <v>141</v>
      </c>
      <c r="AH231" s="3" t="s">
        <v>223</v>
      </c>
      <c r="AI231" s="3" t="s">
        <v>10485</v>
      </c>
      <c r="AJ231" s="3" t="s">
        <v>74</v>
      </c>
      <c r="AK231" s="3" t="s">
        <v>65</v>
      </c>
      <c r="AL231" s="3" t="s">
        <v>224</v>
      </c>
      <c r="AM231" s="3" t="s">
        <v>225</v>
      </c>
      <c r="AN231" s="3">
        <v>0.24074000000000001</v>
      </c>
      <c r="AO231" s="3" t="s">
        <v>68</v>
      </c>
      <c r="AP231" s="3"/>
      <c r="AQ231" s="3"/>
      <c r="AR231" s="3" t="s">
        <v>68</v>
      </c>
      <c r="AS231" s="3"/>
      <c r="AT231" s="3"/>
      <c r="AU231" s="3" t="s">
        <v>10486</v>
      </c>
      <c r="AV231" s="3" t="s">
        <v>10487</v>
      </c>
      <c r="AW231" s="3">
        <v>0.52663000000000004</v>
      </c>
      <c r="AX231" s="3" t="s">
        <v>10488</v>
      </c>
      <c r="AY231" s="3" t="s">
        <v>10489</v>
      </c>
      <c r="AZ231" s="3">
        <v>9</v>
      </c>
      <c r="BA231" s="3" t="s">
        <v>200</v>
      </c>
      <c r="BB231" s="3">
        <v>9</v>
      </c>
      <c r="BC231" s="3" t="s">
        <v>60</v>
      </c>
      <c r="BD231" s="3" t="s">
        <v>60</v>
      </c>
      <c r="BE231" s="3" t="s">
        <v>226</v>
      </c>
      <c r="BF231" s="29" t="str">
        <f>IFERROR(VLOOKUP(Data_Power_app[[#This Row],[PRO ODER]],'Result'!H:J,3,0),"")</f>
        <v>LAMINATION 1</v>
      </c>
      <c r="BG231" s="13" t="str">
        <f>IFERROR(VLOOKUP(Data_Power_app[[#This Row],[PRO ODER]]&amp;"LAM",'Real Time'!A:E,4,0),"")</f>
        <v>ML-07</v>
      </c>
      <c r="BH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12">
        <v>250</v>
      </c>
      <c r="B232" s="3" t="s">
        <v>10502</v>
      </c>
      <c r="C232" s="3" t="s">
        <v>10503</v>
      </c>
      <c r="D232" s="3" t="s">
        <v>86</v>
      </c>
      <c r="E232" s="3" t="s">
        <v>222</v>
      </c>
      <c r="F232" s="3" t="s">
        <v>72</v>
      </c>
      <c r="G232" s="3">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 t="s">
        <v>141</v>
      </c>
      <c r="AH232" s="3" t="s">
        <v>223</v>
      </c>
      <c r="AI232" s="3" t="s">
        <v>10485</v>
      </c>
      <c r="AJ232" s="3" t="s">
        <v>74</v>
      </c>
      <c r="AK232" s="3" t="s">
        <v>65</v>
      </c>
      <c r="AL232" s="3" t="s">
        <v>224</v>
      </c>
      <c r="AM232" s="3" t="s">
        <v>225</v>
      </c>
      <c r="AN232" s="3">
        <v>0.11706</v>
      </c>
      <c r="AO232" s="3" t="s">
        <v>68</v>
      </c>
      <c r="AP232" s="3"/>
      <c r="AQ232" s="3"/>
      <c r="AR232" s="3" t="s">
        <v>68</v>
      </c>
      <c r="AS232" s="3"/>
      <c r="AT232" s="3"/>
      <c r="AU232" s="3" t="s">
        <v>10486</v>
      </c>
      <c r="AV232" s="3" t="s">
        <v>10487</v>
      </c>
      <c r="AW232" s="3">
        <v>0.25596000000000002</v>
      </c>
      <c r="AX232" s="3" t="s">
        <v>10488</v>
      </c>
      <c r="AY232" s="3" t="s">
        <v>10489</v>
      </c>
      <c r="AZ232" s="3">
        <v>5</v>
      </c>
      <c r="BA232" s="3" t="s">
        <v>200</v>
      </c>
      <c r="BB232" s="3">
        <v>5</v>
      </c>
      <c r="BC232" s="3" t="s">
        <v>60</v>
      </c>
      <c r="BD232" s="3" t="s">
        <v>60</v>
      </c>
      <c r="BE232" s="3" t="s">
        <v>226</v>
      </c>
      <c r="BF232" s="29" t="str">
        <f>IFERROR(VLOOKUP(Data_Power_app[[#This Row],[PRO ODER]],'Result'!H:J,3,0),"")</f>
        <v>LAMINATION 1</v>
      </c>
      <c r="BG232" s="13" t="str">
        <f>IFERROR(VLOOKUP(Data_Power_app[[#This Row],[PRO ODER]]&amp;"LAM",'Real Time'!A:E,4,0),"")</f>
        <v>ML-07</v>
      </c>
      <c r="BH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12">
        <v>251</v>
      </c>
      <c r="B233" s="3" t="s">
        <v>10504</v>
      </c>
      <c r="C233" s="3" t="s">
        <v>10505</v>
      </c>
      <c r="D233" s="3" t="s">
        <v>86</v>
      </c>
      <c r="E233" s="3" t="s">
        <v>222</v>
      </c>
      <c r="F233" s="3" t="s">
        <v>72</v>
      </c>
      <c r="G233" s="3">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 t="s">
        <v>141</v>
      </c>
      <c r="AH233" s="3" t="s">
        <v>223</v>
      </c>
      <c r="AI233" s="3" t="s">
        <v>10485</v>
      </c>
      <c r="AJ233" s="3" t="s">
        <v>74</v>
      </c>
      <c r="AK233" s="3" t="s">
        <v>65</v>
      </c>
      <c r="AL233" s="3" t="s">
        <v>224</v>
      </c>
      <c r="AM233" s="3" t="s">
        <v>225</v>
      </c>
      <c r="AN233" s="3">
        <v>2.145E-2</v>
      </c>
      <c r="AO233" s="3" t="s">
        <v>68</v>
      </c>
      <c r="AP233" s="3"/>
      <c r="AQ233" s="3"/>
      <c r="AR233" s="3" t="s">
        <v>68</v>
      </c>
      <c r="AS233" s="3"/>
      <c r="AT233" s="3"/>
      <c r="AU233" s="3" t="s">
        <v>10486</v>
      </c>
      <c r="AV233" s="3" t="s">
        <v>10487</v>
      </c>
      <c r="AW233" s="3">
        <v>4.6929999999999999E-2</v>
      </c>
      <c r="AX233" s="3" t="s">
        <v>10488</v>
      </c>
      <c r="AY233" s="3" t="s">
        <v>10489</v>
      </c>
      <c r="AZ233" s="3">
        <v>1</v>
      </c>
      <c r="BA233" s="3" t="s">
        <v>200</v>
      </c>
      <c r="BB233" s="3">
        <v>1</v>
      </c>
      <c r="BC233" s="3" t="s">
        <v>60</v>
      </c>
      <c r="BD233" s="3" t="s">
        <v>60</v>
      </c>
      <c r="BE233" s="3" t="s">
        <v>226</v>
      </c>
      <c r="BF233" s="29" t="str">
        <f>IFERROR(VLOOKUP(Data_Power_app[[#This Row],[PRO ODER]],'Result'!H:J,3,0),"")</f>
        <v>LAMINATION 1</v>
      </c>
      <c r="BG233" s="13" t="str">
        <f>IFERROR(VLOOKUP(Data_Power_app[[#This Row],[PRO ODER]]&amp;"LAM",'Real Time'!A:E,4,0),"")</f>
        <v>ML-07</v>
      </c>
      <c r="BH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12">
        <v>252</v>
      </c>
      <c r="B234" s="3" t="s">
        <v>10506</v>
      </c>
      <c r="C234" s="3" t="s">
        <v>10507</v>
      </c>
      <c r="D234" s="3" t="s">
        <v>86</v>
      </c>
      <c r="E234" s="3" t="s">
        <v>222</v>
      </c>
      <c r="F234" s="3" t="s">
        <v>72</v>
      </c>
      <c r="G234" s="3">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 t="s">
        <v>141</v>
      </c>
      <c r="AH234" s="3" t="s">
        <v>223</v>
      </c>
      <c r="AI234" s="3" t="s">
        <v>10485</v>
      </c>
      <c r="AJ234" s="3" t="s">
        <v>74</v>
      </c>
      <c r="AK234" s="3" t="s">
        <v>65</v>
      </c>
      <c r="AL234" s="3" t="s">
        <v>224</v>
      </c>
      <c r="AM234" s="3" t="s">
        <v>225</v>
      </c>
      <c r="AN234" s="3">
        <v>0.14047000000000001</v>
      </c>
      <c r="AO234" s="3" t="s">
        <v>68</v>
      </c>
      <c r="AP234" s="3"/>
      <c r="AQ234" s="3"/>
      <c r="AR234" s="3" t="s">
        <v>68</v>
      </c>
      <c r="AS234" s="3"/>
      <c r="AT234" s="3"/>
      <c r="AU234" s="3" t="s">
        <v>10486</v>
      </c>
      <c r="AV234" s="3" t="s">
        <v>10487</v>
      </c>
      <c r="AW234" s="3">
        <v>0.30714999999999998</v>
      </c>
      <c r="AX234" s="3" t="s">
        <v>10488</v>
      </c>
      <c r="AY234" s="3" t="s">
        <v>10489</v>
      </c>
      <c r="AZ234" s="3">
        <v>6</v>
      </c>
      <c r="BA234" s="3" t="s">
        <v>200</v>
      </c>
      <c r="BB234" s="3">
        <v>6</v>
      </c>
      <c r="BC234" s="3" t="s">
        <v>60</v>
      </c>
      <c r="BD234" s="3" t="s">
        <v>60</v>
      </c>
      <c r="BE234" s="3" t="s">
        <v>226</v>
      </c>
      <c r="BF234" s="29" t="str">
        <f>IFERROR(VLOOKUP(Data_Power_app[[#This Row],[PRO ODER]],'Result'!H:J,3,0),"")</f>
        <v>LAMINATION 1</v>
      </c>
      <c r="BG234" s="13" t="str">
        <f>IFERROR(VLOOKUP(Data_Power_app[[#This Row],[PRO ODER]]&amp;"LAM",'Real Time'!A:E,4,0),"")</f>
        <v>ML-07</v>
      </c>
      <c r="BH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12">
        <v>253</v>
      </c>
      <c r="B235" s="3" t="s">
        <v>10508</v>
      </c>
      <c r="C235" s="3" t="s">
        <v>10509</v>
      </c>
      <c r="D235" s="3" t="s">
        <v>86</v>
      </c>
      <c r="E235" s="3" t="s">
        <v>222</v>
      </c>
      <c r="F235" s="3" t="s">
        <v>72</v>
      </c>
      <c r="G235" s="3">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 t="s">
        <v>141</v>
      </c>
      <c r="AH235" s="3" t="s">
        <v>223</v>
      </c>
      <c r="AI235" s="3" t="s">
        <v>10485</v>
      </c>
      <c r="AJ235" s="3" t="s">
        <v>74</v>
      </c>
      <c r="AK235" s="3" t="s">
        <v>65</v>
      </c>
      <c r="AL235" s="3" t="s">
        <v>224</v>
      </c>
      <c r="AM235" s="3" t="s">
        <v>225</v>
      </c>
      <c r="AN235" s="3">
        <v>7.0239999999999997E-2</v>
      </c>
      <c r="AO235" s="3" t="s">
        <v>68</v>
      </c>
      <c r="AP235" s="3"/>
      <c r="AQ235" s="3"/>
      <c r="AR235" s="3" t="s">
        <v>68</v>
      </c>
      <c r="AS235" s="3"/>
      <c r="AT235" s="3"/>
      <c r="AU235" s="3" t="s">
        <v>10486</v>
      </c>
      <c r="AV235" s="3" t="s">
        <v>10487</v>
      </c>
      <c r="AW235" s="3">
        <v>0.15357000000000001</v>
      </c>
      <c r="AX235" s="3" t="s">
        <v>10488</v>
      </c>
      <c r="AY235" s="3" t="s">
        <v>10489</v>
      </c>
      <c r="AZ235" s="3">
        <v>3</v>
      </c>
      <c r="BA235" s="3" t="s">
        <v>200</v>
      </c>
      <c r="BB235" s="3">
        <v>3</v>
      </c>
      <c r="BC235" s="3" t="s">
        <v>60</v>
      </c>
      <c r="BD235" s="3" t="s">
        <v>60</v>
      </c>
      <c r="BE235" s="3" t="s">
        <v>226</v>
      </c>
      <c r="BF235" s="29" t="str">
        <f>IFERROR(VLOOKUP(Data_Power_app[[#This Row],[PRO ODER]],'Result'!H:J,3,0),"")</f>
        <v>LAMINATION 1</v>
      </c>
      <c r="BG235" s="13" t="str">
        <f>IFERROR(VLOOKUP(Data_Power_app[[#This Row],[PRO ODER]]&amp;"LAM",'Real Time'!A:E,4,0),"")</f>
        <v>ML-07</v>
      </c>
      <c r="BH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12">
        <v>254</v>
      </c>
      <c r="B236" s="3" t="s">
        <v>10510</v>
      </c>
      <c r="C236" s="3" t="s">
        <v>10511</v>
      </c>
      <c r="D236" s="3" t="s">
        <v>86</v>
      </c>
      <c r="E236" s="3" t="s">
        <v>222</v>
      </c>
      <c r="F236" s="3" t="s">
        <v>72</v>
      </c>
      <c r="G236" s="3">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 t="s">
        <v>141</v>
      </c>
      <c r="AH236" s="3" t="s">
        <v>223</v>
      </c>
      <c r="AI236" s="3" t="s">
        <v>10485</v>
      </c>
      <c r="AJ236" s="3" t="s">
        <v>74</v>
      </c>
      <c r="AK236" s="3" t="s">
        <v>65</v>
      </c>
      <c r="AL236" s="3" t="s">
        <v>224</v>
      </c>
      <c r="AM236" s="3" t="s">
        <v>225</v>
      </c>
      <c r="AN236" s="3">
        <v>0.32099</v>
      </c>
      <c r="AO236" s="3" t="s">
        <v>68</v>
      </c>
      <c r="AP236" s="3"/>
      <c r="AQ236" s="3"/>
      <c r="AR236" s="3" t="s">
        <v>68</v>
      </c>
      <c r="AS236" s="3"/>
      <c r="AT236" s="3"/>
      <c r="AU236" s="3" t="s">
        <v>10486</v>
      </c>
      <c r="AV236" s="3" t="s">
        <v>10487</v>
      </c>
      <c r="AW236" s="3">
        <v>0.70216999999999996</v>
      </c>
      <c r="AX236" s="3" t="s">
        <v>10488</v>
      </c>
      <c r="AY236" s="3" t="s">
        <v>10489</v>
      </c>
      <c r="AZ236" s="3">
        <v>12</v>
      </c>
      <c r="BA236" s="3" t="s">
        <v>200</v>
      </c>
      <c r="BB236" s="3">
        <v>12</v>
      </c>
      <c r="BC236" s="3" t="s">
        <v>60</v>
      </c>
      <c r="BD236" s="3" t="s">
        <v>60</v>
      </c>
      <c r="BE236" s="3" t="s">
        <v>226</v>
      </c>
      <c r="BF236" s="29" t="str">
        <f>IFERROR(VLOOKUP(Data_Power_app[[#This Row],[PRO ODER]],'Result'!H:J,3,0),"")</f>
        <v>LAMINATION 1</v>
      </c>
      <c r="BG236" s="13" t="str">
        <f>IFERROR(VLOOKUP(Data_Power_app[[#This Row],[PRO ODER]]&amp;"LAM",'Real Time'!A:E,4,0),"")</f>
        <v>ML-07</v>
      </c>
      <c r="BH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12">
        <v>255</v>
      </c>
      <c r="B237" s="3" t="s">
        <v>10512</v>
      </c>
      <c r="C237" s="3" t="s">
        <v>10513</v>
      </c>
      <c r="D237" s="3" t="s">
        <v>86</v>
      </c>
      <c r="E237" s="3" t="s">
        <v>222</v>
      </c>
      <c r="F237" s="3" t="s">
        <v>72</v>
      </c>
      <c r="G237" s="3">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 t="s">
        <v>141</v>
      </c>
      <c r="AH237" s="3" t="s">
        <v>223</v>
      </c>
      <c r="AI237" s="3" t="s">
        <v>10485</v>
      </c>
      <c r="AJ237" s="3" t="s">
        <v>74</v>
      </c>
      <c r="AK237" s="3" t="s">
        <v>65</v>
      </c>
      <c r="AL237" s="3" t="s">
        <v>224</v>
      </c>
      <c r="AM237" s="3" t="s">
        <v>225</v>
      </c>
      <c r="AN237" s="3">
        <v>0.24074000000000001</v>
      </c>
      <c r="AO237" s="3" t="s">
        <v>68</v>
      </c>
      <c r="AP237" s="3"/>
      <c r="AQ237" s="3"/>
      <c r="AR237" s="3" t="s">
        <v>68</v>
      </c>
      <c r="AS237" s="3"/>
      <c r="AT237" s="3"/>
      <c r="AU237" s="3" t="s">
        <v>10486</v>
      </c>
      <c r="AV237" s="3" t="s">
        <v>10487</v>
      </c>
      <c r="AW237" s="3">
        <v>0.52663000000000004</v>
      </c>
      <c r="AX237" s="3" t="s">
        <v>10488</v>
      </c>
      <c r="AY237" s="3" t="s">
        <v>10489</v>
      </c>
      <c r="AZ237" s="3">
        <v>9</v>
      </c>
      <c r="BA237" s="3" t="s">
        <v>200</v>
      </c>
      <c r="BB237" s="3">
        <v>9</v>
      </c>
      <c r="BC237" s="3" t="s">
        <v>60</v>
      </c>
      <c r="BD237" s="3" t="s">
        <v>60</v>
      </c>
      <c r="BE237" s="3" t="s">
        <v>226</v>
      </c>
      <c r="BF237" s="29" t="str">
        <f>IFERROR(VLOOKUP(Data_Power_app[[#This Row],[PRO ODER]],'Result'!H:J,3,0),"")</f>
        <v>LAMINATION 1</v>
      </c>
      <c r="BG237" s="13" t="str">
        <f>IFERROR(VLOOKUP(Data_Power_app[[#This Row],[PRO ODER]]&amp;"LAM",'Real Time'!A:E,4,0),"")</f>
        <v>ML-07</v>
      </c>
      <c r="BH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12">
        <v>256</v>
      </c>
      <c r="B238" s="3" t="s">
        <v>10514</v>
      </c>
      <c r="C238" s="3" t="s">
        <v>10515</v>
      </c>
      <c r="D238" s="3" t="s">
        <v>86</v>
      </c>
      <c r="E238" s="3" t="s">
        <v>222</v>
      </c>
      <c r="F238" s="3" t="s">
        <v>72</v>
      </c>
      <c r="G238" s="3">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 t="s">
        <v>141</v>
      </c>
      <c r="AH238" s="3" t="s">
        <v>223</v>
      </c>
      <c r="AI238" s="3" t="s">
        <v>10485</v>
      </c>
      <c r="AJ238" s="3" t="s">
        <v>74</v>
      </c>
      <c r="AK238" s="3" t="s">
        <v>65</v>
      </c>
      <c r="AL238" s="3" t="s">
        <v>224</v>
      </c>
      <c r="AM238" s="3" t="s">
        <v>225</v>
      </c>
      <c r="AN238" s="3">
        <v>0.32099</v>
      </c>
      <c r="AO238" s="3" t="s">
        <v>68</v>
      </c>
      <c r="AP238" s="3"/>
      <c r="AQ238" s="3"/>
      <c r="AR238" s="3" t="s">
        <v>68</v>
      </c>
      <c r="AS238" s="3"/>
      <c r="AT238" s="3"/>
      <c r="AU238" s="3" t="s">
        <v>10486</v>
      </c>
      <c r="AV238" s="3" t="s">
        <v>10487</v>
      </c>
      <c r="AW238" s="3">
        <v>0.70216999999999996</v>
      </c>
      <c r="AX238" s="3" t="s">
        <v>10488</v>
      </c>
      <c r="AY238" s="3" t="s">
        <v>10489</v>
      </c>
      <c r="AZ238" s="3">
        <v>12</v>
      </c>
      <c r="BA238" s="3" t="s">
        <v>200</v>
      </c>
      <c r="BB238" s="3">
        <v>12</v>
      </c>
      <c r="BC238" s="3" t="s">
        <v>60</v>
      </c>
      <c r="BD238" s="3" t="s">
        <v>60</v>
      </c>
      <c r="BE238" s="3" t="s">
        <v>226</v>
      </c>
      <c r="BF238" s="29" t="str">
        <f>IFERROR(VLOOKUP(Data_Power_app[[#This Row],[PRO ODER]],'Result'!H:J,3,0),"")</f>
        <v>LAMINATION 1</v>
      </c>
      <c r="BG238" s="13" t="str">
        <f>IFERROR(VLOOKUP(Data_Power_app[[#This Row],[PRO ODER]]&amp;"LAM",'Real Time'!A:E,4,0),"")</f>
        <v>ML-07</v>
      </c>
      <c r="BH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12">
        <v>257</v>
      </c>
      <c r="B239" s="3" t="s">
        <v>14318</v>
      </c>
      <c r="C239" s="3" t="s">
        <v>14319</v>
      </c>
      <c r="D239" s="3" t="s">
        <v>117</v>
      </c>
      <c r="E239" s="3" t="s">
        <v>118</v>
      </c>
      <c r="F239" s="3" t="s">
        <v>72</v>
      </c>
      <c r="G239" s="3">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 t="s">
        <v>119</v>
      </c>
      <c r="AH239" s="3" t="s">
        <v>120</v>
      </c>
      <c r="AI239" s="3" t="s">
        <v>14320</v>
      </c>
      <c r="AJ239" s="3" t="s">
        <v>74</v>
      </c>
      <c r="AK239" s="3" t="s">
        <v>100</v>
      </c>
      <c r="AL239" s="3" t="s">
        <v>2573</v>
      </c>
      <c r="AM239" s="3" t="s">
        <v>2574</v>
      </c>
      <c r="AN239" s="3">
        <v>197.74063000000001</v>
      </c>
      <c r="AO239" s="3" t="s">
        <v>68</v>
      </c>
      <c r="AP239" s="3"/>
      <c r="AQ239" s="3"/>
      <c r="AR239" s="3" t="s">
        <v>68</v>
      </c>
      <c r="AS239" s="3"/>
      <c r="AT239" s="3"/>
      <c r="AU239" s="3" t="s">
        <v>14321</v>
      </c>
      <c r="AV239" s="3" t="s">
        <v>14322</v>
      </c>
      <c r="AW239" s="3">
        <v>237.86933999999999</v>
      </c>
      <c r="AX239" s="3" t="s">
        <v>14323</v>
      </c>
      <c r="AY239" s="3" t="s">
        <v>14324</v>
      </c>
      <c r="AZ239" s="3">
        <v>6252</v>
      </c>
      <c r="BA239" s="3" t="s">
        <v>60</v>
      </c>
      <c r="BB239" s="3">
        <v>6252</v>
      </c>
      <c r="BC239" s="3" t="s">
        <v>60</v>
      </c>
      <c r="BD239" s="3" t="s">
        <v>60</v>
      </c>
      <c r="BE239" s="3" t="s">
        <v>60</v>
      </c>
      <c r="BF239" s="29" t="str">
        <f>IFERROR(VLOOKUP(Data_Power_app[[#This Row],[PRO ODER]],'Result'!H:J,3,0),"")</f>
        <v>LAMINATION 2</v>
      </c>
      <c r="BG239" s="13" t="str">
        <f>IFERROR(VLOOKUP(Data_Power_app[[#This Row],[PRO ODER]]&amp;"LAM",'Real Time'!A:E,4,0),"")</f>
        <v/>
      </c>
      <c r="BH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12">
        <v>258</v>
      </c>
      <c r="B240" s="3" t="s">
        <v>14325</v>
      </c>
      <c r="C240" s="3" t="s">
        <v>14326</v>
      </c>
      <c r="D240" s="3" t="s">
        <v>117</v>
      </c>
      <c r="E240" s="3" t="s">
        <v>118</v>
      </c>
      <c r="F240" s="3" t="s">
        <v>72</v>
      </c>
      <c r="G240" s="3">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 t="s">
        <v>119</v>
      </c>
      <c r="AH240" s="3" t="s">
        <v>120</v>
      </c>
      <c r="AI240" s="3" t="s">
        <v>14320</v>
      </c>
      <c r="AJ240" s="3" t="s">
        <v>74</v>
      </c>
      <c r="AK240" s="3" t="s">
        <v>100</v>
      </c>
      <c r="AL240" s="3" t="s">
        <v>2573</v>
      </c>
      <c r="AM240" s="3" t="s">
        <v>2574</v>
      </c>
      <c r="AN240" s="3">
        <v>1.02</v>
      </c>
      <c r="AO240" s="3" t="s">
        <v>68</v>
      </c>
      <c r="AP240" s="3"/>
      <c r="AQ240" s="3"/>
      <c r="AR240" s="3" t="s">
        <v>68</v>
      </c>
      <c r="AS240" s="3"/>
      <c r="AT240" s="3"/>
      <c r="AU240" s="3" t="s">
        <v>14321</v>
      </c>
      <c r="AV240" s="3" t="s">
        <v>14322</v>
      </c>
      <c r="AW240" s="3">
        <v>1.2269399999999999</v>
      </c>
      <c r="AX240" s="3" t="s">
        <v>14323</v>
      </c>
      <c r="AY240" s="3" t="s">
        <v>14324</v>
      </c>
      <c r="AZ240" s="3">
        <v>32</v>
      </c>
      <c r="BA240" s="3" t="s">
        <v>60</v>
      </c>
      <c r="BB240" s="3">
        <v>32</v>
      </c>
      <c r="BC240" s="3" t="s">
        <v>60</v>
      </c>
      <c r="BD240" s="3" t="s">
        <v>60</v>
      </c>
      <c r="BE240" s="3" t="s">
        <v>60</v>
      </c>
      <c r="BF240" s="29" t="str">
        <f>IFERROR(VLOOKUP(Data_Power_app[[#This Row],[PRO ODER]],'Result'!H:J,3,0),"")</f>
        <v>LAMINATION 2</v>
      </c>
      <c r="BG240" s="13" t="str">
        <f>IFERROR(VLOOKUP(Data_Power_app[[#This Row],[PRO ODER]]&amp;"LAM",'Real Time'!A:E,4,0),"")</f>
        <v/>
      </c>
      <c r="BH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12">
        <v>260</v>
      </c>
      <c r="B241" s="3" t="s">
        <v>651</v>
      </c>
      <c r="C241" s="3" t="s">
        <v>652</v>
      </c>
      <c r="D241" s="3" t="s">
        <v>75</v>
      </c>
      <c r="E241" s="3" t="s">
        <v>76</v>
      </c>
      <c r="F241" s="3" t="s">
        <v>59</v>
      </c>
      <c r="G241" s="3">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 t="s">
        <v>97</v>
      </c>
      <c r="AH241" s="3" t="s">
        <v>78</v>
      </c>
      <c r="AI241" s="3" t="s">
        <v>415</v>
      </c>
      <c r="AJ241" s="3" t="s">
        <v>79</v>
      </c>
      <c r="AK241" s="3" t="s">
        <v>65</v>
      </c>
      <c r="AL241" s="3" t="s">
        <v>168</v>
      </c>
      <c r="AM241" s="3" t="s">
        <v>169</v>
      </c>
      <c r="AN241" s="3">
        <v>11.380929999999999</v>
      </c>
      <c r="AO241" s="3" t="s">
        <v>82</v>
      </c>
      <c r="AP241" s="3" t="s">
        <v>83</v>
      </c>
      <c r="AQ241" s="3">
        <v>9.6414600000000004</v>
      </c>
      <c r="AR241" s="3" t="s">
        <v>68</v>
      </c>
      <c r="AS241" s="3"/>
      <c r="AT241" s="3"/>
      <c r="AU241" s="3" t="s">
        <v>416</v>
      </c>
      <c r="AV241" s="3" t="s">
        <v>417</v>
      </c>
      <c r="AW241" s="3">
        <v>21.158059999999999</v>
      </c>
      <c r="AX241" s="3" t="s">
        <v>418</v>
      </c>
      <c r="AY241" s="3" t="s">
        <v>419</v>
      </c>
      <c r="AZ241" s="3">
        <v>306</v>
      </c>
      <c r="BA241" s="3" t="s">
        <v>60</v>
      </c>
      <c r="BB241" s="3">
        <v>312</v>
      </c>
      <c r="BC241" s="3" t="s">
        <v>60</v>
      </c>
      <c r="BD241" s="3" t="s">
        <v>60</v>
      </c>
      <c r="BE241" s="3" t="s">
        <v>60</v>
      </c>
      <c r="BF241" s="29" t="str">
        <f>IFERROR(VLOOKUP(Data_Power_app[[#This Row],[PRO ODER]],'Result'!H:J,3,0),"")</f>
        <v>LAMINATION 7</v>
      </c>
      <c r="BG241" s="13" t="str">
        <f>IFERROR(VLOOKUP(Data_Power_app[[#This Row],[PRO ODER]]&amp;"LAM",'Real Time'!A:E,4,0),"")</f>
        <v>ML-01</v>
      </c>
      <c r="BH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12">
        <v>261</v>
      </c>
      <c r="B242" s="3" t="s">
        <v>1485</v>
      </c>
      <c r="C242" s="3" t="s">
        <v>1486</v>
      </c>
      <c r="D242" s="3" t="s">
        <v>259</v>
      </c>
      <c r="E242" s="3" t="s">
        <v>260</v>
      </c>
      <c r="F242" s="3" t="s">
        <v>59</v>
      </c>
      <c r="G242" s="3">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 t="s">
        <v>995</v>
      </c>
      <c r="AH242" s="3" t="s">
        <v>261</v>
      </c>
      <c r="AI242" s="3" t="s">
        <v>834</v>
      </c>
      <c r="AJ242" s="3" t="s">
        <v>262</v>
      </c>
      <c r="AK242" s="3" t="s">
        <v>100</v>
      </c>
      <c r="AL242" s="3" t="s">
        <v>335</v>
      </c>
      <c r="AM242" s="3" t="s">
        <v>336</v>
      </c>
      <c r="AN242" s="3">
        <v>4.3426499999999999</v>
      </c>
      <c r="AO242" s="3" t="s">
        <v>68</v>
      </c>
      <c r="AP242" s="3"/>
      <c r="AQ242" s="3"/>
      <c r="AR242" s="3" t="s">
        <v>68</v>
      </c>
      <c r="AS242" s="3"/>
      <c r="AT242" s="3"/>
      <c r="AU242" s="3" t="s">
        <v>337</v>
      </c>
      <c r="AV242" s="3" t="s">
        <v>338</v>
      </c>
      <c r="AW242" s="3">
        <v>18.994450000000001</v>
      </c>
      <c r="AX242" s="3" t="s">
        <v>687</v>
      </c>
      <c r="AY242" s="3" t="s">
        <v>643</v>
      </c>
      <c r="AZ242" s="3">
        <v>208</v>
      </c>
      <c r="BA242" s="3" t="s">
        <v>60</v>
      </c>
      <c r="BB242" s="3">
        <v>0</v>
      </c>
      <c r="BC242" s="3" t="s">
        <v>60</v>
      </c>
      <c r="BD242" s="3" t="s">
        <v>60</v>
      </c>
      <c r="BE242" s="3" t="s">
        <v>60</v>
      </c>
      <c r="BF242" s="29" t="str">
        <f>IFERROR(VLOOKUP(Data_Power_app[[#This Row],[PRO ODER]],'Result'!H:J,3,0),"")</f>
        <v>LAMINATION 5</v>
      </c>
      <c r="BG242" s="13" t="str">
        <f>IFERROR(VLOOKUP(Data_Power_app[[#This Row],[PRO ODER]]&amp;"LAM",'Real Time'!A:E,4,0),"")</f>
        <v>ML-01</v>
      </c>
      <c r="BH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12">
        <v>262</v>
      </c>
      <c r="B243" s="3" t="s">
        <v>1498</v>
      </c>
      <c r="C243" s="3" t="s">
        <v>1499</v>
      </c>
      <c r="D243" s="3" t="s">
        <v>95</v>
      </c>
      <c r="E243" s="3" t="s">
        <v>285</v>
      </c>
      <c r="F243" s="3" t="s">
        <v>59</v>
      </c>
      <c r="G243" s="3">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 t="s">
        <v>995</v>
      </c>
      <c r="AH243" s="3" t="s">
        <v>98</v>
      </c>
      <c r="AI243" s="3" t="s">
        <v>1500</v>
      </c>
      <c r="AJ243" s="3" t="s">
        <v>99</v>
      </c>
      <c r="AK243" s="3" t="s">
        <v>100</v>
      </c>
      <c r="AL243" s="3" t="s">
        <v>439</v>
      </c>
      <c r="AM243" s="3" t="s">
        <v>440</v>
      </c>
      <c r="AN243" s="3">
        <v>67.597610000000003</v>
      </c>
      <c r="AO243" s="3" t="s">
        <v>68</v>
      </c>
      <c r="AP243" s="3"/>
      <c r="AQ243" s="3"/>
      <c r="AR243" s="3" t="s">
        <v>68</v>
      </c>
      <c r="AS243" s="3"/>
      <c r="AT243" s="3"/>
      <c r="AU243" s="3" t="s">
        <v>441</v>
      </c>
      <c r="AV243" s="3" t="s">
        <v>442</v>
      </c>
      <c r="AW243" s="3">
        <v>295.65530000000001</v>
      </c>
      <c r="AX243" s="3" t="s">
        <v>1501</v>
      </c>
      <c r="AY243" s="3" t="s">
        <v>1502</v>
      </c>
      <c r="AZ243" s="3">
        <v>3678</v>
      </c>
      <c r="BA243" s="3" t="s">
        <v>60</v>
      </c>
      <c r="BB243" s="3">
        <v>0</v>
      </c>
      <c r="BC243" s="3" t="s">
        <v>60</v>
      </c>
      <c r="BD243" s="3" t="s">
        <v>60</v>
      </c>
      <c r="BE243" s="3" t="s">
        <v>60</v>
      </c>
      <c r="BF243" s="29" t="str">
        <f>IFERROR(VLOOKUP(Data_Power_app[[#This Row],[PRO ODER]],'Result'!H:J,3,0),"")</f>
        <v/>
      </c>
      <c r="BG243" s="13" t="str">
        <f>IFERROR(VLOOKUP(Data_Power_app[[#This Row],[PRO ODER]]&amp;"LAM",'Real Time'!A:E,4,0),"")</f>
        <v>ML-07</v>
      </c>
      <c r="BH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12">
        <v>263</v>
      </c>
      <c r="B244" s="3" t="s">
        <v>1298</v>
      </c>
      <c r="C244" s="3" t="s">
        <v>1299</v>
      </c>
      <c r="D244" s="3" t="s">
        <v>95</v>
      </c>
      <c r="E244" s="3" t="s">
        <v>285</v>
      </c>
      <c r="F244" s="3" t="s">
        <v>59</v>
      </c>
      <c r="G244" s="3">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 t="s">
        <v>995</v>
      </c>
      <c r="AH244" s="3" t="s">
        <v>98</v>
      </c>
      <c r="AI244" s="3" t="s">
        <v>770</v>
      </c>
      <c r="AJ244" s="3" t="s">
        <v>99</v>
      </c>
      <c r="AK244" s="3" t="s">
        <v>65</v>
      </c>
      <c r="AL244" s="3" t="s">
        <v>439</v>
      </c>
      <c r="AM244" s="3" t="s">
        <v>440</v>
      </c>
      <c r="AN244" s="3">
        <v>63.230499999999999</v>
      </c>
      <c r="AO244" s="3" t="s">
        <v>68</v>
      </c>
      <c r="AP244" s="3"/>
      <c r="AQ244" s="3"/>
      <c r="AR244" s="3" t="s">
        <v>68</v>
      </c>
      <c r="AS244" s="3"/>
      <c r="AT244" s="3"/>
      <c r="AU244" s="3" t="s">
        <v>771</v>
      </c>
      <c r="AV244" s="3" t="s">
        <v>772</v>
      </c>
      <c r="AW244" s="3">
        <v>276.54530999999997</v>
      </c>
      <c r="AX244" s="3" t="s">
        <v>773</v>
      </c>
      <c r="AY244" s="3" t="s">
        <v>774</v>
      </c>
      <c r="AZ244" s="3">
        <v>3996</v>
      </c>
      <c r="BA244" s="3" t="s">
        <v>60</v>
      </c>
      <c r="BB244" s="3">
        <v>0</v>
      </c>
      <c r="BC244" s="3" t="s">
        <v>60</v>
      </c>
      <c r="BD244" s="3" t="s">
        <v>60</v>
      </c>
      <c r="BE244" s="3" t="s">
        <v>60</v>
      </c>
      <c r="BF244" s="29" t="str">
        <f>IFERROR(VLOOKUP(Data_Power_app[[#This Row],[PRO ODER]],'Result'!H:J,3,0),"")</f>
        <v/>
      </c>
      <c r="BG244" s="13" t="str">
        <f>IFERROR(VLOOKUP(Data_Power_app[[#This Row],[PRO ODER]]&amp;"LAM",'Real Time'!A:E,4,0),"")</f>
        <v>ML-05</v>
      </c>
      <c r="BH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12">
        <v>264</v>
      </c>
      <c r="B245" s="3" t="s">
        <v>4183</v>
      </c>
      <c r="C245" s="3" t="s">
        <v>4184</v>
      </c>
      <c r="D245" s="3" t="s">
        <v>86</v>
      </c>
      <c r="E245" s="3" t="s">
        <v>222</v>
      </c>
      <c r="F245" s="3" t="s">
        <v>72</v>
      </c>
      <c r="G245" s="3">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 t="s">
        <v>995</v>
      </c>
      <c r="AH245" s="3" t="s">
        <v>223</v>
      </c>
      <c r="AI245" s="3" t="s">
        <v>4165</v>
      </c>
      <c r="AJ245" s="3" t="s">
        <v>74</v>
      </c>
      <c r="AK245" s="3" t="s">
        <v>65</v>
      </c>
      <c r="AL245" s="3" t="s">
        <v>224</v>
      </c>
      <c r="AM245" s="3" t="s">
        <v>225</v>
      </c>
      <c r="AN245" s="3">
        <v>0.62219000000000002</v>
      </c>
      <c r="AO245" s="3" t="s">
        <v>68</v>
      </c>
      <c r="AP245" s="3"/>
      <c r="AQ245" s="3"/>
      <c r="AR245" s="3" t="s">
        <v>68</v>
      </c>
      <c r="AS245" s="3"/>
      <c r="AT245" s="3"/>
      <c r="AU245" s="3" t="s">
        <v>4166</v>
      </c>
      <c r="AV245" s="3" t="s">
        <v>4167</v>
      </c>
      <c r="AW245" s="3">
        <v>1.3608800000000001</v>
      </c>
      <c r="AX245" s="3" t="s">
        <v>4168</v>
      </c>
      <c r="AY245" s="3" t="s">
        <v>4169</v>
      </c>
      <c r="AZ245" s="3">
        <v>29</v>
      </c>
      <c r="BA245" s="3" t="s">
        <v>200</v>
      </c>
      <c r="BB245" s="3">
        <v>0</v>
      </c>
      <c r="BC245" s="3" t="s">
        <v>60</v>
      </c>
      <c r="BD245" s="3" t="s">
        <v>60</v>
      </c>
      <c r="BE245" s="3" t="s">
        <v>226</v>
      </c>
      <c r="BF245" s="29" t="str">
        <f>IFERROR(VLOOKUP(Data_Power_app[[#This Row],[PRO ODER]],'Result'!H:J,3,0),"")</f>
        <v>LAMINATION 1</v>
      </c>
      <c r="BG245" s="13" t="str">
        <f>IFERROR(VLOOKUP(Data_Power_app[[#This Row],[PRO ODER]]&amp;"LAM",'Real Time'!A:E,4,0),"")</f>
        <v>ML-01</v>
      </c>
      <c r="BH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12">
        <v>265</v>
      </c>
      <c r="B246" s="3" t="s">
        <v>4194</v>
      </c>
      <c r="C246" s="3" t="s">
        <v>4195</v>
      </c>
      <c r="D246" s="3" t="s">
        <v>86</v>
      </c>
      <c r="E246" s="3" t="s">
        <v>222</v>
      </c>
      <c r="F246" s="3" t="s">
        <v>72</v>
      </c>
      <c r="G246" s="3">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 t="s">
        <v>995</v>
      </c>
      <c r="AH246" s="3" t="s">
        <v>390</v>
      </c>
      <c r="AI246" s="3" t="s">
        <v>391</v>
      </c>
      <c r="AJ246" s="3" t="s">
        <v>74</v>
      </c>
      <c r="AK246" s="3" t="s">
        <v>65</v>
      </c>
      <c r="AL246" s="3" t="s">
        <v>178</v>
      </c>
      <c r="AM246" s="3" t="s">
        <v>179</v>
      </c>
      <c r="AN246" s="3">
        <v>17.333970000000001</v>
      </c>
      <c r="AO246" s="3" t="s">
        <v>93</v>
      </c>
      <c r="AP246" s="3" t="s">
        <v>94</v>
      </c>
      <c r="AQ246" s="3">
        <v>17.333970000000001</v>
      </c>
      <c r="AR246" s="3" t="s">
        <v>68</v>
      </c>
      <c r="AS246" s="3"/>
      <c r="AT246" s="3"/>
      <c r="AU246" s="3" t="s">
        <v>218</v>
      </c>
      <c r="AV246" s="3" t="s">
        <v>219</v>
      </c>
      <c r="AW246" s="3">
        <v>32.223140000000001</v>
      </c>
      <c r="AX246" s="3" t="s">
        <v>392</v>
      </c>
      <c r="AY246" s="3" t="s">
        <v>393</v>
      </c>
      <c r="AZ246" s="3">
        <v>690</v>
      </c>
      <c r="BA246" s="3" t="s">
        <v>200</v>
      </c>
      <c r="BB246" s="3">
        <v>0</v>
      </c>
      <c r="BC246" s="3" t="s">
        <v>60</v>
      </c>
      <c r="BD246" s="3" t="s">
        <v>60</v>
      </c>
      <c r="BE246" s="3" t="s">
        <v>394</v>
      </c>
      <c r="BF246" s="29" t="str">
        <f>IFERROR(VLOOKUP(Data_Power_app[[#This Row],[PRO ODER]],'Result'!H:J,3,0),"")</f>
        <v>LAMINATION 2</v>
      </c>
      <c r="BG246" s="13" t="str">
        <f>IFERROR(VLOOKUP(Data_Power_app[[#This Row],[PRO ODER]]&amp;"LAM",'Real Time'!A:E,4,0),"")</f>
        <v>ML-01</v>
      </c>
      <c r="BH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12">
        <v>266</v>
      </c>
      <c r="B247" s="3" t="s">
        <v>4196</v>
      </c>
      <c r="C247" s="3" t="s">
        <v>4197</v>
      </c>
      <c r="D247" s="3" t="s">
        <v>86</v>
      </c>
      <c r="E247" s="3" t="s">
        <v>222</v>
      </c>
      <c r="F247" s="3" t="s">
        <v>72</v>
      </c>
      <c r="G247" s="3">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 t="s">
        <v>995</v>
      </c>
      <c r="AH247" s="3" t="s">
        <v>390</v>
      </c>
      <c r="AI247" s="3" t="s">
        <v>391</v>
      </c>
      <c r="AJ247" s="3" t="s">
        <v>74</v>
      </c>
      <c r="AK247" s="3" t="s">
        <v>65</v>
      </c>
      <c r="AL247" s="3" t="s">
        <v>178</v>
      </c>
      <c r="AM247" s="3" t="s">
        <v>179</v>
      </c>
      <c r="AN247" s="3">
        <v>18.112100000000002</v>
      </c>
      <c r="AO247" s="3" t="s">
        <v>93</v>
      </c>
      <c r="AP247" s="3" t="s">
        <v>94</v>
      </c>
      <c r="AQ247" s="3">
        <v>18.112100000000002</v>
      </c>
      <c r="AR247" s="3" t="s">
        <v>68</v>
      </c>
      <c r="AS247" s="3"/>
      <c r="AT247" s="3"/>
      <c r="AU247" s="3" t="s">
        <v>218</v>
      </c>
      <c r="AV247" s="3" t="s">
        <v>219</v>
      </c>
      <c r="AW247" s="3">
        <v>33.66234</v>
      </c>
      <c r="AX247" s="3" t="s">
        <v>392</v>
      </c>
      <c r="AY247" s="3" t="s">
        <v>393</v>
      </c>
      <c r="AZ247" s="3">
        <v>756</v>
      </c>
      <c r="BA247" s="3" t="s">
        <v>200</v>
      </c>
      <c r="BB247" s="3">
        <v>0</v>
      </c>
      <c r="BC247" s="3" t="s">
        <v>60</v>
      </c>
      <c r="BD247" s="3" t="s">
        <v>60</v>
      </c>
      <c r="BE247" s="3" t="s">
        <v>394</v>
      </c>
      <c r="BF247" s="29" t="str">
        <f>IFERROR(VLOOKUP(Data_Power_app[[#This Row],[PRO ODER]],'Result'!H:J,3,0),"")</f>
        <v>LAMINATION 2</v>
      </c>
      <c r="BG247" s="13" t="str">
        <f>IFERROR(VLOOKUP(Data_Power_app[[#This Row],[PRO ODER]]&amp;"LAM",'Real Time'!A:E,4,0),"")</f>
        <v>ML-01</v>
      </c>
      <c r="BH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12">
        <v>267</v>
      </c>
      <c r="B248" s="3" t="s">
        <v>4198</v>
      </c>
      <c r="C248" s="3" t="s">
        <v>4199</v>
      </c>
      <c r="D248" s="3" t="s">
        <v>86</v>
      </c>
      <c r="E248" s="3" t="s">
        <v>222</v>
      </c>
      <c r="F248" s="3" t="s">
        <v>72</v>
      </c>
      <c r="G248" s="3">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 t="s">
        <v>995</v>
      </c>
      <c r="AH248" s="3" t="s">
        <v>390</v>
      </c>
      <c r="AI248" s="3" t="s">
        <v>391</v>
      </c>
      <c r="AJ248" s="3" t="s">
        <v>74</v>
      </c>
      <c r="AK248" s="3" t="s">
        <v>65</v>
      </c>
      <c r="AL248" s="3" t="s">
        <v>178</v>
      </c>
      <c r="AM248" s="3" t="s">
        <v>179</v>
      </c>
      <c r="AN248" s="3">
        <v>16.818380000000001</v>
      </c>
      <c r="AO248" s="3" t="s">
        <v>93</v>
      </c>
      <c r="AP248" s="3" t="s">
        <v>94</v>
      </c>
      <c r="AQ248" s="3">
        <v>16.818380000000001</v>
      </c>
      <c r="AR248" s="3" t="s">
        <v>68</v>
      </c>
      <c r="AS248" s="3"/>
      <c r="AT248" s="3"/>
      <c r="AU248" s="3" t="s">
        <v>218</v>
      </c>
      <c r="AV248" s="3" t="s">
        <v>219</v>
      </c>
      <c r="AW248" s="3">
        <v>31.25788</v>
      </c>
      <c r="AX248" s="3" t="s">
        <v>392</v>
      </c>
      <c r="AY248" s="3" t="s">
        <v>393</v>
      </c>
      <c r="AZ248" s="3">
        <v>702</v>
      </c>
      <c r="BA248" s="3" t="s">
        <v>200</v>
      </c>
      <c r="BB248" s="3">
        <v>0</v>
      </c>
      <c r="BC248" s="3" t="s">
        <v>60</v>
      </c>
      <c r="BD248" s="3" t="s">
        <v>60</v>
      </c>
      <c r="BE248" s="3" t="s">
        <v>394</v>
      </c>
      <c r="BF248" s="29" t="str">
        <f>IFERROR(VLOOKUP(Data_Power_app[[#This Row],[PRO ODER]],'Result'!H:J,3,0),"")</f>
        <v>LAMINATION 2</v>
      </c>
      <c r="BG248" s="13" t="str">
        <f>IFERROR(VLOOKUP(Data_Power_app[[#This Row],[PRO ODER]]&amp;"LAM",'Real Time'!A:E,4,0),"")</f>
        <v>ML-01</v>
      </c>
      <c r="BH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12">
        <v>268</v>
      </c>
      <c r="B249" s="3" t="s">
        <v>4200</v>
      </c>
      <c r="C249" s="3" t="s">
        <v>4201</v>
      </c>
      <c r="D249" s="3" t="s">
        <v>86</v>
      </c>
      <c r="E249" s="3" t="s">
        <v>222</v>
      </c>
      <c r="F249" s="3" t="s">
        <v>72</v>
      </c>
      <c r="G249" s="3">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 t="s">
        <v>995</v>
      </c>
      <c r="AH249" s="3" t="s">
        <v>390</v>
      </c>
      <c r="AI249" s="3" t="s">
        <v>391</v>
      </c>
      <c r="AJ249" s="3" t="s">
        <v>74</v>
      </c>
      <c r="AK249" s="3" t="s">
        <v>65</v>
      </c>
      <c r="AL249" s="3" t="s">
        <v>178</v>
      </c>
      <c r="AM249" s="3" t="s">
        <v>179</v>
      </c>
      <c r="AN249" s="3">
        <v>17.393360000000001</v>
      </c>
      <c r="AO249" s="3" t="s">
        <v>93</v>
      </c>
      <c r="AP249" s="3" t="s">
        <v>94</v>
      </c>
      <c r="AQ249" s="3">
        <v>17.393360000000001</v>
      </c>
      <c r="AR249" s="3" t="s">
        <v>68</v>
      </c>
      <c r="AS249" s="3"/>
      <c r="AT249" s="3"/>
      <c r="AU249" s="3" t="s">
        <v>218</v>
      </c>
      <c r="AV249" s="3" t="s">
        <v>219</v>
      </c>
      <c r="AW249" s="3">
        <v>32.326529999999998</v>
      </c>
      <c r="AX249" s="3" t="s">
        <v>392</v>
      </c>
      <c r="AY249" s="3" t="s">
        <v>393</v>
      </c>
      <c r="AZ249" s="3">
        <v>726</v>
      </c>
      <c r="BA249" s="3" t="s">
        <v>200</v>
      </c>
      <c r="BB249" s="3">
        <v>0</v>
      </c>
      <c r="BC249" s="3" t="s">
        <v>60</v>
      </c>
      <c r="BD249" s="3" t="s">
        <v>60</v>
      </c>
      <c r="BE249" s="3" t="s">
        <v>394</v>
      </c>
      <c r="BF249" s="29" t="str">
        <f>IFERROR(VLOOKUP(Data_Power_app[[#This Row],[PRO ODER]],'Result'!H:J,3,0),"")</f>
        <v>LAMINATION 2</v>
      </c>
      <c r="BG249" s="13" t="str">
        <f>IFERROR(VLOOKUP(Data_Power_app[[#This Row],[PRO ODER]]&amp;"LAM",'Real Time'!A:E,4,0),"")</f>
        <v>ML-01</v>
      </c>
      <c r="BH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12">
        <v>269</v>
      </c>
      <c r="B250" s="3" t="s">
        <v>4202</v>
      </c>
      <c r="C250" s="3" t="s">
        <v>4203</v>
      </c>
      <c r="D250" s="3" t="s">
        <v>86</v>
      </c>
      <c r="E250" s="3" t="s">
        <v>222</v>
      </c>
      <c r="F250" s="3" t="s">
        <v>72</v>
      </c>
      <c r="G250" s="3">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 t="s">
        <v>995</v>
      </c>
      <c r="AH250" s="3" t="s">
        <v>390</v>
      </c>
      <c r="AI250" s="3" t="s">
        <v>391</v>
      </c>
      <c r="AJ250" s="3" t="s">
        <v>74</v>
      </c>
      <c r="AK250" s="3" t="s">
        <v>65</v>
      </c>
      <c r="AL250" s="3" t="s">
        <v>178</v>
      </c>
      <c r="AM250" s="3" t="s">
        <v>179</v>
      </c>
      <c r="AN250" s="3">
        <v>3.0210300000000001</v>
      </c>
      <c r="AO250" s="3" t="s">
        <v>93</v>
      </c>
      <c r="AP250" s="3" t="s">
        <v>94</v>
      </c>
      <c r="AQ250" s="3">
        <v>3.0210300000000001</v>
      </c>
      <c r="AR250" s="3" t="s">
        <v>68</v>
      </c>
      <c r="AS250" s="3"/>
      <c r="AT250" s="3"/>
      <c r="AU250" s="3" t="s">
        <v>218</v>
      </c>
      <c r="AV250" s="3" t="s">
        <v>219</v>
      </c>
      <c r="AW250" s="3">
        <v>5.6165099999999999</v>
      </c>
      <c r="AX250" s="3" t="s">
        <v>392</v>
      </c>
      <c r="AY250" s="3" t="s">
        <v>393</v>
      </c>
      <c r="AZ250" s="3">
        <v>132</v>
      </c>
      <c r="BA250" s="3" t="s">
        <v>200</v>
      </c>
      <c r="BB250" s="3">
        <v>0</v>
      </c>
      <c r="BC250" s="3" t="s">
        <v>60</v>
      </c>
      <c r="BD250" s="3" t="s">
        <v>60</v>
      </c>
      <c r="BE250" s="3" t="s">
        <v>394</v>
      </c>
      <c r="BF250" s="29" t="str">
        <f>IFERROR(VLOOKUP(Data_Power_app[[#This Row],[PRO ODER]],'Result'!H:J,3,0),"")</f>
        <v>LAMINATION 2</v>
      </c>
      <c r="BG250" s="13" t="str">
        <f>IFERROR(VLOOKUP(Data_Power_app[[#This Row],[PRO ODER]]&amp;"LAM",'Real Time'!A:E,4,0),"")</f>
        <v>ML-01</v>
      </c>
      <c r="BH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12">
        <v>270</v>
      </c>
      <c r="B251" s="3" t="s">
        <v>4204</v>
      </c>
      <c r="C251" s="3" t="s">
        <v>4205</v>
      </c>
      <c r="D251" s="3" t="s">
        <v>86</v>
      </c>
      <c r="E251" s="3" t="s">
        <v>222</v>
      </c>
      <c r="F251" s="3" t="s">
        <v>72</v>
      </c>
      <c r="G251" s="3">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 t="s">
        <v>995</v>
      </c>
      <c r="AH251" s="3" t="s">
        <v>390</v>
      </c>
      <c r="AI251" s="3" t="s">
        <v>391</v>
      </c>
      <c r="AJ251" s="3" t="s">
        <v>74</v>
      </c>
      <c r="AK251" s="3" t="s">
        <v>65</v>
      </c>
      <c r="AL251" s="3" t="s">
        <v>178</v>
      </c>
      <c r="AM251" s="3" t="s">
        <v>179</v>
      </c>
      <c r="AN251" s="3">
        <v>0.75680000000000003</v>
      </c>
      <c r="AO251" s="3" t="s">
        <v>93</v>
      </c>
      <c r="AP251" s="3" t="s">
        <v>94</v>
      </c>
      <c r="AQ251" s="3">
        <v>0.75680000000000003</v>
      </c>
      <c r="AR251" s="3" t="s">
        <v>68</v>
      </c>
      <c r="AS251" s="3"/>
      <c r="AT251" s="3"/>
      <c r="AU251" s="3" t="s">
        <v>218</v>
      </c>
      <c r="AV251" s="3" t="s">
        <v>219</v>
      </c>
      <c r="AW251" s="3">
        <v>1.40682</v>
      </c>
      <c r="AX251" s="3" t="s">
        <v>392</v>
      </c>
      <c r="AY251" s="3" t="s">
        <v>393</v>
      </c>
      <c r="AZ251" s="3">
        <v>36</v>
      </c>
      <c r="BA251" s="3" t="s">
        <v>200</v>
      </c>
      <c r="BB251" s="3">
        <v>0</v>
      </c>
      <c r="BC251" s="3" t="s">
        <v>60</v>
      </c>
      <c r="BD251" s="3" t="s">
        <v>60</v>
      </c>
      <c r="BE251" s="3" t="s">
        <v>394</v>
      </c>
      <c r="BF251" s="29" t="str">
        <f>IFERROR(VLOOKUP(Data_Power_app[[#This Row],[PRO ODER]],'Result'!H:J,3,0),"")</f>
        <v>LAMINATION 2</v>
      </c>
      <c r="BG251" s="13" t="str">
        <f>IFERROR(VLOOKUP(Data_Power_app[[#This Row],[PRO ODER]]&amp;"LAM",'Real Time'!A:E,4,0),"")</f>
        <v>ML-01</v>
      </c>
      <c r="BH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12">
        <v>271</v>
      </c>
      <c r="B252" s="3" t="s">
        <v>3853</v>
      </c>
      <c r="C252" s="3" t="s">
        <v>3854</v>
      </c>
      <c r="D252" s="3" t="s">
        <v>95</v>
      </c>
      <c r="E252" s="3" t="s">
        <v>96</v>
      </c>
      <c r="F252" s="3" t="s">
        <v>59</v>
      </c>
      <c r="G252" s="3">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 t="s">
        <v>62</v>
      </c>
      <c r="AH252" s="3" t="s">
        <v>612</v>
      </c>
      <c r="AI252" s="3" t="s">
        <v>846</v>
      </c>
      <c r="AJ252" s="3" t="s">
        <v>613</v>
      </c>
      <c r="AK252" s="3" t="s">
        <v>100</v>
      </c>
      <c r="AL252" s="3" t="s">
        <v>614</v>
      </c>
      <c r="AM252" s="3" t="s">
        <v>615</v>
      </c>
      <c r="AN252" s="3">
        <v>30.057919999999999</v>
      </c>
      <c r="AO252" s="3" t="s">
        <v>68</v>
      </c>
      <c r="AP252" s="3"/>
      <c r="AQ252" s="3"/>
      <c r="AR252" s="3" t="s">
        <v>68</v>
      </c>
      <c r="AS252" s="3"/>
      <c r="AT252" s="3"/>
      <c r="AU252" s="3" t="s">
        <v>103</v>
      </c>
      <c r="AV252" s="3" t="s">
        <v>104</v>
      </c>
      <c r="AW252" s="3">
        <v>55.877850000000002</v>
      </c>
      <c r="AX252" s="3" t="s">
        <v>847</v>
      </c>
      <c r="AY252" s="3" t="s">
        <v>848</v>
      </c>
      <c r="AZ252" s="3">
        <v>636</v>
      </c>
      <c r="BA252" s="3" t="s">
        <v>60</v>
      </c>
      <c r="BB252" s="3">
        <v>636</v>
      </c>
      <c r="BC252" s="3" t="s">
        <v>105</v>
      </c>
      <c r="BD252" s="3" t="s">
        <v>1008</v>
      </c>
      <c r="BE252" s="3" t="s">
        <v>60</v>
      </c>
      <c r="BF252" s="29" t="str">
        <f>IFERROR(VLOOKUP(Data_Power_app[[#This Row],[PRO ODER]],'Result'!H:J,3,0),"")</f>
        <v>LAMINATION 6</v>
      </c>
      <c r="BG252" s="13" t="str">
        <f>IFERROR(VLOOKUP(Data_Power_app[[#This Row],[PRO ODER]]&amp;"LAM",'Real Time'!A:E,4,0),"")</f>
        <v>ML-07</v>
      </c>
      <c r="BH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12">
        <v>272</v>
      </c>
      <c r="B253" s="3" t="s">
        <v>3855</v>
      </c>
      <c r="C253" s="3" t="s">
        <v>3856</v>
      </c>
      <c r="D253" s="3" t="s">
        <v>95</v>
      </c>
      <c r="E253" s="3" t="s">
        <v>96</v>
      </c>
      <c r="F253" s="3" t="s">
        <v>59</v>
      </c>
      <c r="G253" s="3">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 t="s">
        <v>299</v>
      </c>
      <c r="AH253" s="3" t="s">
        <v>612</v>
      </c>
      <c r="AI253" s="3" t="s">
        <v>3857</v>
      </c>
      <c r="AJ253" s="3" t="s">
        <v>613</v>
      </c>
      <c r="AK253" s="3" t="s">
        <v>65</v>
      </c>
      <c r="AL253" s="3" t="s">
        <v>614</v>
      </c>
      <c r="AM253" s="3" t="s">
        <v>615</v>
      </c>
      <c r="AN253" s="3">
        <v>91.399519999999995</v>
      </c>
      <c r="AO253" s="3" t="s">
        <v>68</v>
      </c>
      <c r="AP253" s="3"/>
      <c r="AQ253" s="3"/>
      <c r="AR253" s="3" t="s">
        <v>68</v>
      </c>
      <c r="AS253" s="3"/>
      <c r="AT253" s="3"/>
      <c r="AU253" s="3" t="s">
        <v>103</v>
      </c>
      <c r="AV253" s="3" t="s">
        <v>104</v>
      </c>
      <c r="AW253" s="3">
        <v>169.90772000000001</v>
      </c>
      <c r="AX253" s="3" t="s">
        <v>847</v>
      </c>
      <c r="AY253" s="3" t="s">
        <v>848</v>
      </c>
      <c r="AZ253" s="3">
        <v>2292</v>
      </c>
      <c r="BA253" s="3" t="s">
        <v>60</v>
      </c>
      <c r="BB253" s="3">
        <v>2292</v>
      </c>
      <c r="BC253" s="3" t="s">
        <v>105</v>
      </c>
      <c r="BD253" s="3" t="s">
        <v>1008</v>
      </c>
      <c r="BE253" s="3" t="s">
        <v>60</v>
      </c>
      <c r="BF253" s="29" t="str">
        <f>IFERROR(VLOOKUP(Data_Power_app[[#This Row],[PRO ODER]],'Result'!H:J,3,0),"")</f>
        <v>LAMINATION 6</v>
      </c>
      <c r="BG253" s="13" t="str">
        <f>IFERROR(VLOOKUP(Data_Power_app[[#This Row],[PRO ODER]]&amp;"LAM",'Real Time'!A:E,4,0),"")</f>
        <v>ML-07</v>
      </c>
      <c r="BH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12">
        <v>273</v>
      </c>
      <c r="B254" s="3" t="s">
        <v>3858</v>
      </c>
      <c r="C254" s="3" t="s">
        <v>3859</v>
      </c>
      <c r="D254" s="3" t="s">
        <v>95</v>
      </c>
      <c r="E254" s="3" t="s">
        <v>96</v>
      </c>
      <c r="F254" s="3" t="s">
        <v>59</v>
      </c>
      <c r="G254" s="3">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 t="s">
        <v>299</v>
      </c>
      <c r="AH254" s="3" t="s">
        <v>612</v>
      </c>
      <c r="AI254" s="3" t="s">
        <v>3857</v>
      </c>
      <c r="AJ254" s="3" t="s">
        <v>613</v>
      </c>
      <c r="AK254" s="3" t="s">
        <v>65</v>
      </c>
      <c r="AL254" s="3" t="s">
        <v>614</v>
      </c>
      <c r="AM254" s="3" t="s">
        <v>615</v>
      </c>
      <c r="AN254" s="3">
        <v>37.40701</v>
      </c>
      <c r="AO254" s="3" t="s">
        <v>68</v>
      </c>
      <c r="AP254" s="3"/>
      <c r="AQ254" s="3"/>
      <c r="AR254" s="3" t="s">
        <v>68</v>
      </c>
      <c r="AS254" s="3"/>
      <c r="AT254" s="3"/>
      <c r="AU254" s="3" t="s">
        <v>103</v>
      </c>
      <c r="AV254" s="3" t="s">
        <v>104</v>
      </c>
      <c r="AW254" s="3">
        <v>69.537620000000004</v>
      </c>
      <c r="AX254" s="3" t="s">
        <v>847</v>
      </c>
      <c r="AY254" s="3" t="s">
        <v>848</v>
      </c>
      <c r="AZ254" s="3">
        <v>936</v>
      </c>
      <c r="BA254" s="3" t="s">
        <v>60</v>
      </c>
      <c r="BB254" s="3">
        <v>936</v>
      </c>
      <c r="BC254" s="3" t="s">
        <v>105</v>
      </c>
      <c r="BD254" s="3" t="s">
        <v>1008</v>
      </c>
      <c r="BE254" s="3" t="s">
        <v>60</v>
      </c>
      <c r="BF254" s="29" t="str">
        <f>IFERROR(VLOOKUP(Data_Power_app[[#This Row],[PRO ODER]],'Result'!H:J,3,0),"")</f>
        <v>LAMINATION 6</v>
      </c>
      <c r="BG254" s="13" t="str">
        <f>IFERROR(VLOOKUP(Data_Power_app[[#This Row],[PRO ODER]]&amp;"LAM",'Real Time'!A:E,4,0),"")</f>
        <v>ML-07</v>
      </c>
      <c r="BH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12">
        <v>274</v>
      </c>
      <c r="B255" s="3" t="s">
        <v>4910</v>
      </c>
      <c r="C255" s="3" t="s">
        <v>4851</v>
      </c>
      <c r="D255" s="3" t="s">
        <v>95</v>
      </c>
      <c r="E255" s="3" t="s">
        <v>96</v>
      </c>
      <c r="F255" s="3" t="s">
        <v>59</v>
      </c>
      <c r="G255" s="3">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 t="s">
        <v>229</v>
      </c>
      <c r="AH255" s="3" t="s">
        <v>98</v>
      </c>
      <c r="AI255" s="3" t="s">
        <v>4911</v>
      </c>
      <c r="AJ255" s="3" t="s">
        <v>99</v>
      </c>
      <c r="AK255" s="3" t="s">
        <v>100</v>
      </c>
      <c r="AL255" s="3" t="s">
        <v>286</v>
      </c>
      <c r="AM255" s="3" t="s">
        <v>287</v>
      </c>
      <c r="AN255" s="3">
        <v>54.098239999999997</v>
      </c>
      <c r="AO255" s="3" t="s">
        <v>68</v>
      </c>
      <c r="AP255" s="3"/>
      <c r="AQ255" s="3"/>
      <c r="AR255" s="3" t="s">
        <v>68</v>
      </c>
      <c r="AS255" s="3"/>
      <c r="AT255" s="3"/>
      <c r="AU255" s="3" t="s">
        <v>103</v>
      </c>
      <c r="AV255" s="3" t="s">
        <v>104</v>
      </c>
      <c r="AW255" s="3">
        <v>203.87012999999999</v>
      </c>
      <c r="AX255" s="3" t="s">
        <v>4912</v>
      </c>
      <c r="AY255" s="3" t="s">
        <v>4913</v>
      </c>
      <c r="AZ255" s="3">
        <v>2412</v>
      </c>
      <c r="BA255" s="3" t="s">
        <v>60</v>
      </c>
      <c r="BB255" s="3">
        <v>2412</v>
      </c>
      <c r="BC255" s="3" t="s">
        <v>105</v>
      </c>
      <c r="BD255" s="3" t="s">
        <v>4914</v>
      </c>
      <c r="BE255" s="3" t="s">
        <v>60</v>
      </c>
      <c r="BF255" s="29" t="str">
        <f>IFERROR(VLOOKUP(Data_Power_app[[#This Row],[PRO ODER]],'Result'!H:J,3,0),"")</f>
        <v>LAMINATION 6</v>
      </c>
      <c r="BG255" s="13" t="str">
        <f>IFERROR(VLOOKUP(Data_Power_app[[#This Row],[PRO ODER]]&amp;"LAM",'Real Time'!A:E,4,0),"")</f>
        <v>ML-01</v>
      </c>
      <c r="BH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12">
        <v>275</v>
      </c>
      <c r="B256" s="3" t="s">
        <v>4915</v>
      </c>
      <c r="C256" s="3" t="s">
        <v>4853</v>
      </c>
      <c r="D256" s="3" t="s">
        <v>95</v>
      </c>
      <c r="E256" s="3" t="s">
        <v>96</v>
      </c>
      <c r="F256" s="3" t="s">
        <v>59</v>
      </c>
      <c r="G256" s="3">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 t="s">
        <v>229</v>
      </c>
      <c r="AH256" s="3" t="s">
        <v>98</v>
      </c>
      <c r="AI256" s="3" t="s">
        <v>4916</v>
      </c>
      <c r="AJ256" s="3" t="s">
        <v>99</v>
      </c>
      <c r="AK256" s="3" t="s">
        <v>65</v>
      </c>
      <c r="AL256" s="3" t="s">
        <v>286</v>
      </c>
      <c r="AM256" s="3" t="s">
        <v>287</v>
      </c>
      <c r="AN256" s="3">
        <v>71.602260000000001</v>
      </c>
      <c r="AO256" s="3" t="s">
        <v>68</v>
      </c>
      <c r="AP256" s="3"/>
      <c r="AQ256" s="3"/>
      <c r="AR256" s="3" t="s">
        <v>68</v>
      </c>
      <c r="AS256" s="3"/>
      <c r="AT256" s="3"/>
      <c r="AU256" s="3" t="s">
        <v>7566</v>
      </c>
      <c r="AV256" s="3" t="s">
        <v>7567</v>
      </c>
      <c r="AW256" s="3">
        <v>268.12761999999998</v>
      </c>
      <c r="AX256" s="3" t="s">
        <v>4912</v>
      </c>
      <c r="AY256" s="3" t="s">
        <v>4913</v>
      </c>
      <c r="AZ256" s="3">
        <v>3696</v>
      </c>
      <c r="BA256" s="3" t="s">
        <v>60</v>
      </c>
      <c r="BB256" s="3">
        <v>3696</v>
      </c>
      <c r="BC256" s="3" t="s">
        <v>4917</v>
      </c>
      <c r="BD256" s="3" t="s">
        <v>4914</v>
      </c>
      <c r="BE256" s="3" t="s">
        <v>60</v>
      </c>
      <c r="BF256" s="29" t="str">
        <f>IFERROR(VLOOKUP(Data_Power_app[[#This Row],[PRO ODER]],'Result'!H:J,3,0),"")</f>
        <v>LAMINATION 6</v>
      </c>
      <c r="BG256" s="13" t="str">
        <f>IFERROR(VLOOKUP(Data_Power_app[[#This Row],[PRO ODER]]&amp;"LAM",'Real Time'!A:E,4,0),"")</f>
        <v>ML-01</v>
      </c>
      <c r="BH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12">
        <v>276</v>
      </c>
      <c r="B257" s="3" t="s">
        <v>4918</v>
      </c>
      <c r="C257" s="3" t="s">
        <v>4854</v>
      </c>
      <c r="D257" s="3" t="s">
        <v>95</v>
      </c>
      <c r="E257" s="3" t="s">
        <v>96</v>
      </c>
      <c r="F257" s="3" t="s">
        <v>59</v>
      </c>
      <c r="G257" s="3">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 t="s">
        <v>229</v>
      </c>
      <c r="AH257" s="3" t="s">
        <v>98</v>
      </c>
      <c r="AI257" s="3" t="s">
        <v>4916</v>
      </c>
      <c r="AJ257" s="3" t="s">
        <v>99</v>
      </c>
      <c r="AK257" s="3" t="s">
        <v>65</v>
      </c>
      <c r="AL257" s="3" t="s">
        <v>286</v>
      </c>
      <c r="AM257" s="3" t="s">
        <v>287</v>
      </c>
      <c r="AN257" s="3">
        <v>14.759130000000001</v>
      </c>
      <c r="AO257" s="3" t="s">
        <v>68</v>
      </c>
      <c r="AP257" s="3"/>
      <c r="AQ257" s="3"/>
      <c r="AR257" s="3" t="s">
        <v>68</v>
      </c>
      <c r="AS257" s="3"/>
      <c r="AT257" s="3"/>
      <c r="AU257" s="3" t="s">
        <v>7566</v>
      </c>
      <c r="AV257" s="3" t="s">
        <v>7567</v>
      </c>
      <c r="AW257" s="3">
        <v>55.254910000000002</v>
      </c>
      <c r="AX257" s="3" t="s">
        <v>4912</v>
      </c>
      <c r="AY257" s="3" t="s">
        <v>4913</v>
      </c>
      <c r="AZ257" s="3">
        <v>756</v>
      </c>
      <c r="BA257" s="3" t="s">
        <v>60</v>
      </c>
      <c r="BB257" s="3">
        <v>756</v>
      </c>
      <c r="BC257" s="3" t="s">
        <v>4917</v>
      </c>
      <c r="BD257" s="3" t="s">
        <v>4914</v>
      </c>
      <c r="BE257" s="3" t="s">
        <v>60</v>
      </c>
      <c r="BF257" s="29" t="str">
        <f>IFERROR(VLOOKUP(Data_Power_app[[#This Row],[PRO ODER]],'Result'!H:J,3,0),"")</f>
        <v>LAMINATION 6</v>
      </c>
      <c r="BG257" s="13" t="str">
        <f>IFERROR(VLOOKUP(Data_Power_app[[#This Row],[PRO ODER]]&amp;"LAM",'Real Time'!A:E,4,0),"")</f>
        <v>ML-01</v>
      </c>
      <c r="BH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12">
        <v>277</v>
      </c>
      <c r="B258" s="3" t="s">
        <v>4919</v>
      </c>
      <c r="C258" s="3" t="s">
        <v>4855</v>
      </c>
      <c r="D258" s="3" t="s">
        <v>95</v>
      </c>
      <c r="E258" s="3" t="s">
        <v>96</v>
      </c>
      <c r="F258" s="3" t="s">
        <v>59</v>
      </c>
      <c r="G258" s="3">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 t="s">
        <v>229</v>
      </c>
      <c r="AH258" s="3" t="s">
        <v>98</v>
      </c>
      <c r="AI258" s="3" t="s">
        <v>4911</v>
      </c>
      <c r="AJ258" s="3" t="s">
        <v>99</v>
      </c>
      <c r="AK258" s="3" t="s">
        <v>100</v>
      </c>
      <c r="AL258" s="3" t="s">
        <v>286</v>
      </c>
      <c r="AM258" s="3" t="s">
        <v>287</v>
      </c>
      <c r="AN258" s="3">
        <v>26.785080000000001</v>
      </c>
      <c r="AO258" s="3" t="s">
        <v>68</v>
      </c>
      <c r="AP258" s="3"/>
      <c r="AQ258" s="3"/>
      <c r="AR258" s="3" t="s">
        <v>68</v>
      </c>
      <c r="AS258" s="3"/>
      <c r="AT258" s="3"/>
      <c r="AU258" s="3" t="s">
        <v>103</v>
      </c>
      <c r="AV258" s="3" t="s">
        <v>104</v>
      </c>
      <c r="AW258" s="3">
        <v>100.95309</v>
      </c>
      <c r="AX258" s="3" t="s">
        <v>4912</v>
      </c>
      <c r="AY258" s="3" t="s">
        <v>4913</v>
      </c>
      <c r="AZ258" s="3">
        <v>1188</v>
      </c>
      <c r="BA258" s="3" t="s">
        <v>60</v>
      </c>
      <c r="BB258" s="3">
        <v>1188</v>
      </c>
      <c r="BC258" s="3" t="s">
        <v>105</v>
      </c>
      <c r="BD258" s="3" t="s">
        <v>4914</v>
      </c>
      <c r="BE258" s="3" t="s">
        <v>60</v>
      </c>
      <c r="BF258" s="29" t="str">
        <f>IFERROR(VLOOKUP(Data_Power_app[[#This Row],[PRO ODER]],'Result'!H:J,3,0),"")</f>
        <v>LAMINATION 6</v>
      </c>
      <c r="BG258" s="13" t="str">
        <f>IFERROR(VLOOKUP(Data_Power_app[[#This Row],[PRO ODER]]&amp;"LAM",'Real Time'!A:E,4,0),"")</f>
        <v>ML-01</v>
      </c>
      <c r="BH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12">
        <v>278</v>
      </c>
      <c r="B259" s="3" t="s">
        <v>4920</v>
      </c>
      <c r="C259" s="3" t="s">
        <v>4856</v>
      </c>
      <c r="D259" s="3" t="s">
        <v>95</v>
      </c>
      <c r="E259" s="3" t="s">
        <v>96</v>
      </c>
      <c r="F259" s="3" t="s">
        <v>59</v>
      </c>
      <c r="G259" s="3">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 t="s">
        <v>62</v>
      </c>
      <c r="AH259" s="3" t="s">
        <v>98</v>
      </c>
      <c r="AI259" s="3" t="s">
        <v>4911</v>
      </c>
      <c r="AJ259" s="3" t="s">
        <v>99</v>
      </c>
      <c r="AK259" s="3" t="s">
        <v>100</v>
      </c>
      <c r="AL259" s="3" t="s">
        <v>286</v>
      </c>
      <c r="AM259" s="3" t="s">
        <v>287</v>
      </c>
      <c r="AN259" s="3">
        <v>24.558779999999999</v>
      </c>
      <c r="AO259" s="3" t="s">
        <v>68</v>
      </c>
      <c r="AP259" s="3"/>
      <c r="AQ259" s="3"/>
      <c r="AR259" s="3" t="s">
        <v>68</v>
      </c>
      <c r="AS259" s="3"/>
      <c r="AT259" s="3"/>
      <c r="AU259" s="3" t="s">
        <v>103</v>
      </c>
      <c r="AV259" s="3" t="s">
        <v>104</v>
      </c>
      <c r="AW259" s="3">
        <v>92.415080000000003</v>
      </c>
      <c r="AX259" s="3" t="s">
        <v>4912</v>
      </c>
      <c r="AY259" s="3" t="s">
        <v>4913</v>
      </c>
      <c r="AZ259" s="3">
        <v>1092</v>
      </c>
      <c r="BA259" s="3" t="s">
        <v>60</v>
      </c>
      <c r="BB259" s="3">
        <v>1092</v>
      </c>
      <c r="BC259" s="3" t="s">
        <v>105</v>
      </c>
      <c r="BD259" s="3" t="s">
        <v>4914</v>
      </c>
      <c r="BE259" s="3" t="s">
        <v>60</v>
      </c>
      <c r="BF259" s="29" t="str">
        <f>IFERROR(VLOOKUP(Data_Power_app[[#This Row],[PRO ODER]],'Result'!H:J,3,0),"")</f>
        <v>LAMINATION 6</v>
      </c>
      <c r="BG259" s="13" t="str">
        <f>IFERROR(VLOOKUP(Data_Power_app[[#This Row],[PRO ODER]]&amp;"LAM",'Real Time'!A:E,4,0),"")</f>
        <v>ML-01</v>
      </c>
      <c r="BH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12">
        <v>279</v>
      </c>
      <c r="B260" s="3" t="s">
        <v>4921</v>
      </c>
      <c r="C260" s="3" t="s">
        <v>4857</v>
      </c>
      <c r="D260" s="3" t="s">
        <v>95</v>
      </c>
      <c r="E260" s="3" t="s">
        <v>96</v>
      </c>
      <c r="F260" s="3" t="s">
        <v>59</v>
      </c>
      <c r="G260" s="3">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 t="s">
        <v>229</v>
      </c>
      <c r="AH260" s="3" t="s">
        <v>98</v>
      </c>
      <c r="AI260" s="3" t="s">
        <v>4916</v>
      </c>
      <c r="AJ260" s="3" t="s">
        <v>99</v>
      </c>
      <c r="AK260" s="3" t="s">
        <v>65</v>
      </c>
      <c r="AL260" s="3" t="s">
        <v>286</v>
      </c>
      <c r="AM260" s="3" t="s">
        <v>287</v>
      </c>
      <c r="AN260" s="3">
        <v>62.329819999999998</v>
      </c>
      <c r="AO260" s="3" t="s">
        <v>68</v>
      </c>
      <c r="AP260" s="3"/>
      <c r="AQ260" s="3"/>
      <c r="AR260" s="3" t="s">
        <v>68</v>
      </c>
      <c r="AS260" s="3"/>
      <c r="AT260" s="3"/>
      <c r="AU260" s="3" t="s">
        <v>7566</v>
      </c>
      <c r="AV260" s="3" t="s">
        <v>7567</v>
      </c>
      <c r="AW260" s="3">
        <v>233.94130999999999</v>
      </c>
      <c r="AX260" s="3" t="s">
        <v>4912</v>
      </c>
      <c r="AY260" s="3" t="s">
        <v>4913</v>
      </c>
      <c r="AZ260" s="3">
        <v>3192</v>
      </c>
      <c r="BA260" s="3" t="s">
        <v>60</v>
      </c>
      <c r="BB260" s="3">
        <v>3192</v>
      </c>
      <c r="BC260" s="3" t="s">
        <v>4917</v>
      </c>
      <c r="BD260" s="3" t="s">
        <v>4914</v>
      </c>
      <c r="BE260" s="3" t="s">
        <v>60</v>
      </c>
      <c r="BF260" s="29" t="str">
        <f>IFERROR(VLOOKUP(Data_Power_app[[#This Row],[PRO ODER]],'Result'!H:J,3,0),"")</f>
        <v>LAMINATION 6</v>
      </c>
      <c r="BG260" s="13" t="str">
        <f>IFERROR(VLOOKUP(Data_Power_app[[#This Row],[PRO ODER]]&amp;"LAM",'Real Time'!A:E,4,0),"")</f>
        <v>ML-01</v>
      </c>
      <c r="BH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12">
        <v>280</v>
      </c>
      <c r="B261" s="3" t="s">
        <v>4922</v>
      </c>
      <c r="C261" s="3" t="s">
        <v>4858</v>
      </c>
      <c r="D261" s="3" t="s">
        <v>95</v>
      </c>
      <c r="E261" s="3" t="s">
        <v>96</v>
      </c>
      <c r="F261" s="3" t="s">
        <v>59</v>
      </c>
      <c r="G261" s="3">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 t="s">
        <v>229</v>
      </c>
      <c r="AH261" s="3" t="s">
        <v>98</v>
      </c>
      <c r="AI261" s="3" t="s">
        <v>4916</v>
      </c>
      <c r="AJ261" s="3" t="s">
        <v>99</v>
      </c>
      <c r="AK261" s="3" t="s">
        <v>65</v>
      </c>
      <c r="AL261" s="3" t="s">
        <v>286</v>
      </c>
      <c r="AM261" s="3" t="s">
        <v>287</v>
      </c>
      <c r="AN261" s="3">
        <v>14.076589999999999</v>
      </c>
      <c r="AO261" s="3" t="s">
        <v>68</v>
      </c>
      <c r="AP261" s="3"/>
      <c r="AQ261" s="3"/>
      <c r="AR261" s="3" t="s">
        <v>68</v>
      </c>
      <c r="AS261" s="3"/>
      <c r="AT261" s="3"/>
      <c r="AU261" s="3" t="s">
        <v>7566</v>
      </c>
      <c r="AV261" s="3" t="s">
        <v>7567</v>
      </c>
      <c r="AW261" s="3">
        <v>52.754809999999999</v>
      </c>
      <c r="AX261" s="3" t="s">
        <v>4912</v>
      </c>
      <c r="AY261" s="3" t="s">
        <v>4913</v>
      </c>
      <c r="AZ261" s="3">
        <v>720</v>
      </c>
      <c r="BA261" s="3" t="s">
        <v>60</v>
      </c>
      <c r="BB261" s="3">
        <v>720</v>
      </c>
      <c r="BC261" s="3" t="s">
        <v>4917</v>
      </c>
      <c r="BD261" s="3" t="s">
        <v>4914</v>
      </c>
      <c r="BE261" s="3" t="s">
        <v>60</v>
      </c>
      <c r="BF261" s="29" t="str">
        <f>IFERROR(VLOOKUP(Data_Power_app[[#This Row],[PRO ODER]],'Result'!H:J,3,0),"")</f>
        <v>LAMINATION 6</v>
      </c>
      <c r="BG261" s="13" t="str">
        <f>IFERROR(VLOOKUP(Data_Power_app[[#This Row],[PRO ODER]]&amp;"LAM",'Real Time'!A:E,4,0),"")</f>
        <v>ML-01</v>
      </c>
      <c r="BH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12">
        <v>281</v>
      </c>
      <c r="B262" s="3" t="s">
        <v>4923</v>
      </c>
      <c r="C262" s="3" t="s">
        <v>4859</v>
      </c>
      <c r="D262" s="3" t="s">
        <v>95</v>
      </c>
      <c r="E262" s="3" t="s">
        <v>96</v>
      </c>
      <c r="F262" s="3" t="s">
        <v>59</v>
      </c>
      <c r="G262" s="3">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 t="s">
        <v>229</v>
      </c>
      <c r="AH262" s="3" t="s">
        <v>98</v>
      </c>
      <c r="AI262" s="3" t="s">
        <v>4911</v>
      </c>
      <c r="AJ262" s="3" t="s">
        <v>99</v>
      </c>
      <c r="AK262" s="3" t="s">
        <v>100</v>
      </c>
      <c r="AL262" s="3" t="s">
        <v>286</v>
      </c>
      <c r="AM262" s="3" t="s">
        <v>287</v>
      </c>
      <c r="AN262" s="3">
        <v>10.340820000000001</v>
      </c>
      <c r="AO262" s="3" t="s">
        <v>68</v>
      </c>
      <c r="AP262" s="3"/>
      <c r="AQ262" s="3"/>
      <c r="AR262" s="3" t="s">
        <v>68</v>
      </c>
      <c r="AS262" s="3"/>
      <c r="AT262" s="3"/>
      <c r="AU262" s="3" t="s">
        <v>103</v>
      </c>
      <c r="AV262" s="3" t="s">
        <v>104</v>
      </c>
      <c r="AW262" s="3">
        <v>38.96752</v>
      </c>
      <c r="AX262" s="3" t="s">
        <v>4912</v>
      </c>
      <c r="AY262" s="3" t="s">
        <v>4913</v>
      </c>
      <c r="AZ262" s="3">
        <v>456</v>
      </c>
      <c r="BA262" s="3" t="s">
        <v>60</v>
      </c>
      <c r="BB262" s="3">
        <v>456</v>
      </c>
      <c r="BC262" s="3" t="s">
        <v>105</v>
      </c>
      <c r="BD262" s="3" t="s">
        <v>4914</v>
      </c>
      <c r="BE262" s="3" t="s">
        <v>60</v>
      </c>
      <c r="BF262" s="29" t="str">
        <f>IFERROR(VLOOKUP(Data_Power_app[[#This Row],[PRO ODER]],'Result'!H:J,3,0),"")</f>
        <v>LAMINATION 6</v>
      </c>
      <c r="BG262" s="13" t="str">
        <f>IFERROR(VLOOKUP(Data_Power_app[[#This Row],[PRO ODER]]&amp;"LAM",'Real Time'!A:E,4,0),"")</f>
        <v>ML-01</v>
      </c>
      <c r="BH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12">
        <v>282</v>
      </c>
      <c r="B263" s="3" t="s">
        <v>4225</v>
      </c>
      <c r="C263" s="3" t="s">
        <v>4226</v>
      </c>
      <c r="D263" s="3" t="s">
        <v>86</v>
      </c>
      <c r="E263" s="3" t="s">
        <v>222</v>
      </c>
      <c r="F263" s="3" t="s">
        <v>72</v>
      </c>
      <c r="G263" s="3">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 t="s">
        <v>995</v>
      </c>
      <c r="AH263" s="3" t="s">
        <v>714</v>
      </c>
      <c r="AI263" s="3" t="s">
        <v>1388</v>
      </c>
      <c r="AJ263" s="3" t="s">
        <v>74</v>
      </c>
      <c r="AK263" s="3" t="s">
        <v>100</v>
      </c>
      <c r="AL263" s="3" t="s">
        <v>715</v>
      </c>
      <c r="AM263" s="3" t="s">
        <v>716</v>
      </c>
      <c r="AN263" s="3">
        <v>1.33514</v>
      </c>
      <c r="AO263" s="3" t="s">
        <v>68</v>
      </c>
      <c r="AP263" s="3"/>
      <c r="AQ263" s="3"/>
      <c r="AR263" s="3" t="s">
        <v>68</v>
      </c>
      <c r="AS263" s="3"/>
      <c r="AT263" s="3"/>
      <c r="AU263" s="3" t="s">
        <v>798</v>
      </c>
      <c r="AV263" s="3" t="s">
        <v>799</v>
      </c>
      <c r="AW263" s="3">
        <v>2.4822700000000002</v>
      </c>
      <c r="AX263" s="3" t="s">
        <v>717</v>
      </c>
      <c r="AY263" s="3" t="s">
        <v>718</v>
      </c>
      <c r="AZ263" s="3">
        <v>36</v>
      </c>
      <c r="BA263" s="3" t="s">
        <v>60</v>
      </c>
      <c r="BB263" s="3">
        <v>0</v>
      </c>
      <c r="BC263" s="3" t="s">
        <v>60</v>
      </c>
      <c r="BD263" s="3" t="s">
        <v>60</v>
      </c>
      <c r="BE263" s="3" t="s">
        <v>60</v>
      </c>
      <c r="BF263" s="29" t="str">
        <f>IFERROR(VLOOKUP(Data_Power_app[[#This Row],[PRO ODER]],'Result'!H:J,3,0),"")</f>
        <v>LAMINATION 2</v>
      </c>
      <c r="BG263" s="13" t="str">
        <f>IFERROR(VLOOKUP(Data_Power_app[[#This Row],[PRO ODER]]&amp;"LAM",'Real Time'!A:E,4,0),"")</f>
        <v>ML-07</v>
      </c>
      <c r="BH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12">
        <v>283</v>
      </c>
      <c r="B264" s="3" t="s">
        <v>4227</v>
      </c>
      <c r="C264" s="3" t="s">
        <v>4228</v>
      </c>
      <c r="D264" s="3" t="s">
        <v>86</v>
      </c>
      <c r="E264" s="3" t="s">
        <v>222</v>
      </c>
      <c r="F264" s="3" t="s">
        <v>72</v>
      </c>
      <c r="G264" s="3">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 t="s">
        <v>995</v>
      </c>
      <c r="AH264" s="3" t="s">
        <v>714</v>
      </c>
      <c r="AI264" s="3" t="s">
        <v>1388</v>
      </c>
      <c r="AJ264" s="3" t="s">
        <v>74</v>
      </c>
      <c r="AK264" s="3" t="s">
        <v>100</v>
      </c>
      <c r="AL264" s="3" t="s">
        <v>715</v>
      </c>
      <c r="AM264" s="3" t="s">
        <v>716</v>
      </c>
      <c r="AN264" s="3">
        <v>1.4278599999999999</v>
      </c>
      <c r="AO264" s="3" t="s">
        <v>68</v>
      </c>
      <c r="AP264" s="3"/>
      <c r="AQ264" s="3"/>
      <c r="AR264" s="3" t="s">
        <v>68</v>
      </c>
      <c r="AS264" s="3"/>
      <c r="AT264" s="3"/>
      <c r="AU264" s="3" t="s">
        <v>798</v>
      </c>
      <c r="AV264" s="3" t="s">
        <v>799</v>
      </c>
      <c r="AW264" s="3">
        <v>2.6547900000000002</v>
      </c>
      <c r="AX264" s="3" t="s">
        <v>717</v>
      </c>
      <c r="AY264" s="3" t="s">
        <v>718</v>
      </c>
      <c r="AZ264" s="3">
        <v>42</v>
      </c>
      <c r="BA264" s="3" t="s">
        <v>60</v>
      </c>
      <c r="BB264" s="3">
        <v>42</v>
      </c>
      <c r="BC264" s="3" t="s">
        <v>60</v>
      </c>
      <c r="BD264" s="3" t="s">
        <v>60</v>
      </c>
      <c r="BE264" s="3" t="s">
        <v>60</v>
      </c>
      <c r="BF264" s="29" t="str">
        <f>IFERROR(VLOOKUP(Data_Power_app[[#This Row],[PRO ODER]],'Result'!H:J,3,0),"")</f>
        <v>LAMINATION 2</v>
      </c>
      <c r="BG264" s="13" t="str">
        <f>IFERROR(VLOOKUP(Data_Power_app[[#This Row],[PRO ODER]]&amp;"LAM",'Real Time'!A:E,4,0),"")</f>
        <v>ML-07</v>
      </c>
      <c r="BH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12">
        <v>284</v>
      </c>
      <c r="B265" s="3" t="s">
        <v>4229</v>
      </c>
      <c r="C265" s="3" t="s">
        <v>4230</v>
      </c>
      <c r="D265" s="3" t="s">
        <v>86</v>
      </c>
      <c r="E265" s="3" t="s">
        <v>222</v>
      </c>
      <c r="F265" s="3" t="s">
        <v>72</v>
      </c>
      <c r="G265" s="3">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 t="s">
        <v>995</v>
      </c>
      <c r="AH265" s="3" t="s">
        <v>714</v>
      </c>
      <c r="AI265" s="3" t="s">
        <v>1388</v>
      </c>
      <c r="AJ265" s="3" t="s">
        <v>74</v>
      </c>
      <c r="AK265" s="3" t="s">
        <v>100</v>
      </c>
      <c r="AL265" s="3" t="s">
        <v>715</v>
      </c>
      <c r="AM265" s="3" t="s">
        <v>716</v>
      </c>
      <c r="AN265" s="3">
        <v>1.4278599999999999</v>
      </c>
      <c r="AO265" s="3" t="s">
        <v>68</v>
      </c>
      <c r="AP265" s="3"/>
      <c r="AQ265" s="3"/>
      <c r="AR265" s="3" t="s">
        <v>68</v>
      </c>
      <c r="AS265" s="3"/>
      <c r="AT265" s="3"/>
      <c r="AU265" s="3" t="s">
        <v>798</v>
      </c>
      <c r="AV265" s="3" t="s">
        <v>799</v>
      </c>
      <c r="AW265" s="3">
        <v>2.6547900000000002</v>
      </c>
      <c r="AX265" s="3" t="s">
        <v>717</v>
      </c>
      <c r="AY265" s="3" t="s">
        <v>718</v>
      </c>
      <c r="AZ265" s="3">
        <v>42</v>
      </c>
      <c r="BA265" s="3" t="s">
        <v>60</v>
      </c>
      <c r="BB265" s="3">
        <v>0</v>
      </c>
      <c r="BC265" s="3" t="s">
        <v>60</v>
      </c>
      <c r="BD265" s="3" t="s">
        <v>60</v>
      </c>
      <c r="BE265" s="3" t="s">
        <v>60</v>
      </c>
      <c r="BF265" s="29" t="str">
        <f>IFERROR(VLOOKUP(Data_Power_app[[#This Row],[PRO ODER]],'Result'!H:J,3,0),"")</f>
        <v>LAMINATION 2</v>
      </c>
      <c r="BG265" s="13" t="str">
        <f>IFERROR(VLOOKUP(Data_Power_app[[#This Row],[PRO ODER]]&amp;"LAM",'Real Time'!A:E,4,0),"")</f>
        <v>ML-07</v>
      </c>
      <c r="BH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12">
        <v>285</v>
      </c>
      <c r="B266" s="3" t="s">
        <v>4232</v>
      </c>
      <c r="C266" s="3" t="s">
        <v>4233</v>
      </c>
      <c r="D266" s="3" t="s">
        <v>86</v>
      </c>
      <c r="E266" s="3" t="s">
        <v>222</v>
      </c>
      <c r="F266" s="3" t="s">
        <v>72</v>
      </c>
      <c r="G266" s="3">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 t="s">
        <v>995</v>
      </c>
      <c r="AH266" s="3" t="s">
        <v>714</v>
      </c>
      <c r="AI266" s="3" t="s">
        <v>1388</v>
      </c>
      <c r="AJ266" s="3" t="s">
        <v>74</v>
      </c>
      <c r="AK266" s="3" t="s">
        <v>100</v>
      </c>
      <c r="AL266" s="3" t="s">
        <v>715</v>
      </c>
      <c r="AM266" s="3" t="s">
        <v>716</v>
      </c>
      <c r="AN266" s="3">
        <v>4.0805100000000003</v>
      </c>
      <c r="AO266" s="3" t="s">
        <v>68</v>
      </c>
      <c r="AP266" s="3"/>
      <c r="AQ266" s="3"/>
      <c r="AR266" s="3" t="s">
        <v>68</v>
      </c>
      <c r="AS266" s="3"/>
      <c r="AT266" s="3"/>
      <c r="AU266" s="3" t="s">
        <v>798</v>
      </c>
      <c r="AV266" s="3" t="s">
        <v>799</v>
      </c>
      <c r="AW266" s="3">
        <v>7.5852500000000003</v>
      </c>
      <c r="AX266" s="3" t="s">
        <v>717</v>
      </c>
      <c r="AY266" s="3" t="s">
        <v>718</v>
      </c>
      <c r="AZ266" s="3">
        <v>126</v>
      </c>
      <c r="BA266" s="3" t="s">
        <v>60</v>
      </c>
      <c r="BB266" s="3">
        <v>0</v>
      </c>
      <c r="BC266" s="3" t="s">
        <v>60</v>
      </c>
      <c r="BD266" s="3" t="s">
        <v>60</v>
      </c>
      <c r="BE266" s="3" t="s">
        <v>60</v>
      </c>
      <c r="BF266" s="29" t="str">
        <f>IFERROR(VLOOKUP(Data_Power_app[[#This Row],[PRO ODER]],'Result'!H:J,3,0),"")</f>
        <v>LAMINATION 2</v>
      </c>
      <c r="BG266" s="13" t="str">
        <f>IFERROR(VLOOKUP(Data_Power_app[[#This Row],[PRO ODER]]&amp;"LAM",'Real Time'!A:E,4,0),"")</f>
        <v>ML-07</v>
      </c>
      <c r="BH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12">
        <v>286</v>
      </c>
      <c r="B267" s="3" t="s">
        <v>4234</v>
      </c>
      <c r="C267" s="3" t="s">
        <v>4235</v>
      </c>
      <c r="D267" s="3" t="s">
        <v>86</v>
      </c>
      <c r="E267" s="3" t="s">
        <v>222</v>
      </c>
      <c r="F267" s="3" t="s">
        <v>72</v>
      </c>
      <c r="G267" s="3">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 t="s">
        <v>995</v>
      </c>
      <c r="AH267" s="3" t="s">
        <v>714</v>
      </c>
      <c r="AI267" s="3" t="s">
        <v>1388</v>
      </c>
      <c r="AJ267" s="3" t="s">
        <v>74</v>
      </c>
      <c r="AK267" s="3" t="s">
        <v>100</v>
      </c>
      <c r="AL267" s="3" t="s">
        <v>715</v>
      </c>
      <c r="AM267" s="3" t="s">
        <v>716</v>
      </c>
      <c r="AN267" s="3">
        <v>5.05206</v>
      </c>
      <c r="AO267" s="3" t="s">
        <v>68</v>
      </c>
      <c r="AP267" s="3"/>
      <c r="AQ267" s="3"/>
      <c r="AR267" s="3" t="s">
        <v>68</v>
      </c>
      <c r="AS267" s="3"/>
      <c r="AT267" s="3"/>
      <c r="AU267" s="3" t="s">
        <v>798</v>
      </c>
      <c r="AV267" s="3" t="s">
        <v>799</v>
      </c>
      <c r="AW267" s="3">
        <v>9.3912600000000008</v>
      </c>
      <c r="AX267" s="3" t="s">
        <v>717</v>
      </c>
      <c r="AY267" s="3" t="s">
        <v>718</v>
      </c>
      <c r="AZ267" s="3">
        <v>156</v>
      </c>
      <c r="BA267" s="3" t="s">
        <v>60</v>
      </c>
      <c r="BB267" s="3">
        <v>0</v>
      </c>
      <c r="BC267" s="3" t="s">
        <v>60</v>
      </c>
      <c r="BD267" s="3" t="s">
        <v>60</v>
      </c>
      <c r="BE267" s="3" t="s">
        <v>60</v>
      </c>
      <c r="BF267" s="29" t="str">
        <f>IFERROR(VLOOKUP(Data_Power_app[[#This Row],[PRO ODER]],'Result'!H:J,3,0),"")</f>
        <v>LAMINATION 2</v>
      </c>
      <c r="BG267" s="13" t="str">
        <f>IFERROR(VLOOKUP(Data_Power_app[[#This Row],[PRO ODER]]&amp;"LAM",'Real Time'!A:E,4,0),"")</f>
        <v>ML-07</v>
      </c>
      <c r="BH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12">
        <v>287</v>
      </c>
      <c r="B268" s="3" t="s">
        <v>4236</v>
      </c>
      <c r="C268" s="3" t="s">
        <v>4237</v>
      </c>
      <c r="D268" s="3" t="s">
        <v>86</v>
      </c>
      <c r="E268" s="3" t="s">
        <v>222</v>
      </c>
      <c r="F268" s="3" t="s">
        <v>72</v>
      </c>
      <c r="G268" s="3">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 t="s">
        <v>995</v>
      </c>
      <c r="AH268" s="3" t="s">
        <v>714</v>
      </c>
      <c r="AI268" s="3" t="s">
        <v>1388</v>
      </c>
      <c r="AJ268" s="3" t="s">
        <v>74</v>
      </c>
      <c r="AK268" s="3" t="s">
        <v>100</v>
      </c>
      <c r="AL268" s="3" t="s">
        <v>715</v>
      </c>
      <c r="AM268" s="3" t="s">
        <v>716</v>
      </c>
      <c r="AN268" s="3">
        <v>5.1922100000000002</v>
      </c>
      <c r="AO268" s="3" t="s">
        <v>68</v>
      </c>
      <c r="AP268" s="3"/>
      <c r="AQ268" s="3"/>
      <c r="AR268" s="3" t="s">
        <v>68</v>
      </c>
      <c r="AS268" s="3"/>
      <c r="AT268" s="3"/>
      <c r="AU268" s="3" t="s">
        <v>798</v>
      </c>
      <c r="AV268" s="3" t="s">
        <v>799</v>
      </c>
      <c r="AW268" s="3">
        <v>9.6527100000000008</v>
      </c>
      <c r="AX268" s="3" t="s">
        <v>717</v>
      </c>
      <c r="AY268" s="3" t="s">
        <v>718</v>
      </c>
      <c r="AZ268" s="3">
        <v>168</v>
      </c>
      <c r="BA268" s="3" t="s">
        <v>60</v>
      </c>
      <c r="BB268" s="3">
        <v>0</v>
      </c>
      <c r="BC268" s="3" t="s">
        <v>60</v>
      </c>
      <c r="BD268" s="3" t="s">
        <v>60</v>
      </c>
      <c r="BE268" s="3" t="s">
        <v>60</v>
      </c>
      <c r="BF268" s="29" t="str">
        <f>IFERROR(VLOOKUP(Data_Power_app[[#This Row],[PRO ODER]],'Result'!H:J,3,0),"")</f>
        <v>LAMINATION 2</v>
      </c>
      <c r="BG268" s="13" t="str">
        <f>IFERROR(VLOOKUP(Data_Power_app[[#This Row],[PRO ODER]]&amp;"LAM",'Real Time'!A:E,4,0),"")</f>
        <v>ML-07</v>
      </c>
      <c r="BH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12">
        <v>288</v>
      </c>
      <c r="B269" s="3" t="s">
        <v>4238</v>
      </c>
      <c r="C269" s="3" t="s">
        <v>4239</v>
      </c>
      <c r="D269" s="3" t="s">
        <v>86</v>
      </c>
      <c r="E269" s="3" t="s">
        <v>222</v>
      </c>
      <c r="F269" s="3" t="s">
        <v>72</v>
      </c>
      <c r="G269" s="3">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 t="s">
        <v>995</v>
      </c>
      <c r="AH269" s="3" t="s">
        <v>714</v>
      </c>
      <c r="AI269" s="3" t="s">
        <v>1388</v>
      </c>
      <c r="AJ269" s="3" t="s">
        <v>74</v>
      </c>
      <c r="AK269" s="3" t="s">
        <v>100</v>
      </c>
      <c r="AL269" s="3" t="s">
        <v>715</v>
      </c>
      <c r="AM269" s="3" t="s">
        <v>716</v>
      </c>
      <c r="AN269" s="3">
        <v>5.1922100000000002</v>
      </c>
      <c r="AO269" s="3" t="s">
        <v>68</v>
      </c>
      <c r="AP269" s="3"/>
      <c r="AQ269" s="3"/>
      <c r="AR269" s="3" t="s">
        <v>68</v>
      </c>
      <c r="AS269" s="3"/>
      <c r="AT269" s="3"/>
      <c r="AU269" s="3" t="s">
        <v>798</v>
      </c>
      <c r="AV269" s="3" t="s">
        <v>799</v>
      </c>
      <c r="AW269" s="3">
        <v>9.6527100000000008</v>
      </c>
      <c r="AX269" s="3" t="s">
        <v>717</v>
      </c>
      <c r="AY269" s="3" t="s">
        <v>718</v>
      </c>
      <c r="AZ269" s="3">
        <v>168</v>
      </c>
      <c r="BA269" s="3" t="s">
        <v>60</v>
      </c>
      <c r="BB269" s="3">
        <v>0</v>
      </c>
      <c r="BC269" s="3" t="s">
        <v>60</v>
      </c>
      <c r="BD269" s="3" t="s">
        <v>60</v>
      </c>
      <c r="BE269" s="3" t="s">
        <v>60</v>
      </c>
      <c r="BF269" s="29" t="str">
        <f>IFERROR(VLOOKUP(Data_Power_app[[#This Row],[PRO ODER]],'Result'!H:J,3,0),"")</f>
        <v>LAMINATION 2</v>
      </c>
      <c r="BG269" s="13" t="str">
        <f>IFERROR(VLOOKUP(Data_Power_app[[#This Row],[PRO ODER]]&amp;"LAM",'Real Time'!A:E,4,0),"")</f>
        <v>ML-07</v>
      </c>
      <c r="BH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12">
        <v>289</v>
      </c>
      <c r="B270" s="3" t="s">
        <v>4240</v>
      </c>
      <c r="C270" s="3" t="s">
        <v>4241</v>
      </c>
      <c r="D270" s="3" t="s">
        <v>86</v>
      </c>
      <c r="E270" s="3" t="s">
        <v>222</v>
      </c>
      <c r="F270" s="3" t="s">
        <v>72</v>
      </c>
      <c r="G270" s="3">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 t="s">
        <v>995</v>
      </c>
      <c r="AH270" s="3" t="s">
        <v>714</v>
      </c>
      <c r="AI270" s="3" t="s">
        <v>1388</v>
      </c>
      <c r="AJ270" s="3" t="s">
        <v>74</v>
      </c>
      <c r="AK270" s="3" t="s">
        <v>100</v>
      </c>
      <c r="AL270" s="3" t="s">
        <v>715</v>
      </c>
      <c r="AM270" s="3" t="s">
        <v>716</v>
      </c>
      <c r="AN270" s="3">
        <v>4.6797199999999997</v>
      </c>
      <c r="AO270" s="3" t="s">
        <v>68</v>
      </c>
      <c r="AP270" s="3"/>
      <c r="AQ270" s="3"/>
      <c r="AR270" s="3" t="s">
        <v>68</v>
      </c>
      <c r="AS270" s="3"/>
      <c r="AT270" s="3"/>
      <c r="AU270" s="3" t="s">
        <v>798</v>
      </c>
      <c r="AV270" s="3" t="s">
        <v>799</v>
      </c>
      <c r="AW270" s="3">
        <v>8.7006800000000002</v>
      </c>
      <c r="AX270" s="3" t="s">
        <v>717</v>
      </c>
      <c r="AY270" s="3" t="s">
        <v>718</v>
      </c>
      <c r="AZ270" s="3">
        <v>156</v>
      </c>
      <c r="BA270" s="3" t="s">
        <v>60</v>
      </c>
      <c r="BB270" s="3">
        <v>0</v>
      </c>
      <c r="BC270" s="3" t="s">
        <v>60</v>
      </c>
      <c r="BD270" s="3" t="s">
        <v>60</v>
      </c>
      <c r="BE270" s="3" t="s">
        <v>60</v>
      </c>
      <c r="BF270" s="29" t="str">
        <f>IFERROR(VLOOKUP(Data_Power_app[[#This Row],[PRO ODER]],'Result'!H:J,3,0),"")</f>
        <v>LAMINATION 2</v>
      </c>
      <c r="BG270" s="13" t="str">
        <f>IFERROR(VLOOKUP(Data_Power_app[[#This Row],[PRO ODER]]&amp;"LAM",'Real Time'!A:E,4,0),"")</f>
        <v>ML-07</v>
      </c>
      <c r="BH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12">
        <v>290</v>
      </c>
      <c r="B271" s="3" t="s">
        <v>4242</v>
      </c>
      <c r="C271" s="3" t="s">
        <v>4243</v>
      </c>
      <c r="D271" s="3" t="s">
        <v>86</v>
      </c>
      <c r="E271" s="3" t="s">
        <v>222</v>
      </c>
      <c r="F271" s="3" t="s">
        <v>72</v>
      </c>
      <c r="G271" s="3">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 t="s">
        <v>141</v>
      </c>
      <c r="AH271" s="3" t="s">
        <v>714</v>
      </c>
      <c r="AI271" s="3" t="s">
        <v>1388</v>
      </c>
      <c r="AJ271" s="3" t="s">
        <v>74</v>
      </c>
      <c r="AK271" s="3" t="s">
        <v>100</v>
      </c>
      <c r="AL271" s="3" t="s">
        <v>715</v>
      </c>
      <c r="AM271" s="3" t="s">
        <v>716</v>
      </c>
      <c r="AN271" s="3">
        <v>3.2756099999999999</v>
      </c>
      <c r="AO271" s="3" t="s">
        <v>68</v>
      </c>
      <c r="AP271" s="3"/>
      <c r="AQ271" s="3"/>
      <c r="AR271" s="3" t="s">
        <v>68</v>
      </c>
      <c r="AS271" s="3"/>
      <c r="AT271" s="3"/>
      <c r="AU271" s="3" t="s">
        <v>798</v>
      </c>
      <c r="AV271" s="3" t="s">
        <v>799</v>
      </c>
      <c r="AW271" s="3">
        <v>6.0895799999999998</v>
      </c>
      <c r="AX271" s="3" t="s">
        <v>717</v>
      </c>
      <c r="AY271" s="3" t="s">
        <v>718</v>
      </c>
      <c r="AZ271" s="3">
        <v>114</v>
      </c>
      <c r="BA271" s="3" t="s">
        <v>60</v>
      </c>
      <c r="BB271" s="3">
        <v>114</v>
      </c>
      <c r="BC271" s="3" t="s">
        <v>60</v>
      </c>
      <c r="BD271" s="3" t="s">
        <v>60</v>
      </c>
      <c r="BE271" s="3" t="s">
        <v>60</v>
      </c>
      <c r="BF271" s="29" t="str">
        <f>IFERROR(VLOOKUP(Data_Power_app[[#This Row],[PRO ODER]],'Result'!H:J,3,0),"")</f>
        <v>LAMINATION 2</v>
      </c>
      <c r="BG271" s="13" t="str">
        <f>IFERROR(VLOOKUP(Data_Power_app[[#This Row],[PRO ODER]]&amp;"LAM",'Real Time'!A:E,4,0),"")</f>
        <v>ML-07</v>
      </c>
      <c r="BH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12">
        <v>291</v>
      </c>
      <c r="B272" s="3" t="s">
        <v>4244</v>
      </c>
      <c r="C272" s="3" t="s">
        <v>4245</v>
      </c>
      <c r="D272" s="3" t="s">
        <v>86</v>
      </c>
      <c r="E272" s="3" t="s">
        <v>222</v>
      </c>
      <c r="F272" s="3" t="s">
        <v>72</v>
      </c>
      <c r="G272" s="3">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 t="s">
        <v>995</v>
      </c>
      <c r="AH272" s="3" t="s">
        <v>714</v>
      </c>
      <c r="AI272" s="3" t="s">
        <v>1388</v>
      </c>
      <c r="AJ272" s="3" t="s">
        <v>74</v>
      </c>
      <c r="AK272" s="3" t="s">
        <v>100</v>
      </c>
      <c r="AL272" s="3" t="s">
        <v>715</v>
      </c>
      <c r="AM272" s="3" t="s">
        <v>716</v>
      </c>
      <c r="AN272" s="3">
        <v>2.8245</v>
      </c>
      <c r="AO272" s="3" t="s">
        <v>68</v>
      </c>
      <c r="AP272" s="3"/>
      <c r="AQ272" s="3"/>
      <c r="AR272" s="3" t="s">
        <v>68</v>
      </c>
      <c r="AS272" s="3"/>
      <c r="AT272" s="3"/>
      <c r="AU272" s="3" t="s">
        <v>798</v>
      </c>
      <c r="AV272" s="3" t="s">
        <v>799</v>
      </c>
      <c r="AW272" s="3">
        <v>5.2513300000000003</v>
      </c>
      <c r="AX272" s="3" t="s">
        <v>717</v>
      </c>
      <c r="AY272" s="3" t="s">
        <v>718</v>
      </c>
      <c r="AZ272" s="3">
        <v>108</v>
      </c>
      <c r="BA272" s="3" t="s">
        <v>60</v>
      </c>
      <c r="BB272" s="3">
        <v>0</v>
      </c>
      <c r="BC272" s="3" t="s">
        <v>60</v>
      </c>
      <c r="BD272" s="3" t="s">
        <v>60</v>
      </c>
      <c r="BE272" s="3" t="s">
        <v>60</v>
      </c>
      <c r="BF272" s="29" t="str">
        <f>IFERROR(VLOOKUP(Data_Power_app[[#This Row],[PRO ODER]],'Result'!H:J,3,0),"")</f>
        <v>LAMINATION 2</v>
      </c>
      <c r="BG272" s="13" t="str">
        <f>IFERROR(VLOOKUP(Data_Power_app[[#This Row],[PRO ODER]]&amp;"LAM",'Real Time'!A:E,4,0),"")</f>
        <v>ML-07</v>
      </c>
      <c r="BH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12">
        <v>292</v>
      </c>
      <c r="B273" s="3" t="s">
        <v>4246</v>
      </c>
      <c r="C273" s="3" t="s">
        <v>4247</v>
      </c>
      <c r="D273" s="3" t="s">
        <v>86</v>
      </c>
      <c r="E273" s="3" t="s">
        <v>222</v>
      </c>
      <c r="F273" s="3" t="s">
        <v>72</v>
      </c>
      <c r="G273" s="3">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 t="s">
        <v>995</v>
      </c>
      <c r="AH273" s="3" t="s">
        <v>714</v>
      </c>
      <c r="AI273" s="3" t="s">
        <v>1388</v>
      </c>
      <c r="AJ273" s="3" t="s">
        <v>74</v>
      </c>
      <c r="AK273" s="3" t="s">
        <v>100</v>
      </c>
      <c r="AL273" s="3" t="s">
        <v>715</v>
      </c>
      <c r="AM273" s="3" t="s">
        <v>716</v>
      </c>
      <c r="AN273" s="3">
        <v>2.03992</v>
      </c>
      <c r="AO273" s="3" t="s">
        <v>68</v>
      </c>
      <c r="AP273" s="3"/>
      <c r="AQ273" s="3"/>
      <c r="AR273" s="3" t="s">
        <v>68</v>
      </c>
      <c r="AS273" s="3"/>
      <c r="AT273" s="3"/>
      <c r="AU273" s="3" t="s">
        <v>798</v>
      </c>
      <c r="AV273" s="3" t="s">
        <v>799</v>
      </c>
      <c r="AW273" s="3">
        <v>3.7926299999999999</v>
      </c>
      <c r="AX273" s="3" t="s">
        <v>717</v>
      </c>
      <c r="AY273" s="3" t="s">
        <v>718</v>
      </c>
      <c r="AZ273" s="3">
        <v>78</v>
      </c>
      <c r="BA273" s="3" t="s">
        <v>60</v>
      </c>
      <c r="BB273" s="3">
        <v>0</v>
      </c>
      <c r="BC273" s="3" t="s">
        <v>60</v>
      </c>
      <c r="BD273" s="3" t="s">
        <v>60</v>
      </c>
      <c r="BE273" s="3" t="s">
        <v>60</v>
      </c>
      <c r="BF273" s="29" t="str">
        <f>IFERROR(VLOOKUP(Data_Power_app[[#This Row],[PRO ODER]],'Result'!H:J,3,0),"")</f>
        <v>LAMINATION 2</v>
      </c>
      <c r="BG273" s="13" t="str">
        <f>IFERROR(VLOOKUP(Data_Power_app[[#This Row],[PRO ODER]]&amp;"LAM",'Real Time'!A:E,4,0),"")</f>
        <v>ML-07</v>
      </c>
      <c r="BH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12">
        <v>293</v>
      </c>
      <c r="B274" s="3" t="s">
        <v>3300</v>
      </c>
      <c r="C274" s="3" t="s">
        <v>3301</v>
      </c>
      <c r="D274" s="3" t="s">
        <v>95</v>
      </c>
      <c r="E274" s="3" t="s">
        <v>285</v>
      </c>
      <c r="F274" s="3" t="s">
        <v>59</v>
      </c>
      <c r="G274" s="3">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 t="s">
        <v>995</v>
      </c>
      <c r="AH274" s="3" t="s">
        <v>98</v>
      </c>
      <c r="AI274" s="3" t="s">
        <v>3302</v>
      </c>
      <c r="AJ274" s="3" t="s">
        <v>99</v>
      </c>
      <c r="AK274" s="3" t="s">
        <v>100</v>
      </c>
      <c r="AL274" s="3" t="s">
        <v>286</v>
      </c>
      <c r="AM274" s="3" t="s">
        <v>287</v>
      </c>
      <c r="AN274" s="3">
        <v>9.3653200000000005</v>
      </c>
      <c r="AO274" s="3" t="s">
        <v>68</v>
      </c>
      <c r="AP274" s="3"/>
      <c r="AQ274" s="3"/>
      <c r="AR274" s="3" t="s">
        <v>68</v>
      </c>
      <c r="AS274" s="3"/>
      <c r="AT274" s="3"/>
      <c r="AU274" s="3" t="s">
        <v>441</v>
      </c>
      <c r="AV274" s="3" t="s">
        <v>442</v>
      </c>
      <c r="AW274" s="3">
        <v>34.819319999999998</v>
      </c>
      <c r="AX274" s="3" t="s">
        <v>2460</v>
      </c>
      <c r="AY274" s="3" t="s">
        <v>2461</v>
      </c>
      <c r="AZ274" s="3">
        <v>420</v>
      </c>
      <c r="BA274" s="3" t="s">
        <v>60</v>
      </c>
      <c r="BB274" s="3">
        <v>0</v>
      </c>
      <c r="BC274" s="3" t="s">
        <v>60</v>
      </c>
      <c r="BD274" s="3" t="s">
        <v>60</v>
      </c>
      <c r="BE274" s="3" t="s">
        <v>60</v>
      </c>
      <c r="BF274" s="29" t="str">
        <f>IFERROR(VLOOKUP(Data_Power_app[[#This Row],[PRO ODER]],'Result'!H:J,3,0),"")</f>
        <v>LAMINATION 5</v>
      </c>
      <c r="BG274" s="13" t="str">
        <f>IFERROR(VLOOKUP(Data_Power_app[[#This Row],[PRO ODER]]&amp;"LAM",'Real Time'!A:E,4,0),"")</f>
        <v>ML-05</v>
      </c>
      <c r="BH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12">
        <v>294</v>
      </c>
      <c r="B275" s="3" t="s">
        <v>3765</v>
      </c>
      <c r="C275" s="3" t="s">
        <v>3766</v>
      </c>
      <c r="D275" s="3" t="s">
        <v>95</v>
      </c>
      <c r="E275" s="3" t="s">
        <v>285</v>
      </c>
      <c r="F275" s="3" t="s">
        <v>59</v>
      </c>
      <c r="G275" s="3">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 t="s">
        <v>995</v>
      </c>
      <c r="AH275" s="3" t="s">
        <v>98</v>
      </c>
      <c r="AI275" s="3" t="s">
        <v>805</v>
      </c>
      <c r="AJ275" s="3" t="s">
        <v>99</v>
      </c>
      <c r="AK275" s="3" t="s">
        <v>100</v>
      </c>
      <c r="AL275" s="3" t="s">
        <v>286</v>
      </c>
      <c r="AM275" s="3" t="s">
        <v>287</v>
      </c>
      <c r="AN275" s="3">
        <v>12.769</v>
      </c>
      <c r="AO275" s="3" t="s">
        <v>68</v>
      </c>
      <c r="AP275" s="3"/>
      <c r="AQ275" s="3"/>
      <c r="AR275" s="3" t="s">
        <v>68</v>
      </c>
      <c r="AS275" s="3"/>
      <c r="AT275" s="3"/>
      <c r="AU275" s="3" t="s">
        <v>441</v>
      </c>
      <c r="AV275" s="3" t="s">
        <v>442</v>
      </c>
      <c r="AW275" s="3">
        <v>47.474179999999997</v>
      </c>
      <c r="AX275" s="3" t="s">
        <v>728</v>
      </c>
      <c r="AY275" s="3" t="s">
        <v>729</v>
      </c>
      <c r="AZ275" s="3">
        <v>576</v>
      </c>
      <c r="BA275" s="3" t="s">
        <v>60</v>
      </c>
      <c r="BB275" s="3">
        <v>0</v>
      </c>
      <c r="BC275" s="3" t="s">
        <v>60</v>
      </c>
      <c r="BD275" s="3" t="s">
        <v>60</v>
      </c>
      <c r="BE275" s="3" t="s">
        <v>60</v>
      </c>
      <c r="BF275" s="29" t="str">
        <f>IFERROR(VLOOKUP(Data_Power_app[[#This Row],[PRO ODER]],'Result'!H:J,3,0),"")</f>
        <v>LAMINATION 1</v>
      </c>
      <c r="BG275" s="13" t="str">
        <f>IFERROR(VLOOKUP(Data_Power_app[[#This Row],[PRO ODER]]&amp;"LAM",'Real Time'!A:E,4,0),"")</f>
        <v>ML-05</v>
      </c>
      <c r="BH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12">
        <v>295</v>
      </c>
      <c r="B276" s="3" t="s">
        <v>2097</v>
      </c>
      <c r="C276" s="3" t="s">
        <v>2098</v>
      </c>
      <c r="D276" s="3" t="s">
        <v>57</v>
      </c>
      <c r="E276" s="3" t="s">
        <v>112</v>
      </c>
      <c r="F276" s="3" t="s">
        <v>59</v>
      </c>
      <c r="G276" s="3">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 t="s">
        <v>995</v>
      </c>
      <c r="AH276" s="3" t="s">
        <v>108</v>
      </c>
      <c r="AI276" s="3" t="s">
        <v>634</v>
      </c>
      <c r="AJ276" s="3" t="s">
        <v>64</v>
      </c>
      <c r="AK276" s="3" t="s">
        <v>100</v>
      </c>
      <c r="AL276" s="3" t="s">
        <v>66</v>
      </c>
      <c r="AM276" s="3" t="s">
        <v>67</v>
      </c>
      <c r="AN276" s="3">
        <v>17.020160000000001</v>
      </c>
      <c r="AO276" s="3" t="s">
        <v>68</v>
      </c>
      <c r="AP276" s="3"/>
      <c r="AQ276" s="3"/>
      <c r="AR276" s="3" t="s">
        <v>68</v>
      </c>
      <c r="AS276" s="3"/>
      <c r="AT276" s="3"/>
      <c r="AU276" s="3" t="s">
        <v>180</v>
      </c>
      <c r="AV276" s="3" t="s">
        <v>181</v>
      </c>
      <c r="AW276" s="3">
        <v>37.221890000000002</v>
      </c>
      <c r="AX276" s="3" t="s">
        <v>147</v>
      </c>
      <c r="AY276" s="3" t="s">
        <v>148</v>
      </c>
      <c r="AZ276" s="3">
        <v>469</v>
      </c>
      <c r="BA276" s="3" t="s">
        <v>60</v>
      </c>
      <c r="BB276" s="3">
        <v>0</v>
      </c>
      <c r="BC276" s="3" t="s">
        <v>60</v>
      </c>
      <c r="BD276" s="3" t="s">
        <v>60</v>
      </c>
      <c r="BE276" s="3" t="s">
        <v>60</v>
      </c>
      <c r="BF276" s="29" t="str">
        <f>IFERROR(VLOOKUP(Data_Power_app[[#This Row],[PRO ODER]],'Result'!H:J,3,0),"")</f>
        <v/>
      </c>
      <c r="BG276" s="13" t="str">
        <f>IFERROR(VLOOKUP(Data_Power_app[[#This Row],[PRO ODER]]&amp;"LAM",'Real Time'!A:E,4,0),"")</f>
        <v>ML-06</v>
      </c>
      <c r="BH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12">
        <v>296</v>
      </c>
      <c r="B277" s="3" t="s">
        <v>3864</v>
      </c>
      <c r="C277" s="3" t="s">
        <v>3865</v>
      </c>
      <c r="D277" s="3" t="s">
        <v>57</v>
      </c>
      <c r="E277" s="3" t="s">
        <v>112</v>
      </c>
      <c r="F277" s="3" t="s">
        <v>59</v>
      </c>
      <c r="G277" s="3">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 t="s">
        <v>995</v>
      </c>
      <c r="AH277" s="3" t="s">
        <v>108</v>
      </c>
      <c r="AI277" s="3" t="s">
        <v>634</v>
      </c>
      <c r="AJ277" s="3" t="s">
        <v>64</v>
      </c>
      <c r="AK277" s="3" t="s">
        <v>100</v>
      </c>
      <c r="AL277" s="3" t="s">
        <v>66</v>
      </c>
      <c r="AM277" s="3" t="s">
        <v>67</v>
      </c>
      <c r="AN277" s="3">
        <v>167.43530000000001</v>
      </c>
      <c r="AO277" s="3" t="s">
        <v>68</v>
      </c>
      <c r="AP277" s="3"/>
      <c r="AQ277" s="3"/>
      <c r="AR277" s="3" t="s">
        <v>68</v>
      </c>
      <c r="AS277" s="3"/>
      <c r="AT277" s="3"/>
      <c r="AU277" s="3" t="s">
        <v>180</v>
      </c>
      <c r="AV277" s="3" t="s">
        <v>181</v>
      </c>
      <c r="AW277" s="3">
        <v>366.15839999999997</v>
      </c>
      <c r="AX277" s="3" t="s">
        <v>147</v>
      </c>
      <c r="AY277" s="3" t="s">
        <v>148</v>
      </c>
      <c r="AZ277" s="3">
        <v>4505</v>
      </c>
      <c r="BA277" s="3" t="s">
        <v>60</v>
      </c>
      <c r="BB277" s="3">
        <v>4505</v>
      </c>
      <c r="BC277" s="3" t="s">
        <v>60</v>
      </c>
      <c r="BD277" s="3" t="s">
        <v>60</v>
      </c>
      <c r="BE277" s="3" t="s">
        <v>60</v>
      </c>
      <c r="BF277" s="29" t="str">
        <f>IFERROR(VLOOKUP(Data_Power_app[[#This Row],[PRO ODER]],'Result'!H:J,3,0),"")</f>
        <v>LAMINATION 5</v>
      </c>
      <c r="BG277" s="13" t="str">
        <f>IFERROR(VLOOKUP(Data_Power_app[[#This Row],[PRO ODER]]&amp;"LAM",'Real Time'!A:E,4,0),"")</f>
        <v>ML-06</v>
      </c>
      <c r="BH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12">
        <v>297</v>
      </c>
      <c r="B278" s="3" t="s">
        <v>4280</v>
      </c>
      <c r="C278" s="3" t="s">
        <v>4281</v>
      </c>
      <c r="D278" s="3" t="s">
        <v>57</v>
      </c>
      <c r="E278" s="3" t="s">
        <v>112</v>
      </c>
      <c r="F278" s="3" t="s">
        <v>59</v>
      </c>
      <c r="G278" s="3">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 t="s">
        <v>995</v>
      </c>
      <c r="AH278" s="3" t="s">
        <v>108</v>
      </c>
      <c r="AI278" s="3" t="s">
        <v>558</v>
      </c>
      <c r="AJ278" s="3" t="s">
        <v>64</v>
      </c>
      <c r="AK278" s="3" t="s">
        <v>100</v>
      </c>
      <c r="AL278" s="3" t="s">
        <v>66</v>
      </c>
      <c r="AM278" s="3" t="s">
        <v>67</v>
      </c>
      <c r="AN278" s="3">
        <v>26.332159999999998</v>
      </c>
      <c r="AO278" s="3" t="s">
        <v>68</v>
      </c>
      <c r="AP278" s="3"/>
      <c r="AQ278" s="3"/>
      <c r="AR278" s="3" t="s">
        <v>68</v>
      </c>
      <c r="AS278" s="3"/>
      <c r="AT278" s="3"/>
      <c r="AU278" s="3" t="s">
        <v>559</v>
      </c>
      <c r="AV278" s="3" t="s">
        <v>560</v>
      </c>
      <c r="AW278" s="3">
        <v>57.589820000000003</v>
      </c>
      <c r="AX278" s="3" t="s">
        <v>561</v>
      </c>
      <c r="AY278" s="3" t="s">
        <v>562</v>
      </c>
      <c r="AZ278" s="3">
        <v>755</v>
      </c>
      <c r="BA278" s="3" t="s">
        <v>60</v>
      </c>
      <c r="BB278" s="3">
        <v>0</v>
      </c>
      <c r="BC278" s="3" t="s">
        <v>60</v>
      </c>
      <c r="BD278" s="3" t="s">
        <v>60</v>
      </c>
      <c r="BE278" s="3" t="s">
        <v>60</v>
      </c>
      <c r="BF278" s="29" t="str">
        <f>IFERROR(VLOOKUP(Data_Power_app[[#This Row],[PRO ODER]],'Result'!H:J,3,0),"")</f>
        <v>LAMINATION 5</v>
      </c>
      <c r="BG278" s="13" t="str">
        <f>IFERROR(VLOOKUP(Data_Power_app[[#This Row],[PRO ODER]]&amp;"LAM",'Real Time'!A:E,4,0),"")</f>
        <v>ML-06</v>
      </c>
      <c r="BH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12">
        <v>298</v>
      </c>
      <c r="B279" s="3" t="s">
        <v>4286</v>
      </c>
      <c r="C279" s="3" t="s">
        <v>4287</v>
      </c>
      <c r="D279" s="3" t="s">
        <v>57</v>
      </c>
      <c r="E279" s="3" t="s">
        <v>112</v>
      </c>
      <c r="F279" s="3" t="s">
        <v>59</v>
      </c>
      <c r="G279" s="3">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 t="s">
        <v>62</v>
      </c>
      <c r="AH279" s="3" t="s">
        <v>108</v>
      </c>
      <c r="AI279" s="3" t="s">
        <v>558</v>
      </c>
      <c r="AJ279" s="3" t="s">
        <v>64</v>
      </c>
      <c r="AK279" s="3" t="s">
        <v>100</v>
      </c>
      <c r="AL279" s="3" t="s">
        <v>66</v>
      </c>
      <c r="AM279" s="3" t="s">
        <v>67</v>
      </c>
      <c r="AN279" s="3">
        <v>52.60145</v>
      </c>
      <c r="AO279" s="3" t="s">
        <v>68</v>
      </c>
      <c r="AP279" s="3"/>
      <c r="AQ279" s="3"/>
      <c r="AR279" s="3" t="s">
        <v>68</v>
      </c>
      <c r="AS279" s="3"/>
      <c r="AT279" s="3"/>
      <c r="AU279" s="3" t="s">
        <v>559</v>
      </c>
      <c r="AV279" s="3" t="s">
        <v>560</v>
      </c>
      <c r="AW279" s="3">
        <v>115.03224</v>
      </c>
      <c r="AX279" s="3" t="s">
        <v>561</v>
      </c>
      <c r="AY279" s="3" t="s">
        <v>562</v>
      </c>
      <c r="AZ279" s="3">
        <v>1415</v>
      </c>
      <c r="BA279" s="3" t="s">
        <v>60</v>
      </c>
      <c r="BB279" s="3">
        <v>1415</v>
      </c>
      <c r="BC279" s="3" t="s">
        <v>60</v>
      </c>
      <c r="BD279" s="3" t="s">
        <v>60</v>
      </c>
      <c r="BE279" s="3" t="s">
        <v>60</v>
      </c>
      <c r="BF279" s="29" t="str">
        <f>IFERROR(VLOOKUP(Data_Power_app[[#This Row],[PRO ODER]],'Result'!H:J,3,0),"")</f>
        <v>LAMINATION 5</v>
      </c>
      <c r="BG279" s="13" t="str">
        <f>IFERROR(VLOOKUP(Data_Power_app[[#This Row],[PRO ODER]]&amp;"LAM",'Real Time'!A:E,4,0),"")</f>
        <v>ML-06</v>
      </c>
      <c r="BH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12">
        <v>299</v>
      </c>
      <c r="B280" s="3" t="s">
        <v>2647</v>
      </c>
      <c r="C280" s="3" t="s">
        <v>2648</v>
      </c>
      <c r="D280" s="3" t="s">
        <v>57</v>
      </c>
      <c r="E280" s="3" t="s">
        <v>106</v>
      </c>
      <c r="F280" s="3" t="s">
        <v>59</v>
      </c>
      <c r="G280" s="3">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 t="s">
        <v>995</v>
      </c>
      <c r="AH280" s="3" t="s">
        <v>63</v>
      </c>
      <c r="AI280" s="3" t="s">
        <v>625</v>
      </c>
      <c r="AJ280" s="3" t="s">
        <v>64</v>
      </c>
      <c r="AK280" s="3" t="s">
        <v>65</v>
      </c>
      <c r="AL280" s="3" t="s">
        <v>66</v>
      </c>
      <c r="AM280" s="3" t="s">
        <v>67</v>
      </c>
      <c r="AN280" s="3">
        <v>61.171529999999997</v>
      </c>
      <c r="AO280" s="3" t="s">
        <v>68</v>
      </c>
      <c r="AP280" s="3"/>
      <c r="AQ280" s="3"/>
      <c r="AR280" s="3" t="s">
        <v>68</v>
      </c>
      <c r="AS280" s="3"/>
      <c r="AT280" s="3"/>
      <c r="AU280" s="3" t="s">
        <v>559</v>
      </c>
      <c r="AV280" s="3" t="s">
        <v>560</v>
      </c>
      <c r="AW280" s="3">
        <v>133.79111</v>
      </c>
      <c r="AX280" s="3" t="s">
        <v>564</v>
      </c>
      <c r="AY280" s="3" t="s">
        <v>565</v>
      </c>
      <c r="AZ280" s="3">
        <v>1995</v>
      </c>
      <c r="BA280" s="3" t="s">
        <v>60</v>
      </c>
      <c r="BB280" s="3">
        <v>0</v>
      </c>
      <c r="BC280" s="3" t="s">
        <v>60</v>
      </c>
      <c r="BD280" s="3" t="s">
        <v>60</v>
      </c>
      <c r="BE280" s="3" t="s">
        <v>60</v>
      </c>
      <c r="BF280" s="29" t="str">
        <f>IFERROR(VLOOKUP(Data_Power_app[[#This Row],[PRO ODER]],'Result'!H:J,3,0),"")</f>
        <v>LAMINATION 6</v>
      </c>
      <c r="BG280" s="13" t="str">
        <f>IFERROR(VLOOKUP(Data_Power_app[[#This Row],[PRO ODER]]&amp;"LAM",'Real Time'!A:E,4,0),"")</f>
        <v>ML-06</v>
      </c>
      <c r="BH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12">
        <v>300</v>
      </c>
      <c r="B281" s="3" t="s">
        <v>4288</v>
      </c>
      <c r="C281" s="3" t="s">
        <v>4289</v>
      </c>
      <c r="D281" s="3" t="s">
        <v>57</v>
      </c>
      <c r="E281" s="3" t="s">
        <v>106</v>
      </c>
      <c r="F281" s="3" t="s">
        <v>59</v>
      </c>
      <c r="G281" s="3">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 t="s">
        <v>995</v>
      </c>
      <c r="AH281" s="3" t="s">
        <v>63</v>
      </c>
      <c r="AI281" s="3" t="s">
        <v>625</v>
      </c>
      <c r="AJ281" s="3" t="s">
        <v>64</v>
      </c>
      <c r="AK281" s="3" t="s">
        <v>65</v>
      </c>
      <c r="AL281" s="3" t="s">
        <v>66</v>
      </c>
      <c r="AM281" s="3" t="s">
        <v>67</v>
      </c>
      <c r="AN281" s="3">
        <v>2.7061000000000002</v>
      </c>
      <c r="AO281" s="3" t="s">
        <v>68</v>
      </c>
      <c r="AP281" s="3"/>
      <c r="AQ281" s="3"/>
      <c r="AR281" s="3" t="s">
        <v>68</v>
      </c>
      <c r="AS281" s="3"/>
      <c r="AT281" s="3"/>
      <c r="AU281" s="3" t="s">
        <v>559</v>
      </c>
      <c r="AV281" s="3" t="s">
        <v>560</v>
      </c>
      <c r="AW281" s="3">
        <v>5.9187099999999999</v>
      </c>
      <c r="AX281" s="3" t="s">
        <v>564</v>
      </c>
      <c r="AY281" s="3" t="s">
        <v>565</v>
      </c>
      <c r="AZ281" s="3">
        <v>90</v>
      </c>
      <c r="BA281" s="3" t="s">
        <v>60</v>
      </c>
      <c r="BB281" s="3">
        <v>0</v>
      </c>
      <c r="BC281" s="3" t="s">
        <v>60</v>
      </c>
      <c r="BD281" s="3" t="s">
        <v>60</v>
      </c>
      <c r="BE281" s="3" t="s">
        <v>60</v>
      </c>
      <c r="BF281" s="29" t="str">
        <f>IFERROR(VLOOKUP(Data_Power_app[[#This Row],[PRO ODER]],'Result'!H:J,3,0),"")</f>
        <v>LAMINATION 5</v>
      </c>
      <c r="BG281" s="13" t="str">
        <f>IFERROR(VLOOKUP(Data_Power_app[[#This Row],[PRO ODER]]&amp;"LAM",'Real Time'!A:E,4,0),"")</f>
        <v>ML-06</v>
      </c>
      <c r="BH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12">
        <v>301</v>
      </c>
      <c r="B282" s="3" t="s">
        <v>4290</v>
      </c>
      <c r="C282" s="3" t="s">
        <v>4291</v>
      </c>
      <c r="D282" s="3" t="s">
        <v>57</v>
      </c>
      <c r="E282" s="3" t="s">
        <v>106</v>
      </c>
      <c r="F282" s="3" t="s">
        <v>59</v>
      </c>
      <c r="G282" s="3">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 t="s">
        <v>995</v>
      </c>
      <c r="AH282" s="3" t="s">
        <v>63</v>
      </c>
      <c r="AI282" s="3" t="s">
        <v>625</v>
      </c>
      <c r="AJ282" s="3" t="s">
        <v>64</v>
      </c>
      <c r="AK282" s="3" t="s">
        <v>65</v>
      </c>
      <c r="AL282" s="3" t="s">
        <v>66</v>
      </c>
      <c r="AM282" s="3" t="s">
        <v>67</v>
      </c>
      <c r="AN282" s="3">
        <v>22.164429999999999</v>
      </c>
      <c r="AO282" s="3" t="s">
        <v>68</v>
      </c>
      <c r="AP282" s="3"/>
      <c r="AQ282" s="3"/>
      <c r="AR282" s="3" t="s">
        <v>68</v>
      </c>
      <c r="AS282" s="3"/>
      <c r="AT282" s="3"/>
      <c r="AU282" s="3" t="s">
        <v>559</v>
      </c>
      <c r="AV282" s="3" t="s">
        <v>560</v>
      </c>
      <c r="AW282" s="3">
        <v>48.476529999999997</v>
      </c>
      <c r="AX282" s="3" t="s">
        <v>564</v>
      </c>
      <c r="AY282" s="3" t="s">
        <v>565</v>
      </c>
      <c r="AZ282" s="3">
        <v>755</v>
      </c>
      <c r="BA282" s="3" t="s">
        <v>60</v>
      </c>
      <c r="BB282" s="3">
        <v>0</v>
      </c>
      <c r="BC282" s="3" t="s">
        <v>60</v>
      </c>
      <c r="BD282" s="3" t="s">
        <v>60</v>
      </c>
      <c r="BE282" s="3" t="s">
        <v>60</v>
      </c>
      <c r="BF282" s="29" t="str">
        <f>IFERROR(VLOOKUP(Data_Power_app[[#This Row],[PRO ODER]],'Result'!H:J,3,0),"")</f>
        <v>LAMINATION 5</v>
      </c>
      <c r="BG282" s="13" t="str">
        <f>IFERROR(VLOOKUP(Data_Power_app[[#This Row],[PRO ODER]]&amp;"LAM",'Real Time'!A:E,4,0),"")</f>
        <v>ML-06</v>
      </c>
      <c r="BH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12">
        <v>302</v>
      </c>
      <c r="B283" s="3" t="s">
        <v>4292</v>
      </c>
      <c r="C283" s="3" t="s">
        <v>4293</v>
      </c>
      <c r="D283" s="3" t="s">
        <v>57</v>
      </c>
      <c r="E283" s="3" t="s">
        <v>106</v>
      </c>
      <c r="F283" s="3" t="s">
        <v>59</v>
      </c>
      <c r="G283" s="3">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 t="s">
        <v>62</v>
      </c>
      <c r="AH283" s="3" t="s">
        <v>63</v>
      </c>
      <c r="AI283" s="3" t="s">
        <v>625</v>
      </c>
      <c r="AJ283" s="3" t="s">
        <v>64</v>
      </c>
      <c r="AK283" s="3" t="s">
        <v>65</v>
      </c>
      <c r="AL283" s="3" t="s">
        <v>66</v>
      </c>
      <c r="AM283" s="3" t="s">
        <v>67</v>
      </c>
      <c r="AN283" s="3">
        <v>17.316970000000001</v>
      </c>
      <c r="AO283" s="3" t="s">
        <v>68</v>
      </c>
      <c r="AP283" s="3"/>
      <c r="AQ283" s="3"/>
      <c r="AR283" s="3" t="s">
        <v>68</v>
      </c>
      <c r="AS283" s="3"/>
      <c r="AT283" s="3"/>
      <c r="AU283" s="3" t="s">
        <v>559</v>
      </c>
      <c r="AV283" s="3" t="s">
        <v>560</v>
      </c>
      <c r="AW283" s="3">
        <v>37.873170000000002</v>
      </c>
      <c r="AX283" s="3" t="s">
        <v>564</v>
      </c>
      <c r="AY283" s="3" t="s">
        <v>565</v>
      </c>
      <c r="AZ283" s="3">
        <v>595</v>
      </c>
      <c r="BA283" s="3" t="s">
        <v>60</v>
      </c>
      <c r="BB283" s="3">
        <v>595</v>
      </c>
      <c r="BC283" s="3" t="s">
        <v>60</v>
      </c>
      <c r="BD283" s="3" t="s">
        <v>60</v>
      </c>
      <c r="BE283" s="3" t="s">
        <v>60</v>
      </c>
      <c r="BF283" s="29" t="str">
        <f>IFERROR(VLOOKUP(Data_Power_app[[#This Row],[PRO ODER]],'Result'!H:J,3,0),"")</f>
        <v>LAMINATION 5</v>
      </c>
      <c r="BG283" s="13" t="str">
        <f>IFERROR(VLOOKUP(Data_Power_app[[#This Row],[PRO ODER]]&amp;"LAM",'Real Time'!A:E,4,0),"")</f>
        <v>ML-06</v>
      </c>
      <c r="BH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12">
        <v>303</v>
      </c>
      <c r="B284" s="3" t="s">
        <v>4294</v>
      </c>
      <c r="C284" s="3" t="s">
        <v>4295</v>
      </c>
      <c r="D284" s="3" t="s">
        <v>57</v>
      </c>
      <c r="E284" s="3" t="s">
        <v>106</v>
      </c>
      <c r="F284" s="3" t="s">
        <v>59</v>
      </c>
      <c r="G284" s="3">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 t="s">
        <v>995</v>
      </c>
      <c r="AH284" s="3" t="s">
        <v>63</v>
      </c>
      <c r="AI284" s="3" t="s">
        <v>625</v>
      </c>
      <c r="AJ284" s="3" t="s">
        <v>64</v>
      </c>
      <c r="AK284" s="3" t="s">
        <v>65</v>
      </c>
      <c r="AL284" s="3" t="s">
        <v>66</v>
      </c>
      <c r="AM284" s="3" t="s">
        <v>67</v>
      </c>
      <c r="AN284" s="3">
        <v>18.238980000000002</v>
      </c>
      <c r="AO284" s="3" t="s">
        <v>68</v>
      </c>
      <c r="AP284" s="3"/>
      <c r="AQ284" s="3"/>
      <c r="AR284" s="3" t="s">
        <v>68</v>
      </c>
      <c r="AS284" s="3"/>
      <c r="AT284" s="3"/>
      <c r="AU284" s="3" t="s">
        <v>559</v>
      </c>
      <c r="AV284" s="3" t="s">
        <v>560</v>
      </c>
      <c r="AW284" s="3">
        <v>39.891190000000002</v>
      </c>
      <c r="AX284" s="3" t="s">
        <v>564</v>
      </c>
      <c r="AY284" s="3" t="s">
        <v>565</v>
      </c>
      <c r="AZ284" s="3">
        <v>605</v>
      </c>
      <c r="BA284" s="3" t="s">
        <v>60</v>
      </c>
      <c r="BB284" s="3">
        <v>0</v>
      </c>
      <c r="BC284" s="3" t="s">
        <v>60</v>
      </c>
      <c r="BD284" s="3" t="s">
        <v>60</v>
      </c>
      <c r="BE284" s="3" t="s">
        <v>60</v>
      </c>
      <c r="BF284" s="29" t="str">
        <f>IFERROR(VLOOKUP(Data_Power_app[[#This Row],[PRO ODER]],'Result'!H:J,3,0),"")</f>
        <v>LAMINATION 5</v>
      </c>
      <c r="BG284" s="13" t="str">
        <f>IFERROR(VLOOKUP(Data_Power_app[[#This Row],[PRO ODER]]&amp;"LAM",'Real Time'!A:E,4,0),"")</f>
        <v>ML-06</v>
      </c>
      <c r="BH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12">
        <v>304</v>
      </c>
      <c r="B285" s="3" t="s">
        <v>5290</v>
      </c>
      <c r="C285" s="3" t="s">
        <v>5093</v>
      </c>
      <c r="D285" s="3" t="s">
        <v>57</v>
      </c>
      <c r="E285" s="3" t="s">
        <v>106</v>
      </c>
      <c r="F285" s="3" t="s">
        <v>59</v>
      </c>
      <c r="G285" s="3">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 t="s">
        <v>995</v>
      </c>
      <c r="AH285" s="3" t="s">
        <v>108</v>
      </c>
      <c r="AI285" s="3" t="s">
        <v>1192</v>
      </c>
      <c r="AJ285" s="3" t="s">
        <v>64</v>
      </c>
      <c r="AK285" s="3" t="s">
        <v>100</v>
      </c>
      <c r="AL285" s="3" t="s">
        <v>66</v>
      </c>
      <c r="AM285" s="3" t="s">
        <v>67</v>
      </c>
      <c r="AN285" s="3">
        <v>34.644950000000001</v>
      </c>
      <c r="AO285" s="3" t="s">
        <v>68</v>
      </c>
      <c r="AP285" s="3"/>
      <c r="AQ285" s="3"/>
      <c r="AR285" s="3" t="s">
        <v>68</v>
      </c>
      <c r="AS285" s="3"/>
      <c r="AT285" s="3"/>
      <c r="AU285" s="3" t="s">
        <v>705</v>
      </c>
      <c r="AV285" s="3" t="s">
        <v>706</v>
      </c>
      <c r="AW285" s="3">
        <v>75.764359999999996</v>
      </c>
      <c r="AX285" s="3" t="s">
        <v>785</v>
      </c>
      <c r="AY285" s="3" t="s">
        <v>109</v>
      </c>
      <c r="AZ285" s="3">
        <v>935</v>
      </c>
      <c r="BA285" s="3" t="s">
        <v>60</v>
      </c>
      <c r="BB285" s="3">
        <v>0</v>
      </c>
      <c r="BC285" s="3" t="s">
        <v>60</v>
      </c>
      <c r="BD285" s="3" t="s">
        <v>60</v>
      </c>
      <c r="BE285" s="3" t="s">
        <v>60</v>
      </c>
      <c r="BF285" s="29" t="str">
        <f>IFERROR(VLOOKUP(Data_Power_app[[#This Row],[PRO ODER]],'Result'!H:J,3,0),"")</f>
        <v>LAMINATION 6</v>
      </c>
      <c r="BG285" s="13" t="str">
        <f>IFERROR(VLOOKUP(Data_Power_app[[#This Row],[PRO ODER]]&amp;"LAM",'Real Time'!A:E,4,0),"")</f>
        <v>ML-06</v>
      </c>
      <c r="BH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12">
        <v>305</v>
      </c>
      <c r="B286" s="3" t="s">
        <v>5291</v>
      </c>
      <c r="C286" s="3" t="s">
        <v>5141</v>
      </c>
      <c r="D286" s="3" t="s">
        <v>57</v>
      </c>
      <c r="E286" s="3" t="s">
        <v>106</v>
      </c>
      <c r="F286" s="3" t="s">
        <v>59</v>
      </c>
      <c r="G286" s="3">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 t="s">
        <v>62</v>
      </c>
      <c r="AH286" s="3" t="s">
        <v>63</v>
      </c>
      <c r="AI286" s="3" t="s">
        <v>751</v>
      </c>
      <c r="AJ286" s="3" t="s">
        <v>64</v>
      </c>
      <c r="AK286" s="3" t="s">
        <v>65</v>
      </c>
      <c r="AL286" s="3" t="s">
        <v>66</v>
      </c>
      <c r="AM286" s="3" t="s">
        <v>67</v>
      </c>
      <c r="AN286" s="3">
        <v>139.66665</v>
      </c>
      <c r="AO286" s="3" t="s">
        <v>68</v>
      </c>
      <c r="AP286" s="3"/>
      <c r="AQ286" s="3"/>
      <c r="AR286" s="3" t="s">
        <v>68</v>
      </c>
      <c r="AS286" s="3"/>
      <c r="AT286" s="3"/>
      <c r="AU286" s="3" t="s">
        <v>705</v>
      </c>
      <c r="AV286" s="3" t="s">
        <v>706</v>
      </c>
      <c r="AW286" s="3">
        <v>305.47179</v>
      </c>
      <c r="AX286" s="3" t="s">
        <v>752</v>
      </c>
      <c r="AY286" s="3" t="s">
        <v>107</v>
      </c>
      <c r="AZ286" s="3">
        <v>4555</v>
      </c>
      <c r="BA286" s="3" t="s">
        <v>60</v>
      </c>
      <c r="BB286" s="3">
        <v>4555</v>
      </c>
      <c r="BC286" s="3" t="s">
        <v>60</v>
      </c>
      <c r="BD286" s="3" t="s">
        <v>60</v>
      </c>
      <c r="BE286" s="3" t="s">
        <v>60</v>
      </c>
      <c r="BF286" s="29" t="str">
        <f>IFERROR(VLOOKUP(Data_Power_app[[#This Row],[PRO ODER]],'Result'!H:J,3,0),"")</f>
        <v>LAMINATION 6</v>
      </c>
      <c r="BG286" s="13" t="str">
        <f>IFERROR(VLOOKUP(Data_Power_app[[#This Row],[PRO ODER]]&amp;"LAM",'Real Time'!A:E,4,0),"")</f>
        <v>ML-06</v>
      </c>
      <c r="BH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12">
        <v>306</v>
      </c>
      <c r="B287" s="3" t="s">
        <v>5292</v>
      </c>
      <c r="C287" s="3" t="s">
        <v>4956</v>
      </c>
      <c r="D287" s="3" t="s">
        <v>57</v>
      </c>
      <c r="E287" s="3" t="s">
        <v>106</v>
      </c>
      <c r="F287" s="3" t="s">
        <v>59</v>
      </c>
      <c r="G287" s="3">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 t="s">
        <v>995</v>
      </c>
      <c r="AH287" s="3" t="s">
        <v>63</v>
      </c>
      <c r="AI287" s="3" t="s">
        <v>784</v>
      </c>
      <c r="AJ287" s="3" t="s">
        <v>64</v>
      </c>
      <c r="AK287" s="3" t="s">
        <v>65</v>
      </c>
      <c r="AL287" s="3" t="s">
        <v>66</v>
      </c>
      <c r="AM287" s="3" t="s">
        <v>67</v>
      </c>
      <c r="AN287" s="3">
        <v>22.526800000000001</v>
      </c>
      <c r="AO287" s="3" t="s">
        <v>68</v>
      </c>
      <c r="AP287" s="3"/>
      <c r="AQ287" s="3"/>
      <c r="AR287" s="3" t="s">
        <v>68</v>
      </c>
      <c r="AS287" s="3"/>
      <c r="AT287" s="3"/>
      <c r="AU287" s="3" t="s">
        <v>110</v>
      </c>
      <c r="AV287" s="3" t="s">
        <v>111</v>
      </c>
      <c r="AW287" s="3">
        <v>49.269419999999997</v>
      </c>
      <c r="AX287" s="3" t="s">
        <v>752</v>
      </c>
      <c r="AY287" s="3" t="s">
        <v>107</v>
      </c>
      <c r="AZ287" s="3">
        <v>735</v>
      </c>
      <c r="BA287" s="3" t="s">
        <v>60</v>
      </c>
      <c r="BB287" s="3">
        <v>0</v>
      </c>
      <c r="BC287" s="3" t="s">
        <v>60</v>
      </c>
      <c r="BD287" s="3" t="s">
        <v>60</v>
      </c>
      <c r="BE287" s="3" t="s">
        <v>60</v>
      </c>
      <c r="BF287" s="29" t="str">
        <f>IFERROR(VLOOKUP(Data_Power_app[[#This Row],[PRO ODER]],'Result'!H:J,3,0),"")</f>
        <v>LAMINATION 6</v>
      </c>
      <c r="BG287" s="13" t="str">
        <f>IFERROR(VLOOKUP(Data_Power_app[[#This Row],[PRO ODER]]&amp;"LAM",'Real Time'!A:E,4,0),"")</f>
        <v>ML-06</v>
      </c>
      <c r="BH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12">
        <v>307</v>
      </c>
      <c r="B288" s="3" t="s">
        <v>5293</v>
      </c>
      <c r="C288" s="3" t="s">
        <v>4957</v>
      </c>
      <c r="D288" s="3" t="s">
        <v>57</v>
      </c>
      <c r="E288" s="3" t="s">
        <v>106</v>
      </c>
      <c r="F288" s="3" t="s">
        <v>59</v>
      </c>
      <c r="G288" s="3">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 t="s">
        <v>995</v>
      </c>
      <c r="AH288" s="3" t="s">
        <v>63</v>
      </c>
      <c r="AI288" s="3" t="s">
        <v>784</v>
      </c>
      <c r="AJ288" s="3" t="s">
        <v>64</v>
      </c>
      <c r="AK288" s="3" t="s">
        <v>65</v>
      </c>
      <c r="AL288" s="3" t="s">
        <v>66</v>
      </c>
      <c r="AM288" s="3" t="s">
        <v>67</v>
      </c>
      <c r="AN288" s="3">
        <v>88.654520000000005</v>
      </c>
      <c r="AO288" s="3" t="s">
        <v>68</v>
      </c>
      <c r="AP288" s="3"/>
      <c r="AQ288" s="3"/>
      <c r="AR288" s="3" t="s">
        <v>68</v>
      </c>
      <c r="AS288" s="3"/>
      <c r="AT288" s="3"/>
      <c r="AU288" s="3" t="s">
        <v>110</v>
      </c>
      <c r="AV288" s="3" t="s">
        <v>111</v>
      </c>
      <c r="AW288" s="3">
        <v>193.90083000000001</v>
      </c>
      <c r="AX288" s="3" t="s">
        <v>752</v>
      </c>
      <c r="AY288" s="3" t="s">
        <v>107</v>
      </c>
      <c r="AZ288" s="3">
        <v>2885</v>
      </c>
      <c r="BA288" s="3" t="s">
        <v>60</v>
      </c>
      <c r="BB288" s="3">
        <v>0</v>
      </c>
      <c r="BC288" s="3" t="s">
        <v>60</v>
      </c>
      <c r="BD288" s="3" t="s">
        <v>60</v>
      </c>
      <c r="BE288" s="3" t="s">
        <v>60</v>
      </c>
      <c r="BF288" s="29" t="str">
        <f>IFERROR(VLOOKUP(Data_Power_app[[#This Row],[PRO ODER]],'Result'!H:J,3,0),"")</f>
        <v>LAMINATION 6</v>
      </c>
      <c r="BG288" s="13" t="str">
        <f>IFERROR(VLOOKUP(Data_Power_app[[#This Row],[PRO ODER]]&amp;"LAM",'Real Time'!A:E,4,0),"")</f>
        <v>ML-06</v>
      </c>
      <c r="BH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12">
        <v>308</v>
      </c>
      <c r="B289" s="3" t="s">
        <v>5294</v>
      </c>
      <c r="C289" s="3" t="s">
        <v>4958</v>
      </c>
      <c r="D289" s="3" t="s">
        <v>57</v>
      </c>
      <c r="E289" s="3" t="s">
        <v>106</v>
      </c>
      <c r="F289" s="3" t="s">
        <v>59</v>
      </c>
      <c r="G289" s="3">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 t="s">
        <v>62</v>
      </c>
      <c r="AH289" s="3" t="s">
        <v>63</v>
      </c>
      <c r="AI289" s="3" t="s">
        <v>784</v>
      </c>
      <c r="AJ289" s="3" t="s">
        <v>64</v>
      </c>
      <c r="AK289" s="3" t="s">
        <v>65</v>
      </c>
      <c r="AL289" s="3" t="s">
        <v>66</v>
      </c>
      <c r="AM289" s="3" t="s">
        <v>67</v>
      </c>
      <c r="AN289" s="3">
        <v>25.89264</v>
      </c>
      <c r="AO289" s="3" t="s">
        <v>68</v>
      </c>
      <c r="AP289" s="3"/>
      <c r="AQ289" s="3"/>
      <c r="AR289" s="3" t="s">
        <v>68</v>
      </c>
      <c r="AS289" s="3"/>
      <c r="AT289" s="3"/>
      <c r="AU289" s="3" t="s">
        <v>110</v>
      </c>
      <c r="AV289" s="3" t="s">
        <v>111</v>
      </c>
      <c r="AW289" s="3">
        <v>56.630629999999996</v>
      </c>
      <c r="AX289" s="3" t="s">
        <v>752</v>
      </c>
      <c r="AY289" s="3" t="s">
        <v>107</v>
      </c>
      <c r="AZ289" s="3">
        <v>855</v>
      </c>
      <c r="BA289" s="3" t="s">
        <v>60</v>
      </c>
      <c r="BB289" s="3">
        <v>855</v>
      </c>
      <c r="BC289" s="3" t="s">
        <v>60</v>
      </c>
      <c r="BD289" s="3" t="s">
        <v>60</v>
      </c>
      <c r="BE289" s="3" t="s">
        <v>60</v>
      </c>
      <c r="BF289" s="29" t="str">
        <f>IFERROR(VLOOKUP(Data_Power_app[[#This Row],[PRO ODER]],'Result'!H:J,3,0),"")</f>
        <v>LAMINATION 6</v>
      </c>
      <c r="BG289" s="13" t="str">
        <f>IFERROR(VLOOKUP(Data_Power_app[[#This Row],[PRO ODER]]&amp;"LAM",'Real Time'!A:E,4,0),"")</f>
        <v>ML-06</v>
      </c>
      <c r="BH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12">
        <v>309</v>
      </c>
      <c r="B290" s="3" t="s">
        <v>1100</v>
      </c>
      <c r="C290" s="3" t="s">
        <v>1095</v>
      </c>
      <c r="D290" s="3" t="s">
        <v>259</v>
      </c>
      <c r="E290" s="3" t="s">
        <v>329</v>
      </c>
      <c r="F290" s="3" t="s">
        <v>59</v>
      </c>
      <c r="G290" s="3">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 t="s">
        <v>995</v>
      </c>
      <c r="AH290" s="3" t="s">
        <v>1098</v>
      </c>
      <c r="AI290" s="3" t="s">
        <v>1101</v>
      </c>
      <c r="AJ290" s="3" t="s">
        <v>1099</v>
      </c>
      <c r="AK290" s="3" t="s">
        <v>100</v>
      </c>
      <c r="AL290" s="3" t="s">
        <v>335</v>
      </c>
      <c r="AM290" s="3" t="s">
        <v>336</v>
      </c>
      <c r="AN290" s="3">
        <v>392.02260000000001</v>
      </c>
      <c r="AO290" s="3" t="s">
        <v>68</v>
      </c>
      <c r="AP290" s="3"/>
      <c r="AQ290" s="3"/>
      <c r="AR290" s="3" t="s">
        <v>68</v>
      </c>
      <c r="AS290" s="3"/>
      <c r="AT290" s="3"/>
      <c r="AU290" s="3" t="s">
        <v>689</v>
      </c>
      <c r="AV290" s="3" t="s">
        <v>690</v>
      </c>
      <c r="AW290" s="3">
        <v>1714.46612</v>
      </c>
      <c r="AX290" s="3" t="s">
        <v>1102</v>
      </c>
      <c r="AY290" s="3" t="s">
        <v>1103</v>
      </c>
      <c r="AZ290" s="3">
        <v>21992</v>
      </c>
      <c r="BA290" s="3" t="s">
        <v>60</v>
      </c>
      <c r="BB290" s="3">
        <v>0</v>
      </c>
      <c r="BC290" s="3" t="s">
        <v>60</v>
      </c>
      <c r="BD290" s="3" t="s">
        <v>60</v>
      </c>
      <c r="BE290" s="3" t="s">
        <v>60</v>
      </c>
      <c r="BF290" s="29" t="str">
        <f>IFERROR(VLOOKUP(Data_Power_app[[#This Row],[PRO ODER]],'Result'!H:J,3,0),"")</f>
        <v/>
      </c>
      <c r="BG290" s="13" t="str">
        <f>IFERROR(VLOOKUP(Data_Power_app[[#This Row],[PRO ODER]]&amp;"LAM",'Real Time'!A:E,4,0),"")</f>
        <v>ML-06</v>
      </c>
      <c r="BH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12">
        <v>310</v>
      </c>
      <c r="B291" s="3" t="s">
        <v>4153</v>
      </c>
      <c r="C291" s="3" t="s">
        <v>4154</v>
      </c>
      <c r="D291" s="3" t="s">
        <v>86</v>
      </c>
      <c r="E291" s="3" t="s">
        <v>153</v>
      </c>
      <c r="F291" s="3" t="s">
        <v>72</v>
      </c>
      <c r="G291" s="3">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 t="s">
        <v>1562</v>
      </c>
      <c r="AH291" s="3" t="s">
        <v>498</v>
      </c>
      <c r="AI291" s="3" t="s">
        <v>4155</v>
      </c>
      <c r="AJ291" s="3" t="s">
        <v>74</v>
      </c>
      <c r="AK291" s="3" t="s">
        <v>100</v>
      </c>
      <c r="AL291" s="3" t="s">
        <v>151</v>
      </c>
      <c r="AM291" s="3" t="s">
        <v>152</v>
      </c>
      <c r="AN291" s="3">
        <v>1.3769800000000001</v>
      </c>
      <c r="AO291" s="3" t="s">
        <v>68</v>
      </c>
      <c r="AP291" s="3"/>
      <c r="AQ291" s="3"/>
      <c r="AR291" s="3" t="s">
        <v>68</v>
      </c>
      <c r="AS291" s="3"/>
      <c r="AT291" s="3"/>
      <c r="AU291" s="3" t="s">
        <v>351</v>
      </c>
      <c r="AV291" s="3" t="s">
        <v>352</v>
      </c>
      <c r="AW291" s="3">
        <v>3.0112100000000002</v>
      </c>
      <c r="AX291" s="3" t="s">
        <v>4156</v>
      </c>
      <c r="AY291" s="3" t="s">
        <v>4157</v>
      </c>
      <c r="AZ291" s="3">
        <v>50</v>
      </c>
      <c r="BA291" s="3" t="s">
        <v>200</v>
      </c>
      <c r="BB291" s="3">
        <v>51</v>
      </c>
      <c r="BC291" s="3" t="s">
        <v>60</v>
      </c>
      <c r="BD291" s="3" t="s">
        <v>60</v>
      </c>
      <c r="BE291" s="3" t="s">
        <v>499</v>
      </c>
      <c r="BF291" s="29" t="str">
        <f>IFERROR(VLOOKUP(Data_Power_app[[#This Row],[PRO ODER]],'Result'!H:J,3,0),"")</f>
        <v>LAMINATION 3</v>
      </c>
      <c r="BG291" s="13" t="str">
        <f>IFERROR(VLOOKUP(Data_Power_app[[#This Row],[PRO ODER]]&amp;"LAM",'Real Time'!A:E,4,0),"")</f>
        <v>ML-03</v>
      </c>
      <c r="BH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12">
        <v>311</v>
      </c>
      <c r="B292" s="3" t="s">
        <v>1698</v>
      </c>
      <c r="C292" s="3" t="s">
        <v>1699</v>
      </c>
      <c r="D292" s="3" t="s">
        <v>123</v>
      </c>
      <c r="E292" s="3" t="s">
        <v>580</v>
      </c>
      <c r="F292" s="3" t="s">
        <v>13302</v>
      </c>
      <c r="G292" s="3">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 t="s">
        <v>995</v>
      </c>
      <c r="AH292" s="3" t="s">
        <v>581</v>
      </c>
      <c r="AI292" s="3" t="s">
        <v>589</v>
      </c>
      <c r="AJ292" s="3" t="s">
        <v>74</v>
      </c>
      <c r="AK292" s="3" t="s">
        <v>583</v>
      </c>
      <c r="AL292" s="3" t="s">
        <v>590</v>
      </c>
      <c r="AM292" s="3" t="s">
        <v>591</v>
      </c>
      <c r="AN292" s="3">
        <v>11.90842</v>
      </c>
      <c r="AO292" s="3" t="s">
        <v>68</v>
      </c>
      <c r="AP292" s="3"/>
      <c r="AQ292" s="3"/>
      <c r="AR292" s="3" t="s">
        <v>68</v>
      </c>
      <c r="AS292" s="3"/>
      <c r="AT292" s="3"/>
      <c r="AU292" s="3" t="s">
        <v>68</v>
      </c>
      <c r="AV292" s="3"/>
      <c r="AW292" s="3"/>
      <c r="AX292" s="3" t="s">
        <v>588</v>
      </c>
      <c r="AY292" s="3" t="s">
        <v>588</v>
      </c>
      <c r="AZ292" s="3" t="s">
        <v>588</v>
      </c>
      <c r="BA292" s="3" t="s">
        <v>60</v>
      </c>
      <c r="BB292" s="3">
        <v>0</v>
      </c>
      <c r="BC292" s="3" t="s">
        <v>231</v>
      </c>
      <c r="BD292" s="3" t="s">
        <v>1399</v>
      </c>
      <c r="BE292" s="3" t="s">
        <v>60</v>
      </c>
      <c r="BF292" s="29" t="str">
        <f>IFERROR(VLOOKUP(Data_Power_app[[#This Row],[PRO ODER]],'Result'!H:J,3,0),"")</f>
        <v/>
      </c>
      <c r="BG292" s="13" t="str">
        <f>IFERROR(VLOOKUP(Data_Power_app[[#This Row],[PRO ODER]]&amp;"LAM",'Real Time'!A:E,4,0),"")</f>
        <v>ML-01</v>
      </c>
      <c r="BH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12">
        <v>312</v>
      </c>
      <c r="B293" s="3" t="s">
        <v>3867</v>
      </c>
      <c r="C293" s="3" t="s">
        <v>3868</v>
      </c>
      <c r="D293" s="3" t="s">
        <v>75</v>
      </c>
      <c r="E293" s="3" t="s">
        <v>381</v>
      </c>
      <c r="F293" s="3" t="s">
        <v>59</v>
      </c>
      <c r="G293" s="3">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 t="s">
        <v>995</v>
      </c>
      <c r="AH293" s="3" t="s">
        <v>606</v>
      </c>
      <c r="AI293" s="3" t="s">
        <v>1343</v>
      </c>
      <c r="AJ293" s="3" t="s">
        <v>607</v>
      </c>
      <c r="AK293" s="3" t="s">
        <v>100</v>
      </c>
      <c r="AL293" s="3" t="s">
        <v>608</v>
      </c>
      <c r="AM293" s="3" t="s">
        <v>609</v>
      </c>
      <c r="AN293" s="3">
        <v>0.67606999999999995</v>
      </c>
      <c r="AO293" s="3" t="s">
        <v>68</v>
      </c>
      <c r="AP293" s="3"/>
      <c r="AQ293" s="3"/>
      <c r="AR293" s="3" t="s">
        <v>68</v>
      </c>
      <c r="AS293" s="3"/>
      <c r="AT293" s="3"/>
      <c r="AU293" s="3" t="s">
        <v>610</v>
      </c>
      <c r="AV293" s="3" t="s">
        <v>611</v>
      </c>
      <c r="AW293" s="3">
        <v>1.5219499999999999</v>
      </c>
      <c r="AX293" s="3" t="s">
        <v>1289</v>
      </c>
      <c r="AY293" s="3" t="s">
        <v>1290</v>
      </c>
      <c r="AZ293" s="3">
        <v>18</v>
      </c>
      <c r="BA293" s="3" t="s">
        <v>60</v>
      </c>
      <c r="BB293" s="3">
        <v>0</v>
      </c>
      <c r="BC293" s="3" t="s">
        <v>60</v>
      </c>
      <c r="BD293" s="3" t="s">
        <v>60</v>
      </c>
      <c r="BE293" s="3" t="s">
        <v>60</v>
      </c>
      <c r="BF293" s="29" t="str">
        <f>IFERROR(VLOOKUP(Data_Power_app[[#This Row],[PRO ODER]],'Result'!H:J,3,0),"")</f>
        <v>LAMINATION 7</v>
      </c>
      <c r="BG293" s="13" t="str">
        <f>IFERROR(VLOOKUP(Data_Power_app[[#This Row],[PRO ODER]]&amp;"LAM",'Real Time'!A:E,4,0),"")</f>
        <v>ML-01</v>
      </c>
      <c r="BH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12">
        <v>313</v>
      </c>
      <c r="B294" s="3" t="s">
        <v>3869</v>
      </c>
      <c r="C294" s="3" t="s">
        <v>3870</v>
      </c>
      <c r="D294" s="3" t="s">
        <v>75</v>
      </c>
      <c r="E294" s="3" t="s">
        <v>381</v>
      </c>
      <c r="F294" s="3" t="s">
        <v>59</v>
      </c>
      <c r="G294" s="3">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 t="s">
        <v>995</v>
      </c>
      <c r="AH294" s="3" t="s">
        <v>606</v>
      </c>
      <c r="AI294" s="3" t="s">
        <v>1343</v>
      </c>
      <c r="AJ294" s="3" t="s">
        <v>607</v>
      </c>
      <c r="AK294" s="3" t="s">
        <v>100</v>
      </c>
      <c r="AL294" s="3" t="s">
        <v>608</v>
      </c>
      <c r="AM294" s="3" t="s">
        <v>609</v>
      </c>
      <c r="AN294" s="3">
        <v>13.00454</v>
      </c>
      <c r="AO294" s="3" t="s">
        <v>68</v>
      </c>
      <c r="AP294" s="3"/>
      <c r="AQ294" s="3"/>
      <c r="AR294" s="3" t="s">
        <v>68</v>
      </c>
      <c r="AS294" s="3"/>
      <c r="AT294" s="3"/>
      <c r="AU294" s="3" t="s">
        <v>610</v>
      </c>
      <c r="AV294" s="3" t="s">
        <v>611</v>
      </c>
      <c r="AW294" s="3">
        <v>29.275220000000001</v>
      </c>
      <c r="AX294" s="3" t="s">
        <v>1289</v>
      </c>
      <c r="AY294" s="3" t="s">
        <v>1290</v>
      </c>
      <c r="AZ294" s="3">
        <v>346</v>
      </c>
      <c r="BA294" s="3" t="s">
        <v>60</v>
      </c>
      <c r="BB294" s="3">
        <v>0</v>
      </c>
      <c r="BC294" s="3" t="s">
        <v>60</v>
      </c>
      <c r="BD294" s="3" t="s">
        <v>60</v>
      </c>
      <c r="BE294" s="3" t="s">
        <v>60</v>
      </c>
      <c r="BF294" s="29" t="str">
        <f>IFERROR(VLOOKUP(Data_Power_app[[#This Row],[PRO ODER]],'Result'!H:J,3,0),"")</f>
        <v>LAMINATION 7</v>
      </c>
      <c r="BG294" s="13" t="str">
        <f>IFERROR(VLOOKUP(Data_Power_app[[#This Row],[PRO ODER]]&amp;"LAM",'Real Time'!A:E,4,0),"")</f>
        <v>ML-01</v>
      </c>
      <c r="BH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12">
        <v>314</v>
      </c>
      <c r="B295" s="3" t="s">
        <v>3871</v>
      </c>
      <c r="C295" s="3" t="s">
        <v>3872</v>
      </c>
      <c r="D295" s="3" t="s">
        <v>75</v>
      </c>
      <c r="E295" s="3" t="s">
        <v>381</v>
      </c>
      <c r="F295" s="3" t="s">
        <v>59</v>
      </c>
      <c r="G295" s="3">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 t="s">
        <v>995</v>
      </c>
      <c r="AH295" s="3" t="s">
        <v>606</v>
      </c>
      <c r="AI295" s="3" t="s">
        <v>1343</v>
      </c>
      <c r="AJ295" s="3" t="s">
        <v>607</v>
      </c>
      <c r="AK295" s="3" t="s">
        <v>100</v>
      </c>
      <c r="AL295" s="3" t="s">
        <v>608</v>
      </c>
      <c r="AM295" s="3" t="s">
        <v>609</v>
      </c>
      <c r="AN295" s="3">
        <v>1.4655100000000001</v>
      </c>
      <c r="AO295" s="3" t="s">
        <v>68</v>
      </c>
      <c r="AP295" s="3"/>
      <c r="AQ295" s="3"/>
      <c r="AR295" s="3" t="s">
        <v>68</v>
      </c>
      <c r="AS295" s="3"/>
      <c r="AT295" s="3"/>
      <c r="AU295" s="3" t="s">
        <v>610</v>
      </c>
      <c r="AV295" s="3" t="s">
        <v>611</v>
      </c>
      <c r="AW295" s="3">
        <v>3.2990599999999999</v>
      </c>
      <c r="AX295" s="3" t="s">
        <v>1289</v>
      </c>
      <c r="AY295" s="3" t="s">
        <v>1290</v>
      </c>
      <c r="AZ295" s="3">
        <v>39</v>
      </c>
      <c r="BA295" s="3" t="s">
        <v>60</v>
      </c>
      <c r="BB295" s="3">
        <v>0</v>
      </c>
      <c r="BC295" s="3" t="s">
        <v>60</v>
      </c>
      <c r="BD295" s="3" t="s">
        <v>60</v>
      </c>
      <c r="BE295" s="3" t="s">
        <v>60</v>
      </c>
      <c r="BF295" s="29" t="str">
        <f>IFERROR(VLOOKUP(Data_Power_app[[#This Row],[PRO ODER]],'Result'!H:J,3,0),"")</f>
        <v>LAMINATION 7</v>
      </c>
      <c r="BG295" s="13" t="str">
        <f>IFERROR(VLOOKUP(Data_Power_app[[#This Row],[PRO ODER]]&amp;"LAM",'Real Time'!A:E,4,0),"")</f>
        <v>ML-01</v>
      </c>
      <c r="BH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12">
        <v>315</v>
      </c>
      <c r="B296" s="3" t="s">
        <v>3873</v>
      </c>
      <c r="C296" s="3" t="s">
        <v>3874</v>
      </c>
      <c r="D296" s="3" t="s">
        <v>75</v>
      </c>
      <c r="E296" s="3" t="s">
        <v>381</v>
      </c>
      <c r="F296" s="3" t="s">
        <v>59</v>
      </c>
      <c r="G296" s="3">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 t="s">
        <v>995</v>
      </c>
      <c r="AH296" s="3" t="s">
        <v>606</v>
      </c>
      <c r="AI296" s="3" t="s">
        <v>1343</v>
      </c>
      <c r="AJ296" s="3" t="s">
        <v>607</v>
      </c>
      <c r="AK296" s="3" t="s">
        <v>100</v>
      </c>
      <c r="AL296" s="3" t="s">
        <v>608</v>
      </c>
      <c r="AM296" s="3" t="s">
        <v>609</v>
      </c>
      <c r="AN296" s="3">
        <v>3.2052999999999998</v>
      </c>
      <c r="AO296" s="3" t="s">
        <v>68</v>
      </c>
      <c r="AP296" s="3"/>
      <c r="AQ296" s="3"/>
      <c r="AR296" s="3" t="s">
        <v>68</v>
      </c>
      <c r="AS296" s="3"/>
      <c r="AT296" s="3"/>
      <c r="AU296" s="3" t="s">
        <v>610</v>
      </c>
      <c r="AV296" s="3" t="s">
        <v>611</v>
      </c>
      <c r="AW296" s="3">
        <v>7.2153700000000001</v>
      </c>
      <c r="AX296" s="3" t="s">
        <v>1287</v>
      </c>
      <c r="AY296" s="3" t="s">
        <v>1288</v>
      </c>
      <c r="AZ296" s="3">
        <v>83</v>
      </c>
      <c r="BA296" s="3" t="s">
        <v>60</v>
      </c>
      <c r="BB296" s="3">
        <v>0</v>
      </c>
      <c r="BC296" s="3" t="s">
        <v>60</v>
      </c>
      <c r="BD296" s="3" t="s">
        <v>60</v>
      </c>
      <c r="BE296" s="3" t="s">
        <v>60</v>
      </c>
      <c r="BF296" s="29" t="str">
        <f>IFERROR(VLOOKUP(Data_Power_app[[#This Row],[PRO ODER]],'Result'!H:J,3,0),"")</f>
        <v>LAMINATION 7</v>
      </c>
      <c r="BG296" s="13" t="str">
        <f>IFERROR(VLOOKUP(Data_Power_app[[#This Row],[PRO ODER]]&amp;"LAM",'Real Time'!A:E,4,0),"")</f>
        <v>ML-01</v>
      </c>
      <c r="BH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12">
        <v>316</v>
      </c>
      <c r="B297" s="3" t="s">
        <v>1164</v>
      </c>
      <c r="C297" s="3" t="s">
        <v>1165</v>
      </c>
      <c r="D297" s="3" t="s">
        <v>75</v>
      </c>
      <c r="E297" s="3" t="s">
        <v>381</v>
      </c>
      <c r="F297" s="3" t="s">
        <v>59</v>
      </c>
      <c r="G297" s="3">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 t="s">
        <v>97</v>
      </c>
      <c r="AH297" s="3" t="s">
        <v>606</v>
      </c>
      <c r="AI297" s="3" t="s">
        <v>1147</v>
      </c>
      <c r="AJ297" s="3" t="s">
        <v>607</v>
      </c>
      <c r="AK297" s="3" t="s">
        <v>100</v>
      </c>
      <c r="AL297" s="3" t="s">
        <v>608</v>
      </c>
      <c r="AM297" s="3" t="s">
        <v>609</v>
      </c>
      <c r="AN297" s="3">
        <v>3.63062</v>
      </c>
      <c r="AO297" s="3" t="s">
        <v>68</v>
      </c>
      <c r="AP297" s="3"/>
      <c r="AQ297" s="3"/>
      <c r="AR297" s="3" t="s">
        <v>68</v>
      </c>
      <c r="AS297" s="3"/>
      <c r="AT297" s="3"/>
      <c r="AU297" s="3" t="s">
        <v>610</v>
      </c>
      <c r="AV297" s="3" t="s">
        <v>611</v>
      </c>
      <c r="AW297" s="3">
        <v>8.1727500000000006</v>
      </c>
      <c r="AX297" s="3" t="s">
        <v>1148</v>
      </c>
      <c r="AY297" s="3" t="s">
        <v>1149</v>
      </c>
      <c r="AZ297" s="3">
        <v>93</v>
      </c>
      <c r="BA297" s="3" t="s">
        <v>60</v>
      </c>
      <c r="BB297" s="3">
        <v>93</v>
      </c>
      <c r="BC297" s="3" t="s">
        <v>60</v>
      </c>
      <c r="BD297" s="3" t="s">
        <v>60</v>
      </c>
      <c r="BE297" s="3" t="s">
        <v>60</v>
      </c>
      <c r="BF297" s="29" t="str">
        <f>IFERROR(VLOOKUP(Data_Power_app[[#This Row],[PRO ODER]],'Result'!H:J,3,0),"")</f>
        <v/>
      </c>
      <c r="BG297" s="13" t="str">
        <f>IFERROR(VLOOKUP(Data_Power_app[[#This Row],[PRO ODER]]&amp;"LAM",'Real Time'!A:E,4,0),"")</f>
        <v>ML-01</v>
      </c>
      <c r="BH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12">
        <v>317</v>
      </c>
      <c r="B298" s="3" t="s">
        <v>7568</v>
      </c>
      <c r="C298" s="3" t="s">
        <v>7043</v>
      </c>
      <c r="D298" s="3" t="s">
        <v>86</v>
      </c>
      <c r="E298" s="3" t="s">
        <v>172</v>
      </c>
      <c r="F298" s="3" t="s">
        <v>59</v>
      </c>
      <c r="G298" s="3">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 t="s">
        <v>995</v>
      </c>
      <c r="AH298" s="3" t="s">
        <v>173</v>
      </c>
      <c r="AI298" s="3" t="s">
        <v>7569</v>
      </c>
      <c r="AJ298" s="3" t="s">
        <v>174</v>
      </c>
      <c r="AK298" s="3" t="s">
        <v>100</v>
      </c>
      <c r="AL298" s="3" t="s">
        <v>156</v>
      </c>
      <c r="AM298" s="3" t="s">
        <v>157</v>
      </c>
      <c r="AN298" s="3">
        <v>7.03498</v>
      </c>
      <c r="AO298" s="3" t="s">
        <v>68</v>
      </c>
      <c r="AP298" s="3"/>
      <c r="AQ298" s="3"/>
      <c r="AR298" s="3" t="s">
        <v>68</v>
      </c>
      <c r="AS298" s="3"/>
      <c r="AT298" s="3"/>
      <c r="AU298" s="3" t="s">
        <v>7570</v>
      </c>
      <c r="AV298" s="3" t="s">
        <v>7571</v>
      </c>
      <c r="AW298" s="3">
        <v>15.38639</v>
      </c>
      <c r="AX298" s="3" t="s">
        <v>7572</v>
      </c>
      <c r="AY298" s="3" t="s">
        <v>7573</v>
      </c>
      <c r="AZ298" s="3">
        <v>188</v>
      </c>
      <c r="BA298" s="3" t="s">
        <v>60</v>
      </c>
      <c r="BB298" s="3">
        <v>188</v>
      </c>
      <c r="BC298" s="3" t="s">
        <v>60</v>
      </c>
      <c r="BD298" s="3" t="s">
        <v>60</v>
      </c>
      <c r="BE298" s="3" t="s">
        <v>60</v>
      </c>
      <c r="BF298" s="29" t="str">
        <f>IFERROR(VLOOKUP(Data_Power_app[[#This Row],[PRO ODER]],'Result'!H:J,3,0),"")</f>
        <v>LAMINATION 6</v>
      </c>
      <c r="BG298" s="13" t="str">
        <f>IFERROR(VLOOKUP(Data_Power_app[[#This Row],[PRO ODER]]&amp;"LAM",'Real Time'!A:E,4,0),"")</f>
        <v>ML-05</v>
      </c>
      <c r="BH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12">
        <v>318</v>
      </c>
      <c r="B299" s="3" t="s">
        <v>8556</v>
      </c>
      <c r="C299" s="3" t="s">
        <v>8557</v>
      </c>
      <c r="D299" s="3" t="s">
        <v>86</v>
      </c>
      <c r="E299" s="3" t="s">
        <v>222</v>
      </c>
      <c r="F299" s="3" t="s">
        <v>72</v>
      </c>
      <c r="G299" s="3">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 t="s">
        <v>141</v>
      </c>
      <c r="AH299" s="3" t="s">
        <v>997</v>
      </c>
      <c r="AI299" s="3" t="s">
        <v>998</v>
      </c>
      <c r="AJ299" s="3" t="s">
        <v>74</v>
      </c>
      <c r="AK299" s="3" t="s">
        <v>251</v>
      </c>
      <c r="AL299" s="3" t="s">
        <v>224</v>
      </c>
      <c r="AM299" s="3" t="s">
        <v>225</v>
      </c>
      <c r="AN299" s="3">
        <v>1.79027</v>
      </c>
      <c r="AO299" s="3" t="s">
        <v>68</v>
      </c>
      <c r="AP299" s="3"/>
      <c r="AQ299" s="3"/>
      <c r="AR299" s="3" t="s">
        <v>68</v>
      </c>
      <c r="AS299" s="3"/>
      <c r="AT299" s="3"/>
      <c r="AU299" s="3" t="s">
        <v>801</v>
      </c>
      <c r="AV299" s="3" t="s">
        <v>802</v>
      </c>
      <c r="AW299" s="3">
        <v>3.9151400000000001</v>
      </c>
      <c r="AX299" s="3" t="s">
        <v>803</v>
      </c>
      <c r="AY299" s="3" t="s">
        <v>804</v>
      </c>
      <c r="AZ299" s="3">
        <v>73</v>
      </c>
      <c r="BA299" s="3" t="s">
        <v>200</v>
      </c>
      <c r="BB299" s="3">
        <v>0</v>
      </c>
      <c r="BC299" s="3" t="s">
        <v>60</v>
      </c>
      <c r="BD299" s="3" t="s">
        <v>60</v>
      </c>
      <c r="BE299" s="3" t="s">
        <v>226</v>
      </c>
      <c r="BF299" s="29" t="str">
        <f>IFERROR(VLOOKUP(Data_Power_app[[#This Row],[PRO ODER]],'Result'!H:J,3,0),"")</f>
        <v>LAMINATION 1</v>
      </c>
      <c r="BG299" s="13" t="str">
        <f>IFERROR(VLOOKUP(Data_Power_app[[#This Row],[PRO ODER]]&amp;"LAM",'Real Time'!A:E,4,0),"")</f>
        <v>ML-01</v>
      </c>
      <c r="BH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12">
        <v>319</v>
      </c>
      <c r="B300" s="3" t="s">
        <v>8558</v>
      </c>
      <c r="C300" s="3" t="s">
        <v>8559</v>
      </c>
      <c r="D300" s="3" t="s">
        <v>86</v>
      </c>
      <c r="E300" s="3" t="s">
        <v>222</v>
      </c>
      <c r="F300" s="3" t="s">
        <v>72</v>
      </c>
      <c r="G300" s="3">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 t="s">
        <v>141</v>
      </c>
      <c r="AH300" s="3" t="s">
        <v>997</v>
      </c>
      <c r="AI300" s="3" t="s">
        <v>998</v>
      </c>
      <c r="AJ300" s="3" t="s">
        <v>74</v>
      </c>
      <c r="AK300" s="3" t="s">
        <v>251</v>
      </c>
      <c r="AL300" s="3" t="s">
        <v>224</v>
      </c>
      <c r="AM300" s="3" t="s">
        <v>225</v>
      </c>
      <c r="AN300" s="3">
        <v>1.96194</v>
      </c>
      <c r="AO300" s="3" t="s">
        <v>68</v>
      </c>
      <c r="AP300" s="3"/>
      <c r="AQ300" s="3"/>
      <c r="AR300" s="3" t="s">
        <v>68</v>
      </c>
      <c r="AS300" s="3"/>
      <c r="AT300" s="3"/>
      <c r="AU300" s="3" t="s">
        <v>801</v>
      </c>
      <c r="AV300" s="3" t="s">
        <v>802</v>
      </c>
      <c r="AW300" s="3">
        <v>4.2905699999999998</v>
      </c>
      <c r="AX300" s="3" t="s">
        <v>803</v>
      </c>
      <c r="AY300" s="3" t="s">
        <v>804</v>
      </c>
      <c r="AZ300" s="3">
        <v>80</v>
      </c>
      <c r="BA300" s="3" t="s">
        <v>200</v>
      </c>
      <c r="BB300" s="3">
        <v>0</v>
      </c>
      <c r="BC300" s="3" t="s">
        <v>60</v>
      </c>
      <c r="BD300" s="3" t="s">
        <v>60</v>
      </c>
      <c r="BE300" s="3" t="s">
        <v>226</v>
      </c>
      <c r="BF300" s="29" t="str">
        <f>IFERROR(VLOOKUP(Data_Power_app[[#This Row],[PRO ODER]],'Result'!H:J,3,0),"")</f>
        <v>LAMINATION 1</v>
      </c>
      <c r="BG300" s="13" t="str">
        <f>IFERROR(VLOOKUP(Data_Power_app[[#This Row],[PRO ODER]]&amp;"LAM",'Real Time'!A:E,4,0),"")</f>
        <v>ML-01</v>
      </c>
      <c r="BH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12">
        <v>320</v>
      </c>
      <c r="B301" s="3" t="s">
        <v>8560</v>
      </c>
      <c r="C301" s="3" t="s">
        <v>8561</v>
      </c>
      <c r="D301" s="3" t="s">
        <v>86</v>
      </c>
      <c r="E301" s="3" t="s">
        <v>222</v>
      </c>
      <c r="F301" s="3" t="s">
        <v>72</v>
      </c>
      <c r="G301" s="3">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 t="s">
        <v>141</v>
      </c>
      <c r="AH301" s="3" t="s">
        <v>997</v>
      </c>
      <c r="AI301" s="3" t="s">
        <v>998</v>
      </c>
      <c r="AJ301" s="3" t="s">
        <v>74</v>
      </c>
      <c r="AK301" s="3" t="s">
        <v>251</v>
      </c>
      <c r="AL301" s="3" t="s">
        <v>224</v>
      </c>
      <c r="AM301" s="3" t="s">
        <v>225</v>
      </c>
      <c r="AN301" s="3">
        <v>2.25624</v>
      </c>
      <c r="AO301" s="3" t="s">
        <v>68</v>
      </c>
      <c r="AP301" s="3"/>
      <c r="AQ301" s="3"/>
      <c r="AR301" s="3" t="s">
        <v>68</v>
      </c>
      <c r="AS301" s="3"/>
      <c r="AT301" s="3"/>
      <c r="AU301" s="3" t="s">
        <v>801</v>
      </c>
      <c r="AV301" s="3" t="s">
        <v>802</v>
      </c>
      <c r="AW301" s="3">
        <v>4.9341499999999998</v>
      </c>
      <c r="AX301" s="3" t="s">
        <v>803</v>
      </c>
      <c r="AY301" s="3" t="s">
        <v>804</v>
      </c>
      <c r="AZ301" s="3">
        <v>92</v>
      </c>
      <c r="BA301" s="3" t="s">
        <v>200</v>
      </c>
      <c r="BB301" s="3">
        <v>0</v>
      </c>
      <c r="BC301" s="3" t="s">
        <v>60</v>
      </c>
      <c r="BD301" s="3" t="s">
        <v>60</v>
      </c>
      <c r="BE301" s="3" t="s">
        <v>226</v>
      </c>
      <c r="BF301" s="29" t="str">
        <f>IFERROR(VLOOKUP(Data_Power_app[[#This Row],[PRO ODER]],'Result'!H:J,3,0),"")</f>
        <v>LAMINATION 1</v>
      </c>
      <c r="BG301" s="13" t="str">
        <f>IFERROR(VLOOKUP(Data_Power_app[[#This Row],[PRO ODER]]&amp;"LAM",'Real Time'!A:E,4,0),"")</f>
        <v>ML-01</v>
      </c>
      <c r="BH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12">
        <v>321</v>
      </c>
      <c r="B302" s="3" t="s">
        <v>8562</v>
      </c>
      <c r="C302" s="3" t="s">
        <v>8563</v>
      </c>
      <c r="D302" s="3" t="s">
        <v>86</v>
      </c>
      <c r="E302" s="3" t="s">
        <v>222</v>
      </c>
      <c r="F302" s="3" t="s">
        <v>72</v>
      </c>
      <c r="G302" s="3">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 t="s">
        <v>141</v>
      </c>
      <c r="AH302" s="3" t="s">
        <v>997</v>
      </c>
      <c r="AI302" s="3" t="s">
        <v>998</v>
      </c>
      <c r="AJ302" s="3" t="s">
        <v>74</v>
      </c>
      <c r="AK302" s="3" t="s">
        <v>251</v>
      </c>
      <c r="AL302" s="3" t="s">
        <v>224</v>
      </c>
      <c r="AM302" s="3" t="s">
        <v>225</v>
      </c>
      <c r="AN302" s="3">
        <v>0.36786000000000002</v>
      </c>
      <c r="AO302" s="3" t="s">
        <v>68</v>
      </c>
      <c r="AP302" s="3"/>
      <c r="AQ302" s="3"/>
      <c r="AR302" s="3" t="s">
        <v>68</v>
      </c>
      <c r="AS302" s="3"/>
      <c r="AT302" s="3"/>
      <c r="AU302" s="3" t="s">
        <v>801</v>
      </c>
      <c r="AV302" s="3" t="s">
        <v>802</v>
      </c>
      <c r="AW302" s="3">
        <v>0.80447999999999997</v>
      </c>
      <c r="AX302" s="3" t="s">
        <v>803</v>
      </c>
      <c r="AY302" s="3" t="s">
        <v>804</v>
      </c>
      <c r="AZ302" s="3">
        <v>15</v>
      </c>
      <c r="BA302" s="3" t="s">
        <v>200</v>
      </c>
      <c r="BB302" s="3">
        <v>0</v>
      </c>
      <c r="BC302" s="3" t="s">
        <v>60</v>
      </c>
      <c r="BD302" s="3" t="s">
        <v>60</v>
      </c>
      <c r="BE302" s="3" t="s">
        <v>226</v>
      </c>
      <c r="BF302" s="29" t="str">
        <f>IFERROR(VLOOKUP(Data_Power_app[[#This Row],[PRO ODER]],'Result'!H:J,3,0),"")</f>
        <v>LAMINATION 1</v>
      </c>
      <c r="BG302" s="13" t="str">
        <f>IFERROR(VLOOKUP(Data_Power_app[[#This Row],[PRO ODER]]&amp;"LAM",'Real Time'!A:E,4,0),"")</f>
        <v>ML-01</v>
      </c>
      <c r="BH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12">
        <v>322</v>
      </c>
      <c r="B303" s="3" t="s">
        <v>8564</v>
      </c>
      <c r="C303" s="3" t="s">
        <v>8565</v>
      </c>
      <c r="D303" s="3" t="s">
        <v>86</v>
      </c>
      <c r="E303" s="3" t="s">
        <v>222</v>
      </c>
      <c r="F303" s="3" t="s">
        <v>72</v>
      </c>
      <c r="G303" s="3">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 t="s">
        <v>141</v>
      </c>
      <c r="AH303" s="3" t="s">
        <v>997</v>
      </c>
      <c r="AI303" s="3" t="s">
        <v>998</v>
      </c>
      <c r="AJ303" s="3" t="s">
        <v>74</v>
      </c>
      <c r="AK303" s="3" t="s">
        <v>251</v>
      </c>
      <c r="AL303" s="3" t="s">
        <v>224</v>
      </c>
      <c r="AM303" s="3" t="s">
        <v>225</v>
      </c>
      <c r="AN303" s="3">
        <v>0.95645000000000002</v>
      </c>
      <c r="AO303" s="3" t="s">
        <v>68</v>
      </c>
      <c r="AP303" s="3"/>
      <c r="AQ303" s="3"/>
      <c r="AR303" s="3" t="s">
        <v>68</v>
      </c>
      <c r="AS303" s="3"/>
      <c r="AT303" s="3"/>
      <c r="AU303" s="3" t="s">
        <v>801</v>
      </c>
      <c r="AV303" s="3" t="s">
        <v>802</v>
      </c>
      <c r="AW303" s="3">
        <v>2.09165</v>
      </c>
      <c r="AX303" s="3" t="s">
        <v>803</v>
      </c>
      <c r="AY303" s="3" t="s">
        <v>804</v>
      </c>
      <c r="AZ303" s="3">
        <v>39</v>
      </c>
      <c r="BA303" s="3" t="s">
        <v>200</v>
      </c>
      <c r="BB303" s="3">
        <v>0</v>
      </c>
      <c r="BC303" s="3" t="s">
        <v>60</v>
      </c>
      <c r="BD303" s="3" t="s">
        <v>60</v>
      </c>
      <c r="BE303" s="3" t="s">
        <v>226</v>
      </c>
      <c r="BF303" s="29" t="str">
        <f>IFERROR(VLOOKUP(Data_Power_app[[#This Row],[PRO ODER]],'Result'!H:J,3,0),"")</f>
        <v>LAMINATION 1</v>
      </c>
      <c r="BG303" s="13" t="str">
        <f>IFERROR(VLOOKUP(Data_Power_app[[#This Row],[PRO ODER]]&amp;"LAM",'Real Time'!A:E,4,0),"")</f>
        <v>ML-01</v>
      </c>
      <c r="BH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12">
        <v>323</v>
      </c>
      <c r="B304" s="3" t="s">
        <v>8566</v>
      </c>
      <c r="C304" s="3" t="s">
        <v>8567</v>
      </c>
      <c r="D304" s="3" t="s">
        <v>86</v>
      </c>
      <c r="E304" s="3" t="s">
        <v>222</v>
      </c>
      <c r="F304" s="3" t="s">
        <v>72</v>
      </c>
      <c r="G304" s="3">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 t="s">
        <v>141</v>
      </c>
      <c r="AH304" s="3" t="s">
        <v>997</v>
      </c>
      <c r="AI304" s="3" t="s">
        <v>998</v>
      </c>
      <c r="AJ304" s="3" t="s">
        <v>74</v>
      </c>
      <c r="AK304" s="3" t="s">
        <v>251</v>
      </c>
      <c r="AL304" s="3" t="s">
        <v>224</v>
      </c>
      <c r="AM304" s="3" t="s">
        <v>225</v>
      </c>
      <c r="AN304" s="3">
        <v>1.24438</v>
      </c>
      <c r="AO304" s="3" t="s">
        <v>68</v>
      </c>
      <c r="AP304" s="3"/>
      <c r="AQ304" s="3"/>
      <c r="AR304" s="3" t="s">
        <v>68</v>
      </c>
      <c r="AS304" s="3"/>
      <c r="AT304" s="3"/>
      <c r="AU304" s="3" t="s">
        <v>801</v>
      </c>
      <c r="AV304" s="3" t="s">
        <v>802</v>
      </c>
      <c r="AW304" s="3">
        <v>2.7217500000000001</v>
      </c>
      <c r="AX304" s="3" t="s">
        <v>803</v>
      </c>
      <c r="AY304" s="3" t="s">
        <v>804</v>
      </c>
      <c r="AZ304" s="3">
        <v>58</v>
      </c>
      <c r="BA304" s="3" t="s">
        <v>200</v>
      </c>
      <c r="BB304" s="3">
        <v>0</v>
      </c>
      <c r="BC304" s="3" t="s">
        <v>60</v>
      </c>
      <c r="BD304" s="3" t="s">
        <v>60</v>
      </c>
      <c r="BE304" s="3" t="s">
        <v>226</v>
      </c>
      <c r="BF304" s="29" t="str">
        <f>IFERROR(VLOOKUP(Data_Power_app[[#This Row],[PRO ODER]],'Result'!H:J,3,0),"")</f>
        <v>LAMINATION 1</v>
      </c>
      <c r="BG304" s="13" t="str">
        <f>IFERROR(VLOOKUP(Data_Power_app[[#This Row],[PRO ODER]]&amp;"LAM",'Real Time'!A:E,4,0),"")</f>
        <v>ML-01</v>
      </c>
      <c r="BH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12">
        <v>324</v>
      </c>
      <c r="B305" s="3" t="s">
        <v>8568</v>
      </c>
      <c r="C305" s="3" t="s">
        <v>8569</v>
      </c>
      <c r="D305" s="3" t="s">
        <v>86</v>
      </c>
      <c r="E305" s="3" t="s">
        <v>222</v>
      </c>
      <c r="F305" s="3" t="s">
        <v>72</v>
      </c>
      <c r="G305" s="3">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 t="s">
        <v>141</v>
      </c>
      <c r="AH305" s="3" t="s">
        <v>997</v>
      </c>
      <c r="AI305" s="3" t="s">
        <v>998</v>
      </c>
      <c r="AJ305" s="3" t="s">
        <v>74</v>
      </c>
      <c r="AK305" s="3" t="s">
        <v>251</v>
      </c>
      <c r="AL305" s="3" t="s">
        <v>224</v>
      </c>
      <c r="AM305" s="3" t="s">
        <v>225</v>
      </c>
      <c r="AN305" s="3">
        <v>1.6520300000000001</v>
      </c>
      <c r="AO305" s="3" t="s">
        <v>68</v>
      </c>
      <c r="AP305" s="3"/>
      <c r="AQ305" s="3"/>
      <c r="AR305" s="3" t="s">
        <v>68</v>
      </c>
      <c r="AS305" s="3"/>
      <c r="AT305" s="3"/>
      <c r="AU305" s="3" t="s">
        <v>801</v>
      </c>
      <c r="AV305" s="3" t="s">
        <v>802</v>
      </c>
      <c r="AW305" s="3">
        <v>3.6133600000000001</v>
      </c>
      <c r="AX305" s="3" t="s">
        <v>803</v>
      </c>
      <c r="AY305" s="3" t="s">
        <v>804</v>
      </c>
      <c r="AZ305" s="3">
        <v>77</v>
      </c>
      <c r="BA305" s="3" t="s">
        <v>200</v>
      </c>
      <c r="BB305" s="3">
        <v>0</v>
      </c>
      <c r="BC305" s="3" t="s">
        <v>60</v>
      </c>
      <c r="BD305" s="3" t="s">
        <v>60</v>
      </c>
      <c r="BE305" s="3" t="s">
        <v>226</v>
      </c>
      <c r="BF305" s="29" t="str">
        <f>IFERROR(VLOOKUP(Data_Power_app[[#This Row],[PRO ODER]],'Result'!H:J,3,0),"")</f>
        <v>LAMINATION 1</v>
      </c>
      <c r="BG305" s="13" t="str">
        <f>IFERROR(VLOOKUP(Data_Power_app[[#This Row],[PRO ODER]]&amp;"LAM",'Real Time'!A:E,4,0),"")</f>
        <v>ML-01</v>
      </c>
      <c r="BH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12">
        <v>325</v>
      </c>
      <c r="B306" s="3" t="s">
        <v>8570</v>
      </c>
      <c r="C306" s="3" t="s">
        <v>8571</v>
      </c>
      <c r="D306" s="3" t="s">
        <v>86</v>
      </c>
      <c r="E306" s="3" t="s">
        <v>222</v>
      </c>
      <c r="F306" s="3" t="s">
        <v>72</v>
      </c>
      <c r="G306" s="3">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 t="s">
        <v>141</v>
      </c>
      <c r="AH306" s="3" t="s">
        <v>997</v>
      </c>
      <c r="AI306" s="3" t="s">
        <v>998</v>
      </c>
      <c r="AJ306" s="3" t="s">
        <v>74</v>
      </c>
      <c r="AK306" s="3" t="s">
        <v>251</v>
      </c>
      <c r="AL306" s="3" t="s">
        <v>224</v>
      </c>
      <c r="AM306" s="3" t="s">
        <v>225</v>
      </c>
      <c r="AN306" s="3">
        <v>0.93091999999999997</v>
      </c>
      <c r="AO306" s="3" t="s">
        <v>68</v>
      </c>
      <c r="AP306" s="3"/>
      <c r="AQ306" s="3"/>
      <c r="AR306" s="3" t="s">
        <v>68</v>
      </c>
      <c r="AS306" s="3"/>
      <c r="AT306" s="3"/>
      <c r="AU306" s="3" t="s">
        <v>801</v>
      </c>
      <c r="AV306" s="3" t="s">
        <v>802</v>
      </c>
      <c r="AW306" s="3">
        <v>2.0361199999999999</v>
      </c>
      <c r="AX306" s="3" t="s">
        <v>803</v>
      </c>
      <c r="AY306" s="3" t="s">
        <v>804</v>
      </c>
      <c r="AZ306" s="3">
        <v>47</v>
      </c>
      <c r="BA306" s="3" t="s">
        <v>200</v>
      </c>
      <c r="BB306" s="3">
        <v>0</v>
      </c>
      <c r="BC306" s="3" t="s">
        <v>60</v>
      </c>
      <c r="BD306" s="3" t="s">
        <v>60</v>
      </c>
      <c r="BE306" s="3" t="s">
        <v>226</v>
      </c>
      <c r="BF306" s="29" t="str">
        <f>IFERROR(VLOOKUP(Data_Power_app[[#This Row],[PRO ODER]],'Result'!H:J,3,0),"")</f>
        <v>LAMINATION 1</v>
      </c>
      <c r="BG306" s="13" t="str">
        <f>IFERROR(VLOOKUP(Data_Power_app[[#This Row],[PRO ODER]]&amp;"LAM",'Real Time'!A:E,4,0),"")</f>
        <v>ML-01</v>
      </c>
      <c r="BH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12">
        <v>330</v>
      </c>
      <c r="B307" s="3" t="s">
        <v>12402</v>
      </c>
      <c r="C307" s="3" t="s">
        <v>12403</v>
      </c>
      <c r="D307" s="3" t="s">
        <v>259</v>
      </c>
      <c r="E307" s="3" t="s">
        <v>260</v>
      </c>
      <c r="F307" s="3" t="s">
        <v>59</v>
      </c>
      <c r="G307" s="3">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 t="s">
        <v>62</v>
      </c>
      <c r="AH307" s="3" t="s">
        <v>467</v>
      </c>
      <c r="AI307" s="3" t="s">
        <v>4525</v>
      </c>
      <c r="AJ307" s="3" t="s">
        <v>262</v>
      </c>
      <c r="AK307" s="3" t="s">
        <v>65</v>
      </c>
      <c r="AL307" s="3" t="s">
        <v>263</v>
      </c>
      <c r="AM307" s="3" t="s">
        <v>264</v>
      </c>
      <c r="AN307" s="3">
        <v>1.7284999999999999</v>
      </c>
      <c r="AO307" s="3" t="s">
        <v>68</v>
      </c>
      <c r="AP307" s="3"/>
      <c r="AQ307" s="3"/>
      <c r="AR307" s="3" t="s">
        <v>68</v>
      </c>
      <c r="AS307" s="3"/>
      <c r="AT307" s="3"/>
      <c r="AU307" s="3" t="s">
        <v>4521</v>
      </c>
      <c r="AV307" s="3" t="s">
        <v>4522</v>
      </c>
      <c r="AW307" s="3">
        <v>6.4889799999999997</v>
      </c>
      <c r="AX307" s="3" t="s">
        <v>4526</v>
      </c>
      <c r="AY307" s="3" t="s">
        <v>4527</v>
      </c>
      <c r="AZ307" s="3">
        <v>92</v>
      </c>
      <c r="BA307" s="3" t="s">
        <v>60</v>
      </c>
      <c r="BB307" s="3">
        <v>92</v>
      </c>
      <c r="BC307" s="3" t="s">
        <v>60</v>
      </c>
      <c r="BD307" s="3" t="s">
        <v>60</v>
      </c>
      <c r="BE307" s="3" t="s">
        <v>60</v>
      </c>
      <c r="BF307" s="29" t="str">
        <f>IFERROR(VLOOKUP(Data_Power_app[[#This Row],[PRO ODER]],'Result'!H:J,3,0),"")</f>
        <v/>
      </c>
      <c r="BG307" s="13" t="str">
        <f>IFERROR(VLOOKUP(Data_Power_app[[#This Row],[PRO ODER]]&amp;"LAM",'Real Time'!A:E,4,0),"")</f>
        <v>ML-01</v>
      </c>
      <c r="BH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12">
        <v>331</v>
      </c>
      <c r="B308" s="3" t="s">
        <v>12247</v>
      </c>
      <c r="C308" s="3" t="s">
        <v>12248</v>
      </c>
      <c r="D308" s="3" t="s">
        <v>57</v>
      </c>
      <c r="E308" s="3" t="s">
        <v>106</v>
      </c>
      <c r="F308" s="3" t="s">
        <v>59</v>
      </c>
      <c r="G308" s="3">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 t="s">
        <v>119</v>
      </c>
      <c r="AH308" s="3" t="s">
        <v>63</v>
      </c>
      <c r="AI308" s="3" t="s">
        <v>784</v>
      </c>
      <c r="AJ308" s="3" t="s">
        <v>64</v>
      </c>
      <c r="AK308" s="3" t="s">
        <v>65</v>
      </c>
      <c r="AL308" s="3" t="s">
        <v>66</v>
      </c>
      <c r="AM308" s="3" t="s">
        <v>67</v>
      </c>
      <c r="AN308" s="3">
        <v>7.73048</v>
      </c>
      <c r="AO308" s="3" t="s">
        <v>68</v>
      </c>
      <c r="AP308" s="3"/>
      <c r="AQ308" s="3"/>
      <c r="AR308" s="3" t="s">
        <v>68</v>
      </c>
      <c r="AS308" s="3"/>
      <c r="AT308" s="3"/>
      <c r="AU308" s="3" t="s">
        <v>110</v>
      </c>
      <c r="AV308" s="3" t="s">
        <v>111</v>
      </c>
      <c r="AW308" s="3">
        <v>16.907769999999999</v>
      </c>
      <c r="AX308" s="3" t="s">
        <v>752</v>
      </c>
      <c r="AY308" s="3" t="s">
        <v>107</v>
      </c>
      <c r="AZ308" s="3">
        <v>252</v>
      </c>
      <c r="BA308" s="3" t="s">
        <v>60</v>
      </c>
      <c r="BB308" s="3">
        <v>252</v>
      </c>
      <c r="BC308" s="3" t="s">
        <v>60</v>
      </c>
      <c r="BD308" s="3" t="s">
        <v>60</v>
      </c>
      <c r="BE308" s="3" t="s">
        <v>60</v>
      </c>
      <c r="BF308" s="29" t="str">
        <f>IFERROR(VLOOKUP(Data_Power_app[[#This Row],[PRO ODER]],'Result'!H:J,3,0),"")</f>
        <v>LAMINATION 6</v>
      </c>
      <c r="BG308" s="13" t="str">
        <f>IFERROR(VLOOKUP(Data_Power_app[[#This Row],[PRO ODER]]&amp;"LAM",'Real Time'!A:E,4,0),"")</f>
        <v/>
      </c>
      <c r="BH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12">
        <v>332</v>
      </c>
      <c r="B309" s="3" t="s">
        <v>4300</v>
      </c>
      <c r="C309" s="3" t="s">
        <v>4301</v>
      </c>
      <c r="D309" s="3" t="s">
        <v>86</v>
      </c>
      <c r="E309" s="3" t="s">
        <v>160</v>
      </c>
      <c r="F309" s="3" t="s">
        <v>72</v>
      </c>
      <c r="G309" s="3">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 t="s">
        <v>995</v>
      </c>
      <c r="AH309" s="3" t="s">
        <v>274</v>
      </c>
      <c r="AI309" s="3" t="s">
        <v>275</v>
      </c>
      <c r="AJ309" s="3" t="s">
        <v>74</v>
      </c>
      <c r="AK309" s="3" t="s">
        <v>65</v>
      </c>
      <c r="AL309" s="3" t="s">
        <v>235</v>
      </c>
      <c r="AM309" s="3" t="s">
        <v>236</v>
      </c>
      <c r="AN309" s="3">
        <v>112.95912</v>
      </c>
      <c r="AO309" s="3" t="s">
        <v>68</v>
      </c>
      <c r="AP309" s="3"/>
      <c r="AQ309" s="3"/>
      <c r="AR309" s="3" t="s">
        <v>68</v>
      </c>
      <c r="AS309" s="3"/>
      <c r="AT309" s="3"/>
      <c r="AU309" s="3" t="s">
        <v>237</v>
      </c>
      <c r="AV309" s="3" t="s">
        <v>238</v>
      </c>
      <c r="AW309" s="3">
        <v>247.03390999999999</v>
      </c>
      <c r="AX309" s="3" t="s">
        <v>276</v>
      </c>
      <c r="AY309" s="3" t="s">
        <v>277</v>
      </c>
      <c r="AZ309" s="3">
        <v>4533</v>
      </c>
      <c r="BA309" s="3" t="s">
        <v>200</v>
      </c>
      <c r="BB309" s="3">
        <v>0</v>
      </c>
      <c r="BC309" s="3" t="s">
        <v>60</v>
      </c>
      <c r="BD309" s="3" t="s">
        <v>60</v>
      </c>
      <c r="BE309" s="3" t="s">
        <v>278</v>
      </c>
      <c r="BF309" s="29" t="str">
        <f>IFERROR(VLOOKUP(Data_Power_app[[#This Row],[PRO ODER]],'Result'!H:J,3,0),"")</f>
        <v>LAMINATION 3</v>
      </c>
      <c r="BG309" s="13" t="str">
        <f>IFERROR(VLOOKUP(Data_Power_app[[#This Row],[PRO ODER]]&amp;"LAM",'Real Time'!A:E,4,0),"")</f>
        <v>ML-04</v>
      </c>
      <c r="BH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12">
        <v>333</v>
      </c>
      <c r="B310" s="3" t="s">
        <v>2102</v>
      </c>
      <c r="C310" s="3" t="s">
        <v>2103</v>
      </c>
      <c r="D310" s="3" t="s">
        <v>86</v>
      </c>
      <c r="E310" s="3" t="s">
        <v>160</v>
      </c>
      <c r="F310" s="3" t="s">
        <v>59</v>
      </c>
      <c r="G310" s="3">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 t="s">
        <v>229</v>
      </c>
      <c r="AH310" s="3" t="s">
        <v>161</v>
      </c>
      <c r="AI310" s="3" t="s">
        <v>525</v>
      </c>
      <c r="AJ310" s="3" t="s">
        <v>162</v>
      </c>
      <c r="AK310" s="3" t="s">
        <v>100</v>
      </c>
      <c r="AL310" s="3" t="s">
        <v>163</v>
      </c>
      <c r="AM310" s="3" t="s">
        <v>164</v>
      </c>
      <c r="AN310" s="3">
        <v>126.27030000000001</v>
      </c>
      <c r="AO310" s="3" t="s">
        <v>68</v>
      </c>
      <c r="AP310" s="3"/>
      <c r="AQ310" s="3"/>
      <c r="AR310" s="3" t="s">
        <v>68</v>
      </c>
      <c r="AS310" s="3"/>
      <c r="AT310" s="3"/>
      <c r="AU310" s="3" t="s">
        <v>237</v>
      </c>
      <c r="AV310" s="3" t="s">
        <v>238</v>
      </c>
      <c r="AW310" s="3">
        <v>276.13995</v>
      </c>
      <c r="AX310" s="3" t="s">
        <v>526</v>
      </c>
      <c r="AY310" s="3" t="s">
        <v>527</v>
      </c>
      <c r="AZ310" s="3">
        <v>2490</v>
      </c>
      <c r="BA310" s="3" t="s">
        <v>60</v>
      </c>
      <c r="BB310" s="3">
        <v>3626</v>
      </c>
      <c r="BC310" s="3" t="s">
        <v>60</v>
      </c>
      <c r="BD310" s="3" t="s">
        <v>60</v>
      </c>
      <c r="BE310" s="3" t="s">
        <v>60</v>
      </c>
      <c r="BF310" s="29" t="str">
        <f>IFERROR(VLOOKUP(Data_Power_app[[#This Row],[PRO ODER]],'Result'!H:J,3,0),"")</f>
        <v>LAMINATION 6</v>
      </c>
      <c r="BG310" s="13" t="str">
        <f>IFERROR(VLOOKUP(Data_Power_app[[#This Row],[PRO ODER]]&amp;"LAM",'Real Time'!A:E,4,0),"")</f>
        <v>ML-02</v>
      </c>
      <c r="BH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12">
        <v>334</v>
      </c>
      <c r="B311" s="3" t="s">
        <v>2104</v>
      </c>
      <c r="C311" s="3" t="s">
        <v>2105</v>
      </c>
      <c r="D311" s="3" t="s">
        <v>86</v>
      </c>
      <c r="E311" s="3" t="s">
        <v>160</v>
      </c>
      <c r="F311" s="3" t="s">
        <v>59</v>
      </c>
      <c r="G311" s="3">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 t="s">
        <v>995</v>
      </c>
      <c r="AH311" s="3" t="s">
        <v>161</v>
      </c>
      <c r="AI311" s="3" t="s">
        <v>2106</v>
      </c>
      <c r="AJ311" s="3" t="s">
        <v>162</v>
      </c>
      <c r="AK311" s="3" t="s">
        <v>65</v>
      </c>
      <c r="AL311" s="3" t="s">
        <v>163</v>
      </c>
      <c r="AM311" s="3" t="s">
        <v>164</v>
      </c>
      <c r="AN311" s="3">
        <v>129.08842999999999</v>
      </c>
      <c r="AO311" s="3" t="s">
        <v>68</v>
      </c>
      <c r="AP311" s="3"/>
      <c r="AQ311" s="3"/>
      <c r="AR311" s="3" t="s">
        <v>68</v>
      </c>
      <c r="AS311" s="3"/>
      <c r="AT311" s="3"/>
      <c r="AU311" s="3" t="s">
        <v>528</v>
      </c>
      <c r="AV311" s="3" t="s">
        <v>529</v>
      </c>
      <c r="AW311" s="3">
        <v>282.31047000000001</v>
      </c>
      <c r="AX311" s="3" t="s">
        <v>7574</v>
      </c>
      <c r="AY311" s="3" t="s">
        <v>7575</v>
      </c>
      <c r="AZ311" s="3">
        <v>3924</v>
      </c>
      <c r="BA311" s="3" t="s">
        <v>60</v>
      </c>
      <c r="BB311" s="3">
        <v>4170</v>
      </c>
      <c r="BC311" s="3" t="s">
        <v>60</v>
      </c>
      <c r="BD311" s="3" t="s">
        <v>60</v>
      </c>
      <c r="BE311" s="3" t="s">
        <v>60</v>
      </c>
      <c r="BF311" s="29" t="str">
        <f>IFERROR(VLOOKUP(Data_Power_app[[#This Row],[PRO ODER]],'Result'!H:J,3,0),"")</f>
        <v>LAMINATION 6</v>
      </c>
      <c r="BG311" s="13" t="str">
        <f>IFERROR(VLOOKUP(Data_Power_app[[#This Row],[PRO ODER]]&amp;"LAM",'Real Time'!A:E,4,0),"")</f>
        <v>ML-04</v>
      </c>
      <c r="BH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12">
        <v>335</v>
      </c>
      <c r="B312" s="3" t="s">
        <v>2107</v>
      </c>
      <c r="C312" s="3" t="s">
        <v>2108</v>
      </c>
      <c r="D312" s="3" t="s">
        <v>86</v>
      </c>
      <c r="E312" s="3" t="s">
        <v>160</v>
      </c>
      <c r="F312" s="3" t="s">
        <v>59</v>
      </c>
      <c r="G312" s="3">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 t="s">
        <v>995</v>
      </c>
      <c r="AH312" s="3" t="s">
        <v>161</v>
      </c>
      <c r="AI312" s="3" t="s">
        <v>810</v>
      </c>
      <c r="AJ312" s="3" t="s">
        <v>162</v>
      </c>
      <c r="AK312" s="3" t="s">
        <v>65</v>
      </c>
      <c r="AL312" s="3" t="s">
        <v>163</v>
      </c>
      <c r="AM312" s="3" t="s">
        <v>164</v>
      </c>
      <c r="AN312" s="3">
        <v>34.344000000000001</v>
      </c>
      <c r="AO312" s="3" t="s">
        <v>68</v>
      </c>
      <c r="AP312" s="3"/>
      <c r="AQ312" s="3"/>
      <c r="AR312" s="3" t="s">
        <v>68</v>
      </c>
      <c r="AS312" s="3"/>
      <c r="AT312" s="3"/>
      <c r="AU312" s="3" t="s">
        <v>301</v>
      </c>
      <c r="AV312" s="3" t="s">
        <v>302</v>
      </c>
      <c r="AW312" s="3">
        <v>75.108829999999998</v>
      </c>
      <c r="AX312" s="3" t="s">
        <v>811</v>
      </c>
      <c r="AY312" s="3" t="s">
        <v>812</v>
      </c>
      <c r="AZ312" s="3">
        <v>1157</v>
      </c>
      <c r="BA312" s="3" t="s">
        <v>60</v>
      </c>
      <c r="BB312" s="3">
        <v>1176</v>
      </c>
      <c r="BC312" s="3" t="s">
        <v>60</v>
      </c>
      <c r="BD312" s="3" t="s">
        <v>60</v>
      </c>
      <c r="BE312" s="3" t="s">
        <v>60</v>
      </c>
      <c r="BF312" s="29" t="str">
        <f>IFERROR(VLOOKUP(Data_Power_app[[#This Row],[PRO ODER]],'Result'!H:J,3,0),"")</f>
        <v>LAMINATION 6</v>
      </c>
      <c r="BG312" s="13" t="str">
        <f>IFERROR(VLOOKUP(Data_Power_app[[#This Row],[PRO ODER]]&amp;"LAM",'Real Time'!A:E,4,0),"")</f>
        <v>ML-04</v>
      </c>
      <c r="BH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12">
        <v>336</v>
      </c>
      <c r="B313" s="3" t="s">
        <v>3303</v>
      </c>
      <c r="C313" s="3" t="s">
        <v>3304</v>
      </c>
      <c r="D313" s="3" t="s">
        <v>95</v>
      </c>
      <c r="E313" s="3" t="s">
        <v>96</v>
      </c>
      <c r="F313" s="3" t="s">
        <v>59</v>
      </c>
      <c r="G313" s="3">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 t="s">
        <v>995</v>
      </c>
      <c r="AH313" s="3" t="s">
        <v>98</v>
      </c>
      <c r="AI313" s="3" t="s">
        <v>754</v>
      </c>
      <c r="AJ313" s="3" t="s">
        <v>99</v>
      </c>
      <c r="AK313" s="3" t="s">
        <v>100</v>
      </c>
      <c r="AL313" s="3" t="s">
        <v>286</v>
      </c>
      <c r="AM313" s="3" t="s">
        <v>287</v>
      </c>
      <c r="AN313" s="3">
        <v>13.28542</v>
      </c>
      <c r="AO313" s="3" t="s">
        <v>68</v>
      </c>
      <c r="AP313" s="3"/>
      <c r="AQ313" s="3"/>
      <c r="AR313" s="3" t="s">
        <v>68</v>
      </c>
      <c r="AS313" s="3"/>
      <c r="AT313" s="3"/>
      <c r="AU313" s="3" t="s">
        <v>441</v>
      </c>
      <c r="AV313" s="3" t="s">
        <v>442</v>
      </c>
      <c r="AW313" s="3">
        <v>49.394269999999999</v>
      </c>
      <c r="AX313" s="3" t="s">
        <v>443</v>
      </c>
      <c r="AY313" s="3" t="s">
        <v>444</v>
      </c>
      <c r="AZ313" s="3">
        <v>600</v>
      </c>
      <c r="BA313" s="3" t="s">
        <v>60</v>
      </c>
      <c r="BB313" s="3">
        <v>0</v>
      </c>
      <c r="BC313" s="3" t="s">
        <v>60</v>
      </c>
      <c r="BD313" s="3" t="s">
        <v>60</v>
      </c>
      <c r="BE313" s="3" t="s">
        <v>60</v>
      </c>
      <c r="BF313" s="29" t="str">
        <f>IFERROR(VLOOKUP(Data_Power_app[[#This Row],[PRO ODER]],'Result'!H:J,3,0),"")</f>
        <v>LAMINATION 5</v>
      </c>
      <c r="BG313" s="13" t="str">
        <f>IFERROR(VLOOKUP(Data_Power_app[[#This Row],[PRO ODER]]&amp;"LAM",'Real Time'!A:E,4,0),"")</f>
        <v>ML-05</v>
      </c>
      <c r="BH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12">
        <v>337</v>
      </c>
      <c r="B314" s="3" t="s">
        <v>3306</v>
      </c>
      <c r="C314" s="3" t="s">
        <v>3307</v>
      </c>
      <c r="D314" s="3" t="s">
        <v>95</v>
      </c>
      <c r="E314" s="3" t="s">
        <v>96</v>
      </c>
      <c r="F314" s="3" t="s">
        <v>59</v>
      </c>
      <c r="G314" s="3">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 t="s">
        <v>995</v>
      </c>
      <c r="AH314" s="3" t="s">
        <v>98</v>
      </c>
      <c r="AI314" s="3" t="s">
        <v>727</v>
      </c>
      <c r="AJ314" s="3" t="s">
        <v>99</v>
      </c>
      <c r="AK314" s="3" t="s">
        <v>100</v>
      </c>
      <c r="AL314" s="3" t="s">
        <v>286</v>
      </c>
      <c r="AM314" s="3" t="s">
        <v>287</v>
      </c>
      <c r="AN314" s="3">
        <v>13.16891</v>
      </c>
      <c r="AO314" s="3" t="s">
        <v>68</v>
      </c>
      <c r="AP314" s="3"/>
      <c r="AQ314" s="3"/>
      <c r="AR314" s="3" t="s">
        <v>68</v>
      </c>
      <c r="AS314" s="3"/>
      <c r="AT314" s="3"/>
      <c r="AU314" s="3" t="s">
        <v>441</v>
      </c>
      <c r="AV314" s="3" t="s">
        <v>442</v>
      </c>
      <c r="AW314" s="3">
        <v>48.96134</v>
      </c>
      <c r="AX314" s="3" t="s">
        <v>728</v>
      </c>
      <c r="AY314" s="3" t="s">
        <v>729</v>
      </c>
      <c r="AZ314" s="3">
        <v>600</v>
      </c>
      <c r="BA314" s="3" t="s">
        <v>60</v>
      </c>
      <c r="BB314" s="3">
        <v>0</v>
      </c>
      <c r="BC314" s="3" t="s">
        <v>60</v>
      </c>
      <c r="BD314" s="3" t="s">
        <v>60</v>
      </c>
      <c r="BE314" s="3" t="s">
        <v>60</v>
      </c>
      <c r="BF314" s="29" t="str">
        <f>IFERROR(VLOOKUP(Data_Power_app[[#This Row],[PRO ODER]],'Result'!H:J,3,0),"")</f>
        <v>LAMINATION 5</v>
      </c>
      <c r="BG314" s="13" t="str">
        <f>IFERROR(VLOOKUP(Data_Power_app[[#This Row],[PRO ODER]]&amp;"LAM",'Real Time'!A:E,4,0),"")</f>
        <v>ML-05</v>
      </c>
      <c r="BH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12">
        <v>338</v>
      </c>
      <c r="B315" s="3" t="s">
        <v>3310</v>
      </c>
      <c r="C315" s="3" t="s">
        <v>3311</v>
      </c>
      <c r="D315" s="3" t="s">
        <v>95</v>
      </c>
      <c r="E315" s="3" t="s">
        <v>96</v>
      </c>
      <c r="F315" s="3" t="s">
        <v>59</v>
      </c>
      <c r="G315" s="3">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 t="s">
        <v>995</v>
      </c>
      <c r="AH315" s="3" t="s">
        <v>98</v>
      </c>
      <c r="AI315" s="3" t="s">
        <v>754</v>
      </c>
      <c r="AJ315" s="3" t="s">
        <v>99</v>
      </c>
      <c r="AK315" s="3" t="s">
        <v>100</v>
      </c>
      <c r="AL315" s="3" t="s">
        <v>286</v>
      </c>
      <c r="AM315" s="3" t="s">
        <v>287</v>
      </c>
      <c r="AN315" s="3">
        <v>19.929300000000001</v>
      </c>
      <c r="AO315" s="3" t="s">
        <v>68</v>
      </c>
      <c r="AP315" s="3"/>
      <c r="AQ315" s="3"/>
      <c r="AR315" s="3" t="s">
        <v>68</v>
      </c>
      <c r="AS315" s="3"/>
      <c r="AT315" s="3"/>
      <c r="AU315" s="3" t="s">
        <v>441</v>
      </c>
      <c r="AV315" s="3" t="s">
        <v>442</v>
      </c>
      <c r="AW315" s="3">
        <v>74.095939999999999</v>
      </c>
      <c r="AX315" s="3" t="s">
        <v>443</v>
      </c>
      <c r="AY315" s="3" t="s">
        <v>444</v>
      </c>
      <c r="AZ315" s="3">
        <v>900</v>
      </c>
      <c r="BA315" s="3" t="s">
        <v>60</v>
      </c>
      <c r="BB315" s="3">
        <v>0</v>
      </c>
      <c r="BC315" s="3" t="s">
        <v>60</v>
      </c>
      <c r="BD315" s="3" t="s">
        <v>60</v>
      </c>
      <c r="BE315" s="3" t="s">
        <v>60</v>
      </c>
      <c r="BF315" s="29" t="str">
        <f>IFERROR(VLOOKUP(Data_Power_app[[#This Row],[PRO ODER]],'Result'!H:J,3,0),"")</f>
        <v>LAMINATION 5</v>
      </c>
      <c r="BG315" s="13" t="str">
        <f>IFERROR(VLOOKUP(Data_Power_app[[#This Row],[PRO ODER]]&amp;"LAM",'Real Time'!A:E,4,0),"")</f>
        <v>ML-05</v>
      </c>
      <c r="BH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12">
        <v>339</v>
      </c>
      <c r="B316" s="3" t="s">
        <v>3314</v>
      </c>
      <c r="C316" s="3" t="s">
        <v>3315</v>
      </c>
      <c r="D316" s="3" t="s">
        <v>95</v>
      </c>
      <c r="E316" s="3" t="s">
        <v>96</v>
      </c>
      <c r="F316" s="3" t="s">
        <v>59</v>
      </c>
      <c r="G316" s="3">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 t="s">
        <v>995</v>
      </c>
      <c r="AH316" s="3" t="s">
        <v>98</v>
      </c>
      <c r="AI316" s="3" t="s">
        <v>755</v>
      </c>
      <c r="AJ316" s="3" t="s">
        <v>99</v>
      </c>
      <c r="AK316" s="3" t="s">
        <v>65</v>
      </c>
      <c r="AL316" s="3" t="s">
        <v>286</v>
      </c>
      <c r="AM316" s="3" t="s">
        <v>287</v>
      </c>
      <c r="AN316" s="3">
        <v>5.8012800000000002</v>
      </c>
      <c r="AO316" s="3" t="s">
        <v>68</v>
      </c>
      <c r="AP316" s="3"/>
      <c r="AQ316" s="3"/>
      <c r="AR316" s="3" t="s">
        <v>68</v>
      </c>
      <c r="AS316" s="3"/>
      <c r="AT316" s="3"/>
      <c r="AU316" s="3" t="s">
        <v>441</v>
      </c>
      <c r="AV316" s="3" t="s">
        <v>442</v>
      </c>
      <c r="AW316" s="3">
        <v>21.56822</v>
      </c>
      <c r="AX316" s="3" t="s">
        <v>443</v>
      </c>
      <c r="AY316" s="3" t="s">
        <v>444</v>
      </c>
      <c r="AZ316" s="3">
        <v>300</v>
      </c>
      <c r="BA316" s="3" t="s">
        <v>60</v>
      </c>
      <c r="BB316" s="3">
        <v>0</v>
      </c>
      <c r="BC316" s="3" t="s">
        <v>60</v>
      </c>
      <c r="BD316" s="3" t="s">
        <v>60</v>
      </c>
      <c r="BE316" s="3" t="s">
        <v>60</v>
      </c>
      <c r="BF316" s="29" t="str">
        <f>IFERROR(VLOOKUP(Data_Power_app[[#This Row],[PRO ODER]],'Result'!H:J,3,0),"")</f>
        <v>LAMINATION 5</v>
      </c>
      <c r="BG316" s="13" t="str">
        <f>IFERROR(VLOOKUP(Data_Power_app[[#This Row],[PRO ODER]]&amp;"LAM",'Real Time'!A:E,4,0),"")</f>
        <v>ML-05</v>
      </c>
      <c r="BH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12">
        <v>340</v>
      </c>
      <c r="B317" s="3" t="s">
        <v>1887</v>
      </c>
      <c r="C317" s="3" t="s">
        <v>1847</v>
      </c>
      <c r="D317" s="3" t="s">
        <v>259</v>
      </c>
      <c r="E317" s="3" t="s">
        <v>260</v>
      </c>
      <c r="F317" s="3" t="s">
        <v>59</v>
      </c>
      <c r="G317" s="3">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 t="s">
        <v>995</v>
      </c>
      <c r="AH317" s="3" t="s">
        <v>261</v>
      </c>
      <c r="AI317" s="3" t="s">
        <v>511</v>
      </c>
      <c r="AJ317" s="3" t="s">
        <v>262</v>
      </c>
      <c r="AK317" s="3" t="s">
        <v>100</v>
      </c>
      <c r="AL317" s="3" t="s">
        <v>263</v>
      </c>
      <c r="AM317" s="3" t="s">
        <v>264</v>
      </c>
      <c r="AN317" s="3">
        <v>14.18764</v>
      </c>
      <c r="AO317" s="3" t="s">
        <v>68</v>
      </c>
      <c r="AP317" s="3"/>
      <c r="AQ317" s="3"/>
      <c r="AR317" s="3" t="s">
        <v>68</v>
      </c>
      <c r="AS317" s="3"/>
      <c r="AT317" s="3"/>
      <c r="AU317" s="3" t="s">
        <v>332</v>
      </c>
      <c r="AV317" s="3" t="s">
        <v>333</v>
      </c>
      <c r="AW317" s="3">
        <v>52.752760000000002</v>
      </c>
      <c r="AX317" s="3" t="s">
        <v>512</v>
      </c>
      <c r="AY317" s="3" t="s">
        <v>513</v>
      </c>
      <c r="AZ317" s="3">
        <v>608</v>
      </c>
      <c r="BA317" s="3" t="s">
        <v>60</v>
      </c>
      <c r="BB317" s="3">
        <v>0</v>
      </c>
      <c r="BC317" s="3" t="s">
        <v>60</v>
      </c>
      <c r="BD317" s="3" t="s">
        <v>60</v>
      </c>
      <c r="BE317" s="3" t="s">
        <v>60</v>
      </c>
      <c r="BF317" s="29" t="str">
        <f>IFERROR(VLOOKUP(Data_Power_app[[#This Row],[PRO ODER]],'Result'!H:J,3,0),"")</f>
        <v/>
      </c>
      <c r="BG317" s="13" t="str">
        <f>IFERROR(VLOOKUP(Data_Power_app[[#This Row],[PRO ODER]]&amp;"LAM",'Real Time'!A:E,4,0),"")</f>
        <v>ML-05</v>
      </c>
      <c r="BH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12">
        <v>341</v>
      </c>
      <c r="B318" s="3" t="s">
        <v>3327</v>
      </c>
      <c r="C318" s="3" t="s">
        <v>3328</v>
      </c>
      <c r="D318" s="3" t="s">
        <v>95</v>
      </c>
      <c r="E318" s="3" t="s">
        <v>96</v>
      </c>
      <c r="F318" s="3" t="s">
        <v>59</v>
      </c>
      <c r="G318" s="3">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 t="s">
        <v>995</v>
      </c>
      <c r="AH318" s="3" t="s">
        <v>98</v>
      </c>
      <c r="AI318" s="3" t="s">
        <v>727</v>
      </c>
      <c r="AJ318" s="3" t="s">
        <v>99</v>
      </c>
      <c r="AK318" s="3" t="s">
        <v>100</v>
      </c>
      <c r="AL318" s="3" t="s">
        <v>286</v>
      </c>
      <c r="AM318" s="3" t="s">
        <v>287</v>
      </c>
      <c r="AN318" s="3">
        <v>36.343130000000002</v>
      </c>
      <c r="AO318" s="3" t="s">
        <v>68</v>
      </c>
      <c r="AP318" s="3"/>
      <c r="AQ318" s="3"/>
      <c r="AR318" s="3" t="s">
        <v>68</v>
      </c>
      <c r="AS318" s="3"/>
      <c r="AT318" s="3"/>
      <c r="AU318" s="3" t="s">
        <v>441</v>
      </c>
      <c r="AV318" s="3" t="s">
        <v>442</v>
      </c>
      <c r="AW318" s="3">
        <v>135.11846</v>
      </c>
      <c r="AX318" s="3" t="s">
        <v>728</v>
      </c>
      <c r="AY318" s="3" t="s">
        <v>729</v>
      </c>
      <c r="AZ318" s="3">
        <v>1608</v>
      </c>
      <c r="BA318" s="3" t="s">
        <v>60</v>
      </c>
      <c r="BB318" s="3">
        <v>0</v>
      </c>
      <c r="BC318" s="3" t="s">
        <v>60</v>
      </c>
      <c r="BD318" s="3" t="s">
        <v>60</v>
      </c>
      <c r="BE318" s="3" t="s">
        <v>60</v>
      </c>
      <c r="BF318" s="29" t="str">
        <f>IFERROR(VLOOKUP(Data_Power_app[[#This Row],[PRO ODER]],'Result'!H:J,3,0),"")</f>
        <v>LAMINATION 5</v>
      </c>
      <c r="BG318" s="13" t="str">
        <f>IFERROR(VLOOKUP(Data_Power_app[[#This Row],[PRO ODER]]&amp;"LAM",'Real Time'!A:E,4,0),"")</f>
        <v>ML-05</v>
      </c>
      <c r="BH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12">
        <v>342</v>
      </c>
      <c r="B319" s="3" t="s">
        <v>4312</v>
      </c>
      <c r="C319" s="3" t="s">
        <v>4313</v>
      </c>
      <c r="D319" s="3" t="s">
        <v>86</v>
      </c>
      <c r="E319" s="3" t="s">
        <v>182</v>
      </c>
      <c r="F319" s="3" t="s">
        <v>72</v>
      </c>
      <c r="G319" s="3">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 t="s">
        <v>995</v>
      </c>
      <c r="AH319" s="3" t="s">
        <v>2092</v>
      </c>
      <c r="AI319" s="3" t="s">
        <v>4314</v>
      </c>
      <c r="AJ319" s="3" t="s">
        <v>74</v>
      </c>
      <c r="AK319" s="3" t="s">
        <v>251</v>
      </c>
      <c r="AL319" s="3" t="s">
        <v>235</v>
      </c>
      <c r="AM319" s="3" t="s">
        <v>236</v>
      </c>
      <c r="AN319" s="3">
        <v>1.6225099999999999</v>
      </c>
      <c r="AO319" s="3" t="s">
        <v>68</v>
      </c>
      <c r="AP319" s="3"/>
      <c r="AQ319" s="3"/>
      <c r="AR319" s="3" t="s">
        <v>68</v>
      </c>
      <c r="AS319" s="3"/>
      <c r="AT319" s="3"/>
      <c r="AU319" s="3" t="s">
        <v>1852</v>
      </c>
      <c r="AV319" s="3" t="s">
        <v>1853</v>
      </c>
      <c r="AW319" s="3">
        <v>3.5482800000000001</v>
      </c>
      <c r="AX319" s="3" t="s">
        <v>68</v>
      </c>
      <c r="AY319" s="3" t="s">
        <v>68</v>
      </c>
      <c r="AZ319" s="3" t="s">
        <v>68</v>
      </c>
      <c r="BA319" s="3" t="s">
        <v>60</v>
      </c>
      <c r="BB319" s="3">
        <v>0</v>
      </c>
      <c r="BC319" s="3" t="s">
        <v>60</v>
      </c>
      <c r="BD319" s="3" t="s">
        <v>60</v>
      </c>
      <c r="BE319" s="3" t="s">
        <v>60</v>
      </c>
      <c r="BF319" s="29" t="str">
        <f>IFERROR(VLOOKUP(Data_Power_app[[#This Row],[PRO ODER]],'Result'!H:J,3,0),"")</f>
        <v>LAMINATION 3</v>
      </c>
      <c r="BG319" s="13" t="str">
        <f>IFERROR(VLOOKUP(Data_Power_app[[#This Row],[PRO ODER]]&amp;"LAM",'Real Time'!A:E,4,0),"")</f>
        <v>ML-04</v>
      </c>
      <c r="BH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12">
        <v>343</v>
      </c>
      <c r="B320" s="3" t="s">
        <v>4315</v>
      </c>
      <c r="C320" s="3" t="s">
        <v>4316</v>
      </c>
      <c r="D320" s="3" t="s">
        <v>86</v>
      </c>
      <c r="E320" s="3" t="s">
        <v>182</v>
      </c>
      <c r="F320" s="3" t="s">
        <v>72</v>
      </c>
      <c r="G320" s="3">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 t="s">
        <v>995</v>
      </c>
      <c r="AH320" s="3" t="s">
        <v>2092</v>
      </c>
      <c r="AI320" s="3" t="s">
        <v>4314</v>
      </c>
      <c r="AJ320" s="3" t="s">
        <v>74</v>
      </c>
      <c r="AK320" s="3" t="s">
        <v>251</v>
      </c>
      <c r="AL320" s="3" t="s">
        <v>235</v>
      </c>
      <c r="AM320" s="3" t="s">
        <v>236</v>
      </c>
      <c r="AN320" s="3">
        <v>1.822E-2</v>
      </c>
      <c r="AO320" s="3" t="s">
        <v>68</v>
      </c>
      <c r="AP320" s="3"/>
      <c r="AQ320" s="3"/>
      <c r="AR320" s="3" t="s">
        <v>68</v>
      </c>
      <c r="AS320" s="3"/>
      <c r="AT320" s="3"/>
      <c r="AU320" s="3" t="s">
        <v>1852</v>
      </c>
      <c r="AV320" s="3" t="s">
        <v>1853</v>
      </c>
      <c r="AW320" s="3">
        <v>3.9829999999999997E-2</v>
      </c>
      <c r="AX320" s="3" t="s">
        <v>68</v>
      </c>
      <c r="AY320" s="3" t="s">
        <v>68</v>
      </c>
      <c r="AZ320" s="3" t="s">
        <v>68</v>
      </c>
      <c r="BA320" s="3" t="s">
        <v>60</v>
      </c>
      <c r="BB320" s="3">
        <v>0</v>
      </c>
      <c r="BC320" s="3" t="s">
        <v>60</v>
      </c>
      <c r="BD320" s="3" t="s">
        <v>60</v>
      </c>
      <c r="BE320" s="3" t="s">
        <v>60</v>
      </c>
      <c r="BF320" s="29" t="str">
        <f>IFERROR(VLOOKUP(Data_Power_app[[#This Row],[PRO ODER]],'Result'!H:J,3,0),"")</f>
        <v>LAMINATION 3</v>
      </c>
      <c r="BG320" s="13" t="str">
        <f>IFERROR(VLOOKUP(Data_Power_app[[#This Row],[PRO ODER]]&amp;"LAM",'Real Time'!A:E,4,0),"")</f>
        <v>ML-04</v>
      </c>
      <c r="BH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12">
        <v>344</v>
      </c>
      <c r="B321" s="3" t="s">
        <v>2109</v>
      </c>
      <c r="C321" s="3" t="s">
        <v>2110</v>
      </c>
      <c r="D321" s="3" t="s">
        <v>86</v>
      </c>
      <c r="E321" s="3" t="s">
        <v>160</v>
      </c>
      <c r="F321" s="3" t="s">
        <v>59</v>
      </c>
      <c r="G321" s="3">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 t="s">
        <v>299</v>
      </c>
      <c r="AH321" s="3" t="s">
        <v>202</v>
      </c>
      <c r="AI321" s="3" t="s">
        <v>524</v>
      </c>
      <c r="AJ321" s="3" t="s">
        <v>162</v>
      </c>
      <c r="AK321" s="3" t="s">
        <v>65</v>
      </c>
      <c r="AL321" s="3" t="s">
        <v>163</v>
      </c>
      <c r="AM321" s="3" t="s">
        <v>164</v>
      </c>
      <c r="AN321" s="3">
        <v>25.991160000000001</v>
      </c>
      <c r="AO321" s="3" t="s">
        <v>68</v>
      </c>
      <c r="AP321" s="3"/>
      <c r="AQ321" s="3"/>
      <c r="AR321" s="3" t="s">
        <v>68</v>
      </c>
      <c r="AS321" s="3"/>
      <c r="AT321" s="3"/>
      <c r="AU321" s="3" t="s">
        <v>237</v>
      </c>
      <c r="AV321" s="3" t="s">
        <v>238</v>
      </c>
      <c r="AW321" s="3">
        <v>56.841380000000001</v>
      </c>
      <c r="AX321" s="3" t="s">
        <v>7576</v>
      </c>
      <c r="AY321" s="3" t="s">
        <v>7577</v>
      </c>
      <c r="AZ321" s="3">
        <v>796</v>
      </c>
      <c r="BA321" s="3" t="s">
        <v>60</v>
      </c>
      <c r="BB321" s="3">
        <v>840</v>
      </c>
      <c r="BC321" s="3" t="s">
        <v>60</v>
      </c>
      <c r="BD321" s="3" t="s">
        <v>60</v>
      </c>
      <c r="BE321" s="3" t="s">
        <v>60</v>
      </c>
      <c r="BF321" s="29" t="str">
        <f>IFERROR(VLOOKUP(Data_Power_app[[#This Row],[PRO ODER]],'Result'!H:J,3,0),"")</f>
        <v>LAMINATION 6</v>
      </c>
      <c r="BG321" s="13" t="str">
        <f>IFERROR(VLOOKUP(Data_Power_app[[#This Row],[PRO ODER]]&amp;"LAM",'Real Time'!A:E,4,0),"")</f>
        <v>ML-02</v>
      </c>
      <c r="BH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12">
        <v>345</v>
      </c>
      <c r="B322" s="3" t="s">
        <v>4324</v>
      </c>
      <c r="C322" s="3" t="s">
        <v>4325</v>
      </c>
      <c r="D322" s="3" t="s">
        <v>86</v>
      </c>
      <c r="E322" s="3" t="s">
        <v>153</v>
      </c>
      <c r="F322" s="3" t="s">
        <v>72</v>
      </c>
      <c r="G322" s="3">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 t="s">
        <v>995</v>
      </c>
      <c r="AH322" s="3" t="s">
        <v>244</v>
      </c>
      <c r="AI322" s="3" t="s">
        <v>748</v>
      </c>
      <c r="AJ322" s="3" t="s">
        <v>74</v>
      </c>
      <c r="AK322" s="3" t="s">
        <v>100</v>
      </c>
      <c r="AL322" s="3" t="s">
        <v>245</v>
      </c>
      <c r="AM322" s="3" t="s">
        <v>246</v>
      </c>
      <c r="AN322" s="3">
        <v>92.434100000000001</v>
      </c>
      <c r="AO322" s="3" t="s">
        <v>68</v>
      </c>
      <c r="AP322" s="3"/>
      <c r="AQ322" s="3"/>
      <c r="AR322" s="3" t="s">
        <v>68</v>
      </c>
      <c r="AS322" s="3"/>
      <c r="AT322" s="3"/>
      <c r="AU322" s="3" t="s">
        <v>353</v>
      </c>
      <c r="AV322" s="3" t="s">
        <v>354</v>
      </c>
      <c r="AW322" s="3">
        <v>202.15106</v>
      </c>
      <c r="AX322" s="3" t="s">
        <v>749</v>
      </c>
      <c r="AY322" s="3" t="s">
        <v>750</v>
      </c>
      <c r="AZ322" s="3">
        <v>3600</v>
      </c>
      <c r="BA322" s="3" t="s">
        <v>200</v>
      </c>
      <c r="BB322" s="3">
        <v>0</v>
      </c>
      <c r="BC322" s="3" t="s">
        <v>60</v>
      </c>
      <c r="BD322" s="3" t="s">
        <v>60</v>
      </c>
      <c r="BE322" s="3" t="s">
        <v>247</v>
      </c>
      <c r="BF322" s="29" t="str">
        <f>IFERROR(VLOOKUP(Data_Power_app[[#This Row],[PRO ODER]],'Result'!H:J,3,0),"")</f>
        <v>LAMINATION 2</v>
      </c>
      <c r="BG322" s="13" t="str">
        <f>IFERROR(VLOOKUP(Data_Power_app[[#This Row],[PRO ODER]]&amp;"LAM",'Real Time'!A:E,4,0),"")</f>
        <v>ML-07</v>
      </c>
      <c r="BH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12">
        <v>346</v>
      </c>
      <c r="B323" s="3" t="s">
        <v>4331</v>
      </c>
      <c r="C323" s="3" t="s">
        <v>4332</v>
      </c>
      <c r="D323" s="3" t="s">
        <v>86</v>
      </c>
      <c r="E323" s="3" t="s">
        <v>448</v>
      </c>
      <c r="F323" s="3" t="s">
        <v>72</v>
      </c>
      <c r="G323" s="3">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 t="s">
        <v>995</v>
      </c>
      <c r="AH323" s="3" t="s">
        <v>223</v>
      </c>
      <c r="AI323" s="3" t="s">
        <v>4333</v>
      </c>
      <c r="AJ323" s="3" t="s">
        <v>74</v>
      </c>
      <c r="AK323" s="3" t="s">
        <v>100</v>
      </c>
      <c r="AL323" s="3" t="s">
        <v>224</v>
      </c>
      <c r="AM323" s="3" t="s">
        <v>225</v>
      </c>
      <c r="AN323" s="3">
        <v>0.14713000000000001</v>
      </c>
      <c r="AO323" s="3" t="s">
        <v>68</v>
      </c>
      <c r="AP323" s="3"/>
      <c r="AQ323" s="3"/>
      <c r="AR323" s="3" t="s">
        <v>68</v>
      </c>
      <c r="AS323" s="3"/>
      <c r="AT323" s="3"/>
      <c r="AU323" s="3" t="s">
        <v>4334</v>
      </c>
      <c r="AV323" s="3" t="s">
        <v>4335</v>
      </c>
      <c r="AW323" s="3">
        <v>0.32179999999999997</v>
      </c>
      <c r="AX323" s="3" t="s">
        <v>4336</v>
      </c>
      <c r="AY323" s="3" t="s">
        <v>4337</v>
      </c>
      <c r="AZ323" s="3">
        <v>5</v>
      </c>
      <c r="BA323" s="3" t="s">
        <v>200</v>
      </c>
      <c r="BB323" s="3">
        <v>0</v>
      </c>
      <c r="BC323" s="3" t="s">
        <v>60</v>
      </c>
      <c r="BD323" s="3" t="s">
        <v>60</v>
      </c>
      <c r="BE323" s="3" t="s">
        <v>226</v>
      </c>
      <c r="BF323" s="29" t="str">
        <f>IFERROR(VLOOKUP(Data_Power_app[[#This Row],[PRO ODER]],'Result'!H:J,3,0),"")</f>
        <v>LAMINATION 2</v>
      </c>
      <c r="BG323" s="13" t="str">
        <f>IFERROR(VLOOKUP(Data_Power_app[[#This Row],[PRO ODER]]&amp;"LAM",'Real Time'!A:E,4,0),"")</f>
        <v>ML-07</v>
      </c>
      <c r="BH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12">
        <v>347</v>
      </c>
      <c r="B324" s="3" t="s">
        <v>2111</v>
      </c>
      <c r="C324" s="3" t="s">
        <v>2112</v>
      </c>
      <c r="D324" s="3" t="s">
        <v>86</v>
      </c>
      <c r="E324" s="3" t="s">
        <v>160</v>
      </c>
      <c r="F324" s="3" t="s">
        <v>59</v>
      </c>
      <c r="G324" s="3">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 t="s">
        <v>995</v>
      </c>
      <c r="AH324" s="3" t="s">
        <v>202</v>
      </c>
      <c r="AI324" s="3" t="s">
        <v>2113</v>
      </c>
      <c r="AJ324" s="3" t="s">
        <v>162</v>
      </c>
      <c r="AK324" s="3" t="s">
        <v>100</v>
      </c>
      <c r="AL324" s="3" t="s">
        <v>163</v>
      </c>
      <c r="AM324" s="3" t="s">
        <v>164</v>
      </c>
      <c r="AN324" s="3">
        <v>126.78736000000001</v>
      </c>
      <c r="AO324" s="3" t="s">
        <v>68</v>
      </c>
      <c r="AP324" s="3"/>
      <c r="AQ324" s="3"/>
      <c r="AR324" s="3" t="s">
        <v>68</v>
      </c>
      <c r="AS324" s="3"/>
      <c r="AT324" s="3"/>
      <c r="AU324" s="3" t="s">
        <v>2114</v>
      </c>
      <c r="AV324" s="3" t="s">
        <v>2115</v>
      </c>
      <c r="AW324" s="3">
        <v>277.27188999999998</v>
      </c>
      <c r="AX324" s="3" t="s">
        <v>2116</v>
      </c>
      <c r="AY324" s="3" t="s">
        <v>2117</v>
      </c>
      <c r="AZ324" s="3">
        <v>2283</v>
      </c>
      <c r="BA324" s="3" t="s">
        <v>60</v>
      </c>
      <c r="BB324" s="3">
        <v>0</v>
      </c>
      <c r="BC324" s="3" t="s">
        <v>60</v>
      </c>
      <c r="BD324" s="3" t="s">
        <v>60</v>
      </c>
      <c r="BE324" s="3" t="s">
        <v>60</v>
      </c>
      <c r="BF324" s="29" t="str">
        <f>IFERROR(VLOOKUP(Data_Power_app[[#This Row],[PRO ODER]],'Result'!H:J,3,0),"")</f>
        <v>LAMINATION 6</v>
      </c>
      <c r="BG324" s="13" t="str">
        <f>IFERROR(VLOOKUP(Data_Power_app[[#This Row],[PRO ODER]]&amp;"LAM",'Real Time'!A:E,4,0),"")</f>
        <v>ML-04</v>
      </c>
      <c r="BH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12">
        <v>348</v>
      </c>
      <c r="B325" s="3" t="s">
        <v>4343</v>
      </c>
      <c r="C325" s="3" t="s">
        <v>4344</v>
      </c>
      <c r="D325" s="3" t="s">
        <v>95</v>
      </c>
      <c r="E325" s="3" t="s">
        <v>534</v>
      </c>
      <c r="F325" s="3" t="s">
        <v>72</v>
      </c>
      <c r="G325" s="3">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 t="s">
        <v>995</v>
      </c>
      <c r="AH325" s="3" t="s">
        <v>535</v>
      </c>
      <c r="AI325" s="3" t="s">
        <v>4339</v>
      </c>
      <c r="AJ325" s="3" t="s">
        <v>74</v>
      </c>
      <c r="AK325" s="3" t="s">
        <v>100</v>
      </c>
      <c r="AL325" s="3" t="s">
        <v>536</v>
      </c>
      <c r="AM325" s="3" t="s">
        <v>537</v>
      </c>
      <c r="AN325" s="3">
        <v>229.78712999999999</v>
      </c>
      <c r="AO325" s="3" t="s">
        <v>68</v>
      </c>
      <c r="AP325" s="3"/>
      <c r="AQ325" s="3"/>
      <c r="AR325" s="3" t="s">
        <v>68</v>
      </c>
      <c r="AS325" s="3"/>
      <c r="AT325" s="3"/>
      <c r="AU325" s="3" t="s">
        <v>635</v>
      </c>
      <c r="AV325" s="3" t="s">
        <v>636</v>
      </c>
      <c r="AW325" s="3">
        <v>502.55349999999999</v>
      </c>
      <c r="AX325" s="3" t="s">
        <v>4340</v>
      </c>
      <c r="AY325" s="3" t="s">
        <v>4341</v>
      </c>
      <c r="AZ325" s="3">
        <v>8583</v>
      </c>
      <c r="BA325" s="3" t="s">
        <v>200</v>
      </c>
      <c r="BB325" s="3">
        <v>0</v>
      </c>
      <c r="BC325" s="3" t="s">
        <v>60</v>
      </c>
      <c r="BD325" s="3" t="s">
        <v>60</v>
      </c>
      <c r="BE325" s="3" t="s">
        <v>540</v>
      </c>
      <c r="BF325" s="29" t="str">
        <f>IFERROR(VLOOKUP(Data_Power_app[[#This Row],[PRO ODER]],'Result'!H:J,3,0),"")</f>
        <v>LAMINATION 1</v>
      </c>
      <c r="BG325" s="13" t="str">
        <f>IFERROR(VLOOKUP(Data_Power_app[[#This Row],[PRO ODER]]&amp;"LAM",'Real Time'!A:E,4,0),"")</f>
        <v>ML-03</v>
      </c>
      <c r="BH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12">
        <v>349</v>
      </c>
      <c r="B326" s="3" t="s">
        <v>4345</v>
      </c>
      <c r="C326" s="3" t="s">
        <v>4346</v>
      </c>
      <c r="D326" s="3" t="s">
        <v>95</v>
      </c>
      <c r="E326" s="3" t="s">
        <v>534</v>
      </c>
      <c r="F326" s="3" t="s">
        <v>72</v>
      </c>
      <c r="G326" s="3">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 t="s">
        <v>995</v>
      </c>
      <c r="AH326" s="3" t="s">
        <v>535</v>
      </c>
      <c r="AI326" s="3" t="s">
        <v>4339</v>
      </c>
      <c r="AJ326" s="3" t="s">
        <v>74</v>
      </c>
      <c r="AK326" s="3" t="s">
        <v>100</v>
      </c>
      <c r="AL326" s="3" t="s">
        <v>536</v>
      </c>
      <c r="AM326" s="3" t="s">
        <v>537</v>
      </c>
      <c r="AN326" s="3">
        <v>23.541</v>
      </c>
      <c r="AO326" s="3" t="s">
        <v>68</v>
      </c>
      <c r="AP326" s="3"/>
      <c r="AQ326" s="3"/>
      <c r="AR326" s="3" t="s">
        <v>68</v>
      </c>
      <c r="AS326" s="3"/>
      <c r="AT326" s="3"/>
      <c r="AU326" s="3" t="s">
        <v>635</v>
      </c>
      <c r="AV326" s="3" t="s">
        <v>636</v>
      </c>
      <c r="AW326" s="3">
        <v>51.484949999999998</v>
      </c>
      <c r="AX326" s="3" t="s">
        <v>4340</v>
      </c>
      <c r="AY326" s="3" t="s">
        <v>4341</v>
      </c>
      <c r="AZ326" s="3">
        <v>891</v>
      </c>
      <c r="BA326" s="3" t="s">
        <v>200</v>
      </c>
      <c r="BB326" s="3">
        <v>0</v>
      </c>
      <c r="BC326" s="3" t="s">
        <v>60</v>
      </c>
      <c r="BD326" s="3" t="s">
        <v>60</v>
      </c>
      <c r="BE326" s="3" t="s">
        <v>540</v>
      </c>
      <c r="BF326" s="29" t="str">
        <f>IFERROR(VLOOKUP(Data_Power_app[[#This Row],[PRO ODER]],'Result'!H:J,3,0),"")</f>
        <v>LAMINATION 1</v>
      </c>
      <c r="BG326" s="13" t="str">
        <f>IFERROR(VLOOKUP(Data_Power_app[[#This Row],[PRO ODER]]&amp;"LAM",'Real Time'!A:E,4,0),"")</f>
        <v>ML-03</v>
      </c>
      <c r="BH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12">
        <v>350</v>
      </c>
      <c r="B327" s="3" t="s">
        <v>4350</v>
      </c>
      <c r="C327" s="3" t="s">
        <v>4351</v>
      </c>
      <c r="D327" s="3" t="s">
        <v>95</v>
      </c>
      <c r="E327" s="3" t="s">
        <v>534</v>
      </c>
      <c r="F327" s="3" t="s">
        <v>72</v>
      </c>
      <c r="G327" s="3">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 t="s">
        <v>995</v>
      </c>
      <c r="AH327" s="3" t="s">
        <v>535</v>
      </c>
      <c r="AI327" s="3" t="s">
        <v>4348</v>
      </c>
      <c r="AJ327" s="3" t="s">
        <v>74</v>
      </c>
      <c r="AK327" s="3" t="s">
        <v>65</v>
      </c>
      <c r="AL327" s="3" t="s">
        <v>536</v>
      </c>
      <c r="AM327" s="3" t="s">
        <v>537</v>
      </c>
      <c r="AN327" s="3">
        <v>192.89488</v>
      </c>
      <c r="AO327" s="3" t="s">
        <v>68</v>
      </c>
      <c r="AP327" s="3"/>
      <c r="AQ327" s="3"/>
      <c r="AR327" s="3" t="s">
        <v>68</v>
      </c>
      <c r="AS327" s="3"/>
      <c r="AT327" s="3"/>
      <c r="AU327" s="3" t="s">
        <v>288</v>
      </c>
      <c r="AV327" s="3" t="s">
        <v>289</v>
      </c>
      <c r="AW327" s="3">
        <v>421.86718999999999</v>
      </c>
      <c r="AX327" s="3" t="s">
        <v>1293</v>
      </c>
      <c r="AY327" s="3" t="s">
        <v>1294</v>
      </c>
      <c r="AZ327" s="3">
        <v>9003</v>
      </c>
      <c r="BA327" s="3" t="s">
        <v>200</v>
      </c>
      <c r="BB327" s="3">
        <v>0</v>
      </c>
      <c r="BC327" s="3" t="s">
        <v>60</v>
      </c>
      <c r="BD327" s="3" t="s">
        <v>60</v>
      </c>
      <c r="BE327" s="3" t="s">
        <v>540</v>
      </c>
      <c r="BF327" s="29" t="str">
        <f>IFERROR(VLOOKUP(Data_Power_app[[#This Row],[PRO ODER]],'Result'!H:J,3,0),"")</f>
        <v>LAMINATION 1</v>
      </c>
      <c r="BG327" s="13" t="str">
        <f>IFERROR(VLOOKUP(Data_Power_app[[#This Row],[PRO ODER]]&amp;"LAM",'Real Time'!A:E,4,0),"")</f>
        <v>ML-05</v>
      </c>
      <c r="BH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12">
        <v>351</v>
      </c>
      <c r="B328" s="3" t="s">
        <v>4352</v>
      </c>
      <c r="C328" s="3" t="s">
        <v>4353</v>
      </c>
      <c r="D328" s="3" t="s">
        <v>95</v>
      </c>
      <c r="E328" s="3" t="s">
        <v>534</v>
      </c>
      <c r="F328" s="3" t="s">
        <v>72</v>
      </c>
      <c r="G328" s="3">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 t="s">
        <v>995</v>
      </c>
      <c r="AH328" s="3" t="s">
        <v>535</v>
      </c>
      <c r="AI328" s="3" t="s">
        <v>4348</v>
      </c>
      <c r="AJ328" s="3" t="s">
        <v>74</v>
      </c>
      <c r="AK328" s="3" t="s">
        <v>65</v>
      </c>
      <c r="AL328" s="3" t="s">
        <v>536</v>
      </c>
      <c r="AM328" s="3" t="s">
        <v>537</v>
      </c>
      <c r="AN328" s="3">
        <v>193.69619</v>
      </c>
      <c r="AO328" s="3" t="s">
        <v>68</v>
      </c>
      <c r="AP328" s="3"/>
      <c r="AQ328" s="3"/>
      <c r="AR328" s="3" t="s">
        <v>68</v>
      </c>
      <c r="AS328" s="3"/>
      <c r="AT328" s="3"/>
      <c r="AU328" s="3" t="s">
        <v>288</v>
      </c>
      <c r="AV328" s="3" t="s">
        <v>289</v>
      </c>
      <c r="AW328" s="3">
        <v>423.61513000000002</v>
      </c>
      <c r="AX328" s="3" t="s">
        <v>1293</v>
      </c>
      <c r="AY328" s="3" t="s">
        <v>1294</v>
      </c>
      <c r="AZ328" s="3">
        <v>9099</v>
      </c>
      <c r="BA328" s="3" t="s">
        <v>200</v>
      </c>
      <c r="BB328" s="3">
        <v>0</v>
      </c>
      <c r="BC328" s="3" t="s">
        <v>60</v>
      </c>
      <c r="BD328" s="3" t="s">
        <v>60</v>
      </c>
      <c r="BE328" s="3" t="s">
        <v>540</v>
      </c>
      <c r="BF328" s="29" t="str">
        <f>IFERROR(VLOOKUP(Data_Power_app[[#This Row],[PRO ODER]],'Result'!H:J,3,0),"")</f>
        <v>LAMINATION 1</v>
      </c>
      <c r="BG328" s="13" t="str">
        <f>IFERROR(VLOOKUP(Data_Power_app[[#This Row],[PRO ODER]]&amp;"LAM",'Real Time'!A:E,4,0),"")</f>
        <v>ML-06</v>
      </c>
      <c r="BH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12">
        <v>352</v>
      </c>
      <c r="B329" s="3" t="s">
        <v>4355</v>
      </c>
      <c r="C329" s="3" t="s">
        <v>4356</v>
      </c>
      <c r="D329" s="3" t="s">
        <v>95</v>
      </c>
      <c r="E329" s="3" t="s">
        <v>534</v>
      </c>
      <c r="F329" s="3" t="s">
        <v>72</v>
      </c>
      <c r="G329" s="3">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 t="s">
        <v>995</v>
      </c>
      <c r="AH329" s="3" t="s">
        <v>535</v>
      </c>
      <c r="AI329" s="3" t="s">
        <v>4348</v>
      </c>
      <c r="AJ329" s="3" t="s">
        <v>74</v>
      </c>
      <c r="AK329" s="3" t="s">
        <v>65</v>
      </c>
      <c r="AL329" s="3" t="s">
        <v>536</v>
      </c>
      <c r="AM329" s="3" t="s">
        <v>537</v>
      </c>
      <c r="AN329" s="3">
        <v>163.01607000000001</v>
      </c>
      <c r="AO329" s="3" t="s">
        <v>68</v>
      </c>
      <c r="AP329" s="3"/>
      <c r="AQ329" s="3"/>
      <c r="AR329" s="3" t="s">
        <v>68</v>
      </c>
      <c r="AS329" s="3"/>
      <c r="AT329" s="3"/>
      <c r="AU329" s="3" t="s">
        <v>288</v>
      </c>
      <c r="AV329" s="3" t="s">
        <v>289</v>
      </c>
      <c r="AW329" s="3">
        <v>356.54174</v>
      </c>
      <c r="AX329" s="3" t="s">
        <v>1293</v>
      </c>
      <c r="AY329" s="3" t="s">
        <v>1294</v>
      </c>
      <c r="AZ329" s="3">
        <v>7599</v>
      </c>
      <c r="BA329" s="3" t="s">
        <v>200</v>
      </c>
      <c r="BB329" s="3">
        <v>0</v>
      </c>
      <c r="BC329" s="3" t="s">
        <v>60</v>
      </c>
      <c r="BD329" s="3" t="s">
        <v>60</v>
      </c>
      <c r="BE329" s="3" t="s">
        <v>540</v>
      </c>
      <c r="BF329" s="29" t="str">
        <f>IFERROR(VLOOKUP(Data_Power_app[[#This Row],[PRO ODER]],'Result'!H:J,3,0),"")</f>
        <v>LAMINATION 1</v>
      </c>
      <c r="BG329" s="13" t="str">
        <f>IFERROR(VLOOKUP(Data_Power_app[[#This Row],[PRO ODER]]&amp;"LAM",'Real Time'!A:E,4,0),"")</f>
        <v>ML-06</v>
      </c>
      <c r="BH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12">
        <v>353</v>
      </c>
      <c r="B330" s="3" t="s">
        <v>4357</v>
      </c>
      <c r="C330" s="3" t="s">
        <v>4358</v>
      </c>
      <c r="D330" s="3" t="s">
        <v>86</v>
      </c>
      <c r="E330" s="3" t="s">
        <v>153</v>
      </c>
      <c r="F330" s="3" t="s">
        <v>72</v>
      </c>
      <c r="G330" s="3">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 t="s">
        <v>995</v>
      </c>
      <c r="AH330" s="3" t="s">
        <v>142</v>
      </c>
      <c r="AI330" s="3" t="s">
        <v>684</v>
      </c>
      <c r="AJ330" s="3" t="s">
        <v>74</v>
      </c>
      <c r="AK330" s="3" t="s">
        <v>100</v>
      </c>
      <c r="AL330" s="3" t="s">
        <v>143</v>
      </c>
      <c r="AM330" s="3" t="s">
        <v>144</v>
      </c>
      <c r="AN330" s="3">
        <v>116.87818</v>
      </c>
      <c r="AO330" s="3" t="s">
        <v>68</v>
      </c>
      <c r="AP330" s="3"/>
      <c r="AQ330" s="3"/>
      <c r="AR330" s="3" t="s">
        <v>68</v>
      </c>
      <c r="AS330" s="3"/>
      <c r="AT330" s="3"/>
      <c r="AU330" s="3" t="s">
        <v>237</v>
      </c>
      <c r="AV330" s="3" t="s">
        <v>238</v>
      </c>
      <c r="AW330" s="3">
        <v>255.59801999999999</v>
      </c>
      <c r="AX330" s="3" t="s">
        <v>296</v>
      </c>
      <c r="AY330" s="3" t="s">
        <v>297</v>
      </c>
      <c r="AZ330" s="3">
        <v>4800</v>
      </c>
      <c r="BA330" s="3" t="s">
        <v>60</v>
      </c>
      <c r="BB330" s="3">
        <v>0</v>
      </c>
      <c r="BC330" s="3" t="s">
        <v>60</v>
      </c>
      <c r="BD330" s="3" t="s">
        <v>60</v>
      </c>
      <c r="BE330" s="3" t="s">
        <v>60</v>
      </c>
      <c r="BF330" s="29" t="str">
        <f>IFERROR(VLOOKUP(Data_Power_app[[#This Row],[PRO ODER]],'Result'!H:J,3,0),"")</f>
        <v>LAMINATION 3</v>
      </c>
      <c r="BG330" s="13" t="str">
        <f>IFERROR(VLOOKUP(Data_Power_app[[#This Row],[PRO ODER]]&amp;"LAM",'Real Time'!A:E,4,0),"")</f>
        <v>ML-03</v>
      </c>
      <c r="BH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12">
        <v>354</v>
      </c>
      <c r="B331" s="3" t="s">
        <v>9572</v>
      </c>
      <c r="C331" s="3" t="s">
        <v>9573</v>
      </c>
      <c r="D331" s="3" t="s">
        <v>86</v>
      </c>
      <c r="E331" s="3" t="s">
        <v>160</v>
      </c>
      <c r="F331" s="3" t="s">
        <v>72</v>
      </c>
      <c r="G331" s="3">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 t="s">
        <v>995</v>
      </c>
      <c r="AH331" s="3" t="s">
        <v>177</v>
      </c>
      <c r="AI331" s="3" t="s">
        <v>9574</v>
      </c>
      <c r="AJ331" s="3" t="s">
        <v>74</v>
      </c>
      <c r="AK331" s="3" t="s">
        <v>100</v>
      </c>
      <c r="AL331" s="3" t="s">
        <v>178</v>
      </c>
      <c r="AM331" s="3" t="s">
        <v>179</v>
      </c>
      <c r="AN331" s="3">
        <v>139.17902000000001</v>
      </c>
      <c r="AO331" s="3" t="s">
        <v>93</v>
      </c>
      <c r="AP331" s="3" t="s">
        <v>94</v>
      </c>
      <c r="AQ331" s="3">
        <v>139.17902000000001</v>
      </c>
      <c r="AR331" s="3" t="s">
        <v>68</v>
      </c>
      <c r="AS331" s="3"/>
      <c r="AT331" s="3"/>
      <c r="AU331" s="3" t="s">
        <v>9575</v>
      </c>
      <c r="AV331" s="3" t="s">
        <v>9576</v>
      </c>
      <c r="AW331" s="3">
        <v>258.71688</v>
      </c>
      <c r="AX331" s="3" t="s">
        <v>68</v>
      </c>
      <c r="AY331" s="3" t="s">
        <v>68</v>
      </c>
      <c r="AZ331" s="3" t="s">
        <v>68</v>
      </c>
      <c r="BA331" s="3" t="s">
        <v>60</v>
      </c>
      <c r="BB331" s="3">
        <v>0</v>
      </c>
      <c r="BC331" s="3" t="s">
        <v>60</v>
      </c>
      <c r="BD331" s="3" t="s">
        <v>60</v>
      </c>
      <c r="BE331" s="3" t="s">
        <v>60</v>
      </c>
      <c r="BF331" s="29" t="str">
        <f>IFERROR(VLOOKUP(Data_Power_app[[#This Row],[PRO ODER]],'Result'!H:J,3,0),"")</f>
        <v>LAMINATION 2</v>
      </c>
      <c r="BG331" s="13" t="str">
        <f>IFERROR(VLOOKUP(Data_Power_app[[#This Row],[PRO ODER]]&amp;"LAM",'Real Time'!A:E,4,0),"")</f>
        <v>ML-07</v>
      </c>
      <c r="BH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12">
        <v>355</v>
      </c>
      <c r="B332" s="3" t="s">
        <v>5296</v>
      </c>
      <c r="C332" s="3" t="s">
        <v>5077</v>
      </c>
      <c r="D332" s="3" t="s">
        <v>86</v>
      </c>
      <c r="E332" s="3" t="s">
        <v>188</v>
      </c>
      <c r="F332" s="3" t="s">
        <v>72</v>
      </c>
      <c r="G332" s="3">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 t="s">
        <v>995</v>
      </c>
      <c r="AH332" s="3" t="s">
        <v>234</v>
      </c>
      <c r="AI332" s="3" t="s">
        <v>2335</v>
      </c>
      <c r="AJ332" s="3" t="s">
        <v>74</v>
      </c>
      <c r="AK332" s="3" t="s">
        <v>65</v>
      </c>
      <c r="AL332" s="3" t="s">
        <v>235</v>
      </c>
      <c r="AM332" s="3" t="s">
        <v>236</v>
      </c>
      <c r="AN332" s="3">
        <v>15.14532</v>
      </c>
      <c r="AO332" s="3" t="s">
        <v>68</v>
      </c>
      <c r="AP332" s="3"/>
      <c r="AQ332" s="3"/>
      <c r="AR332" s="3" t="s">
        <v>68</v>
      </c>
      <c r="AS332" s="3"/>
      <c r="AT332" s="3"/>
      <c r="AU332" s="3" t="s">
        <v>218</v>
      </c>
      <c r="AV332" s="3" t="s">
        <v>219</v>
      </c>
      <c r="AW332" s="3">
        <v>33.118389999999998</v>
      </c>
      <c r="AX332" s="3" t="s">
        <v>2336</v>
      </c>
      <c r="AY332" s="3" t="s">
        <v>2337</v>
      </c>
      <c r="AZ332" s="3">
        <v>711</v>
      </c>
      <c r="BA332" s="3" t="s">
        <v>200</v>
      </c>
      <c r="BB332" s="3">
        <v>0</v>
      </c>
      <c r="BC332" s="3" t="s">
        <v>60</v>
      </c>
      <c r="BD332" s="3" t="s">
        <v>60</v>
      </c>
      <c r="BE332" s="3" t="s">
        <v>228</v>
      </c>
      <c r="BF332" s="29" t="str">
        <f>IFERROR(VLOOKUP(Data_Power_app[[#This Row],[PRO ODER]],'Result'!H:J,3,0),"")</f>
        <v>LAMINATION 3</v>
      </c>
      <c r="BG332" s="13" t="str">
        <f>IFERROR(VLOOKUP(Data_Power_app[[#This Row],[PRO ODER]]&amp;"LAM",'Real Time'!A:E,4,0),"")</f>
        <v>ML-03</v>
      </c>
      <c r="BH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12">
        <v>356</v>
      </c>
      <c r="B333" s="3" t="s">
        <v>5297</v>
      </c>
      <c r="C333" s="3" t="s">
        <v>5078</v>
      </c>
      <c r="D333" s="3" t="s">
        <v>86</v>
      </c>
      <c r="E333" s="3" t="s">
        <v>188</v>
      </c>
      <c r="F333" s="3" t="s">
        <v>72</v>
      </c>
      <c r="G333" s="3">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 t="s">
        <v>995</v>
      </c>
      <c r="AH333" s="3" t="s">
        <v>234</v>
      </c>
      <c r="AI333" s="3" t="s">
        <v>2335</v>
      </c>
      <c r="AJ333" s="3" t="s">
        <v>74</v>
      </c>
      <c r="AK333" s="3" t="s">
        <v>65</v>
      </c>
      <c r="AL333" s="3" t="s">
        <v>235</v>
      </c>
      <c r="AM333" s="3" t="s">
        <v>236</v>
      </c>
      <c r="AN333" s="3">
        <v>2.6330399999999998</v>
      </c>
      <c r="AO333" s="3" t="s">
        <v>68</v>
      </c>
      <c r="AP333" s="3"/>
      <c r="AQ333" s="3"/>
      <c r="AR333" s="3" t="s">
        <v>68</v>
      </c>
      <c r="AS333" s="3"/>
      <c r="AT333" s="3"/>
      <c r="AU333" s="3" t="s">
        <v>218</v>
      </c>
      <c r="AV333" s="3" t="s">
        <v>219</v>
      </c>
      <c r="AW333" s="3">
        <v>5.7574699999999996</v>
      </c>
      <c r="AX333" s="3" t="s">
        <v>2336</v>
      </c>
      <c r="AY333" s="3" t="s">
        <v>2337</v>
      </c>
      <c r="AZ333" s="3">
        <v>126</v>
      </c>
      <c r="BA333" s="3" t="s">
        <v>200</v>
      </c>
      <c r="BB333" s="3">
        <v>0</v>
      </c>
      <c r="BC333" s="3" t="s">
        <v>60</v>
      </c>
      <c r="BD333" s="3" t="s">
        <v>60</v>
      </c>
      <c r="BE333" s="3" t="s">
        <v>228</v>
      </c>
      <c r="BF333" s="29" t="str">
        <f>IFERROR(VLOOKUP(Data_Power_app[[#This Row],[PRO ODER]],'Result'!H:J,3,0),"")</f>
        <v>LAMINATION 3</v>
      </c>
      <c r="BG333" s="13" t="str">
        <f>IFERROR(VLOOKUP(Data_Power_app[[#This Row],[PRO ODER]]&amp;"LAM",'Real Time'!A:E,4,0),"")</f>
        <v>ML-03</v>
      </c>
      <c r="BH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12">
        <v>357</v>
      </c>
      <c r="B334" s="3" t="s">
        <v>5298</v>
      </c>
      <c r="C334" s="3" t="s">
        <v>5079</v>
      </c>
      <c r="D334" s="3" t="s">
        <v>86</v>
      </c>
      <c r="E334" s="3" t="s">
        <v>188</v>
      </c>
      <c r="F334" s="3" t="s">
        <v>72</v>
      </c>
      <c r="G334" s="3">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 t="s">
        <v>995</v>
      </c>
      <c r="AH334" s="3" t="s">
        <v>234</v>
      </c>
      <c r="AI334" s="3" t="s">
        <v>2335</v>
      </c>
      <c r="AJ334" s="3" t="s">
        <v>74</v>
      </c>
      <c r="AK334" s="3" t="s">
        <v>65</v>
      </c>
      <c r="AL334" s="3" t="s">
        <v>235</v>
      </c>
      <c r="AM334" s="3" t="s">
        <v>236</v>
      </c>
      <c r="AN334" s="3">
        <v>7.3571200000000001</v>
      </c>
      <c r="AO334" s="3" t="s">
        <v>68</v>
      </c>
      <c r="AP334" s="3"/>
      <c r="AQ334" s="3"/>
      <c r="AR334" s="3" t="s">
        <v>68</v>
      </c>
      <c r="AS334" s="3"/>
      <c r="AT334" s="3"/>
      <c r="AU334" s="3" t="s">
        <v>218</v>
      </c>
      <c r="AV334" s="3" t="s">
        <v>219</v>
      </c>
      <c r="AW334" s="3">
        <v>16.086780000000001</v>
      </c>
      <c r="AX334" s="3" t="s">
        <v>2336</v>
      </c>
      <c r="AY334" s="3" t="s">
        <v>2337</v>
      </c>
      <c r="AZ334" s="3">
        <v>363</v>
      </c>
      <c r="BA334" s="3" t="s">
        <v>200</v>
      </c>
      <c r="BB334" s="3">
        <v>0</v>
      </c>
      <c r="BC334" s="3" t="s">
        <v>60</v>
      </c>
      <c r="BD334" s="3" t="s">
        <v>60</v>
      </c>
      <c r="BE334" s="3" t="s">
        <v>228</v>
      </c>
      <c r="BF334" s="29" t="str">
        <f>IFERROR(VLOOKUP(Data_Power_app[[#This Row],[PRO ODER]],'Result'!H:J,3,0),"")</f>
        <v>LAMINATION 3</v>
      </c>
      <c r="BG334" s="13" t="str">
        <f>IFERROR(VLOOKUP(Data_Power_app[[#This Row],[PRO ODER]]&amp;"LAM",'Real Time'!A:E,4,0),"")</f>
        <v>ML-03</v>
      </c>
      <c r="BH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12">
        <v>358</v>
      </c>
      <c r="B335" s="3" t="s">
        <v>5299</v>
      </c>
      <c r="C335" s="3" t="s">
        <v>5080</v>
      </c>
      <c r="D335" s="3" t="s">
        <v>86</v>
      </c>
      <c r="E335" s="3" t="s">
        <v>188</v>
      </c>
      <c r="F335" s="3" t="s">
        <v>72</v>
      </c>
      <c r="G335" s="3">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 t="s">
        <v>995</v>
      </c>
      <c r="AH335" s="3" t="s">
        <v>234</v>
      </c>
      <c r="AI335" s="3" t="s">
        <v>2335</v>
      </c>
      <c r="AJ335" s="3" t="s">
        <v>74</v>
      </c>
      <c r="AK335" s="3" t="s">
        <v>65</v>
      </c>
      <c r="AL335" s="3" t="s">
        <v>235</v>
      </c>
      <c r="AM335" s="3" t="s">
        <v>236</v>
      </c>
      <c r="AN335" s="3">
        <v>16.84552</v>
      </c>
      <c r="AO335" s="3" t="s">
        <v>68</v>
      </c>
      <c r="AP335" s="3"/>
      <c r="AQ335" s="3"/>
      <c r="AR335" s="3" t="s">
        <v>68</v>
      </c>
      <c r="AS335" s="3"/>
      <c r="AT335" s="3"/>
      <c r="AU335" s="3" t="s">
        <v>218</v>
      </c>
      <c r="AV335" s="3" t="s">
        <v>219</v>
      </c>
      <c r="AW335" s="3">
        <v>36.83379</v>
      </c>
      <c r="AX335" s="3" t="s">
        <v>2336</v>
      </c>
      <c r="AY335" s="3" t="s">
        <v>2337</v>
      </c>
      <c r="AZ335" s="3">
        <v>825</v>
      </c>
      <c r="BA335" s="3" t="s">
        <v>200</v>
      </c>
      <c r="BB335" s="3">
        <v>0</v>
      </c>
      <c r="BC335" s="3" t="s">
        <v>60</v>
      </c>
      <c r="BD335" s="3" t="s">
        <v>60</v>
      </c>
      <c r="BE335" s="3" t="s">
        <v>228</v>
      </c>
      <c r="BF335" s="29" t="str">
        <f>IFERROR(VLOOKUP(Data_Power_app[[#This Row],[PRO ODER]],'Result'!H:J,3,0),"")</f>
        <v>LAMINATION 3</v>
      </c>
      <c r="BG335" s="13" t="str">
        <f>IFERROR(VLOOKUP(Data_Power_app[[#This Row],[PRO ODER]]&amp;"LAM",'Real Time'!A:E,4,0),"")</f>
        <v>ML-03</v>
      </c>
      <c r="BH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12">
        <v>359</v>
      </c>
      <c r="B336" s="3" t="s">
        <v>5300</v>
      </c>
      <c r="C336" s="3" t="s">
        <v>5081</v>
      </c>
      <c r="D336" s="3" t="s">
        <v>86</v>
      </c>
      <c r="E336" s="3" t="s">
        <v>188</v>
      </c>
      <c r="F336" s="3" t="s">
        <v>72</v>
      </c>
      <c r="G336" s="3">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 t="s">
        <v>995</v>
      </c>
      <c r="AH336" s="3" t="s">
        <v>234</v>
      </c>
      <c r="AI336" s="3" t="s">
        <v>2335</v>
      </c>
      <c r="AJ336" s="3" t="s">
        <v>74</v>
      </c>
      <c r="AK336" s="3" t="s">
        <v>65</v>
      </c>
      <c r="AL336" s="3" t="s">
        <v>235</v>
      </c>
      <c r="AM336" s="3" t="s">
        <v>236</v>
      </c>
      <c r="AN336" s="3">
        <v>10.61232</v>
      </c>
      <c r="AO336" s="3" t="s">
        <v>68</v>
      </c>
      <c r="AP336" s="3"/>
      <c r="AQ336" s="3"/>
      <c r="AR336" s="3" t="s">
        <v>68</v>
      </c>
      <c r="AS336" s="3"/>
      <c r="AT336" s="3"/>
      <c r="AU336" s="3" t="s">
        <v>218</v>
      </c>
      <c r="AV336" s="3" t="s">
        <v>219</v>
      </c>
      <c r="AW336" s="3">
        <v>23.20383</v>
      </c>
      <c r="AX336" s="3" t="s">
        <v>2336</v>
      </c>
      <c r="AY336" s="3" t="s">
        <v>2337</v>
      </c>
      <c r="AZ336" s="3">
        <v>549</v>
      </c>
      <c r="BA336" s="3" t="s">
        <v>200</v>
      </c>
      <c r="BB336" s="3">
        <v>0</v>
      </c>
      <c r="BC336" s="3" t="s">
        <v>60</v>
      </c>
      <c r="BD336" s="3" t="s">
        <v>60</v>
      </c>
      <c r="BE336" s="3" t="s">
        <v>228</v>
      </c>
      <c r="BF336" s="29" t="str">
        <f>IFERROR(VLOOKUP(Data_Power_app[[#This Row],[PRO ODER]],'Result'!H:J,3,0),"")</f>
        <v>LAMINATION 3</v>
      </c>
      <c r="BG336" s="13" t="str">
        <f>IFERROR(VLOOKUP(Data_Power_app[[#This Row],[PRO ODER]]&amp;"LAM",'Real Time'!A:E,4,0),"")</f>
        <v>ML-03</v>
      </c>
      <c r="BH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12">
        <v>360</v>
      </c>
      <c r="B337" s="3" t="s">
        <v>5301</v>
      </c>
      <c r="C337" s="3" t="s">
        <v>5084</v>
      </c>
      <c r="D337" s="3" t="s">
        <v>86</v>
      </c>
      <c r="E337" s="3" t="s">
        <v>188</v>
      </c>
      <c r="F337" s="3" t="s">
        <v>72</v>
      </c>
      <c r="G337" s="3">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 t="s">
        <v>995</v>
      </c>
      <c r="AH337" s="3" t="s">
        <v>234</v>
      </c>
      <c r="AI337" s="3" t="s">
        <v>2335</v>
      </c>
      <c r="AJ337" s="3" t="s">
        <v>74</v>
      </c>
      <c r="AK337" s="3" t="s">
        <v>65</v>
      </c>
      <c r="AL337" s="3" t="s">
        <v>235</v>
      </c>
      <c r="AM337" s="3" t="s">
        <v>236</v>
      </c>
      <c r="AN337" s="3">
        <v>18.613150000000001</v>
      </c>
      <c r="AO337" s="3" t="s">
        <v>68</v>
      </c>
      <c r="AP337" s="3"/>
      <c r="AQ337" s="3"/>
      <c r="AR337" s="3" t="s">
        <v>68</v>
      </c>
      <c r="AS337" s="3"/>
      <c r="AT337" s="3"/>
      <c r="AU337" s="3" t="s">
        <v>218</v>
      </c>
      <c r="AV337" s="3" t="s">
        <v>219</v>
      </c>
      <c r="AW337" s="3">
        <v>40.697830000000003</v>
      </c>
      <c r="AX337" s="3" t="s">
        <v>2336</v>
      </c>
      <c r="AY337" s="3" t="s">
        <v>2337</v>
      </c>
      <c r="AZ337" s="3">
        <v>975</v>
      </c>
      <c r="BA337" s="3" t="s">
        <v>200</v>
      </c>
      <c r="BB337" s="3">
        <v>0</v>
      </c>
      <c r="BC337" s="3" t="s">
        <v>60</v>
      </c>
      <c r="BD337" s="3" t="s">
        <v>60</v>
      </c>
      <c r="BE337" s="3" t="s">
        <v>228</v>
      </c>
      <c r="BF337" s="29" t="str">
        <f>IFERROR(VLOOKUP(Data_Power_app[[#This Row],[PRO ODER]],'Result'!H:J,3,0),"")</f>
        <v>LAMINATION 3</v>
      </c>
      <c r="BG337" s="13" t="str">
        <f>IFERROR(VLOOKUP(Data_Power_app[[#This Row],[PRO ODER]]&amp;"LAM",'Real Time'!A:E,4,0),"")</f>
        <v>ML-03</v>
      </c>
      <c r="BH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12">
        <v>361</v>
      </c>
      <c r="B338" s="3" t="s">
        <v>5302</v>
      </c>
      <c r="C338" s="3" t="s">
        <v>5085</v>
      </c>
      <c r="D338" s="3" t="s">
        <v>86</v>
      </c>
      <c r="E338" s="3" t="s">
        <v>188</v>
      </c>
      <c r="F338" s="3" t="s">
        <v>72</v>
      </c>
      <c r="G338" s="3">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 t="s">
        <v>995</v>
      </c>
      <c r="AH338" s="3" t="s">
        <v>234</v>
      </c>
      <c r="AI338" s="3" t="s">
        <v>2335</v>
      </c>
      <c r="AJ338" s="3" t="s">
        <v>74</v>
      </c>
      <c r="AK338" s="3" t="s">
        <v>65</v>
      </c>
      <c r="AL338" s="3" t="s">
        <v>235</v>
      </c>
      <c r="AM338" s="3" t="s">
        <v>236</v>
      </c>
      <c r="AN338" s="3">
        <v>5.8309800000000003</v>
      </c>
      <c r="AO338" s="3" t="s">
        <v>68</v>
      </c>
      <c r="AP338" s="3"/>
      <c r="AQ338" s="3"/>
      <c r="AR338" s="3" t="s">
        <v>68</v>
      </c>
      <c r="AS338" s="3"/>
      <c r="AT338" s="3"/>
      <c r="AU338" s="3" t="s">
        <v>218</v>
      </c>
      <c r="AV338" s="3" t="s">
        <v>219</v>
      </c>
      <c r="AW338" s="3">
        <v>12.749739999999999</v>
      </c>
      <c r="AX338" s="3" t="s">
        <v>2336</v>
      </c>
      <c r="AY338" s="3" t="s">
        <v>2337</v>
      </c>
      <c r="AZ338" s="3">
        <v>282</v>
      </c>
      <c r="BA338" s="3" t="s">
        <v>200</v>
      </c>
      <c r="BB338" s="3">
        <v>0</v>
      </c>
      <c r="BC338" s="3" t="s">
        <v>60</v>
      </c>
      <c r="BD338" s="3" t="s">
        <v>60</v>
      </c>
      <c r="BE338" s="3" t="s">
        <v>228</v>
      </c>
      <c r="BF338" s="29" t="str">
        <f>IFERROR(VLOOKUP(Data_Power_app[[#This Row],[PRO ODER]],'Result'!H:J,3,0),"")</f>
        <v>LAMINATION 3</v>
      </c>
      <c r="BG338" s="13" t="str">
        <f>IFERROR(VLOOKUP(Data_Power_app[[#This Row],[PRO ODER]]&amp;"LAM",'Real Time'!A:E,4,0),"")</f>
        <v>ML-03</v>
      </c>
      <c r="BH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12">
        <v>362</v>
      </c>
      <c r="B339" s="3" t="s">
        <v>5303</v>
      </c>
      <c r="C339" s="3" t="s">
        <v>5062</v>
      </c>
      <c r="D339" s="3" t="s">
        <v>86</v>
      </c>
      <c r="E339" s="3" t="s">
        <v>188</v>
      </c>
      <c r="F339" s="3" t="s">
        <v>72</v>
      </c>
      <c r="G339" s="3">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 t="s">
        <v>995</v>
      </c>
      <c r="AH339" s="3" t="s">
        <v>227</v>
      </c>
      <c r="AI339" s="3" t="s">
        <v>5304</v>
      </c>
      <c r="AJ339" s="3" t="s">
        <v>74</v>
      </c>
      <c r="AK339" s="3" t="s">
        <v>65</v>
      </c>
      <c r="AL339" s="3" t="s">
        <v>220</v>
      </c>
      <c r="AM339" s="3" t="s">
        <v>221</v>
      </c>
      <c r="AN339" s="3">
        <v>134.89188999999999</v>
      </c>
      <c r="AO339" s="3" t="s">
        <v>68</v>
      </c>
      <c r="AP339" s="3"/>
      <c r="AQ339" s="3"/>
      <c r="AR339" s="3" t="s">
        <v>68</v>
      </c>
      <c r="AS339" s="3"/>
      <c r="AT339" s="3"/>
      <c r="AU339" s="3" t="s">
        <v>237</v>
      </c>
      <c r="AV339" s="3" t="s">
        <v>238</v>
      </c>
      <c r="AW339" s="3">
        <v>294.94331</v>
      </c>
      <c r="AX339" s="3" t="s">
        <v>3747</v>
      </c>
      <c r="AY339" s="3" t="s">
        <v>3748</v>
      </c>
      <c r="AZ339" s="3">
        <v>6904</v>
      </c>
      <c r="BA339" s="3" t="s">
        <v>200</v>
      </c>
      <c r="BB339" s="3">
        <v>0</v>
      </c>
      <c r="BC339" s="3" t="s">
        <v>60</v>
      </c>
      <c r="BD339" s="3" t="s">
        <v>60</v>
      </c>
      <c r="BE339" s="3" t="s">
        <v>5305</v>
      </c>
      <c r="BF339" s="29" t="str">
        <f>IFERROR(VLOOKUP(Data_Power_app[[#This Row],[PRO ODER]],'Result'!H:J,3,0),"")</f>
        <v>LAMINATION 4</v>
      </c>
      <c r="BG339" s="13" t="str">
        <f>IFERROR(VLOOKUP(Data_Power_app[[#This Row],[PRO ODER]]&amp;"LAM",'Real Time'!A:E,4,0),"")</f>
        <v>ML-03</v>
      </c>
      <c r="BH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12">
        <v>363</v>
      </c>
      <c r="B340" s="3" t="s">
        <v>5306</v>
      </c>
      <c r="C340" s="3" t="s">
        <v>5021</v>
      </c>
      <c r="D340" s="3" t="s">
        <v>86</v>
      </c>
      <c r="E340" s="3" t="s">
        <v>188</v>
      </c>
      <c r="F340" s="3" t="s">
        <v>72</v>
      </c>
      <c r="G340" s="3">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 t="s">
        <v>995</v>
      </c>
      <c r="AH340" s="3" t="s">
        <v>234</v>
      </c>
      <c r="AI340" s="3" t="s">
        <v>5307</v>
      </c>
      <c r="AJ340" s="3" t="s">
        <v>74</v>
      </c>
      <c r="AK340" s="3" t="s">
        <v>65</v>
      </c>
      <c r="AL340" s="3" t="s">
        <v>235</v>
      </c>
      <c r="AM340" s="3" t="s">
        <v>236</v>
      </c>
      <c r="AN340" s="3">
        <v>146.90603999999999</v>
      </c>
      <c r="AO340" s="3" t="s">
        <v>68</v>
      </c>
      <c r="AP340" s="3"/>
      <c r="AQ340" s="3"/>
      <c r="AR340" s="3" t="s">
        <v>68</v>
      </c>
      <c r="AS340" s="3"/>
      <c r="AT340" s="3"/>
      <c r="AU340" s="3" t="s">
        <v>5308</v>
      </c>
      <c r="AV340" s="3" t="s">
        <v>5309</v>
      </c>
      <c r="AW340" s="3">
        <v>321.23775000000001</v>
      </c>
      <c r="AX340" s="3" t="s">
        <v>5310</v>
      </c>
      <c r="AY340" s="3" t="s">
        <v>5311</v>
      </c>
      <c r="AZ340" s="3">
        <v>6980</v>
      </c>
      <c r="BA340" s="3" t="s">
        <v>200</v>
      </c>
      <c r="BB340" s="3">
        <v>0</v>
      </c>
      <c r="BC340" s="3" t="s">
        <v>60</v>
      </c>
      <c r="BD340" s="3" t="s">
        <v>60</v>
      </c>
      <c r="BE340" s="3" t="s">
        <v>228</v>
      </c>
      <c r="BF340" s="29" t="str">
        <f>IFERROR(VLOOKUP(Data_Power_app[[#This Row],[PRO ODER]],'Result'!H:J,3,0),"")</f>
        <v>LAMINATION 3</v>
      </c>
      <c r="BG340" s="13" t="str">
        <f>IFERROR(VLOOKUP(Data_Power_app[[#This Row],[PRO ODER]]&amp;"LAM",'Real Time'!A:E,4,0),"")</f>
        <v>ML-04</v>
      </c>
      <c r="BH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12">
        <v>364</v>
      </c>
      <c r="B341" s="3" t="s">
        <v>5312</v>
      </c>
      <c r="C341" s="3" t="s">
        <v>5082</v>
      </c>
      <c r="D341" s="3" t="s">
        <v>86</v>
      </c>
      <c r="E341" s="3" t="s">
        <v>188</v>
      </c>
      <c r="F341" s="3" t="s">
        <v>72</v>
      </c>
      <c r="G341" s="3">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 t="s">
        <v>995</v>
      </c>
      <c r="AH341" s="3" t="s">
        <v>234</v>
      </c>
      <c r="AI341" s="3" t="s">
        <v>2339</v>
      </c>
      <c r="AJ341" s="3" t="s">
        <v>74</v>
      </c>
      <c r="AK341" s="3" t="s">
        <v>65</v>
      </c>
      <c r="AL341" s="3" t="s">
        <v>235</v>
      </c>
      <c r="AM341" s="3" t="s">
        <v>236</v>
      </c>
      <c r="AN341" s="3">
        <v>20.014890000000001</v>
      </c>
      <c r="AO341" s="3" t="s">
        <v>68</v>
      </c>
      <c r="AP341" s="3"/>
      <c r="AQ341" s="3"/>
      <c r="AR341" s="3" t="s">
        <v>68</v>
      </c>
      <c r="AS341" s="3"/>
      <c r="AT341" s="3"/>
      <c r="AU341" s="3" t="s">
        <v>283</v>
      </c>
      <c r="AV341" s="3" t="s">
        <v>284</v>
      </c>
      <c r="AW341" s="3">
        <v>43.766260000000003</v>
      </c>
      <c r="AX341" s="3" t="s">
        <v>2340</v>
      </c>
      <c r="AY341" s="3" t="s">
        <v>2341</v>
      </c>
      <c r="AZ341" s="3">
        <v>949</v>
      </c>
      <c r="BA341" s="3" t="s">
        <v>200</v>
      </c>
      <c r="BB341" s="3">
        <v>0</v>
      </c>
      <c r="BC341" s="3" t="s">
        <v>60</v>
      </c>
      <c r="BD341" s="3" t="s">
        <v>60</v>
      </c>
      <c r="BE341" s="3" t="s">
        <v>228</v>
      </c>
      <c r="BF341" s="29" t="str">
        <f>IFERROR(VLOOKUP(Data_Power_app[[#This Row],[PRO ODER]],'Result'!H:J,3,0),"")</f>
        <v>LAMINATION 3</v>
      </c>
      <c r="BG341" s="13" t="str">
        <f>IFERROR(VLOOKUP(Data_Power_app[[#This Row],[PRO ODER]]&amp;"LAM",'Real Time'!A:E,4,0),"")</f>
        <v>ML-03</v>
      </c>
      <c r="BH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12">
        <v>365</v>
      </c>
      <c r="B342" s="3" t="s">
        <v>5313</v>
      </c>
      <c r="C342" s="3" t="s">
        <v>5083</v>
      </c>
      <c r="D342" s="3" t="s">
        <v>86</v>
      </c>
      <c r="E342" s="3" t="s">
        <v>188</v>
      </c>
      <c r="F342" s="3" t="s">
        <v>72</v>
      </c>
      <c r="G342" s="3">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 t="s">
        <v>995</v>
      </c>
      <c r="AH342" s="3" t="s">
        <v>234</v>
      </c>
      <c r="AI342" s="3" t="s">
        <v>2339</v>
      </c>
      <c r="AJ342" s="3" t="s">
        <v>74</v>
      </c>
      <c r="AK342" s="3" t="s">
        <v>65</v>
      </c>
      <c r="AL342" s="3" t="s">
        <v>235</v>
      </c>
      <c r="AM342" s="3" t="s">
        <v>236</v>
      </c>
      <c r="AN342" s="3">
        <v>20.014890000000001</v>
      </c>
      <c r="AO342" s="3" t="s">
        <v>68</v>
      </c>
      <c r="AP342" s="3"/>
      <c r="AQ342" s="3"/>
      <c r="AR342" s="3" t="s">
        <v>68</v>
      </c>
      <c r="AS342" s="3"/>
      <c r="AT342" s="3"/>
      <c r="AU342" s="3" t="s">
        <v>283</v>
      </c>
      <c r="AV342" s="3" t="s">
        <v>284</v>
      </c>
      <c r="AW342" s="3">
        <v>43.766260000000003</v>
      </c>
      <c r="AX342" s="3" t="s">
        <v>2340</v>
      </c>
      <c r="AY342" s="3" t="s">
        <v>2341</v>
      </c>
      <c r="AZ342" s="3">
        <v>949</v>
      </c>
      <c r="BA342" s="3" t="s">
        <v>200</v>
      </c>
      <c r="BB342" s="3">
        <v>949</v>
      </c>
      <c r="BC342" s="3" t="s">
        <v>60</v>
      </c>
      <c r="BD342" s="3" t="s">
        <v>60</v>
      </c>
      <c r="BE342" s="3" t="s">
        <v>228</v>
      </c>
      <c r="BF342" s="29" t="str">
        <f>IFERROR(VLOOKUP(Data_Power_app[[#This Row],[PRO ODER]],'Result'!H:J,3,0),"")</f>
        <v>LAMINATION 3</v>
      </c>
      <c r="BG342" s="13" t="str">
        <f>IFERROR(VLOOKUP(Data_Power_app[[#This Row],[PRO ODER]]&amp;"LAM",'Real Time'!A:E,4,0),"")</f>
        <v>ML-03</v>
      </c>
      <c r="BH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12">
        <v>366</v>
      </c>
      <c r="B343" s="3" t="s">
        <v>5314</v>
      </c>
      <c r="C343" s="3" t="s">
        <v>5053</v>
      </c>
      <c r="D343" s="3" t="s">
        <v>86</v>
      </c>
      <c r="E343" s="3" t="s">
        <v>188</v>
      </c>
      <c r="F343" s="3" t="s">
        <v>72</v>
      </c>
      <c r="G343" s="3">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 t="s">
        <v>141</v>
      </c>
      <c r="AH343" s="3" t="s">
        <v>227</v>
      </c>
      <c r="AI343" s="3" t="s">
        <v>2343</v>
      </c>
      <c r="AJ343" s="3" t="s">
        <v>74</v>
      </c>
      <c r="AK343" s="3" t="s">
        <v>100</v>
      </c>
      <c r="AL343" s="3" t="s">
        <v>178</v>
      </c>
      <c r="AM343" s="3" t="s">
        <v>179</v>
      </c>
      <c r="AN343" s="3">
        <v>10.68473</v>
      </c>
      <c r="AO343" s="3" t="s">
        <v>93</v>
      </c>
      <c r="AP343" s="3" t="s">
        <v>94</v>
      </c>
      <c r="AQ343" s="3">
        <v>10.68473</v>
      </c>
      <c r="AR343" s="3" t="s">
        <v>68</v>
      </c>
      <c r="AS343" s="3"/>
      <c r="AT343" s="3"/>
      <c r="AU343" s="3" t="s">
        <v>553</v>
      </c>
      <c r="AV343" s="3" t="s">
        <v>554</v>
      </c>
      <c r="AW343" s="3">
        <v>19.863790000000002</v>
      </c>
      <c r="AX343" s="3" t="s">
        <v>2344</v>
      </c>
      <c r="AY343" s="3" t="s">
        <v>2345</v>
      </c>
      <c r="AZ343" s="3">
        <v>369</v>
      </c>
      <c r="BA343" s="3" t="s">
        <v>200</v>
      </c>
      <c r="BB343" s="3">
        <v>369</v>
      </c>
      <c r="BC343" s="3" t="s">
        <v>60</v>
      </c>
      <c r="BD343" s="3" t="s">
        <v>60</v>
      </c>
      <c r="BE343" s="3" t="s">
        <v>2346</v>
      </c>
      <c r="BF343" s="29" t="str">
        <f>IFERROR(VLOOKUP(Data_Power_app[[#This Row],[PRO ODER]],'Result'!H:J,3,0),"")</f>
        <v>LAMINATION 1</v>
      </c>
      <c r="BG343" s="13" t="str">
        <f>IFERROR(VLOOKUP(Data_Power_app[[#This Row],[PRO ODER]]&amp;"LAM",'Real Time'!A:E,4,0),"")</f>
        <v>ML-01</v>
      </c>
      <c r="BH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12">
        <v>367</v>
      </c>
      <c r="B344" s="3" t="s">
        <v>5315</v>
      </c>
      <c r="C344" s="3" t="s">
        <v>5054</v>
      </c>
      <c r="D344" s="3" t="s">
        <v>86</v>
      </c>
      <c r="E344" s="3" t="s">
        <v>188</v>
      </c>
      <c r="F344" s="3" t="s">
        <v>72</v>
      </c>
      <c r="G344" s="3">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 t="s">
        <v>141</v>
      </c>
      <c r="AH344" s="3" t="s">
        <v>227</v>
      </c>
      <c r="AI344" s="3" t="s">
        <v>2343</v>
      </c>
      <c r="AJ344" s="3" t="s">
        <v>74</v>
      </c>
      <c r="AK344" s="3" t="s">
        <v>100</v>
      </c>
      <c r="AL344" s="3" t="s">
        <v>178</v>
      </c>
      <c r="AM344" s="3" t="s">
        <v>179</v>
      </c>
      <c r="AN344" s="3">
        <v>28.929490000000001</v>
      </c>
      <c r="AO344" s="3" t="s">
        <v>93</v>
      </c>
      <c r="AP344" s="3" t="s">
        <v>94</v>
      </c>
      <c r="AQ344" s="3">
        <v>28.929490000000001</v>
      </c>
      <c r="AR344" s="3" t="s">
        <v>68</v>
      </c>
      <c r="AS344" s="3"/>
      <c r="AT344" s="3"/>
      <c r="AU344" s="3" t="s">
        <v>553</v>
      </c>
      <c r="AV344" s="3" t="s">
        <v>554</v>
      </c>
      <c r="AW344" s="3">
        <v>53.78302</v>
      </c>
      <c r="AX344" s="3" t="s">
        <v>2344</v>
      </c>
      <c r="AY344" s="3" t="s">
        <v>2345</v>
      </c>
      <c r="AZ344" s="3">
        <v>1047</v>
      </c>
      <c r="BA344" s="3" t="s">
        <v>200</v>
      </c>
      <c r="BB344" s="3">
        <v>1047</v>
      </c>
      <c r="BC344" s="3" t="s">
        <v>60</v>
      </c>
      <c r="BD344" s="3" t="s">
        <v>60</v>
      </c>
      <c r="BE344" s="3" t="s">
        <v>2346</v>
      </c>
      <c r="BF344" s="29" t="str">
        <f>IFERROR(VLOOKUP(Data_Power_app[[#This Row],[PRO ODER]],'Result'!H:J,3,0),"")</f>
        <v>LAMINATION 1</v>
      </c>
      <c r="BG344" s="13" t="str">
        <f>IFERROR(VLOOKUP(Data_Power_app[[#This Row],[PRO ODER]]&amp;"LAM",'Real Time'!A:E,4,0),"")</f>
        <v>ML-01</v>
      </c>
      <c r="BH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12">
        <v>368</v>
      </c>
      <c r="B345" s="3" t="s">
        <v>5316</v>
      </c>
      <c r="C345" s="3" t="s">
        <v>5055</v>
      </c>
      <c r="D345" s="3" t="s">
        <v>86</v>
      </c>
      <c r="E345" s="3" t="s">
        <v>188</v>
      </c>
      <c r="F345" s="3" t="s">
        <v>72</v>
      </c>
      <c r="G345" s="3">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 t="s">
        <v>141</v>
      </c>
      <c r="AH345" s="3" t="s">
        <v>227</v>
      </c>
      <c r="AI345" s="3" t="s">
        <v>2343</v>
      </c>
      <c r="AJ345" s="3" t="s">
        <v>74</v>
      </c>
      <c r="AK345" s="3" t="s">
        <v>100</v>
      </c>
      <c r="AL345" s="3" t="s">
        <v>178</v>
      </c>
      <c r="AM345" s="3" t="s">
        <v>179</v>
      </c>
      <c r="AN345" s="3">
        <v>14.983280000000001</v>
      </c>
      <c r="AO345" s="3" t="s">
        <v>93</v>
      </c>
      <c r="AP345" s="3" t="s">
        <v>94</v>
      </c>
      <c r="AQ345" s="3">
        <v>14.983280000000001</v>
      </c>
      <c r="AR345" s="3" t="s">
        <v>68</v>
      </c>
      <c r="AS345" s="3"/>
      <c r="AT345" s="3"/>
      <c r="AU345" s="3" t="s">
        <v>553</v>
      </c>
      <c r="AV345" s="3" t="s">
        <v>554</v>
      </c>
      <c r="AW345" s="3">
        <v>27.855319999999999</v>
      </c>
      <c r="AX345" s="3" t="s">
        <v>2344</v>
      </c>
      <c r="AY345" s="3" t="s">
        <v>2345</v>
      </c>
      <c r="AZ345" s="3">
        <v>519</v>
      </c>
      <c r="BA345" s="3" t="s">
        <v>200</v>
      </c>
      <c r="BB345" s="3">
        <v>519</v>
      </c>
      <c r="BC345" s="3" t="s">
        <v>60</v>
      </c>
      <c r="BD345" s="3" t="s">
        <v>60</v>
      </c>
      <c r="BE345" s="3" t="s">
        <v>2346</v>
      </c>
      <c r="BF345" s="29" t="str">
        <f>IFERROR(VLOOKUP(Data_Power_app[[#This Row],[PRO ODER]],'Result'!H:J,3,0),"")</f>
        <v>LAMINATION 1</v>
      </c>
      <c r="BG345" s="13" t="str">
        <f>IFERROR(VLOOKUP(Data_Power_app[[#This Row],[PRO ODER]]&amp;"LAM",'Real Time'!A:E,4,0),"")</f>
        <v>ML-01</v>
      </c>
      <c r="BH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12">
        <v>369</v>
      </c>
      <c r="B346" s="3" t="s">
        <v>5317</v>
      </c>
      <c r="C346" s="3" t="s">
        <v>5056</v>
      </c>
      <c r="D346" s="3" t="s">
        <v>86</v>
      </c>
      <c r="E346" s="3" t="s">
        <v>188</v>
      </c>
      <c r="F346" s="3" t="s">
        <v>72</v>
      </c>
      <c r="G346" s="3">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 t="s">
        <v>252</v>
      </c>
      <c r="AH346" s="3" t="s">
        <v>227</v>
      </c>
      <c r="AI346" s="3" t="s">
        <v>2343</v>
      </c>
      <c r="AJ346" s="3" t="s">
        <v>74</v>
      </c>
      <c r="AK346" s="3" t="s">
        <v>100</v>
      </c>
      <c r="AL346" s="3" t="s">
        <v>178</v>
      </c>
      <c r="AM346" s="3" t="s">
        <v>179</v>
      </c>
      <c r="AN346" s="3">
        <v>196.04391000000001</v>
      </c>
      <c r="AO346" s="3" t="s">
        <v>93</v>
      </c>
      <c r="AP346" s="3" t="s">
        <v>94</v>
      </c>
      <c r="AQ346" s="3">
        <v>196.04391000000001</v>
      </c>
      <c r="AR346" s="3" t="s">
        <v>68</v>
      </c>
      <c r="AS346" s="3"/>
      <c r="AT346" s="3"/>
      <c r="AU346" s="3" t="s">
        <v>553</v>
      </c>
      <c r="AV346" s="3" t="s">
        <v>554</v>
      </c>
      <c r="AW346" s="3">
        <v>364.45792</v>
      </c>
      <c r="AX346" s="3" t="s">
        <v>2344</v>
      </c>
      <c r="AY346" s="3" t="s">
        <v>2345</v>
      </c>
      <c r="AZ346" s="3">
        <v>6585</v>
      </c>
      <c r="BA346" s="3" t="s">
        <v>200</v>
      </c>
      <c r="BB346" s="3">
        <v>6585</v>
      </c>
      <c r="BC346" s="3" t="s">
        <v>60</v>
      </c>
      <c r="BD346" s="3" t="s">
        <v>60</v>
      </c>
      <c r="BE346" s="3" t="s">
        <v>2346</v>
      </c>
      <c r="BF346" s="29" t="str">
        <f>IFERROR(VLOOKUP(Data_Power_app[[#This Row],[PRO ODER]],'Result'!H:J,3,0),"")</f>
        <v>LAMINATION 1</v>
      </c>
      <c r="BG346" s="13" t="str">
        <f>IFERROR(VLOOKUP(Data_Power_app[[#This Row],[PRO ODER]]&amp;"LAM",'Real Time'!A:E,4,0),"")</f>
        <v>ML-01</v>
      </c>
      <c r="BH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12">
        <v>370</v>
      </c>
      <c r="B347" s="3" t="s">
        <v>5323</v>
      </c>
      <c r="C347" s="3" t="s">
        <v>4990</v>
      </c>
      <c r="D347" s="3" t="s">
        <v>86</v>
      </c>
      <c r="E347" s="3" t="s">
        <v>222</v>
      </c>
      <c r="F347" s="3" t="s">
        <v>72</v>
      </c>
      <c r="G347" s="3">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 t="s">
        <v>141</v>
      </c>
      <c r="AH347" s="3" t="s">
        <v>223</v>
      </c>
      <c r="AI347" s="3" t="s">
        <v>5318</v>
      </c>
      <c r="AJ347" s="3" t="s">
        <v>74</v>
      </c>
      <c r="AK347" s="3" t="s">
        <v>100</v>
      </c>
      <c r="AL347" s="3" t="s">
        <v>224</v>
      </c>
      <c r="AM347" s="3" t="s">
        <v>225</v>
      </c>
      <c r="AN347" s="3">
        <v>0.38151000000000002</v>
      </c>
      <c r="AO347" s="3" t="s">
        <v>68</v>
      </c>
      <c r="AP347" s="3"/>
      <c r="AQ347" s="3"/>
      <c r="AR347" s="3" t="s">
        <v>68</v>
      </c>
      <c r="AS347" s="3"/>
      <c r="AT347" s="3"/>
      <c r="AU347" s="3" t="s">
        <v>5319</v>
      </c>
      <c r="AV347" s="3" t="s">
        <v>5320</v>
      </c>
      <c r="AW347" s="3">
        <v>0.83430000000000004</v>
      </c>
      <c r="AX347" s="3" t="s">
        <v>5321</v>
      </c>
      <c r="AY347" s="3" t="s">
        <v>5322</v>
      </c>
      <c r="AZ347" s="3">
        <v>10</v>
      </c>
      <c r="BA347" s="3" t="s">
        <v>200</v>
      </c>
      <c r="BB347" s="3">
        <v>10</v>
      </c>
      <c r="BC347" s="3" t="s">
        <v>60</v>
      </c>
      <c r="BD347" s="3" t="s">
        <v>60</v>
      </c>
      <c r="BE347" s="3" t="s">
        <v>226</v>
      </c>
      <c r="BF347" s="29" t="str">
        <f>IFERROR(VLOOKUP(Data_Power_app[[#This Row],[PRO ODER]],'Result'!H:J,3,0),"")</f>
        <v>LAMINATION 1</v>
      </c>
      <c r="BG347" s="13" t="str">
        <f>IFERROR(VLOOKUP(Data_Power_app[[#This Row],[PRO ODER]]&amp;"LAM",'Real Time'!A:E,4,0),"")</f>
        <v>ML-02</v>
      </c>
      <c r="BH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12">
        <v>371</v>
      </c>
      <c r="B348" s="3" t="s">
        <v>5324</v>
      </c>
      <c r="C348" s="3" t="s">
        <v>5000</v>
      </c>
      <c r="D348" s="3" t="s">
        <v>86</v>
      </c>
      <c r="E348" s="3" t="s">
        <v>222</v>
      </c>
      <c r="F348" s="3" t="s">
        <v>72</v>
      </c>
      <c r="G348" s="3">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 t="s">
        <v>995</v>
      </c>
      <c r="AH348" s="3" t="s">
        <v>223</v>
      </c>
      <c r="AI348" s="3" t="s">
        <v>5318</v>
      </c>
      <c r="AJ348" s="3" t="s">
        <v>74</v>
      </c>
      <c r="AK348" s="3" t="s">
        <v>100</v>
      </c>
      <c r="AL348" s="3" t="s">
        <v>224</v>
      </c>
      <c r="AM348" s="3" t="s">
        <v>225</v>
      </c>
      <c r="AN348" s="3">
        <v>0.64739999999999998</v>
      </c>
      <c r="AO348" s="3" t="s">
        <v>68</v>
      </c>
      <c r="AP348" s="3"/>
      <c r="AQ348" s="3"/>
      <c r="AR348" s="3" t="s">
        <v>68</v>
      </c>
      <c r="AS348" s="3"/>
      <c r="AT348" s="3"/>
      <c r="AU348" s="3" t="s">
        <v>5319</v>
      </c>
      <c r="AV348" s="3" t="s">
        <v>5320</v>
      </c>
      <c r="AW348" s="3">
        <v>1.4160200000000001</v>
      </c>
      <c r="AX348" s="3" t="s">
        <v>5321</v>
      </c>
      <c r="AY348" s="3" t="s">
        <v>5322</v>
      </c>
      <c r="AZ348" s="3">
        <v>22</v>
      </c>
      <c r="BA348" s="3" t="s">
        <v>200</v>
      </c>
      <c r="BB348" s="3">
        <v>0</v>
      </c>
      <c r="BC348" s="3" t="s">
        <v>60</v>
      </c>
      <c r="BD348" s="3" t="s">
        <v>60</v>
      </c>
      <c r="BE348" s="3" t="s">
        <v>226</v>
      </c>
      <c r="BF348" s="29" t="str">
        <f>IFERROR(VLOOKUP(Data_Power_app[[#This Row],[PRO ODER]],'Result'!H:J,3,0),"")</f>
        <v>LAMINATION 1</v>
      </c>
      <c r="BG348" s="13" t="str">
        <f>IFERROR(VLOOKUP(Data_Power_app[[#This Row],[PRO ODER]]&amp;"LAM",'Real Time'!A:E,4,0),"")</f>
        <v>ML-02</v>
      </c>
      <c r="BH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12">
        <v>372</v>
      </c>
      <c r="B349" s="3" t="s">
        <v>5325</v>
      </c>
      <c r="C349" s="3" t="s">
        <v>5003</v>
      </c>
      <c r="D349" s="3" t="s">
        <v>86</v>
      </c>
      <c r="E349" s="3" t="s">
        <v>222</v>
      </c>
      <c r="F349" s="3" t="s">
        <v>72</v>
      </c>
      <c r="G349" s="3">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 t="s">
        <v>141</v>
      </c>
      <c r="AH349" s="3" t="s">
        <v>223</v>
      </c>
      <c r="AI349" s="3" t="s">
        <v>5318</v>
      </c>
      <c r="AJ349" s="3" t="s">
        <v>74</v>
      </c>
      <c r="AK349" s="3" t="s">
        <v>100</v>
      </c>
      <c r="AL349" s="3" t="s">
        <v>224</v>
      </c>
      <c r="AM349" s="3" t="s">
        <v>225</v>
      </c>
      <c r="AN349" s="3">
        <v>0.24074000000000001</v>
      </c>
      <c r="AO349" s="3" t="s">
        <v>68</v>
      </c>
      <c r="AP349" s="3"/>
      <c r="AQ349" s="3"/>
      <c r="AR349" s="3" t="s">
        <v>68</v>
      </c>
      <c r="AS349" s="3"/>
      <c r="AT349" s="3"/>
      <c r="AU349" s="3" t="s">
        <v>5319</v>
      </c>
      <c r="AV349" s="3" t="s">
        <v>5320</v>
      </c>
      <c r="AW349" s="3">
        <v>0.52663000000000004</v>
      </c>
      <c r="AX349" s="3" t="s">
        <v>5321</v>
      </c>
      <c r="AY349" s="3" t="s">
        <v>5322</v>
      </c>
      <c r="AZ349" s="3">
        <v>9</v>
      </c>
      <c r="BA349" s="3" t="s">
        <v>200</v>
      </c>
      <c r="BB349" s="3">
        <v>9</v>
      </c>
      <c r="BC349" s="3" t="s">
        <v>60</v>
      </c>
      <c r="BD349" s="3" t="s">
        <v>60</v>
      </c>
      <c r="BE349" s="3" t="s">
        <v>226</v>
      </c>
      <c r="BF349" s="29" t="str">
        <f>IFERROR(VLOOKUP(Data_Power_app[[#This Row],[PRO ODER]],'Result'!H:J,3,0),"")</f>
        <v>LAMINATION 1</v>
      </c>
      <c r="BG349" s="13" t="str">
        <f>IFERROR(VLOOKUP(Data_Power_app[[#This Row],[PRO ODER]]&amp;"LAM",'Real Time'!A:E,4,0),"")</f>
        <v>ML-02</v>
      </c>
      <c r="BH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12">
        <v>373</v>
      </c>
      <c r="B350" s="3" t="s">
        <v>3335</v>
      </c>
      <c r="C350" s="3" t="s">
        <v>3336</v>
      </c>
      <c r="D350" s="3" t="s">
        <v>95</v>
      </c>
      <c r="E350" s="3" t="s">
        <v>96</v>
      </c>
      <c r="F350" s="3" t="s">
        <v>59</v>
      </c>
      <c r="G350" s="3">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 t="s">
        <v>995</v>
      </c>
      <c r="AH350" s="3" t="s">
        <v>98</v>
      </c>
      <c r="AI350" s="3" t="s">
        <v>3337</v>
      </c>
      <c r="AJ350" s="3" t="s">
        <v>99</v>
      </c>
      <c r="AK350" s="3" t="s">
        <v>100</v>
      </c>
      <c r="AL350" s="3" t="s">
        <v>286</v>
      </c>
      <c r="AM350" s="3" t="s">
        <v>287</v>
      </c>
      <c r="AN350" s="3">
        <v>20.297720000000002</v>
      </c>
      <c r="AO350" s="3" t="s">
        <v>68</v>
      </c>
      <c r="AP350" s="3"/>
      <c r="AQ350" s="3"/>
      <c r="AR350" s="3" t="s">
        <v>68</v>
      </c>
      <c r="AS350" s="3"/>
      <c r="AT350" s="3"/>
      <c r="AU350" s="3" t="s">
        <v>459</v>
      </c>
      <c r="AV350" s="3" t="s">
        <v>460</v>
      </c>
      <c r="AW350" s="3">
        <v>75.46584</v>
      </c>
      <c r="AX350" s="3" t="s">
        <v>1720</v>
      </c>
      <c r="AY350" s="3" t="s">
        <v>1721</v>
      </c>
      <c r="AZ350" s="3">
        <v>912</v>
      </c>
      <c r="BA350" s="3" t="s">
        <v>60</v>
      </c>
      <c r="BB350" s="3">
        <v>0</v>
      </c>
      <c r="BC350" s="3" t="s">
        <v>60</v>
      </c>
      <c r="BD350" s="3" t="s">
        <v>60</v>
      </c>
      <c r="BE350" s="3" t="s">
        <v>60</v>
      </c>
      <c r="BF350" s="29" t="str">
        <f>IFERROR(VLOOKUP(Data_Power_app[[#This Row],[PRO ODER]],'Result'!H:J,3,0),"")</f>
        <v>LAMINATION 5</v>
      </c>
      <c r="BG350" s="13" t="str">
        <f>IFERROR(VLOOKUP(Data_Power_app[[#This Row],[PRO ODER]]&amp;"LAM",'Real Time'!A:E,4,0),"")</f>
        <v>ML-05</v>
      </c>
      <c r="BH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12">
        <v>374</v>
      </c>
      <c r="B351" s="3" t="s">
        <v>3338</v>
      </c>
      <c r="C351" s="3" t="s">
        <v>3339</v>
      </c>
      <c r="D351" s="3" t="s">
        <v>95</v>
      </c>
      <c r="E351" s="3" t="s">
        <v>96</v>
      </c>
      <c r="F351" s="3" t="s">
        <v>59</v>
      </c>
      <c r="G351" s="3">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 t="s">
        <v>62</v>
      </c>
      <c r="AH351" s="3" t="s">
        <v>98</v>
      </c>
      <c r="AI351" s="3" t="s">
        <v>3337</v>
      </c>
      <c r="AJ351" s="3" t="s">
        <v>99</v>
      </c>
      <c r="AK351" s="3" t="s">
        <v>100</v>
      </c>
      <c r="AL351" s="3" t="s">
        <v>286</v>
      </c>
      <c r="AM351" s="3" t="s">
        <v>287</v>
      </c>
      <c r="AN351" s="3">
        <v>22.119769999999999</v>
      </c>
      <c r="AO351" s="3" t="s">
        <v>68</v>
      </c>
      <c r="AP351" s="3"/>
      <c r="AQ351" s="3"/>
      <c r="AR351" s="3" t="s">
        <v>68</v>
      </c>
      <c r="AS351" s="3"/>
      <c r="AT351" s="3"/>
      <c r="AU351" s="3" t="s">
        <v>459</v>
      </c>
      <c r="AV351" s="3" t="s">
        <v>460</v>
      </c>
      <c r="AW351" s="3">
        <v>82.242500000000007</v>
      </c>
      <c r="AX351" s="3" t="s">
        <v>1720</v>
      </c>
      <c r="AY351" s="3" t="s">
        <v>1721</v>
      </c>
      <c r="AZ351" s="3">
        <v>996</v>
      </c>
      <c r="BA351" s="3" t="s">
        <v>60</v>
      </c>
      <c r="BB351" s="3">
        <v>996</v>
      </c>
      <c r="BC351" s="3" t="s">
        <v>60</v>
      </c>
      <c r="BD351" s="3" t="s">
        <v>60</v>
      </c>
      <c r="BE351" s="3" t="s">
        <v>60</v>
      </c>
      <c r="BF351" s="29" t="str">
        <f>IFERROR(VLOOKUP(Data_Power_app[[#This Row],[PRO ODER]],'Result'!H:J,3,0),"")</f>
        <v>LAMINATION 5</v>
      </c>
      <c r="BG351" s="13" t="str">
        <f>IFERROR(VLOOKUP(Data_Power_app[[#This Row],[PRO ODER]]&amp;"LAM",'Real Time'!A:E,4,0),"")</f>
        <v>ML-05</v>
      </c>
      <c r="BH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12">
        <v>375</v>
      </c>
      <c r="B352" s="3" t="s">
        <v>3340</v>
      </c>
      <c r="C352" s="3" t="s">
        <v>3341</v>
      </c>
      <c r="D352" s="3" t="s">
        <v>95</v>
      </c>
      <c r="E352" s="3" t="s">
        <v>96</v>
      </c>
      <c r="F352" s="3" t="s">
        <v>59</v>
      </c>
      <c r="G352" s="3">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 t="s">
        <v>995</v>
      </c>
      <c r="AH352" s="3" t="s">
        <v>98</v>
      </c>
      <c r="AI352" s="3" t="s">
        <v>836</v>
      </c>
      <c r="AJ352" s="3" t="s">
        <v>99</v>
      </c>
      <c r="AK352" s="3" t="s">
        <v>65</v>
      </c>
      <c r="AL352" s="3" t="s">
        <v>286</v>
      </c>
      <c r="AM352" s="3" t="s">
        <v>287</v>
      </c>
      <c r="AN352" s="3">
        <v>28.472190000000001</v>
      </c>
      <c r="AO352" s="3" t="s">
        <v>68</v>
      </c>
      <c r="AP352" s="3"/>
      <c r="AQ352" s="3"/>
      <c r="AR352" s="3" t="s">
        <v>68</v>
      </c>
      <c r="AS352" s="3"/>
      <c r="AT352" s="3"/>
      <c r="AU352" s="3" t="s">
        <v>288</v>
      </c>
      <c r="AV352" s="3" t="s">
        <v>289</v>
      </c>
      <c r="AW352" s="3">
        <v>105.85481</v>
      </c>
      <c r="AX352" s="3" t="s">
        <v>806</v>
      </c>
      <c r="AY352" s="3" t="s">
        <v>807</v>
      </c>
      <c r="AZ352" s="3">
        <v>1500</v>
      </c>
      <c r="BA352" s="3" t="s">
        <v>60</v>
      </c>
      <c r="BB352" s="3">
        <v>0</v>
      </c>
      <c r="BC352" s="3" t="s">
        <v>60</v>
      </c>
      <c r="BD352" s="3" t="s">
        <v>60</v>
      </c>
      <c r="BE352" s="3" t="s">
        <v>60</v>
      </c>
      <c r="BF352" s="29" t="str">
        <f>IFERROR(VLOOKUP(Data_Power_app[[#This Row],[PRO ODER]],'Result'!H:J,3,0),"")</f>
        <v>LAMINATION 5</v>
      </c>
      <c r="BG352" s="13" t="str">
        <f>IFERROR(VLOOKUP(Data_Power_app[[#This Row],[PRO ODER]]&amp;"LAM",'Real Time'!A:E,4,0),"")</f>
        <v>ML-05</v>
      </c>
      <c r="BH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12">
        <v>376</v>
      </c>
      <c r="B353" s="3" t="s">
        <v>3342</v>
      </c>
      <c r="C353" s="3" t="s">
        <v>3343</v>
      </c>
      <c r="D353" s="3" t="s">
        <v>95</v>
      </c>
      <c r="E353" s="3" t="s">
        <v>96</v>
      </c>
      <c r="F353" s="3" t="s">
        <v>59</v>
      </c>
      <c r="G353" s="3">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 t="s">
        <v>995</v>
      </c>
      <c r="AH353" s="3" t="s">
        <v>98</v>
      </c>
      <c r="AI353" s="3" t="s">
        <v>836</v>
      </c>
      <c r="AJ353" s="3" t="s">
        <v>99</v>
      </c>
      <c r="AK353" s="3" t="s">
        <v>65</v>
      </c>
      <c r="AL353" s="3" t="s">
        <v>286</v>
      </c>
      <c r="AM353" s="3" t="s">
        <v>287</v>
      </c>
      <c r="AN353" s="3">
        <v>18.147649999999999</v>
      </c>
      <c r="AO353" s="3" t="s">
        <v>68</v>
      </c>
      <c r="AP353" s="3"/>
      <c r="AQ353" s="3"/>
      <c r="AR353" s="3" t="s">
        <v>68</v>
      </c>
      <c r="AS353" s="3"/>
      <c r="AT353" s="3"/>
      <c r="AU353" s="3" t="s">
        <v>288</v>
      </c>
      <c r="AV353" s="3" t="s">
        <v>289</v>
      </c>
      <c r="AW353" s="3">
        <v>67.477770000000007</v>
      </c>
      <c r="AX353" s="3" t="s">
        <v>806</v>
      </c>
      <c r="AY353" s="3" t="s">
        <v>807</v>
      </c>
      <c r="AZ353" s="3">
        <v>900</v>
      </c>
      <c r="BA353" s="3" t="s">
        <v>60</v>
      </c>
      <c r="BB353" s="3">
        <v>0</v>
      </c>
      <c r="BC353" s="3" t="s">
        <v>60</v>
      </c>
      <c r="BD353" s="3" t="s">
        <v>60</v>
      </c>
      <c r="BE353" s="3" t="s">
        <v>60</v>
      </c>
      <c r="BF353" s="29" t="str">
        <f>IFERROR(VLOOKUP(Data_Power_app[[#This Row],[PRO ODER]],'Result'!H:J,3,0),"")</f>
        <v>LAMINATION 5</v>
      </c>
      <c r="BG353" s="13" t="str">
        <f>IFERROR(VLOOKUP(Data_Power_app[[#This Row],[PRO ODER]]&amp;"LAM",'Real Time'!A:E,4,0),"")</f>
        <v>ML-05</v>
      </c>
      <c r="BH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12">
        <v>377</v>
      </c>
      <c r="B354" s="3" t="s">
        <v>3346</v>
      </c>
      <c r="C354" s="3" t="s">
        <v>3347</v>
      </c>
      <c r="D354" s="3" t="s">
        <v>95</v>
      </c>
      <c r="E354" s="3" t="s">
        <v>96</v>
      </c>
      <c r="F354" s="3" t="s">
        <v>59</v>
      </c>
      <c r="G354" s="3">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 t="s">
        <v>995</v>
      </c>
      <c r="AH354" s="3" t="s">
        <v>98</v>
      </c>
      <c r="AI354" s="3" t="s">
        <v>3345</v>
      </c>
      <c r="AJ354" s="3" t="s">
        <v>99</v>
      </c>
      <c r="AK354" s="3" t="s">
        <v>65</v>
      </c>
      <c r="AL354" s="3" t="s">
        <v>286</v>
      </c>
      <c r="AM354" s="3" t="s">
        <v>287</v>
      </c>
      <c r="AN354" s="3">
        <v>11.293609999999999</v>
      </c>
      <c r="AO354" s="3" t="s">
        <v>68</v>
      </c>
      <c r="AP354" s="3"/>
      <c r="AQ354" s="3"/>
      <c r="AR354" s="3" t="s">
        <v>68</v>
      </c>
      <c r="AS354" s="3"/>
      <c r="AT354" s="3"/>
      <c r="AU354" s="3" t="s">
        <v>288</v>
      </c>
      <c r="AV354" s="3" t="s">
        <v>289</v>
      </c>
      <c r="AW354" s="3">
        <v>41.985889999999998</v>
      </c>
      <c r="AX354" s="3" t="s">
        <v>443</v>
      </c>
      <c r="AY354" s="3" t="s">
        <v>444</v>
      </c>
      <c r="AZ354" s="3">
        <v>600</v>
      </c>
      <c r="BA354" s="3" t="s">
        <v>60</v>
      </c>
      <c r="BB354" s="3">
        <v>0</v>
      </c>
      <c r="BC354" s="3" t="s">
        <v>60</v>
      </c>
      <c r="BD354" s="3" t="s">
        <v>60</v>
      </c>
      <c r="BE354" s="3" t="s">
        <v>60</v>
      </c>
      <c r="BF354" s="29" t="str">
        <f>IFERROR(VLOOKUP(Data_Power_app[[#This Row],[PRO ODER]],'Result'!H:J,3,0),"")</f>
        <v>LAMINATION 5</v>
      </c>
      <c r="BG354" s="13" t="str">
        <f>IFERROR(VLOOKUP(Data_Power_app[[#This Row],[PRO ODER]]&amp;"LAM",'Real Time'!A:E,4,0),"")</f>
        <v>ML-05</v>
      </c>
      <c r="BH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12">
        <v>378</v>
      </c>
      <c r="B355" s="3" t="s">
        <v>3348</v>
      </c>
      <c r="C355" s="3" t="s">
        <v>3349</v>
      </c>
      <c r="D355" s="3" t="s">
        <v>95</v>
      </c>
      <c r="E355" s="3" t="s">
        <v>96</v>
      </c>
      <c r="F355" s="3" t="s">
        <v>59</v>
      </c>
      <c r="G355" s="3">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 t="s">
        <v>995</v>
      </c>
      <c r="AH355" s="3" t="s">
        <v>98</v>
      </c>
      <c r="AI355" s="3" t="s">
        <v>3350</v>
      </c>
      <c r="AJ355" s="3" t="s">
        <v>99</v>
      </c>
      <c r="AK355" s="3" t="s">
        <v>65</v>
      </c>
      <c r="AL355" s="3" t="s">
        <v>286</v>
      </c>
      <c r="AM355" s="3" t="s">
        <v>287</v>
      </c>
      <c r="AN355" s="3">
        <v>5.8154700000000004</v>
      </c>
      <c r="AO355" s="3" t="s">
        <v>68</v>
      </c>
      <c r="AP355" s="3"/>
      <c r="AQ355" s="3"/>
      <c r="AR355" s="3" t="s">
        <v>68</v>
      </c>
      <c r="AS355" s="3"/>
      <c r="AT355" s="3"/>
      <c r="AU355" s="3" t="s">
        <v>459</v>
      </c>
      <c r="AV355" s="3" t="s">
        <v>460</v>
      </c>
      <c r="AW355" s="3">
        <v>21.61964</v>
      </c>
      <c r="AX355" s="3" t="s">
        <v>461</v>
      </c>
      <c r="AY355" s="3" t="s">
        <v>462</v>
      </c>
      <c r="AZ355" s="3">
        <v>300</v>
      </c>
      <c r="BA355" s="3" t="s">
        <v>60</v>
      </c>
      <c r="BB355" s="3">
        <v>0</v>
      </c>
      <c r="BC355" s="3" t="s">
        <v>60</v>
      </c>
      <c r="BD355" s="3" t="s">
        <v>60</v>
      </c>
      <c r="BE355" s="3" t="s">
        <v>60</v>
      </c>
      <c r="BF355" s="29" t="str">
        <f>IFERROR(VLOOKUP(Data_Power_app[[#This Row],[PRO ODER]],'Result'!H:J,3,0),"")</f>
        <v>LAMINATION 5</v>
      </c>
      <c r="BG355" s="13" t="str">
        <f>IFERROR(VLOOKUP(Data_Power_app[[#This Row],[PRO ODER]]&amp;"LAM",'Real Time'!A:E,4,0),"")</f>
        <v>ML-05</v>
      </c>
      <c r="BH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12">
        <v>379</v>
      </c>
      <c r="B356" s="3" t="s">
        <v>3352</v>
      </c>
      <c r="C356" s="3" t="s">
        <v>3353</v>
      </c>
      <c r="D356" s="3" t="s">
        <v>95</v>
      </c>
      <c r="E356" s="3" t="s">
        <v>96</v>
      </c>
      <c r="F356" s="3" t="s">
        <v>59</v>
      </c>
      <c r="G356" s="3">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 t="s">
        <v>995</v>
      </c>
      <c r="AH356" s="3" t="s">
        <v>98</v>
      </c>
      <c r="AI356" s="3" t="s">
        <v>3354</v>
      </c>
      <c r="AJ356" s="3" t="s">
        <v>99</v>
      </c>
      <c r="AK356" s="3" t="s">
        <v>65</v>
      </c>
      <c r="AL356" s="3" t="s">
        <v>286</v>
      </c>
      <c r="AM356" s="3" t="s">
        <v>287</v>
      </c>
      <c r="AN356" s="3">
        <v>13.524839999999999</v>
      </c>
      <c r="AO356" s="3" t="s">
        <v>68</v>
      </c>
      <c r="AP356" s="3"/>
      <c r="AQ356" s="3"/>
      <c r="AR356" s="3" t="s">
        <v>68</v>
      </c>
      <c r="AS356" s="3"/>
      <c r="AT356" s="3"/>
      <c r="AU356" s="3" t="s">
        <v>288</v>
      </c>
      <c r="AV356" s="3" t="s">
        <v>289</v>
      </c>
      <c r="AW356" s="3">
        <v>50.282400000000003</v>
      </c>
      <c r="AX356" s="3" t="s">
        <v>1717</v>
      </c>
      <c r="AY356" s="3" t="s">
        <v>1718</v>
      </c>
      <c r="AZ356" s="3">
        <v>708</v>
      </c>
      <c r="BA356" s="3" t="s">
        <v>60</v>
      </c>
      <c r="BB356" s="3">
        <v>0</v>
      </c>
      <c r="BC356" s="3" t="s">
        <v>60</v>
      </c>
      <c r="BD356" s="3" t="s">
        <v>60</v>
      </c>
      <c r="BE356" s="3" t="s">
        <v>60</v>
      </c>
      <c r="BF356" s="29" t="str">
        <f>IFERROR(VLOOKUP(Data_Power_app[[#This Row],[PRO ODER]],'Result'!H:J,3,0),"")</f>
        <v>LAMINATION 5</v>
      </c>
      <c r="BG356" s="13" t="str">
        <f>IFERROR(VLOOKUP(Data_Power_app[[#This Row],[PRO ODER]]&amp;"LAM",'Real Time'!A:E,4,0),"")</f>
        <v>ML-05</v>
      </c>
      <c r="BH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12">
        <v>380</v>
      </c>
      <c r="B357" s="3" t="s">
        <v>3356</v>
      </c>
      <c r="C357" s="3" t="s">
        <v>3357</v>
      </c>
      <c r="D357" s="3" t="s">
        <v>95</v>
      </c>
      <c r="E357" s="3" t="s">
        <v>96</v>
      </c>
      <c r="F357" s="3" t="s">
        <v>59</v>
      </c>
      <c r="G357" s="3">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 t="s">
        <v>995</v>
      </c>
      <c r="AH357" s="3" t="s">
        <v>98</v>
      </c>
      <c r="AI357" s="3" t="s">
        <v>836</v>
      </c>
      <c r="AJ357" s="3" t="s">
        <v>99</v>
      </c>
      <c r="AK357" s="3" t="s">
        <v>65</v>
      </c>
      <c r="AL357" s="3" t="s">
        <v>286</v>
      </c>
      <c r="AM357" s="3" t="s">
        <v>287</v>
      </c>
      <c r="AN357" s="3">
        <v>9.8454999999999995</v>
      </c>
      <c r="AO357" s="3" t="s">
        <v>68</v>
      </c>
      <c r="AP357" s="3"/>
      <c r="AQ357" s="3"/>
      <c r="AR357" s="3" t="s">
        <v>68</v>
      </c>
      <c r="AS357" s="3"/>
      <c r="AT357" s="3"/>
      <c r="AU357" s="3" t="s">
        <v>288</v>
      </c>
      <c r="AV357" s="3" t="s">
        <v>289</v>
      </c>
      <c r="AW357" s="3">
        <v>36.606169999999999</v>
      </c>
      <c r="AX357" s="3" t="s">
        <v>806</v>
      </c>
      <c r="AY357" s="3" t="s">
        <v>807</v>
      </c>
      <c r="AZ357" s="3">
        <v>504</v>
      </c>
      <c r="BA357" s="3" t="s">
        <v>60</v>
      </c>
      <c r="BB357" s="3">
        <v>0</v>
      </c>
      <c r="BC357" s="3" t="s">
        <v>60</v>
      </c>
      <c r="BD357" s="3" t="s">
        <v>60</v>
      </c>
      <c r="BE357" s="3" t="s">
        <v>60</v>
      </c>
      <c r="BF357" s="29" t="str">
        <f>IFERROR(VLOOKUP(Data_Power_app[[#This Row],[PRO ODER]],'Result'!H:J,3,0),"")</f>
        <v>LAMINATION 5</v>
      </c>
      <c r="BG357" s="13" t="str">
        <f>IFERROR(VLOOKUP(Data_Power_app[[#This Row],[PRO ODER]]&amp;"LAM",'Real Time'!A:E,4,0),"")</f>
        <v>ML-05</v>
      </c>
      <c r="BH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12">
        <v>381</v>
      </c>
      <c r="B358" s="3" t="s">
        <v>3362</v>
      </c>
      <c r="C358" s="3" t="s">
        <v>3363</v>
      </c>
      <c r="D358" s="3" t="s">
        <v>95</v>
      </c>
      <c r="E358" s="3" t="s">
        <v>96</v>
      </c>
      <c r="F358" s="3" t="s">
        <v>59</v>
      </c>
      <c r="G358" s="3">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 t="s">
        <v>995</v>
      </c>
      <c r="AH358" s="3" t="s">
        <v>98</v>
      </c>
      <c r="AI358" s="3" t="s">
        <v>3350</v>
      </c>
      <c r="AJ358" s="3" t="s">
        <v>99</v>
      </c>
      <c r="AK358" s="3" t="s">
        <v>65</v>
      </c>
      <c r="AL358" s="3" t="s">
        <v>286</v>
      </c>
      <c r="AM358" s="3" t="s">
        <v>287</v>
      </c>
      <c r="AN358" s="3">
        <v>5.8721300000000003</v>
      </c>
      <c r="AO358" s="3" t="s">
        <v>68</v>
      </c>
      <c r="AP358" s="3"/>
      <c r="AQ358" s="3"/>
      <c r="AR358" s="3" t="s">
        <v>68</v>
      </c>
      <c r="AS358" s="3"/>
      <c r="AT358" s="3"/>
      <c r="AU358" s="3" t="s">
        <v>459</v>
      </c>
      <c r="AV358" s="3" t="s">
        <v>460</v>
      </c>
      <c r="AW358" s="3">
        <v>21.83297</v>
      </c>
      <c r="AX358" s="3" t="s">
        <v>461</v>
      </c>
      <c r="AY358" s="3" t="s">
        <v>462</v>
      </c>
      <c r="AZ358" s="3">
        <v>300</v>
      </c>
      <c r="BA358" s="3" t="s">
        <v>60</v>
      </c>
      <c r="BB358" s="3">
        <v>0</v>
      </c>
      <c r="BC358" s="3" t="s">
        <v>60</v>
      </c>
      <c r="BD358" s="3" t="s">
        <v>60</v>
      </c>
      <c r="BE358" s="3" t="s">
        <v>60</v>
      </c>
      <c r="BF358" s="29" t="str">
        <f>IFERROR(VLOOKUP(Data_Power_app[[#This Row],[PRO ODER]],'Result'!H:J,3,0),"")</f>
        <v>LAMINATION 5</v>
      </c>
      <c r="BG358" s="13" t="str">
        <f>IFERROR(VLOOKUP(Data_Power_app[[#This Row],[PRO ODER]]&amp;"LAM",'Real Time'!A:E,4,0),"")</f>
        <v>ML-05</v>
      </c>
      <c r="BH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12">
        <v>382</v>
      </c>
      <c r="B359" s="3" t="s">
        <v>12249</v>
      </c>
      <c r="C359" s="3" t="s">
        <v>12250</v>
      </c>
      <c r="D359" s="3" t="s">
        <v>86</v>
      </c>
      <c r="E359" s="3" t="s">
        <v>182</v>
      </c>
      <c r="F359" s="3" t="s">
        <v>72</v>
      </c>
      <c r="G359" s="3">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 t="s">
        <v>995</v>
      </c>
      <c r="AH359" s="3" t="s">
        <v>2092</v>
      </c>
      <c r="AI359" s="3" t="s">
        <v>4314</v>
      </c>
      <c r="AJ359" s="3" t="s">
        <v>74</v>
      </c>
      <c r="AK359" s="3" t="s">
        <v>251</v>
      </c>
      <c r="AL359" s="3" t="s">
        <v>235</v>
      </c>
      <c r="AM359" s="3" t="s">
        <v>236</v>
      </c>
      <c r="AN359" s="3">
        <v>42.334380000000003</v>
      </c>
      <c r="AO359" s="3" t="s">
        <v>68</v>
      </c>
      <c r="AP359" s="3"/>
      <c r="AQ359" s="3"/>
      <c r="AR359" s="3" t="s">
        <v>68</v>
      </c>
      <c r="AS359" s="3"/>
      <c r="AT359" s="3"/>
      <c r="AU359" s="3" t="s">
        <v>1852</v>
      </c>
      <c r="AV359" s="3" t="s">
        <v>1853</v>
      </c>
      <c r="AW359" s="3">
        <v>92.582040000000006</v>
      </c>
      <c r="AX359" s="3" t="s">
        <v>68</v>
      </c>
      <c r="AY359" s="3" t="s">
        <v>68</v>
      </c>
      <c r="AZ359" s="3" t="s">
        <v>68</v>
      </c>
      <c r="BA359" s="3" t="s">
        <v>60</v>
      </c>
      <c r="BB359" s="3">
        <v>2070</v>
      </c>
      <c r="BC359" s="3" t="s">
        <v>60</v>
      </c>
      <c r="BD359" s="3" t="s">
        <v>60</v>
      </c>
      <c r="BE359" s="3" t="s">
        <v>60</v>
      </c>
      <c r="BF359" s="29" t="str">
        <f>IFERROR(VLOOKUP(Data_Power_app[[#This Row],[PRO ODER]],'Result'!H:J,3,0),"")</f>
        <v>LAMINATION 3</v>
      </c>
      <c r="BG359" s="13" t="str">
        <f>IFERROR(VLOOKUP(Data_Power_app[[#This Row],[PRO ODER]]&amp;"LAM",'Real Time'!A:E,4,0),"")</f>
        <v>ML-06</v>
      </c>
      <c r="BH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12">
        <v>383</v>
      </c>
      <c r="B360" s="3" t="s">
        <v>12251</v>
      </c>
      <c r="C360" s="3" t="s">
        <v>12252</v>
      </c>
      <c r="D360" s="3" t="s">
        <v>86</v>
      </c>
      <c r="E360" s="3" t="s">
        <v>182</v>
      </c>
      <c r="F360" s="3" t="s">
        <v>72</v>
      </c>
      <c r="G360" s="3">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 t="s">
        <v>995</v>
      </c>
      <c r="AH360" s="3" t="s">
        <v>2092</v>
      </c>
      <c r="AI360" s="3" t="s">
        <v>4314</v>
      </c>
      <c r="AJ360" s="3" t="s">
        <v>74</v>
      </c>
      <c r="AK360" s="3" t="s">
        <v>251</v>
      </c>
      <c r="AL360" s="3" t="s">
        <v>235</v>
      </c>
      <c r="AM360" s="3" t="s">
        <v>236</v>
      </c>
      <c r="AN360" s="3">
        <v>5.0242899999999997</v>
      </c>
      <c r="AO360" s="3" t="s">
        <v>68</v>
      </c>
      <c r="AP360" s="3"/>
      <c r="AQ360" s="3"/>
      <c r="AR360" s="3" t="s">
        <v>68</v>
      </c>
      <c r="AS360" s="3"/>
      <c r="AT360" s="3"/>
      <c r="AU360" s="3" t="s">
        <v>1852</v>
      </c>
      <c r="AV360" s="3" t="s">
        <v>1853</v>
      </c>
      <c r="AW360" s="3">
        <v>10.987880000000001</v>
      </c>
      <c r="AX360" s="3" t="s">
        <v>68</v>
      </c>
      <c r="AY360" s="3" t="s">
        <v>68</v>
      </c>
      <c r="AZ360" s="3" t="s">
        <v>68</v>
      </c>
      <c r="BA360" s="3" t="s">
        <v>60</v>
      </c>
      <c r="BB360" s="3">
        <v>245</v>
      </c>
      <c r="BC360" s="3" t="s">
        <v>60</v>
      </c>
      <c r="BD360" s="3" t="s">
        <v>60</v>
      </c>
      <c r="BE360" s="3" t="s">
        <v>60</v>
      </c>
      <c r="BF360" s="29" t="str">
        <f>IFERROR(VLOOKUP(Data_Power_app[[#This Row],[PRO ODER]],'Result'!H:J,3,0),"")</f>
        <v>LAMINATION 3</v>
      </c>
      <c r="BG360" s="13" t="str">
        <f>IFERROR(VLOOKUP(Data_Power_app[[#This Row],[PRO ODER]]&amp;"LAM",'Real Time'!A:E,4,0),"")</f>
        <v>ML-06</v>
      </c>
      <c r="BH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12">
        <v>384</v>
      </c>
      <c r="B361" s="3" t="s">
        <v>12253</v>
      </c>
      <c r="C361" s="3" t="s">
        <v>12254</v>
      </c>
      <c r="D361" s="3" t="s">
        <v>86</v>
      </c>
      <c r="E361" s="3" t="s">
        <v>182</v>
      </c>
      <c r="F361" s="3" t="s">
        <v>72</v>
      </c>
      <c r="G361" s="3">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 t="s">
        <v>995</v>
      </c>
      <c r="AH361" s="3" t="s">
        <v>2092</v>
      </c>
      <c r="AI361" s="3" t="s">
        <v>4314</v>
      </c>
      <c r="AJ361" s="3" t="s">
        <v>74</v>
      </c>
      <c r="AK361" s="3" t="s">
        <v>251</v>
      </c>
      <c r="AL361" s="3" t="s">
        <v>235</v>
      </c>
      <c r="AM361" s="3" t="s">
        <v>236</v>
      </c>
      <c r="AN361" s="3">
        <v>22.474350000000001</v>
      </c>
      <c r="AO361" s="3" t="s">
        <v>68</v>
      </c>
      <c r="AP361" s="3"/>
      <c r="AQ361" s="3"/>
      <c r="AR361" s="3" t="s">
        <v>68</v>
      </c>
      <c r="AS361" s="3"/>
      <c r="AT361" s="3"/>
      <c r="AU361" s="3" t="s">
        <v>1852</v>
      </c>
      <c r="AV361" s="3" t="s">
        <v>1853</v>
      </c>
      <c r="AW361" s="3">
        <v>49.149189999999997</v>
      </c>
      <c r="AX361" s="3" t="s">
        <v>68</v>
      </c>
      <c r="AY361" s="3" t="s">
        <v>68</v>
      </c>
      <c r="AZ361" s="3" t="s">
        <v>68</v>
      </c>
      <c r="BA361" s="3" t="s">
        <v>60</v>
      </c>
      <c r="BB361" s="3">
        <v>0</v>
      </c>
      <c r="BC361" s="3" t="s">
        <v>60</v>
      </c>
      <c r="BD361" s="3" t="s">
        <v>60</v>
      </c>
      <c r="BE361" s="3" t="s">
        <v>60</v>
      </c>
      <c r="BF361" s="29" t="str">
        <f>IFERROR(VLOOKUP(Data_Power_app[[#This Row],[PRO ODER]],'Result'!H:J,3,0),"")</f>
        <v>LAMINATION 3</v>
      </c>
      <c r="BG361" s="13" t="str">
        <f>IFERROR(VLOOKUP(Data_Power_app[[#This Row],[PRO ODER]]&amp;"LAM",'Real Time'!A:E,4,0),"")</f>
        <v>ML-06</v>
      </c>
      <c r="BH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12">
        <v>385</v>
      </c>
      <c r="B362" s="3" t="s">
        <v>5326</v>
      </c>
      <c r="C362" s="3" t="s">
        <v>5006</v>
      </c>
      <c r="D362" s="3" t="s">
        <v>86</v>
      </c>
      <c r="E362" s="3" t="s">
        <v>160</v>
      </c>
      <c r="F362" s="3" t="s">
        <v>72</v>
      </c>
      <c r="G362" s="3">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 t="s">
        <v>995</v>
      </c>
      <c r="AH362" s="3" t="s">
        <v>303</v>
      </c>
      <c r="AI362" s="3" t="s">
        <v>5327</v>
      </c>
      <c r="AJ362" s="3" t="s">
        <v>74</v>
      </c>
      <c r="AK362" s="3" t="s">
        <v>65</v>
      </c>
      <c r="AL362" s="3" t="s">
        <v>304</v>
      </c>
      <c r="AM362" s="3" t="s">
        <v>305</v>
      </c>
      <c r="AN362" s="3">
        <v>52.009450000000001</v>
      </c>
      <c r="AO362" s="3" t="s">
        <v>68</v>
      </c>
      <c r="AP362" s="3"/>
      <c r="AQ362" s="3"/>
      <c r="AR362" s="3" t="s">
        <v>68</v>
      </c>
      <c r="AS362" s="3"/>
      <c r="AT362" s="3"/>
      <c r="AU362" s="3" t="s">
        <v>189</v>
      </c>
      <c r="AV362" s="3" t="s">
        <v>190</v>
      </c>
      <c r="AW362" s="3">
        <v>113.73327</v>
      </c>
      <c r="AX362" s="3" t="s">
        <v>355</v>
      </c>
      <c r="AY362" s="3" t="s">
        <v>356</v>
      </c>
      <c r="AZ362" s="3">
        <v>2527</v>
      </c>
      <c r="BA362" s="3" t="s">
        <v>200</v>
      </c>
      <c r="BB362" s="3">
        <v>0</v>
      </c>
      <c r="BC362" s="3" t="s">
        <v>60</v>
      </c>
      <c r="BD362" s="3" t="s">
        <v>60</v>
      </c>
      <c r="BE362" s="3" t="s">
        <v>306</v>
      </c>
      <c r="BF362" s="29" t="str">
        <f>IFERROR(VLOOKUP(Data_Power_app[[#This Row],[PRO ODER]],'Result'!H:J,3,0),"")</f>
        <v>LAMINATION 7</v>
      </c>
      <c r="BG362" s="13" t="str">
        <f>IFERROR(VLOOKUP(Data_Power_app[[#This Row],[PRO ODER]]&amp;"LAM",'Real Time'!A:E,4,0),"")</f>
        <v>ML-07</v>
      </c>
      <c r="BH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12">
        <v>386</v>
      </c>
      <c r="B363" s="3" t="s">
        <v>3875</v>
      </c>
      <c r="C363" s="3" t="s">
        <v>3876</v>
      </c>
      <c r="D363" s="3" t="s">
        <v>86</v>
      </c>
      <c r="E363" s="3" t="s">
        <v>160</v>
      </c>
      <c r="F363" s="3" t="s">
        <v>59</v>
      </c>
      <c r="G363" s="3">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 t="s">
        <v>62</v>
      </c>
      <c r="AH363" s="3" t="s">
        <v>202</v>
      </c>
      <c r="AI363" s="3" t="s">
        <v>3230</v>
      </c>
      <c r="AJ363" s="3" t="s">
        <v>162</v>
      </c>
      <c r="AK363" s="3" t="s">
        <v>100</v>
      </c>
      <c r="AL363" s="3" t="s">
        <v>163</v>
      </c>
      <c r="AM363" s="3" t="s">
        <v>164</v>
      </c>
      <c r="AN363" s="3">
        <v>237.667</v>
      </c>
      <c r="AO363" s="3" t="s">
        <v>68</v>
      </c>
      <c r="AP363" s="3"/>
      <c r="AQ363" s="3"/>
      <c r="AR363" s="3" t="s">
        <v>68</v>
      </c>
      <c r="AS363" s="3"/>
      <c r="AT363" s="3"/>
      <c r="AU363" s="3" t="s">
        <v>602</v>
      </c>
      <c r="AV363" s="3" t="s">
        <v>603</v>
      </c>
      <c r="AW363" s="3">
        <v>519.74893999999995</v>
      </c>
      <c r="AX363" s="3" t="s">
        <v>7561</v>
      </c>
      <c r="AY363" s="3" t="s">
        <v>7550</v>
      </c>
      <c r="AZ363" s="3">
        <v>5483</v>
      </c>
      <c r="BA363" s="3" t="s">
        <v>60</v>
      </c>
      <c r="BB363" s="3">
        <v>6616</v>
      </c>
      <c r="BC363" s="3" t="s">
        <v>60</v>
      </c>
      <c r="BD363" s="3" t="s">
        <v>60</v>
      </c>
      <c r="BE363" s="3" t="s">
        <v>60</v>
      </c>
      <c r="BF363" s="29" t="str">
        <f>IFERROR(VLOOKUP(Data_Power_app[[#This Row],[PRO ODER]],'Result'!H:J,3,0),"")</f>
        <v>LAMINATION 2</v>
      </c>
      <c r="BG363" s="13" t="str">
        <f>IFERROR(VLOOKUP(Data_Power_app[[#This Row],[PRO ODER]]&amp;"LAM",'Real Time'!A:E,4,0),"")</f>
        <v>ML-03</v>
      </c>
      <c r="BH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12">
        <v>387</v>
      </c>
      <c r="B364" s="3" t="s">
        <v>5328</v>
      </c>
      <c r="C364" s="3" t="s">
        <v>5008</v>
      </c>
      <c r="D364" s="3" t="s">
        <v>86</v>
      </c>
      <c r="E364" s="3" t="s">
        <v>160</v>
      </c>
      <c r="F364" s="3" t="s">
        <v>72</v>
      </c>
      <c r="G364" s="3">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 t="s">
        <v>62</v>
      </c>
      <c r="AH364" s="3" t="s">
        <v>543</v>
      </c>
      <c r="AI364" s="3" t="s">
        <v>3677</v>
      </c>
      <c r="AJ364" s="3" t="s">
        <v>74</v>
      </c>
      <c r="AK364" s="3" t="s">
        <v>100</v>
      </c>
      <c r="AL364" s="3" t="s">
        <v>544</v>
      </c>
      <c r="AM364" s="3" t="s">
        <v>545</v>
      </c>
      <c r="AN364" s="3">
        <v>78.859809999999996</v>
      </c>
      <c r="AO364" s="3" t="s">
        <v>68</v>
      </c>
      <c r="AP364" s="3"/>
      <c r="AQ364" s="3"/>
      <c r="AR364" s="3" t="s">
        <v>68</v>
      </c>
      <c r="AS364" s="3"/>
      <c r="AT364" s="3"/>
      <c r="AU364" s="3" t="s">
        <v>175</v>
      </c>
      <c r="AV364" s="3" t="s">
        <v>176</v>
      </c>
      <c r="AW364" s="3">
        <v>172.45878999999999</v>
      </c>
      <c r="AX364" s="3" t="s">
        <v>3678</v>
      </c>
      <c r="AY364" s="3" t="s">
        <v>3679</v>
      </c>
      <c r="AZ364" s="3">
        <v>3423</v>
      </c>
      <c r="BA364" s="3" t="s">
        <v>60</v>
      </c>
      <c r="BB364" s="3">
        <v>3423</v>
      </c>
      <c r="BC364" s="3" t="s">
        <v>60</v>
      </c>
      <c r="BD364" s="3" t="s">
        <v>60</v>
      </c>
      <c r="BE364" s="3" t="s">
        <v>60</v>
      </c>
      <c r="BF364" s="29" t="str">
        <f>IFERROR(VLOOKUP(Data_Power_app[[#This Row],[PRO ODER]],'Result'!H:J,3,0),"")</f>
        <v>LAMINATION 7</v>
      </c>
      <c r="BG364" s="13" t="str">
        <f>IFERROR(VLOOKUP(Data_Power_app[[#This Row],[PRO ODER]]&amp;"LAM",'Real Time'!A:E,4,0),"")</f>
        <v>ML-02</v>
      </c>
      <c r="BH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12">
        <v>388</v>
      </c>
      <c r="B365" s="3" t="s">
        <v>5329</v>
      </c>
      <c r="C365" s="3" t="s">
        <v>5009</v>
      </c>
      <c r="D365" s="3" t="s">
        <v>86</v>
      </c>
      <c r="E365" s="3" t="s">
        <v>160</v>
      </c>
      <c r="F365" s="3" t="s">
        <v>72</v>
      </c>
      <c r="G365" s="3">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 t="s">
        <v>62</v>
      </c>
      <c r="AH365" s="3" t="s">
        <v>543</v>
      </c>
      <c r="AI365" s="3" t="s">
        <v>3677</v>
      </c>
      <c r="AJ365" s="3" t="s">
        <v>74</v>
      </c>
      <c r="AK365" s="3" t="s">
        <v>100</v>
      </c>
      <c r="AL365" s="3" t="s">
        <v>544</v>
      </c>
      <c r="AM365" s="3" t="s">
        <v>545</v>
      </c>
      <c r="AN365" s="3">
        <v>66.416210000000007</v>
      </c>
      <c r="AO365" s="3" t="s">
        <v>68</v>
      </c>
      <c r="AP365" s="3"/>
      <c r="AQ365" s="3"/>
      <c r="AR365" s="3" t="s">
        <v>68</v>
      </c>
      <c r="AS365" s="3"/>
      <c r="AT365" s="3"/>
      <c r="AU365" s="3" t="s">
        <v>175</v>
      </c>
      <c r="AV365" s="3" t="s">
        <v>176</v>
      </c>
      <c r="AW365" s="3">
        <v>145.24526</v>
      </c>
      <c r="AX365" s="3" t="s">
        <v>3678</v>
      </c>
      <c r="AY365" s="3" t="s">
        <v>3679</v>
      </c>
      <c r="AZ365" s="3">
        <v>2887</v>
      </c>
      <c r="BA365" s="3" t="s">
        <v>60</v>
      </c>
      <c r="BB365" s="3">
        <v>2887</v>
      </c>
      <c r="BC365" s="3" t="s">
        <v>60</v>
      </c>
      <c r="BD365" s="3" t="s">
        <v>60</v>
      </c>
      <c r="BE365" s="3" t="s">
        <v>60</v>
      </c>
      <c r="BF365" s="29" t="str">
        <f>IFERROR(VLOOKUP(Data_Power_app[[#This Row],[PRO ODER]],'Result'!H:J,3,0),"")</f>
        <v>LAMINATION 7</v>
      </c>
      <c r="BG365" s="13" t="str">
        <f>IFERROR(VLOOKUP(Data_Power_app[[#This Row],[PRO ODER]]&amp;"LAM",'Real Time'!A:E,4,0),"")</f>
        <v>ML-07</v>
      </c>
      <c r="BH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12">
        <v>389</v>
      </c>
      <c r="B366" s="3" t="s">
        <v>8572</v>
      </c>
      <c r="C366" s="3" t="s">
        <v>8573</v>
      </c>
      <c r="D366" s="3" t="s">
        <v>86</v>
      </c>
      <c r="E366" s="3" t="s">
        <v>222</v>
      </c>
      <c r="F366" s="3" t="s">
        <v>72</v>
      </c>
      <c r="G366" s="3">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 t="s">
        <v>141</v>
      </c>
      <c r="AH366" s="3" t="s">
        <v>997</v>
      </c>
      <c r="AI366" s="3" t="s">
        <v>998</v>
      </c>
      <c r="AJ366" s="3" t="s">
        <v>74</v>
      </c>
      <c r="AK366" s="3" t="s">
        <v>251</v>
      </c>
      <c r="AL366" s="3" t="s">
        <v>224</v>
      </c>
      <c r="AM366" s="3" t="s">
        <v>225</v>
      </c>
      <c r="AN366" s="3">
        <v>0.79227999999999998</v>
      </c>
      <c r="AO366" s="3" t="s">
        <v>68</v>
      </c>
      <c r="AP366" s="3"/>
      <c r="AQ366" s="3"/>
      <c r="AR366" s="3" t="s">
        <v>68</v>
      </c>
      <c r="AS366" s="3"/>
      <c r="AT366" s="3"/>
      <c r="AU366" s="3" t="s">
        <v>801</v>
      </c>
      <c r="AV366" s="3" t="s">
        <v>802</v>
      </c>
      <c r="AW366" s="3">
        <v>1.7328699999999999</v>
      </c>
      <c r="AX366" s="3" t="s">
        <v>803</v>
      </c>
      <c r="AY366" s="3" t="s">
        <v>804</v>
      </c>
      <c r="AZ366" s="3">
        <v>40</v>
      </c>
      <c r="BA366" s="3" t="s">
        <v>200</v>
      </c>
      <c r="BB366" s="3">
        <v>0</v>
      </c>
      <c r="BC366" s="3" t="s">
        <v>60</v>
      </c>
      <c r="BD366" s="3" t="s">
        <v>60</v>
      </c>
      <c r="BE366" s="3" t="s">
        <v>226</v>
      </c>
      <c r="BF366" s="29" t="str">
        <f>IFERROR(VLOOKUP(Data_Power_app[[#This Row],[PRO ODER]],'Result'!H:J,3,0),"")</f>
        <v>LAMINATION 1</v>
      </c>
      <c r="BG366" s="13" t="str">
        <f>IFERROR(VLOOKUP(Data_Power_app[[#This Row],[PRO ODER]]&amp;"LAM",'Real Time'!A:E,4,0),"")</f>
        <v>ML-01</v>
      </c>
      <c r="BH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12">
        <v>390</v>
      </c>
      <c r="B367" s="3" t="s">
        <v>8574</v>
      </c>
      <c r="C367" s="3" t="s">
        <v>8575</v>
      </c>
      <c r="D367" s="3" t="s">
        <v>86</v>
      </c>
      <c r="E367" s="3" t="s">
        <v>222</v>
      </c>
      <c r="F367" s="3" t="s">
        <v>72</v>
      </c>
      <c r="G367" s="3">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 t="s">
        <v>141</v>
      </c>
      <c r="AH367" s="3" t="s">
        <v>997</v>
      </c>
      <c r="AI367" s="3" t="s">
        <v>998</v>
      </c>
      <c r="AJ367" s="3" t="s">
        <v>74</v>
      </c>
      <c r="AK367" s="3" t="s">
        <v>251</v>
      </c>
      <c r="AL367" s="3" t="s">
        <v>224</v>
      </c>
      <c r="AM367" s="3" t="s">
        <v>225</v>
      </c>
      <c r="AN367" s="3">
        <v>4.7200800000000003</v>
      </c>
      <c r="AO367" s="3" t="s">
        <v>68</v>
      </c>
      <c r="AP367" s="3"/>
      <c r="AQ367" s="3"/>
      <c r="AR367" s="3" t="s">
        <v>68</v>
      </c>
      <c r="AS367" s="3"/>
      <c r="AT367" s="3"/>
      <c r="AU367" s="3" t="s">
        <v>801</v>
      </c>
      <c r="AV367" s="3" t="s">
        <v>802</v>
      </c>
      <c r="AW367" s="3">
        <v>10.3239</v>
      </c>
      <c r="AX367" s="3" t="s">
        <v>803</v>
      </c>
      <c r="AY367" s="3" t="s">
        <v>804</v>
      </c>
      <c r="AZ367" s="3">
        <v>220</v>
      </c>
      <c r="BA367" s="3" t="s">
        <v>200</v>
      </c>
      <c r="BB367" s="3">
        <v>0</v>
      </c>
      <c r="BC367" s="3" t="s">
        <v>60</v>
      </c>
      <c r="BD367" s="3" t="s">
        <v>60</v>
      </c>
      <c r="BE367" s="3" t="s">
        <v>226</v>
      </c>
      <c r="BF367" s="29" t="str">
        <f>IFERROR(VLOOKUP(Data_Power_app[[#This Row],[PRO ODER]],'Result'!H:J,3,0),"")</f>
        <v>LAMINATION 1</v>
      </c>
      <c r="BG367" s="13" t="str">
        <f>IFERROR(VLOOKUP(Data_Power_app[[#This Row],[PRO ODER]]&amp;"LAM",'Real Time'!A:E,4,0),"")</f>
        <v>ML-01</v>
      </c>
      <c r="BH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12">
        <v>391</v>
      </c>
      <c r="B368" s="3" t="s">
        <v>8576</v>
      </c>
      <c r="C368" s="3" t="s">
        <v>8577</v>
      </c>
      <c r="D368" s="3" t="s">
        <v>86</v>
      </c>
      <c r="E368" s="3" t="s">
        <v>222</v>
      </c>
      <c r="F368" s="3" t="s">
        <v>72</v>
      </c>
      <c r="G368" s="3">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 t="s">
        <v>141</v>
      </c>
      <c r="AH368" s="3" t="s">
        <v>997</v>
      </c>
      <c r="AI368" s="3" t="s">
        <v>998</v>
      </c>
      <c r="AJ368" s="3" t="s">
        <v>74</v>
      </c>
      <c r="AK368" s="3" t="s">
        <v>251</v>
      </c>
      <c r="AL368" s="3" t="s">
        <v>224</v>
      </c>
      <c r="AM368" s="3" t="s">
        <v>225</v>
      </c>
      <c r="AN368" s="3">
        <v>4.1837099999999996</v>
      </c>
      <c r="AO368" s="3" t="s">
        <v>68</v>
      </c>
      <c r="AP368" s="3"/>
      <c r="AQ368" s="3"/>
      <c r="AR368" s="3" t="s">
        <v>68</v>
      </c>
      <c r="AS368" s="3"/>
      <c r="AT368" s="3"/>
      <c r="AU368" s="3" t="s">
        <v>801</v>
      </c>
      <c r="AV368" s="3" t="s">
        <v>802</v>
      </c>
      <c r="AW368" s="3">
        <v>9.1507299999999994</v>
      </c>
      <c r="AX368" s="3" t="s">
        <v>803</v>
      </c>
      <c r="AY368" s="3" t="s">
        <v>804</v>
      </c>
      <c r="AZ368" s="3">
        <v>195</v>
      </c>
      <c r="BA368" s="3" t="s">
        <v>200</v>
      </c>
      <c r="BB368" s="3">
        <v>0</v>
      </c>
      <c r="BC368" s="3" t="s">
        <v>60</v>
      </c>
      <c r="BD368" s="3" t="s">
        <v>60</v>
      </c>
      <c r="BE368" s="3" t="s">
        <v>226</v>
      </c>
      <c r="BF368" s="29" t="str">
        <f>IFERROR(VLOOKUP(Data_Power_app[[#This Row],[PRO ODER]],'Result'!H:J,3,0),"")</f>
        <v>LAMINATION 1</v>
      </c>
      <c r="BG368" s="13" t="str">
        <f>IFERROR(VLOOKUP(Data_Power_app[[#This Row],[PRO ODER]]&amp;"LAM",'Real Time'!A:E,4,0),"")</f>
        <v>ML-01</v>
      </c>
      <c r="BH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12">
        <v>392</v>
      </c>
      <c r="B369" s="3" t="s">
        <v>8578</v>
      </c>
      <c r="C369" s="3" t="s">
        <v>8579</v>
      </c>
      <c r="D369" s="3" t="s">
        <v>86</v>
      </c>
      <c r="E369" s="3" t="s">
        <v>222</v>
      </c>
      <c r="F369" s="3" t="s">
        <v>72</v>
      </c>
      <c r="G369" s="3">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 t="s">
        <v>141</v>
      </c>
      <c r="AH369" s="3" t="s">
        <v>997</v>
      </c>
      <c r="AI369" s="3" t="s">
        <v>998</v>
      </c>
      <c r="AJ369" s="3" t="s">
        <v>74</v>
      </c>
      <c r="AK369" s="3" t="s">
        <v>251</v>
      </c>
      <c r="AL369" s="3" t="s">
        <v>224</v>
      </c>
      <c r="AM369" s="3" t="s">
        <v>225</v>
      </c>
      <c r="AN369" s="3">
        <v>6.7932300000000003</v>
      </c>
      <c r="AO369" s="3" t="s">
        <v>68</v>
      </c>
      <c r="AP369" s="3"/>
      <c r="AQ369" s="3"/>
      <c r="AR369" s="3" t="s">
        <v>68</v>
      </c>
      <c r="AS369" s="3"/>
      <c r="AT369" s="3"/>
      <c r="AU369" s="3" t="s">
        <v>801</v>
      </c>
      <c r="AV369" s="3" t="s">
        <v>802</v>
      </c>
      <c r="AW369" s="3">
        <v>14.85609</v>
      </c>
      <c r="AX369" s="3" t="s">
        <v>803</v>
      </c>
      <c r="AY369" s="3" t="s">
        <v>804</v>
      </c>
      <c r="AZ369" s="3">
        <v>277</v>
      </c>
      <c r="BA369" s="3" t="s">
        <v>200</v>
      </c>
      <c r="BB369" s="3">
        <v>0</v>
      </c>
      <c r="BC369" s="3" t="s">
        <v>60</v>
      </c>
      <c r="BD369" s="3" t="s">
        <v>60</v>
      </c>
      <c r="BE369" s="3" t="s">
        <v>226</v>
      </c>
      <c r="BF369" s="29" t="str">
        <f>IFERROR(VLOOKUP(Data_Power_app[[#This Row],[PRO ODER]],'Result'!H:J,3,0),"")</f>
        <v>LAMINATION 1</v>
      </c>
      <c r="BG369" s="13" t="str">
        <f>IFERROR(VLOOKUP(Data_Power_app[[#This Row],[PRO ODER]]&amp;"LAM",'Real Time'!A:E,4,0),"")</f>
        <v>ML-01</v>
      </c>
      <c r="BH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12">
        <v>393</v>
      </c>
      <c r="B370" s="3" t="s">
        <v>8580</v>
      </c>
      <c r="C370" s="3" t="s">
        <v>8581</v>
      </c>
      <c r="D370" s="3" t="s">
        <v>86</v>
      </c>
      <c r="E370" s="3" t="s">
        <v>222</v>
      </c>
      <c r="F370" s="3" t="s">
        <v>72</v>
      </c>
      <c r="G370" s="3">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 t="s">
        <v>141</v>
      </c>
      <c r="AH370" s="3" t="s">
        <v>997</v>
      </c>
      <c r="AI370" s="3" t="s">
        <v>998</v>
      </c>
      <c r="AJ370" s="3" t="s">
        <v>74</v>
      </c>
      <c r="AK370" s="3" t="s">
        <v>251</v>
      </c>
      <c r="AL370" s="3" t="s">
        <v>224</v>
      </c>
      <c r="AM370" s="3" t="s">
        <v>225</v>
      </c>
      <c r="AN370" s="3">
        <v>6.6460900000000001</v>
      </c>
      <c r="AO370" s="3" t="s">
        <v>68</v>
      </c>
      <c r="AP370" s="3"/>
      <c r="AQ370" s="3"/>
      <c r="AR370" s="3" t="s">
        <v>68</v>
      </c>
      <c r="AS370" s="3"/>
      <c r="AT370" s="3"/>
      <c r="AU370" s="3" t="s">
        <v>801</v>
      </c>
      <c r="AV370" s="3" t="s">
        <v>802</v>
      </c>
      <c r="AW370" s="3">
        <v>14.5343</v>
      </c>
      <c r="AX370" s="3" t="s">
        <v>803</v>
      </c>
      <c r="AY370" s="3" t="s">
        <v>804</v>
      </c>
      <c r="AZ370" s="3">
        <v>271</v>
      </c>
      <c r="BA370" s="3" t="s">
        <v>200</v>
      </c>
      <c r="BB370" s="3">
        <v>0</v>
      </c>
      <c r="BC370" s="3" t="s">
        <v>60</v>
      </c>
      <c r="BD370" s="3" t="s">
        <v>60</v>
      </c>
      <c r="BE370" s="3" t="s">
        <v>226</v>
      </c>
      <c r="BF370" s="29" t="str">
        <f>IFERROR(VLOOKUP(Data_Power_app[[#This Row],[PRO ODER]],'Result'!H:J,3,0),"")</f>
        <v>LAMINATION 1</v>
      </c>
      <c r="BG370" s="13" t="str">
        <f>IFERROR(VLOOKUP(Data_Power_app[[#This Row],[PRO ODER]]&amp;"LAM",'Real Time'!A:E,4,0),"")</f>
        <v>ML-01</v>
      </c>
      <c r="BH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12">
        <v>394</v>
      </c>
      <c r="B371" s="3" t="s">
        <v>8582</v>
      </c>
      <c r="C371" s="3" t="s">
        <v>8583</v>
      </c>
      <c r="D371" s="3" t="s">
        <v>86</v>
      </c>
      <c r="E371" s="3" t="s">
        <v>222</v>
      </c>
      <c r="F371" s="3" t="s">
        <v>72</v>
      </c>
      <c r="G371" s="3">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 t="s">
        <v>141</v>
      </c>
      <c r="AH371" s="3" t="s">
        <v>997</v>
      </c>
      <c r="AI371" s="3" t="s">
        <v>998</v>
      </c>
      <c r="AJ371" s="3" t="s">
        <v>74</v>
      </c>
      <c r="AK371" s="3" t="s">
        <v>251</v>
      </c>
      <c r="AL371" s="3" t="s">
        <v>224</v>
      </c>
      <c r="AM371" s="3" t="s">
        <v>225</v>
      </c>
      <c r="AN371" s="3">
        <v>7.8477800000000002</v>
      </c>
      <c r="AO371" s="3" t="s">
        <v>68</v>
      </c>
      <c r="AP371" s="3"/>
      <c r="AQ371" s="3"/>
      <c r="AR371" s="3" t="s">
        <v>68</v>
      </c>
      <c r="AS371" s="3"/>
      <c r="AT371" s="3"/>
      <c r="AU371" s="3" t="s">
        <v>801</v>
      </c>
      <c r="AV371" s="3" t="s">
        <v>802</v>
      </c>
      <c r="AW371" s="3">
        <v>17.162269999999999</v>
      </c>
      <c r="AX371" s="3" t="s">
        <v>803</v>
      </c>
      <c r="AY371" s="3" t="s">
        <v>804</v>
      </c>
      <c r="AZ371" s="3">
        <v>320</v>
      </c>
      <c r="BA371" s="3" t="s">
        <v>200</v>
      </c>
      <c r="BB371" s="3">
        <v>0</v>
      </c>
      <c r="BC371" s="3" t="s">
        <v>60</v>
      </c>
      <c r="BD371" s="3" t="s">
        <v>60</v>
      </c>
      <c r="BE371" s="3" t="s">
        <v>226</v>
      </c>
      <c r="BF371" s="29" t="str">
        <f>IFERROR(VLOOKUP(Data_Power_app[[#This Row],[PRO ODER]],'Result'!H:J,3,0),"")</f>
        <v>LAMINATION 1</v>
      </c>
      <c r="BG371" s="13" t="str">
        <f>IFERROR(VLOOKUP(Data_Power_app[[#This Row],[PRO ODER]]&amp;"LAM",'Real Time'!A:E,4,0),"")</f>
        <v>ML-01</v>
      </c>
      <c r="BH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12">
        <v>395</v>
      </c>
      <c r="B372" s="3" t="s">
        <v>8584</v>
      </c>
      <c r="C372" s="3" t="s">
        <v>8585</v>
      </c>
      <c r="D372" s="3" t="s">
        <v>86</v>
      </c>
      <c r="E372" s="3" t="s">
        <v>222</v>
      </c>
      <c r="F372" s="3" t="s">
        <v>72</v>
      </c>
      <c r="G372" s="3">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 t="s">
        <v>141</v>
      </c>
      <c r="AH372" s="3" t="s">
        <v>997</v>
      </c>
      <c r="AI372" s="3" t="s">
        <v>998</v>
      </c>
      <c r="AJ372" s="3" t="s">
        <v>74</v>
      </c>
      <c r="AK372" s="3" t="s">
        <v>251</v>
      </c>
      <c r="AL372" s="3" t="s">
        <v>224</v>
      </c>
      <c r="AM372" s="3" t="s">
        <v>225</v>
      </c>
      <c r="AN372" s="3">
        <v>7.2591900000000003</v>
      </c>
      <c r="AO372" s="3" t="s">
        <v>68</v>
      </c>
      <c r="AP372" s="3"/>
      <c r="AQ372" s="3"/>
      <c r="AR372" s="3" t="s">
        <v>68</v>
      </c>
      <c r="AS372" s="3"/>
      <c r="AT372" s="3"/>
      <c r="AU372" s="3" t="s">
        <v>801</v>
      </c>
      <c r="AV372" s="3" t="s">
        <v>802</v>
      </c>
      <c r="AW372" s="3">
        <v>15.8751</v>
      </c>
      <c r="AX372" s="3" t="s">
        <v>803</v>
      </c>
      <c r="AY372" s="3" t="s">
        <v>804</v>
      </c>
      <c r="AZ372" s="3">
        <v>296</v>
      </c>
      <c r="BA372" s="3" t="s">
        <v>200</v>
      </c>
      <c r="BB372" s="3">
        <v>0</v>
      </c>
      <c r="BC372" s="3" t="s">
        <v>60</v>
      </c>
      <c r="BD372" s="3" t="s">
        <v>60</v>
      </c>
      <c r="BE372" s="3" t="s">
        <v>226</v>
      </c>
      <c r="BF372" s="29" t="str">
        <f>IFERROR(VLOOKUP(Data_Power_app[[#This Row],[PRO ODER]],'Result'!H:J,3,0),"")</f>
        <v>LAMINATION 1</v>
      </c>
      <c r="BG372" s="13" t="str">
        <f>IFERROR(VLOOKUP(Data_Power_app[[#This Row],[PRO ODER]]&amp;"LAM",'Real Time'!A:E,4,0),"")</f>
        <v>ML-01</v>
      </c>
      <c r="BH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12">
        <v>396</v>
      </c>
      <c r="B373" s="3" t="s">
        <v>8586</v>
      </c>
      <c r="C373" s="3" t="s">
        <v>8587</v>
      </c>
      <c r="D373" s="3" t="s">
        <v>86</v>
      </c>
      <c r="E373" s="3" t="s">
        <v>222</v>
      </c>
      <c r="F373" s="3" t="s">
        <v>72</v>
      </c>
      <c r="G373" s="3">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 t="s">
        <v>141</v>
      </c>
      <c r="AH373" s="3" t="s">
        <v>997</v>
      </c>
      <c r="AI373" s="3" t="s">
        <v>998</v>
      </c>
      <c r="AJ373" s="3" t="s">
        <v>74</v>
      </c>
      <c r="AK373" s="3" t="s">
        <v>251</v>
      </c>
      <c r="AL373" s="3" t="s">
        <v>224</v>
      </c>
      <c r="AM373" s="3" t="s">
        <v>225</v>
      </c>
      <c r="AN373" s="3">
        <v>9.9323399999999999</v>
      </c>
      <c r="AO373" s="3" t="s">
        <v>68</v>
      </c>
      <c r="AP373" s="3"/>
      <c r="AQ373" s="3"/>
      <c r="AR373" s="3" t="s">
        <v>68</v>
      </c>
      <c r="AS373" s="3"/>
      <c r="AT373" s="3"/>
      <c r="AU373" s="3" t="s">
        <v>801</v>
      </c>
      <c r="AV373" s="3" t="s">
        <v>802</v>
      </c>
      <c r="AW373" s="3">
        <v>21.721</v>
      </c>
      <c r="AX373" s="3" t="s">
        <v>803</v>
      </c>
      <c r="AY373" s="3" t="s">
        <v>804</v>
      </c>
      <c r="AZ373" s="3">
        <v>405</v>
      </c>
      <c r="BA373" s="3" t="s">
        <v>200</v>
      </c>
      <c r="BB373" s="3">
        <v>0</v>
      </c>
      <c r="BC373" s="3" t="s">
        <v>60</v>
      </c>
      <c r="BD373" s="3" t="s">
        <v>60</v>
      </c>
      <c r="BE373" s="3" t="s">
        <v>226</v>
      </c>
      <c r="BF373" s="29" t="str">
        <f>IFERROR(VLOOKUP(Data_Power_app[[#This Row],[PRO ODER]],'Result'!H:J,3,0),"")</f>
        <v>LAMINATION 1</v>
      </c>
      <c r="BG373" s="13" t="str">
        <f>IFERROR(VLOOKUP(Data_Power_app[[#This Row],[PRO ODER]]&amp;"LAM",'Real Time'!A:E,4,0),"")</f>
        <v>ML-01</v>
      </c>
      <c r="BH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12">
        <v>397</v>
      </c>
      <c r="B374" s="3" t="s">
        <v>5335</v>
      </c>
      <c r="C374" s="3" t="s">
        <v>5033</v>
      </c>
      <c r="D374" s="3" t="s">
        <v>86</v>
      </c>
      <c r="E374" s="3" t="s">
        <v>222</v>
      </c>
      <c r="F374" s="3" t="s">
        <v>72</v>
      </c>
      <c r="G374" s="3">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 t="s">
        <v>62</v>
      </c>
      <c r="AH374" s="3" t="s">
        <v>223</v>
      </c>
      <c r="AI374" s="3" t="s">
        <v>5330</v>
      </c>
      <c r="AJ374" s="3" t="s">
        <v>74</v>
      </c>
      <c r="AK374" s="3" t="s">
        <v>65</v>
      </c>
      <c r="AL374" s="3" t="s">
        <v>224</v>
      </c>
      <c r="AM374" s="3" t="s">
        <v>225</v>
      </c>
      <c r="AN374" s="3">
        <v>5.5322899999999997</v>
      </c>
      <c r="AO374" s="3" t="s">
        <v>68</v>
      </c>
      <c r="AP374" s="3"/>
      <c r="AQ374" s="3"/>
      <c r="AR374" s="3" t="s">
        <v>68</v>
      </c>
      <c r="AS374" s="3"/>
      <c r="AT374" s="3"/>
      <c r="AU374" s="3" t="s">
        <v>5331</v>
      </c>
      <c r="AV374" s="3" t="s">
        <v>5332</v>
      </c>
      <c r="AW374" s="3">
        <v>12.10056</v>
      </c>
      <c r="AX374" s="3" t="s">
        <v>5333</v>
      </c>
      <c r="AY374" s="3" t="s">
        <v>5334</v>
      </c>
      <c r="AZ374" s="3">
        <v>188</v>
      </c>
      <c r="BA374" s="3" t="s">
        <v>200</v>
      </c>
      <c r="BB374" s="3">
        <v>188</v>
      </c>
      <c r="BC374" s="3" t="s">
        <v>60</v>
      </c>
      <c r="BD374" s="3" t="s">
        <v>60</v>
      </c>
      <c r="BE374" s="3" t="s">
        <v>226</v>
      </c>
      <c r="BF374" s="29" t="str">
        <f>IFERROR(VLOOKUP(Data_Power_app[[#This Row],[PRO ODER]],'Result'!H:J,3,0),"")</f>
        <v>LAMINATION 1</v>
      </c>
      <c r="BG374" s="13" t="str">
        <f>IFERROR(VLOOKUP(Data_Power_app[[#This Row],[PRO ODER]]&amp;"LAM",'Real Time'!A:E,4,0),"")</f>
        <v>ML-02</v>
      </c>
      <c r="BH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12">
        <v>398</v>
      </c>
      <c r="B375" s="3" t="s">
        <v>5336</v>
      </c>
      <c r="C375" s="3" t="s">
        <v>5034</v>
      </c>
      <c r="D375" s="3" t="s">
        <v>86</v>
      </c>
      <c r="E375" s="3" t="s">
        <v>222</v>
      </c>
      <c r="F375" s="3" t="s">
        <v>72</v>
      </c>
      <c r="G375" s="3">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 t="s">
        <v>62</v>
      </c>
      <c r="AH375" s="3" t="s">
        <v>223</v>
      </c>
      <c r="AI375" s="3" t="s">
        <v>5330</v>
      </c>
      <c r="AJ375" s="3" t="s">
        <v>74</v>
      </c>
      <c r="AK375" s="3" t="s">
        <v>65</v>
      </c>
      <c r="AL375" s="3" t="s">
        <v>224</v>
      </c>
      <c r="AM375" s="3" t="s">
        <v>225</v>
      </c>
      <c r="AN375" s="3">
        <v>7.1802099999999998</v>
      </c>
      <c r="AO375" s="3" t="s">
        <v>68</v>
      </c>
      <c r="AP375" s="3"/>
      <c r="AQ375" s="3"/>
      <c r="AR375" s="3" t="s">
        <v>68</v>
      </c>
      <c r="AS375" s="3"/>
      <c r="AT375" s="3"/>
      <c r="AU375" s="3" t="s">
        <v>5331</v>
      </c>
      <c r="AV375" s="3" t="s">
        <v>5332</v>
      </c>
      <c r="AW375" s="3">
        <v>15.70499</v>
      </c>
      <c r="AX375" s="3" t="s">
        <v>5333</v>
      </c>
      <c r="AY375" s="3" t="s">
        <v>5334</v>
      </c>
      <c r="AZ375" s="3">
        <v>244</v>
      </c>
      <c r="BA375" s="3" t="s">
        <v>200</v>
      </c>
      <c r="BB375" s="3">
        <v>244</v>
      </c>
      <c r="BC375" s="3" t="s">
        <v>60</v>
      </c>
      <c r="BD375" s="3" t="s">
        <v>60</v>
      </c>
      <c r="BE375" s="3" t="s">
        <v>226</v>
      </c>
      <c r="BF375" s="29" t="str">
        <f>IFERROR(VLOOKUP(Data_Power_app[[#This Row],[PRO ODER]],'Result'!H:J,3,0),"")</f>
        <v>LAMINATION 1</v>
      </c>
      <c r="BG375" s="13" t="str">
        <f>IFERROR(VLOOKUP(Data_Power_app[[#This Row],[PRO ODER]]&amp;"LAM",'Real Time'!A:E,4,0),"")</f>
        <v>ML-02</v>
      </c>
      <c r="BH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12">
        <v>399</v>
      </c>
      <c r="B376" s="3" t="s">
        <v>5337</v>
      </c>
      <c r="C376" s="3" t="s">
        <v>5035</v>
      </c>
      <c r="D376" s="3" t="s">
        <v>86</v>
      </c>
      <c r="E376" s="3" t="s">
        <v>222</v>
      </c>
      <c r="F376" s="3" t="s">
        <v>72</v>
      </c>
      <c r="G376" s="3">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 t="s">
        <v>62</v>
      </c>
      <c r="AH376" s="3" t="s">
        <v>223</v>
      </c>
      <c r="AI376" s="3" t="s">
        <v>5330</v>
      </c>
      <c r="AJ376" s="3" t="s">
        <v>74</v>
      </c>
      <c r="AK376" s="3" t="s">
        <v>65</v>
      </c>
      <c r="AL376" s="3" t="s">
        <v>224</v>
      </c>
      <c r="AM376" s="3" t="s">
        <v>225</v>
      </c>
      <c r="AN376" s="3">
        <v>22.30574</v>
      </c>
      <c r="AO376" s="3" t="s">
        <v>68</v>
      </c>
      <c r="AP376" s="3"/>
      <c r="AQ376" s="3"/>
      <c r="AR376" s="3" t="s">
        <v>68</v>
      </c>
      <c r="AS376" s="3"/>
      <c r="AT376" s="3"/>
      <c r="AU376" s="3" t="s">
        <v>5331</v>
      </c>
      <c r="AV376" s="3" t="s">
        <v>5332</v>
      </c>
      <c r="AW376" s="3">
        <v>48.788440000000001</v>
      </c>
      <c r="AX376" s="3" t="s">
        <v>5333</v>
      </c>
      <c r="AY376" s="3" t="s">
        <v>5334</v>
      </c>
      <c r="AZ376" s="3">
        <v>758</v>
      </c>
      <c r="BA376" s="3" t="s">
        <v>200</v>
      </c>
      <c r="BB376" s="3">
        <v>758</v>
      </c>
      <c r="BC376" s="3" t="s">
        <v>60</v>
      </c>
      <c r="BD376" s="3" t="s">
        <v>60</v>
      </c>
      <c r="BE376" s="3" t="s">
        <v>226</v>
      </c>
      <c r="BF376" s="29" t="str">
        <f>IFERROR(VLOOKUP(Data_Power_app[[#This Row],[PRO ODER]],'Result'!H:J,3,0),"")</f>
        <v>LAMINATION 1</v>
      </c>
      <c r="BG376" s="13" t="str">
        <f>IFERROR(VLOOKUP(Data_Power_app[[#This Row],[PRO ODER]]&amp;"LAM",'Real Time'!A:E,4,0),"")</f>
        <v>ML-02</v>
      </c>
      <c r="BH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12">
        <v>400</v>
      </c>
      <c r="B377" s="3" t="s">
        <v>5338</v>
      </c>
      <c r="C377" s="3" t="s">
        <v>5036</v>
      </c>
      <c r="D377" s="3" t="s">
        <v>86</v>
      </c>
      <c r="E377" s="3" t="s">
        <v>222</v>
      </c>
      <c r="F377" s="3" t="s">
        <v>72</v>
      </c>
      <c r="G377" s="3">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 t="s">
        <v>62</v>
      </c>
      <c r="AH377" s="3" t="s">
        <v>223</v>
      </c>
      <c r="AI377" s="3" t="s">
        <v>5330</v>
      </c>
      <c r="AJ377" s="3" t="s">
        <v>74</v>
      </c>
      <c r="AK377" s="3" t="s">
        <v>65</v>
      </c>
      <c r="AL377" s="3" t="s">
        <v>224</v>
      </c>
      <c r="AM377" s="3" t="s">
        <v>225</v>
      </c>
      <c r="AN377" s="3">
        <v>28.51454</v>
      </c>
      <c r="AO377" s="3" t="s">
        <v>68</v>
      </c>
      <c r="AP377" s="3"/>
      <c r="AQ377" s="3"/>
      <c r="AR377" s="3" t="s">
        <v>68</v>
      </c>
      <c r="AS377" s="3"/>
      <c r="AT377" s="3"/>
      <c r="AU377" s="3" t="s">
        <v>5331</v>
      </c>
      <c r="AV377" s="3" t="s">
        <v>5332</v>
      </c>
      <c r="AW377" s="3">
        <v>62.376240000000003</v>
      </c>
      <c r="AX377" s="3" t="s">
        <v>5333</v>
      </c>
      <c r="AY377" s="3" t="s">
        <v>5334</v>
      </c>
      <c r="AZ377" s="3">
        <v>1066</v>
      </c>
      <c r="BA377" s="3" t="s">
        <v>200</v>
      </c>
      <c r="BB377" s="3">
        <v>1066</v>
      </c>
      <c r="BC377" s="3" t="s">
        <v>60</v>
      </c>
      <c r="BD377" s="3" t="s">
        <v>60</v>
      </c>
      <c r="BE377" s="3" t="s">
        <v>226</v>
      </c>
      <c r="BF377" s="29" t="str">
        <f>IFERROR(VLOOKUP(Data_Power_app[[#This Row],[PRO ODER]],'Result'!H:J,3,0),"")</f>
        <v>LAMINATION 1</v>
      </c>
      <c r="BG377" s="13" t="str">
        <f>IFERROR(VLOOKUP(Data_Power_app[[#This Row],[PRO ODER]]&amp;"LAM",'Real Time'!A:E,4,0),"")</f>
        <v>ML-02</v>
      </c>
      <c r="BH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12">
        <v>401</v>
      </c>
      <c r="B378" s="3" t="s">
        <v>5339</v>
      </c>
      <c r="C378" s="3" t="s">
        <v>5037</v>
      </c>
      <c r="D378" s="3" t="s">
        <v>86</v>
      </c>
      <c r="E378" s="3" t="s">
        <v>222</v>
      </c>
      <c r="F378" s="3" t="s">
        <v>72</v>
      </c>
      <c r="G378" s="3">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 t="s">
        <v>62</v>
      </c>
      <c r="AH378" s="3" t="s">
        <v>223</v>
      </c>
      <c r="AI378" s="3" t="s">
        <v>5330</v>
      </c>
      <c r="AJ378" s="3" t="s">
        <v>74</v>
      </c>
      <c r="AK378" s="3" t="s">
        <v>65</v>
      </c>
      <c r="AL378" s="3" t="s">
        <v>224</v>
      </c>
      <c r="AM378" s="3" t="s">
        <v>225</v>
      </c>
      <c r="AN378" s="3">
        <v>26.321110000000001</v>
      </c>
      <c r="AO378" s="3" t="s">
        <v>68</v>
      </c>
      <c r="AP378" s="3"/>
      <c r="AQ378" s="3"/>
      <c r="AR378" s="3" t="s">
        <v>68</v>
      </c>
      <c r="AS378" s="3"/>
      <c r="AT378" s="3"/>
      <c r="AU378" s="3" t="s">
        <v>5331</v>
      </c>
      <c r="AV378" s="3" t="s">
        <v>5332</v>
      </c>
      <c r="AW378" s="3">
        <v>57.578069999999997</v>
      </c>
      <c r="AX378" s="3" t="s">
        <v>5333</v>
      </c>
      <c r="AY378" s="3" t="s">
        <v>5334</v>
      </c>
      <c r="AZ378" s="3">
        <v>984</v>
      </c>
      <c r="BA378" s="3" t="s">
        <v>200</v>
      </c>
      <c r="BB378" s="3">
        <v>984</v>
      </c>
      <c r="BC378" s="3" t="s">
        <v>60</v>
      </c>
      <c r="BD378" s="3" t="s">
        <v>60</v>
      </c>
      <c r="BE378" s="3" t="s">
        <v>226</v>
      </c>
      <c r="BF378" s="29" t="str">
        <f>IFERROR(VLOOKUP(Data_Power_app[[#This Row],[PRO ODER]],'Result'!H:J,3,0),"")</f>
        <v>LAMINATION 1</v>
      </c>
      <c r="BG378" s="13" t="str">
        <f>IFERROR(VLOOKUP(Data_Power_app[[#This Row],[PRO ODER]]&amp;"LAM",'Real Time'!A:E,4,0),"")</f>
        <v>ML-02</v>
      </c>
      <c r="BH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12">
        <v>402</v>
      </c>
      <c r="B379" s="3" t="s">
        <v>5340</v>
      </c>
      <c r="C379" s="3" t="s">
        <v>5025</v>
      </c>
      <c r="D379" s="3" t="s">
        <v>86</v>
      </c>
      <c r="E379" s="3" t="s">
        <v>222</v>
      </c>
      <c r="F379" s="3" t="s">
        <v>72</v>
      </c>
      <c r="G379" s="3">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 t="s">
        <v>62</v>
      </c>
      <c r="AH379" s="3" t="s">
        <v>223</v>
      </c>
      <c r="AI379" s="3" t="s">
        <v>5330</v>
      </c>
      <c r="AJ379" s="3" t="s">
        <v>74</v>
      </c>
      <c r="AK379" s="3" t="s">
        <v>65</v>
      </c>
      <c r="AL379" s="3" t="s">
        <v>224</v>
      </c>
      <c r="AM379" s="3" t="s">
        <v>225</v>
      </c>
      <c r="AN379" s="3">
        <v>24.555669999999999</v>
      </c>
      <c r="AO379" s="3" t="s">
        <v>68</v>
      </c>
      <c r="AP379" s="3"/>
      <c r="AQ379" s="3"/>
      <c r="AR379" s="3" t="s">
        <v>68</v>
      </c>
      <c r="AS379" s="3"/>
      <c r="AT379" s="3"/>
      <c r="AU379" s="3" t="s">
        <v>5331</v>
      </c>
      <c r="AV379" s="3" t="s">
        <v>5332</v>
      </c>
      <c r="AW379" s="3">
        <v>53.71613</v>
      </c>
      <c r="AX379" s="3" t="s">
        <v>5333</v>
      </c>
      <c r="AY379" s="3" t="s">
        <v>5334</v>
      </c>
      <c r="AZ379" s="3">
        <v>918</v>
      </c>
      <c r="BA379" s="3" t="s">
        <v>200</v>
      </c>
      <c r="BB379" s="3">
        <v>918</v>
      </c>
      <c r="BC379" s="3" t="s">
        <v>60</v>
      </c>
      <c r="BD379" s="3" t="s">
        <v>60</v>
      </c>
      <c r="BE379" s="3" t="s">
        <v>226</v>
      </c>
      <c r="BF379" s="29" t="str">
        <f>IFERROR(VLOOKUP(Data_Power_app[[#This Row],[PRO ODER]],'Result'!H:J,3,0),"")</f>
        <v>LAMINATION 1</v>
      </c>
      <c r="BG379" s="13" t="str">
        <f>IFERROR(VLOOKUP(Data_Power_app[[#This Row],[PRO ODER]]&amp;"LAM",'Real Time'!A:E,4,0),"")</f>
        <v>ML-02</v>
      </c>
      <c r="BH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12">
        <v>403</v>
      </c>
      <c r="B380" s="3" t="s">
        <v>5341</v>
      </c>
      <c r="C380" s="3" t="s">
        <v>5026</v>
      </c>
      <c r="D380" s="3" t="s">
        <v>86</v>
      </c>
      <c r="E380" s="3" t="s">
        <v>222</v>
      </c>
      <c r="F380" s="3" t="s">
        <v>72</v>
      </c>
      <c r="G380" s="3">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 t="s">
        <v>252</v>
      </c>
      <c r="AH380" s="3" t="s">
        <v>223</v>
      </c>
      <c r="AI380" s="3" t="s">
        <v>5330</v>
      </c>
      <c r="AJ380" s="3" t="s">
        <v>74</v>
      </c>
      <c r="AK380" s="3" t="s">
        <v>65</v>
      </c>
      <c r="AL380" s="3" t="s">
        <v>224</v>
      </c>
      <c r="AM380" s="3" t="s">
        <v>225</v>
      </c>
      <c r="AN380" s="3">
        <v>17.933520000000001</v>
      </c>
      <c r="AO380" s="3" t="s">
        <v>68</v>
      </c>
      <c r="AP380" s="3"/>
      <c r="AQ380" s="3"/>
      <c r="AR380" s="3" t="s">
        <v>68</v>
      </c>
      <c r="AS380" s="3"/>
      <c r="AT380" s="3"/>
      <c r="AU380" s="3" t="s">
        <v>5331</v>
      </c>
      <c r="AV380" s="3" t="s">
        <v>5332</v>
      </c>
      <c r="AW380" s="3">
        <v>39.212310000000002</v>
      </c>
      <c r="AX380" s="3" t="s">
        <v>5333</v>
      </c>
      <c r="AY380" s="3" t="s">
        <v>5334</v>
      </c>
      <c r="AZ380" s="3">
        <v>766</v>
      </c>
      <c r="BA380" s="3" t="s">
        <v>200</v>
      </c>
      <c r="BB380" s="3">
        <v>766</v>
      </c>
      <c r="BC380" s="3" t="s">
        <v>60</v>
      </c>
      <c r="BD380" s="3" t="s">
        <v>60</v>
      </c>
      <c r="BE380" s="3" t="s">
        <v>226</v>
      </c>
      <c r="BF380" s="29" t="str">
        <f>IFERROR(VLOOKUP(Data_Power_app[[#This Row],[PRO ODER]],'Result'!H:J,3,0),"")</f>
        <v>LAMINATION 1</v>
      </c>
      <c r="BG380" s="13" t="str">
        <f>IFERROR(VLOOKUP(Data_Power_app[[#This Row],[PRO ODER]]&amp;"LAM",'Real Time'!A:E,4,0),"")</f>
        <v>ML-02</v>
      </c>
      <c r="BH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12">
        <v>404</v>
      </c>
      <c r="B381" s="3" t="s">
        <v>5342</v>
      </c>
      <c r="C381" s="3" t="s">
        <v>5027</v>
      </c>
      <c r="D381" s="3" t="s">
        <v>86</v>
      </c>
      <c r="E381" s="3" t="s">
        <v>222</v>
      </c>
      <c r="F381" s="3" t="s">
        <v>72</v>
      </c>
      <c r="G381" s="3">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 t="s">
        <v>62</v>
      </c>
      <c r="AH381" s="3" t="s">
        <v>223</v>
      </c>
      <c r="AI381" s="3" t="s">
        <v>5330</v>
      </c>
      <c r="AJ381" s="3" t="s">
        <v>74</v>
      </c>
      <c r="AK381" s="3" t="s">
        <v>65</v>
      </c>
      <c r="AL381" s="3" t="s">
        <v>224</v>
      </c>
      <c r="AM381" s="3" t="s">
        <v>225</v>
      </c>
      <c r="AN381" s="3">
        <v>4.3077899999999998</v>
      </c>
      <c r="AO381" s="3" t="s">
        <v>68</v>
      </c>
      <c r="AP381" s="3"/>
      <c r="AQ381" s="3"/>
      <c r="AR381" s="3" t="s">
        <v>68</v>
      </c>
      <c r="AS381" s="3"/>
      <c r="AT381" s="3"/>
      <c r="AU381" s="3" t="s">
        <v>5331</v>
      </c>
      <c r="AV381" s="3" t="s">
        <v>5332</v>
      </c>
      <c r="AW381" s="3">
        <v>9.4191400000000005</v>
      </c>
      <c r="AX381" s="3" t="s">
        <v>5333</v>
      </c>
      <c r="AY381" s="3" t="s">
        <v>5334</v>
      </c>
      <c r="AZ381" s="3">
        <v>184</v>
      </c>
      <c r="BA381" s="3" t="s">
        <v>200</v>
      </c>
      <c r="BB381" s="3">
        <v>184</v>
      </c>
      <c r="BC381" s="3" t="s">
        <v>60</v>
      </c>
      <c r="BD381" s="3" t="s">
        <v>60</v>
      </c>
      <c r="BE381" s="3" t="s">
        <v>226</v>
      </c>
      <c r="BF381" s="29" t="str">
        <f>IFERROR(VLOOKUP(Data_Power_app[[#This Row],[PRO ODER]],'Result'!H:J,3,0),"")</f>
        <v>LAMINATION 1</v>
      </c>
      <c r="BG381" s="13" t="str">
        <f>IFERROR(VLOOKUP(Data_Power_app[[#This Row],[PRO ODER]]&amp;"LAM",'Real Time'!A:E,4,0),"")</f>
        <v>ML-02</v>
      </c>
      <c r="BH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12">
        <v>405</v>
      </c>
      <c r="B382" s="3" t="s">
        <v>5343</v>
      </c>
      <c r="C382" s="3" t="s">
        <v>5028</v>
      </c>
      <c r="D382" s="3" t="s">
        <v>86</v>
      </c>
      <c r="E382" s="3" t="s">
        <v>222</v>
      </c>
      <c r="F382" s="3" t="s">
        <v>72</v>
      </c>
      <c r="G382" s="3">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 t="s">
        <v>141</v>
      </c>
      <c r="AH382" s="3" t="s">
        <v>223</v>
      </c>
      <c r="AI382" s="3" t="s">
        <v>5330</v>
      </c>
      <c r="AJ382" s="3" t="s">
        <v>74</v>
      </c>
      <c r="AK382" s="3" t="s">
        <v>65</v>
      </c>
      <c r="AL382" s="3" t="s">
        <v>224</v>
      </c>
      <c r="AM382" s="3" t="s">
        <v>225</v>
      </c>
      <c r="AN382" s="3">
        <v>3.3040500000000002</v>
      </c>
      <c r="AO382" s="3" t="s">
        <v>68</v>
      </c>
      <c r="AP382" s="3"/>
      <c r="AQ382" s="3"/>
      <c r="AR382" s="3" t="s">
        <v>68</v>
      </c>
      <c r="AS382" s="3"/>
      <c r="AT382" s="3"/>
      <c r="AU382" s="3" t="s">
        <v>5331</v>
      </c>
      <c r="AV382" s="3" t="s">
        <v>5332</v>
      </c>
      <c r="AW382" s="3">
        <v>7.2267299999999999</v>
      </c>
      <c r="AX382" s="3" t="s">
        <v>5333</v>
      </c>
      <c r="AY382" s="3" t="s">
        <v>5334</v>
      </c>
      <c r="AZ382" s="3">
        <v>154</v>
      </c>
      <c r="BA382" s="3" t="s">
        <v>200</v>
      </c>
      <c r="BB382" s="3">
        <v>154</v>
      </c>
      <c r="BC382" s="3" t="s">
        <v>60</v>
      </c>
      <c r="BD382" s="3" t="s">
        <v>60</v>
      </c>
      <c r="BE382" s="3" t="s">
        <v>226</v>
      </c>
      <c r="BF382" s="29" t="str">
        <f>IFERROR(VLOOKUP(Data_Power_app[[#This Row],[PRO ODER]],'Result'!H:J,3,0),"")</f>
        <v>LAMINATION 1</v>
      </c>
      <c r="BG382" s="13" t="str">
        <f>IFERROR(VLOOKUP(Data_Power_app[[#This Row],[PRO ODER]]&amp;"LAM",'Real Time'!A:E,4,0),"")</f>
        <v>ML-02</v>
      </c>
      <c r="BH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12">
        <v>406</v>
      </c>
      <c r="B383" s="3" t="s">
        <v>5344</v>
      </c>
      <c r="C383" s="3" t="s">
        <v>5030</v>
      </c>
      <c r="D383" s="3" t="s">
        <v>86</v>
      </c>
      <c r="E383" s="3" t="s">
        <v>222</v>
      </c>
      <c r="F383" s="3" t="s">
        <v>72</v>
      </c>
      <c r="G383" s="3">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 t="s">
        <v>62</v>
      </c>
      <c r="AH383" s="3" t="s">
        <v>223</v>
      </c>
      <c r="AI383" s="3" t="s">
        <v>5330</v>
      </c>
      <c r="AJ383" s="3" t="s">
        <v>74</v>
      </c>
      <c r="AK383" s="3" t="s">
        <v>65</v>
      </c>
      <c r="AL383" s="3" t="s">
        <v>224</v>
      </c>
      <c r="AM383" s="3" t="s">
        <v>225</v>
      </c>
      <c r="AN383" s="3">
        <v>11.609109999999999</v>
      </c>
      <c r="AO383" s="3" t="s">
        <v>68</v>
      </c>
      <c r="AP383" s="3"/>
      <c r="AQ383" s="3"/>
      <c r="AR383" s="3" t="s">
        <v>68</v>
      </c>
      <c r="AS383" s="3"/>
      <c r="AT383" s="3"/>
      <c r="AU383" s="3" t="s">
        <v>5331</v>
      </c>
      <c r="AV383" s="3" t="s">
        <v>5332</v>
      </c>
      <c r="AW383" s="3">
        <v>25.395209999999999</v>
      </c>
      <c r="AX383" s="3" t="s">
        <v>5333</v>
      </c>
      <c r="AY383" s="3" t="s">
        <v>5334</v>
      </c>
      <c r="AZ383" s="3">
        <v>434</v>
      </c>
      <c r="BA383" s="3" t="s">
        <v>200</v>
      </c>
      <c r="BB383" s="3">
        <v>434</v>
      </c>
      <c r="BC383" s="3" t="s">
        <v>60</v>
      </c>
      <c r="BD383" s="3" t="s">
        <v>60</v>
      </c>
      <c r="BE383" s="3" t="s">
        <v>226</v>
      </c>
      <c r="BF383" s="29" t="str">
        <f>IFERROR(VLOOKUP(Data_Power_app[[#This Row],[PRO ODER]],'Result'!H:J,3,0),"")</f>
        <v>LAMINATION 1</v>
      </c>
      <c r="BG383" s="13" t="str">
        <f>IFERROR(VLOOKUP(Data_Power_app[[#This Row],[PRO ODER]]&amp;"LAM",'Real Time'!A:E,4,0),"")</f>
        <v>ML-02</v>
      </c>
      <c r="BH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12">
        <v>407</v>
      </c>
      <c r="B384" s="3" t="s">
        <v>5345</v>
      </c>
      <c r="C384" s="3" t="s">
        <v>5031</v>
      </c>
      <c r="D384" s="3" t="s">
        <v>86</v>
      </c>
      <c r="E384" s="3" t="s">
        <v>222</v>
      </c>
      <c r="F384" s="3" t="s">
        <v>72</v>
      </c>
      <c r="G384" s="3">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 t="s">
        <v>62</v>
      </c>
      <c r="AH384" s="3" t="s">
        <v>223</v>
      </c>
      <c r="AI384" s="3" t="s">
        <v>5330</v>
      </c>
      <c r="AJ384" s="3" t="s">
        <v>74</v>
      </c>
      <c r="AK384" s="3" t="s">
        <v>65</v>
      </c>
      <c r="AL384" s="3" t="s">
        <v>224</v>
      </c>
      <c r="AM384" s="3" t="s">
        <v>225</v>
      </c>
      <c r="AN384" s="3">
        <v>15.217739999999999</v>
      </c>
      <c r="AO384" s="3" t="s">
        <v>68</v>
      </c>
      <c r="AP384" s="3"/>
      <c r="AQ384" s="3"/>
      <c r="AR384" s="3" t="s">
        <v>68</v>
      </c>
      <c r="AS384" s="3"/>
      <c r="AT384" s="3"/>
      <c r="AU384" s="3" t="s">
        <v>5331</v>
      </c>
      <c r="AV384" s="3" t="s">
        <v>5332</v>
      </c>
      <c r="AW384" s="3">
        <v>33.274149999999999</v>
      </c>
      <c r="AX384" s="3" t="s">
        <v>5333</v>
      </c>
      <c r="AY384" s="3" t="s">
        <v>5334</v>
      </c>
      <c r="AZ384" s="3">
        <v>650</v>
      </c>
      <c r="BA384" s="3" t="s">
        <v>200</v>
      </c>
      <c r="BB384" s="3">
        <v>650</v>
      </c>
      <c r="BC384" s="3" t="s">
        <v>60</v>
      </c>
      <c r="BD384" s="3" t="s">
        <v>60</v>
      </c>
      <c r="BE384" s="3" t="s">
        <v>226</v>
      </c>
      <c r="BF384" s="29" t="str">
        <f>IFERROR(VLOOKUP(Data_Power_app[[#This Row],[PRO ODER]],'Result'!H:J,3,0),"")</f>
        <v>LAMINATION 1</v>
      </c>
      <c r="BG384" s="13" t="str">
        <f>IFERROR(VLOOKUP(Data_Power_app[[#This Row],[PRO ODER]]&amp;"LAM",'Real Time'!A:E,4,0),"")</f>
        <v>ML-02</v>
      </c>
      <c r="BH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12">
        <v>408</v>
      </c>
      <c r="B385" s="3" t="s">
        <v>3768</v>
      </c>
      <c r="C385" s="3" t="s">
        <v>3769</v>
      </c>
      <c r="D385" s="3" t="s">
        <v>95</v>
      </c>
      <c r="E385" s="3" t="s">
        <v>285</v>
      </c>
      <c r="F385" s="3" t="s">
        <v>59</v>
      </c>
      <c r="G385" s="3">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 t="s">
        <v>995</v>
      </c>
      <c r="AH385" s="3" t="s">
        <v>98</v>
      </c>
      <c r="AI385" s="3" t="s">
        <v>1715</v>
      </c>
      <c r="AJ385" s="3" t="s">
        <v>99</v>
      </c>
      <c r="AK385" s="3" t="s">
        <v>65</v>
      </c>
      <c r="AL385" s="3" t="s">
        <v>286</v>
      </c>
      <c r="AM385" s="3" t="s">
        <v>287</v>
      </c>
      <c r="AN385" s="3">
        <v>4.1001599999999998</v>
      </c>
      <c r="AO385" s="3" t="s">
        <v>68</v>
      </c>
      <c r="AP385" s="3"/>
      <c r="AQ385" s="3"/>
      <c r="AR385" s="3" t="s">
        <v>68</v>
      </c>
      <c r="AS385" s="3"/>
      <c r="AT385" s="3"/>
      <c r="AU385" s="3" t="s">
        <v>459</v>
      </c>
      <c r="AV385" s="3" t="s">
        <v>460</v>
      </c>
      <c r="AW385" s="3">
        <v>15.24394</v>
      </c>
      <c r="AX385" s="3" t="s">
        <v>461</v>
      </c>
      <c r="AY385" s="3" t="s">
        <v>462</v>
      </c>
      <c r="AZ385" s="3">
        <v>210</v>
      </c>
      <c r="BA385" s="3" t="s">
        <v>60</v>
      </c>
      <c r="BB385" s="3">
        <v>0</v>
      </c>
      <c r="BC385" s="3" t="s">
        <v>60</v>
      </c>
      <c r="BD385" s="3" t="s">
        <v>60</v>
      </c>
      <c r="BE385" s="3" t="s">
        <v>60</v>
      </c>
      <c r="BF385" s="29" t="str">
        <f>IFERROR(VLOOKUP(Data_Power_app[[#This Row],[PRO ODER]],'Result'!H:J,3,0),"")</f>
        <v>LAMINATION 1</v>
      </c>
      <c r="BG385" s="13" t="str">
        <f>IFERROR(VLOOKUP(Data_Power_app[[#This Row],[PRO ODER]]&amp;"LAM",'Real Time'!A:E,4,0),"")</f>
        <v>ML-05</v>
      </c>
      <c r="BH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12">
        <v>409</v>
      </c>
      <c r="B386" s="3" t="s">
        <v>3774</v>
      </c>
      <c r="C386" s="3" t="s">
        <v>3775</v>
      </c>
      <c r="D386" s="3" t="s">
        <v>95</v>
      </c>
      <c r="E386" s="3" t="s">
        <v>285</v>
      </c>
      <c r="F386" s="3" t="s">
        <v>59</v>
      </c>
      <c r="G386" s="3">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 t="s">
        <v>995</v>
      </c>
      <c r="AH386" s="3" t="s">
        <v>98</v>
      </c>
      <c r="AI386" s="3" t="s">
        <v>1716</v>
      </c>
      <c r="AJ386" s="3" t="s">
        <v>99</v>
      </c>
      <c r="AK386" s="3" t="s">
        <v>65</v>
      </c>
      <c r="AL386" s="3" t="s">
        <v>286</v>
      </c>
      <c r="AM386" s="3" t="s">
        <v>287</v>
      </c>
      <c r="AN386" s="3">
        <v>9.5496400000000001</v>
      </c>
      <c r="AO386" s="3" t="s">
        <v>68</v>
      </c>
      <c r="AP386" s="3"/>
      <c r="AQ386" s="3"/>
      <c r="AR386" s="3" t="s">
        <v>68</v>
      </c>
      <c r="AS386" s="3"/>
      <c r="AT386" s="3"/>
      <c r="AU386" s="3" t="s">
        <v>288</v>
      </c>
      <c r="AV386" s="3" t="s">
        <v>289</v>
      </c>
      <c r="AW386" s="3">
        <v>35.503830000000001</v>
      </c>
      <c r="AX386" s="3" t="s">
        <v>1717</v>
      </c>
      <c r="AY386" s="3" t="s">
        <v>1718</v>
      </c>
      <c r="AZ386" s="3">
        <v>504</v>
      </c>
      <c r="BA386" s="3" t="s">
        <v>60</v>
      </c>
      <c r="BB386" s="3">
        <v>0</v>
      </c>
      <c r="BC386" s="3" t="s">
        <v>60</v>
      </c>
      <c r="BD386" s="3" t="s">
        <v>60</v>
      </c>
      <c r="BE386" s="3" t="s">
        <v>60</v>
      </c>
      <c r="BF386" s="29" t="str">
        <f>IFERROR(VLOOKUP(Data_Power_app[[#This Row],[PRO ODER]],'Result'!H:J,3,0),"")</f>
        <v>LAMINATION 1</v>
      </c>
      <c r="BG386" s="13" t="str">
        <f>IFERROR(VLOOKUP(Data_Power_app[[#This Row],[PRO ODER]]&amp;"LAM",'Real Time'!A:E,4,0),"")</f>
        <v>ML-05</v>
      </c>
      <c r="BH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12">
        <v>410</v>
      </c>
      <c r="B387" s="3" t="s">
        <v>5346</v>
      </c>
      <c r="C387" s="3" t="s">
        <v>4959</v>
      </c>
      <c r="D387" s="3" t="s">
        <v>4250</v>
      </c>
      <c r="E387" s="3" t="s">
        <v>4251</v>
      </c>
      <c r="F387" s="3" t="s">
        <v>72</v>
      </c>
      <c r="G387" s="3">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 t="s">
        <v>995</v>
      </c>
      <c r="AH387" s="3" t="s">
        <v>4261</v>
      </c>
      <c r="AI387" s="3" t="s">
        <v>5347</v>
      </c>
      <c r="AJ387" s="3" t="s">
        <v>74</v>
      </c>
      <c r="AK387" s="3" t="s">
        <v>100</v>
      </c>
      <c r="AL387" s="3" t="s">
        <v>4254</v>
      </c>
      <c r="AM387" s="3" t="s">
        <v>4255</v>
      </c>
      <c r="AN387" s="3">
        <v>81.560749999999999</v>
      </c>
      <c r="AO387" s="3" t="s">
        <v>68</v>
      </c>
      <c r="AP387" s="3"/>
      <c r="AQ387" s="3"/>
      <c r="AR387" s="3" t="s">
        <v>68</v>
      </c>
      <c r="AS387" s="3"/>
      <c r="AT387" s="3"/>
      <c r="AU387" s="3" t="s">
        <v>5348</v>
      </c>
      <c r="AV387" s="3" t="s">
        <v>5349</v>
      </c>
      <c r="AW387" s="3">
        <v>183.56233</v>
      </c>
      <c r="AX387" s="3" t="s">
        <v>4265</v>
      </c>
      <c r="AY387" s="3" t="s">
        <v>4266</v>
      </c>
      <c r="AZ387" s="3">
        <v>1836</v>
      </c>
      <c r="BA387" s="3" t="s">
        <v>200</v>
      </c>
      <c r="BB387" s="3">
        <v>0</v>
      </c>
      <c r="BC387" s="3" t="s">
        <v>60</v>
      </c>
      <c r="BD387" s="3" t="s">
        <v>60</v>
      </c>
      <c r="BE387" s="3" t="s">
        <v>4258</v>
      </c>
      <c r="BF387" s="29" t="str">
        <f>IFERROR(VLOOKUP(Data_Power_app[[#This Row],[PRO ODER]],'Result'!H:J,3,0),"")</f>
        <v>LAMINATION 7</v>
      </c>
      <c r="BG387" s="13" t="str">
        <f>IFERROR(VLOOKUP(Data_Power_app[[#This Row],[PRO ODER]]&amp;"LAM",'Real Time'!A:E,4,0),"")</f>
        <v>ML-07</v>
      </c>
      <c r="BH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12">
        <v>411</v>
      </c>
      <c r="B388" s="3" t="s">
        <v>5350</v>
      </c>
      <c r="C388" s="3" t="s">
        <v>4964</v>
      </c>
      <c r="D388" s="3" t="s">
        <v>4250</v>
      </c>
      <c r="E388" s="3" t="s">
        <v>4251</v>
      </c>
      <c r="F388" s="3" t="s">
        <v>72</v>
      </c>
      <c r="G388" s="3">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 t="s">
        <v>995</v>
      </c>
      <c r="AH388" s="3" t="s">
        <v>4261</v>
      </c>
      <c r="AI388" s="3" t="s">
        <v>5347</v>
      </c>
      <c r="AJ388" s="3" t="s">
        <v>74</v>
      </c>
      <c r="AK388" s="3" t="s">
        <v>100</v>
      </c>
      <c r="AL388" s="3" t="s">
        <v>4254</v>
      </c>
      <c r="AM388" s="3" t="s">
        <v>4255</v>
      </c>
      <c r="AN388" s="3">
        <v>122.49594999999999</v>
      </c>
      <c r="AO388" s="3" t="s">
        <v>68</v>
      </c>
      <c r="AP388" s="3"/>
      <c r="AQ388" s="3"/>
      <c r="AR388" s="3" t="s">
        <v>68</v>
      </c>
      <c r="AS388" s="3"/>
      <c r="AT388" s="3"/>
      <c r="AU388" s="3" t="s">
        <v>5348</v>
      </c>
      <c r="AV388" s="3" t="s">
        <v>5349</v>
      </c>
      <c r="AW388" s="3">
        <v>275.69220999999999</v>
      </c>
      <c r="AX388" s="3" t="s">
        <v>4265</v>
      </c>
      <c r="AY388" s="3" t="s">
        <v>4266</v>
      </c>
      <c r="AZ388" s="3">
        <v>2802</v>
      </c>
      <c r="BA388" s="3" t="s">
        <v>200</v>
      </c>
      <c r="BB388" s="3">
        <v>0</v>
      </c>
      <c r="BC388" s="3" t="s">
        <v>60</v>
      </c>
      <c r="BD388" s="3" t="s">
        <v>60</v>
      </c>
      <c r="BE388" s="3" t="s">
        <v>4258</v>
      </c>
      <c r="BF388" s="29" t="str">
        <f>IFERROR(VLOOKUP(Data_Power_app[[#This Row],[PRO ODER]],'Result'!H:J,3,0),"")</f>
        <v>LAMINATION 7</v>
      </c>
      <c r="BG388" s="13" t="str">
        <f>IFERROR(VLOOKUP(Data_Power_app[[#This Row],[PRO ODER]]&amp;"LAM",'Real Time'!A:E,4,0),"")</f>
        <v>ML-07</v>
      </c>
      <c r="BH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12">
        <v>412</v>
      </c>
      <c r="B389" s="3" t="s">
        <v>2653</v>
      </c>
      <c r="C389" s="3" t="s">
        <v>2654</v>
      </c>
      <c r="D389" s="3" t="s">
        <v>123</v>
      </c>
      <c r="E389" s="3" t="s">
        <v>395</v>
      </c>
      <c r="F389" s="3" t="s">
        <v>59</v>
      </c>
      <c r="G389" s="3">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 t="s">
        <v>62</v>
      </c>
      <c r="AH389" s="3" t="s">
        <v>396</v>
      </c>
      <c r="AI389" s="3" t="s">
        <v>756</v>
      </c>
      <c r="AJ389" s="3" t="s">
        <v>397</v>
      </c>
      <c r="AK389" s="3" t="s">
        <v>65</v>
      </c>
      <c r="AL389" s="3" t="s">
        <v>398</v>
      </c>
      <c r="AM389" s="3" t="s">
        <v>399</v>
      </c>
      <c r="AN389" s="3">
        <v>3.2277900000000002</v>
      </c>
      <c r="AO389" s="3" t="s">
        <v>68</v>
      </c>
      <c r="AP389" s="3"/>
      <c r="AQ389" s="3"/>
      <c r="AR389" s="3" t="s">
        <v>68</v>
      </c>
      <c r="AS389" s="3"/>
      <c r="AT389" s="3"/>
      <c r="AU389" s="3" t="s">
        <v>400</v>
      </c>
      <c r="AV389" s="3" t="s">
        <v>401</v>
      </c>
      <c r="AW389" s="3">
        <v>7.1285400000000001</v>
      </c>
      <c r="AX389" s="3" t="s">
        <v>7539</v>
      </c>
      <c r="AY389" s="3" t="s">
        <v>7540</v>
      </c>
      <c r="AZ389" s="3">
        <v>70</v>
      </c>
      <c r="BA389" s="3" t="s">
        <v>60</v>
      </c>
      <c r="BB389" s="3">
        <v>100</v>
      </c>
      <c r="BC389" s="3" t="s">
        <v>60</v>
      </c>
      <c r="BD389" s="3" t="s">
        <v>60</v>
      </c>
      <c r="BE389" s="3" t="s">
        <v>60</v>
      </c>
      <c r="BF389" s="29" t="str">
        <f>IFERROR(VLOOKUP(Data_Power_app[[#This Row],[PRO ODER]],'Result'!H:J,3,0),"")</f>
        <v>LAMINATION 6</v>
      </c>
      <c r="BG389" s="13" t="str">
        <f>IFERROR(VLOOKUP(Data_Power_app[[#This Row],[PRO ODER]]&amp;"LAM",'Real Time'!A:E,4,0),"")</f>
        <v>ML-07</v>
      </c>
      <c r="BH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12">
        <v>413</v>
      </c>
      <c r="B390" s="3" t="s">
        <v>2655</v>
      </c>
      <c r="C390" s="3" t="s">
        <v>2656</v>
      </c>
      <c r="D390" s="3" t="s">
        <v>123</v>
      </c>
      <c r="E390" s="3" t="s">
        <v>395</v>
      </c>
      <c r="F390" s="3" t="s">
        <v>59</v>
      </c>
      <c r="G390" s="3">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 t="s">
        <v>62</v>
      </c>
      <c r="AH390" s="3" t="s">
        <v>396</v>
      </c>
      <c r="AI390" s="3" t="s">
        <v>756</v>
      </c>
      <c r="AJ390" s="3" t="s">
        <v>397</v>
      </c>
      <c r="AK390" s="3" t="s">
        <v>65</v>
      </c>
      <c r="AL390" s="3" t="s">
        <v>398</v>
      </c>
      <c r="AM390" s="3" t="s">
        <v>399</v>
      </c>
      <c r="AN390" s="3">
        <v>19.861249999999998</v>
      </c>
      <c r="AO390" s="3" t="s">
        <v>68</v>
      </c>
      <c r="AP390" s="3"/>
      <c r="AQ390" s="3"/>
      <c r="AR390" s="3" t="s">
        <v>68</v>
      </c>
      <c r="AS390" s="3"/>
      <c r="AT390" s="3"/>
      <c r="AU390" s="3" t="s">
        <v>400</v>
      </c>
      <c r="AV390" s="3" t="s">
        <v>401</v>
      </c>
      <c r="AW390" s="3">
        <v>43.863010000000003</v>
      </c>
      <c r="AX390" s="3" t="s">
        <v>7539</v>
      </c>
      <c r="AY390" s="3" t="s">
        <v>7540</v>
      </c>
      <c r="AZ390" s="3">
        <v>466</v>
      </c>
      <c r="BA390" s="3" t="s">
        <v>60</v>
      </c>
      <c r="BB390" s="3">
        <v>612</v>
      </c>
      <c r="BC390" s="3" t="s">
        <v>60</v>
      </c>
      <c r="BD390" s="3" t="s">
        <v>60</v>
      </c>
      <c r="BE390" s="3" t="s">
        <v>60</v>
      </c>
      <c r="BF390" s="29" t="str">
        <f>IFERROR(VLOOKUP(Data_Power_app[[#This Row],[PRO ODER]],'Result'!H:J,3,0),"")</f>
        <v>LAMINATION 6</v>
      </c>
      <c r="BG390" s="13" t="str">
        <f>IFERROR(VLOOKUP(Data_Power_app[[#This Row],[PRO ODER]]&amp;"LAM",'Real Time'!A:E,4,0),"")</f>
        <v>ML-07</v>
      </c>
      <c r="BH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12">
        <v>414</v>
      </c>
      <c r="B391" s="3" t="s">
        <v>2119</v>
      </c>
      <c r="C391" s="3" t="s">
        <v>2120</v>
      </c>
      <c r="D391" s="3" t="s">
        <v>57</v>
      </c>
      <c r="E391" s="3" t="s">
        <v>131</v>
      </c>
      <c r="F391" s="3" t="s">
        <v>59</v>
      </c>
      <c r="G391" s="3">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 t="s">
        <v>995</v>
      </c>
      <c r="AH391" s="3" t="s">
        <v>132</v>
      </c>
      <c r="AI391" s="3" t="s">
        <v>2118</v>
      </c>
      <c r="AJ391" s="3" t="s">
        <v>64</v>
      </c>
      <c r="AK391" s="3" t="s">
        <v>65</v>
      </c>
      <c r="AL391" s="3" t="s">
        <v>66</v>
      </c>
      <c r="AM391" s="3" t="s">
        <v>67</v>
      </c>
      <c r="AN391" s="3">
        <v>4.8602999999999996</v>
      </c>
      <c r="AO391" s="3" t="s">
        <v>68</v>
      </c>
      <c r="AP391" s="3"/>
      <c r="AQ391" s="3"/>
      <c r="AR391" s="3" t="s">
        <v>68</v>
      </c>
      <c r="AS391" s="3"/>
      <c r="AT391" s="3"/>
      <c r="AU391" s="3" t="s">
        <v>641</v>
      </c>
      <c r="AV391" s="3" t="s">
        <v>642</v>
      </c>
      <c r="AW391" s="3">
        <v>10.63021</v>
      </c>
      <c r="AX391" s="3" t="s">
        <v>708</v>
      </c>
      <c r="AY391" s="3" t="s">
        <v>709</v>
      </c>
      <c r="AZ391" s="3">
        <v>161</v>
      </c>
      <c r="BA391" s="3" t="s">
        <v>60</v>
      </c>
      <c r="BB391" s="3">
        <v>0</v>
      </c>
      <c r="BC391" s="3" t="s">
        <v>60</v>
      </c>
      <c r="BD391" s="3" t="s">
        <v>60</v>
      </c>
      <c r="BE391" s="3" t="s">
        <v>60</v>
      </c>
      <c r="BF391" s="29" t="str">
        <f>IFERROR(VLOOKUP(Data_Power_app[[#This Row],[PRO ODER]],'Result'!H:J,3,0),"")</f>
        <v/>
      </c>
      <c r="BG391" s="13" t="str">
        <f>IFERROR(VLOOKUP(Data_Power_app[[#This Row],[PRO ODER]]&amp;"LAM",'Real Time'!A:E,4,0),"")</f>
        <v>ML-06</v>
      </c>
      <c r="BH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12">
        <v>415</v>
      </c>
      <c r="B392" s="3" t="s">
        <v>2121</v>
      </c>
      <c r="C392" s="3" t="s">
        <v>2122</v>
      </c>
      <c r="D392" s="3" t="s">
        <v>57</v>
      </c>
      <c r="E392" s="3" t="s">
        <v>131</v>
      </c>
      <c r="F392" s="3" t="s">
        <v>59</v>
      </c>
      <c r="G392" s="3">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 t="s">
        <v>995</v>
      </c>
      <c r="AH392" s="3" t="s">
        <v>132</v>
      </c>
      <c r="AI392" s="3" t="s">
        <v>2118</v>
      </c>
      <c r="AJ392" s="3" t="s">
        <v>64</v>
      </c>
      <c r="AK392" s="3" t="s">
        <v>65</v>
      </c>
      <c r="AL392" s="3" t="s">
        <v>66</v>
      </c>
      <c r="AM392" s="3" t="s">
        <v>67</v>
      </c>
      <c r="AN392" s="3">
        <v>5.8589900000000004</v>
      </c>
      <c r="AO392" s="3" t="s">
        <v>68</v>
      </c>
      <c r="AP392" s="3"/>
      <c r="AQ392" s="3"/>
      <c r="AR392" s="3" t="s">
        <v>68</v>
      </c>
      <c r="AS392" s="3"/>
      <c r="AT392" s="3"/>
      <c r="AU392" s="3" t="s">
        <v>641</v>
      </c>
      <c r="AV392" s="3" t="s">
        <v>642</v>
      </c>
      <c r="AW392" s="3">
        <v>12.81465</v>
      </c>
      <c r="AX392" s="3" t="s">
        <v>708</v>
      </c>
      <c r="AY392" s="3" t="s">
        <v>709</v>
      </c>
      <c r="AZ392" s="3">
        <v>191</v>
      </c>
      <c r="BA392" s="3" t="s">
        <v>60</v>
      </c>
      <c r="BB392" s="3">
        <v>0</v>
      </c>
      <c r="BC392" s="3" t="s">
        <v>60</v>
      </c>
      <c r="BD392" s="3" t="s">
        <v>60</v>
      </c>
      <c r="BE392" s="3" t="s">
        <v>60</v>
      </c>
      <c r="BF392" s="29" t="str">
        <f>IFERROR(VLOOKUP(Data_Power_app[[#This Row],[PRO ODER]],'Result'!H:J,3,0),"")</f>
        <v/>
      </c>
      <c r="BG392" s="13" t="str">
        <f>IFERROR(VLOOKUP(Data_Power_app[[#This Row],[PRO ODER]]&amp;"LAM",'Real Time'!A:E,4,0),"")</f>
        <v>ML-06</v>
      </c>
      <c r="BH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12">
        <v>416</v>
      </c>
      <c r="B393" s="3" t="s">
        <v>3777</v>
      </c>
      <c r="C393" s="3" t="s">
        <v>3778</v>
      </c>
      <c r="D393" s="3" t="s">
        <v>57</v>
      </c>
      <c r="E393" s="3" t="s">
        <v>131</v>
      </c>
      <c r="F393" s="3" t="s">
        <v>59</v>
      </c>
      <c r="G393" s="3">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 t="s">
        <v>995</v>
      </c>
      <c r="AH393" s="3" t="s">
        <v>132</v>
      </c>
      <c r="AI393" s="3" t="s">
        <v>133</v>
      </c>
      <c r="AJ393" s="3" t="s">
        <v>64</v>
      </c>
      <c r="AK393" s="3" t="s">
        <v>100</v>
      </c>
      <c r="AL393" s="3" t="s">
        <v>66</v>
      </c>
      <c r="AM393" s="3" t="s">
        <v>67</v>
      </c>
      <c r="AN393" s="3">
        <v>9.9131400000000003</v>
      </c>
      <c r="AO393" s="3" t="s">
        <v>68</v>
      </c>
      <c r="AP393" s="3"/>
      <c r="AQ393" s="3"/>
      <c r="AR393" s="3" t="s">
        <v>68</v>
      </c>
      <c r="AS393" s="3"/>
      <c r="AT393" s="3"/>
      <c r="AU393" s="3" t="s">
        <v>134</v>
      </c>
      <c r="AV393" s="3" t="s">
        <v>135</v>
      </c>
      <c r="AW393" s="3">
        <v>21.680879999999998</v>
      </c>
      <c r="AX393" s="3" t="s">
        <v>69</v>
      </c>
      <c r="AY393" s="3" t="s">
        <v>70</v>
      </c>
      <c r="AZ393" s="3">
        <v>287</v>
      </c>
      <c r="BA393" s="3" t="s">
        <v>60</v>
      </c>
      <c r="BB393" s="3">
        <v>0</v>
      </c>
      <c r="BC393" s="3" t="s">
        <v>60</v>
      </c>
      <c r="BD393" s="3" t="s">
        <v>60</v>
      </c>
      <c r="BE393" s="3" t="s">
        <v>60</v>
      </c>
      <c r="BF393" s="29" t="str">
        <f>IFERROR(VLOOKUP(Data_Power_app[[#This Row],[PRO ODER]],'Result'!H:J,3,0),"")</f>
        <v>LAMINATION 5</v>
      </c>
      <c r="BG393" s="13" t="str">
        <f>IFERROR(VLOOKUP(Data_Power_app[[#This Row],[PRO ODER]]&amp;"LAM",'Real Time'!A:E,4,0),"")</f>
        <v>ML-06</v>
      </c>
      <c r="BH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12">
        <v>417</v>
      </c>
      <c r="B394" s="3" t="s">
        <v>5362</v>
      </c>
      <c r="C394" s="3" t="s">
        <v>5156</v>
      </c>
      <c r="D394" s="3" t="s">
        <v>57</v>
      </c>
      <c r="E394" s="3" t="s">
        <v>131</v>
      </c>
      <c r="F394" s="3" t="s">
        <v>59</v>
      </c>
      <c r="G394" s="3">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 t="s">
        <v>995</v>
      </c>
      <c r="AH394" s="3" t="s">
        <v>132</v>
      </c>
      <c r="AI394" s="3" t="s">
        <v>5363</v>
      </c>
      <c r="AJ394" s="3" t="s">
        <v>64</v>
      </c>
      <c r="AK394" s="3" t="s">
        <v>100</v>
      </c>
      <c r="AL394" s="3" t="s">
        <v>66</v>
      </c>
      <c r="AM394" s="3" t="s">
        <v>67</v>
      </c>
      <c r="AN394" s="3">
        <v>1.0313699999999999</v>
      </c>
      <c r="AO394" s="3" t="s">
        <v>68</v>
      </c>
      <c r="AP394" s="3"/>
      <c r="AQ394" s="3"/>
      <c r="AR394" s="3" t="s">
        <v>68</v>
      </c>
      <c r="AS394" s="3"/>
      <c r="AT394" s="3"/>
      <c r="AU394" s="3" t="s">
        <v>889</v>
      </c>
      <c r="AV394" s="3" t="s">
        <v>890</v>
      </c>
      <c r="AW394" s="3">
        <v>2.2556699999999998</v>
      </c>
      <c r="AX394" s="3" t="s">
        <v>69</v>
      </c>
      <c r="AY394" s="3" t="s">
        <v>70</v>
      </c>
      <c r="AZ394" s="3">
        <v>30</v>
      </c>
      <c r="BA394" s="3" t="s">
        <v>60</v>
      </c>
      <c r="BB394" s="3">
        <v>0</v>
      </c>
      <c r="BC394" s="3" t="s">
        <v>60</v>
      </c>
      <c r="BD394" s="3" t="s">
        <v>60</v>
      </c>
      <c r="BE394" s="3" t="s">
        <v>60</v>
      </c>
      <c r="BF394" s="29" t="str">
        <f>IFERROR(VLOOKUP(Data_Power_app[[#This Row],[PRO ODER]],'Result'!H:J,3,0),"")</f>
        <v>LAMINATION 6</v>
      </c>
      <c r="BG394" s="13" t="str">
        <f>IFERROR(VLOOKUP(Data_Power_app[[#This Row],[PRO ODER]]&amp;"LAM",'Real Time'!A:E,4,0),"")</f>
        <v>ML-06</v>
      </c>
      <c r="BH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12">
        <v>418</v>
      </c>
      <c r="B395" s="3" t="s">
        <v>6332</v>
      </c>
      <c r="C395" s="3" t="s">
        <v>6333</v>
      </c>
      <c r="D395" s="3" t="s">
        <v>86</v>
      </c>
      <c r="E395" s="3" t="s">
        <v>87</v>
      </c>
      <c r="F395" s="3" t="s">
        <v>72</v>
      </c>
      <c r="G395" s="3">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 t="s">
        <v>995</v>
      </c>
      <c r="AH395" s="3" t="s">
        <v>699</v>
      </c>
      <c r="AI395" s="3" t="s">
        <v>700</v>
      </c>
      <c r="AJ395" s="3" t="s">
        <v>74</v>
      </c>
      <c r="AK395" s="3" t="s">
        <v>100</v>
      </c>
      <c r="AL395" s="3" t="s">
        <v>235</v>
      </c>
      <c r="AM395" s="3" t="s">
        <v>236</v>
      </c>
      <c r="AN395" s="3">
        <v>4.5395700000000003</v>
      </c>
      <c r="AO395" s="3" t="s">
        <v>68</v>
      </c>
      <c r="AP395" s="3"/>
      <c r="AQ395" s="3"/>
      <c r="AR395" s="3" t="s">
        <v>68</v>
      </c>
      <c r="AS395" s="3"/>
      <c r="AT395" s="3"/>
      <c r="AU395" s="3" t="s">
        <v>701</v>
      </c>
      <c r="AV395" s="3" t="s">
        <v>702</v>
      </c>
      <c r="AW395" s="3">
        <v>9.9271899999999995</v>
      </c>
      <c r="AX395" s="3" t="s">
        <v>703</v>
      </c>
      <c r="AY395" s="3" t="s">
        <v>704</v>
      </c>
      <c r="AZ395" s="3">
        <v>222</v>
      </c>
      <c r="BA395" s="3" t="s">
        <v>60</v>
      </c>
      <c r="BB395" s="3">
        <v>0</v>
      </c>
      <c r="BC395" s="3" t="s">
        <v>60</v>
      </c>
      <c r="BD395" s="3" t="s">
        <v>60</v>
      </c>
      <c r="BE395" s="3" t="s">
        <v>60</v>
      </c>
      <c r="BF395" s="29" t="str">
        <f>IFERROR(VLOOKUP(Data_Power_app[[#This Row],[PRO ODER]],'Result'!H:J,3,0),"")</f>
        <v>LAMINATION 4</v>
      </c>
      <c r="BG395" s="13" t="str">
        <f>IFERROR(VLOOKUP(Data_Power_app[[#This Row],[PRO ODER]]&amp;"LAM",'Real Time'!A:E,4,0),"")</f>
        <v>ML-03</v>
      </c>
      <c r="BH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12">
        <v>419</v>
      </c>
      <c r="B396" s="3" t="s">
        <v>5364</v>
      </c>
      <c r="C396" s="3" t="s">
        <v>4961</v>
      </c>
      <c r="D396" s="3" t="s">
        <v>86</v>
      </c>
      <c r="E396" s="3" t="s">
        <v>160</v>
      </c>
      <c r="F396" s="3" t="s">
        <v>72</v>
      </c>
      <c r="G396" s="3">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 t="s">
        <v>995</v>
      </c>
      <c r="AH396" s="3" t="s">
        <v>303</v>
      </c>
      <c r="AI396" s="3" t="s">
        <v>4328</v>
      </c>
      <c r="AJ396" s="3" t="s">
        <v>74</v>
      </c>
      <c r="AK396" s="3" t="s">
        <v>100</v>
      </c>
      <c r="AL396" s="3" t="s">
        <v>304</v>
      </c>
      <c r="AM396" s="3" t="s">
        <v>305</v>
      </c>
      <c r="AN396" s="3">
        <v>0.91388999999999998</v>
      </c>
      <c r="AO396" s="3" t="s">
        <v>68</v>
      </c>
      <c r="AP396" s="3"/>
      <c r="AQ396" s="3"/>
      <c r="AR396" s="3" t="s">
        <v>68</v>
      </c>
      <c r="AS396" s="3"/>
      <c r="AT396" s="3"/>
      <c r="AU396" s="3" t="s">
        <v>204</v>
      </c>
      <c r="AV396" s="3" t="s">
        <v>205</v>
      </c>
      <c r="AW396" s="3">
        <v>1.9987299999999999</v>
      </c>
      <c r="AX396" s="3" t="s">
        <v>7578</v>
      </c>
      <c r="AY396" s="3" t="s">
        <v>7579</v>
      </c>
      <c r="AZ396" s="3">
        <v>19</v>
      </c>
      <c r="BA396" s="3" t="s">
        <v>200</v>
      </c>
      <c r="BB396" s="3">
        <v>0</v>
      </c>
      <c r="BC396" s="3" t="s">
        <v>60</v>
      </c>
      <c r="BD396" s="3" t="s">
        <v>60</v>
      </c>
      <c r="BE396" s="3" t="s">
        <v>306</v>
      </c>
      <c r="BF396" s="29" t="str">
        <f>IFERROR(VLOOKUP(Data_Power_app[[#This Row],[PRO ODER]],'Result'!H:J,3,0),"")</f>
        <v>LAMINATION 7</v>
      </c>
      <c r="BG396" s="13" t="str">
        <f>IFERROR(VLOOKUP(Data_Power_app[[#This Row],[PRO ODER]]&amp;"LAM",'Real Time'!A:E,4,0),"")</f>
        <v>ML-07</v>
      </c>
      <c r="BH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12">
        <v>420</v>
      </c>
      <c r="B397" s="3" t="s">
        <v>5368</v>
      </c>
      <c r="C397" s="3" t="s">
        <v>5050</v>
      </c>
      <c r="D397" s="3" t="s">
        <v>86</v>
      </c>
      <c r="E397" s="3" t="s">
        <v>188</v>
      </c>
      <c r="F397" s="3" t="s">
        <v>72</v>
      </c>
      <c r="G397" s="3">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 t="s">
        <v>995</v>
      </c>
      <c r="AH397" s="3" t="s">
        <v>227</v>
      </c>
      <c r="AI397" s="3" t="s">
        <v>1309</v>
      </c>
      <c r="AJ397" s="3" t="s">
        <v>74</v>
      </c>
      <c r="AK397" s="3" t="s">
        <v>100</v>
      </c>
      <c r="AL397" s="3" t="s">
        <v>235</v>
      </c>
      <c r="AM397" s="3" t="s">
        <v>236</v>
      </c>
      <c r="AN397" s="3">
        <v>87.258769999999998</v>
      </c>
      <c r="AO397" s="3" t="s">
        <v>68</v>
      </c>
      <c r="AP397" s="3"/>
      <c r="AQ397" s="3"/>
      <c r="AR397" s="3" t="s">
        <v>68</v>
      </c>
      <c r="AS397" s="3"/>
      <c r="AT397" s="3"/>
      <c r="AU397" s="3" t="s">
        <v>237</v>
      </c>
      <c r="AV397" s="3" t="s">
        <v>238</v>
      </c>
      <c r="AW397" s="3">
        <v>190.83922999999999</v>
      </c>
      <c r="AX397" s="3" t="s">
        <v>624</v>
      </c>
      <c r="AY397" s="3" t="s">
        <v>239</v>
      </c>
      <c r="AZ397" s="3">
        <v>3386</v>
      </c>
      <c r="BA397" s="3" t="s">
        <v>200</v>
      </c>
      <c r="BB397" s="3">
        <v>0</v>
      </c>
      <c r="BC397" s="3" t="s">
        <v>60</v>
      </c>
      <c r="BD397" s="3" t="s">
        <v>60</v>
      </c>
      <c r="BE397" s="3" t="s">
        <v>232</v>
      </c>
      <c r="BF397" s="29" t="str">
        <f>IFERROR(VLOOKUP(Data_Power_app[[#This Row],[PRO ODER]],'Result'!H:J,3,0),"")</f>
        <v>LAMINATION 3</v>
      </c>
      <c r="BG397" s="13" t="str">
        <f>IFERROR(VLOOKUP(Data_Power_app[[#This Row],[PRO ODER]]&amp;"LAM",'Real Time'!A:E,4,0),"")</f>
        <v>ML-03</v>
      </c>
      <c r="BH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12">
        <v>421</v>
      </c>
      <c r="B398" s="3" t="s">
        <v>5369</v>
      </c>
      <c r="C398" s="3" t="s">
        <v>5051</v>
      </c>
      <c r="D398" s="3" t="s">
        <v>86</v>
      </c>
      <c r="E398" s="3" t="s">
        <v>188</v>
      </c>
      <c r="F398" s="3" t="s">
        <v>72</v>
      </c>
      <c r="G398" s="3">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 t="s">
        <v>995</v>
      </c>
      <c r="AH398" s="3" t="s">
        <v>234</v>
      </c>
      <c r="AI398" s="3" t="s">
        <v>5370</v>
      </c>
      <c r="AJ398" s="3" t="s">
        <v>74</v>
      </c>
      <c r="AK398" s="3" t="s">
        <v>100</v>
      </c>
      <c r="AL398" s="3" t="s">
        <v>235</v>
      </c>
      <c r="AM398" s="3" t="s">
        <v>236</v>
      </c>
      <c r="AN398" s="3">
        <v>9.3299000000000003</v>
      </c>
      <c r="AO398" s="3" t="s">
        <v>68</v>
      </c>
      <c r="AP398" s="3"/>
      <c r="AQ398" s="3"/>
      <c r="AR398" s="3" t="s">
        <v>68</v>
      </c>
      <c r="AS398" s="3"/>
      <c r="AT398" s="3"/>
      <c r="AU398" s="3" t="s">
        <v>237</v>
      </c>
      <c r="AV398" s="3" t="s">
        <v>238</v>
      </c>
      <c r="AW398" s="3">
        <v>20.404450000000001</v>
      </c>
      <c r="AX398" s="3" t="s">
        <v>5371</v>
      </c>
      <c r="AY398" s="3" t="s">
        <v>5372</v>
      </c>
      <c r="AZ398" s="3">
        <v>375</v>
      </c>
      <c r="BA398" s="3" t="s">
        <v>200</v>
      </c>
      <c r="BB398" s="3">
        <v>0</v>
      </c>
      <c r="BC398" s="3" t="s">
        <v>60</v>
      </c>
      <c r="BD398" s="3" t="s">
        <v>60</v>
      </c>
      <c r="BE398" s="3" t="s">
        <v>232</v>
      </c>
      <c r="BF398" s="29" t="str">
        <f>IFERROR(VLOOKUP(Data_Power_app[[#This Row],[PRO ODER]],'Result'!H:J,3,0),"")</f>
        <v>LAMINATION 3</v>
      </c>
      <c r="BG398" s="13" t="str">
        <f>IFERROR(VLOOKUP(Data_Power_app[[#This Row],[PRO ODER]]&amp;"LAM",'Real Time'!A:E,4,0),"")</f>
        <v>ML-03</v>
      </c>
      <c r="BH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12">
        <v>422</v>
      </c>
      <c r="B399" s="3" t="s">
        <v>5373</v>
      </c>
      <c r="C399" s="3" t="s">
        <v>5052</v>
      </c>
      <c r="D399" s="3" t="s">
        <v>86</v>
      </c>
      <c r="E399" s="3" t="s">
        <v>188</v>
      </c>
      <c r="F399" s="3" t="s">
        <v>72</v>
      </c>
      <c r="G399" s="3">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 t="s">
        <v>995</v>
      </c>
      <c r="AH399" s="3" t="s">
        <v>234</v>
      </c>
      <c r="AI399" s="3" t="s">
        <v>5370</v>
      </c>
      <c r="AJ399" s="3" t="s">
        <v>74</v>
      </c>
      <c r="AK399" s="3" t="s">
        <v>100</v>
      </c>
      <c r="AL399" s="3" t="s">
        <v>235</v>
      </c>
      <c r="AM399" s="3" t="s">
        <v>236</v>
      </c>
      <c r="AN399" s="3">
        <v>37.600850000000001</v>
      </c>
      <c r="AO399" s="3" t="s">
        <v>68</v>
      </c>
      <c r="AP399" s="3"/>
      <c r="AQ399" s="3"/>
      <c r="AR399" s="3" t="s">
        <v>68</v>
      </c>
      <c r="AS399" s="3"/>
      <c r="AT399" s="3"/>
      <c r="AU399" s="3" t="s">
        <v>237</v>
      </c>
      <c r="AV399" s="3" t="s">
        <v>238</v>
      </c>
      <c r="AW399" s="3">
        <v>82.234809999999996</v>
      </c>
      <c r="AX399" s="3" t="s">
        <v>5371</v>
      </c>
      <c r="AY399" s="3" t="s">
        <v>5372</v>
      </c>
      <c r="AZ399" s="3">
        <v>1437</v>
      </c>
      <c r="BA399" s="3" t="s">
        <v>200</v>
      </c>
      <c r="BB399" s="3">
        <v>0</v>
      </c>
      <c r="BC399" s="3" t="s">
        <v>60</v>
      </c>
      <c r="BD399" s="3" t="s">
        <v>60</v>
      </c>
      <c r="BE399" s="3" t="s">
        <v>232</v>
      </c>
      <c r="BF399" s="29" t="str">
        <f>IFERROR(VLOOKUP(Data_Power_app[[#This Row],[PRO ODER]],'Result'!H:J,3,0),"")</f>
        <v>LAMINATION 3</v>
      </c>
      <c r="BG399" s="13" t="str">
        <f>IFERROR(VLOOKUP(Data_Power_app[[#This Row],[PRO ODER]]&amp;"LAM",'Real Time'!A:E,4,0),"")</f>
        <v>ML-03</v>
      </c>
      <c r="BH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12">
        <v>423</v>
      </c>
      <c r="B400" s="3" t="s">
        <v>5374</v>
      </c>
      <c r="C400" s="3" t="s">
        <v>5057</v>
      </c>
      <c r="D400" s="3" t="s">
        <v>86</v>
      </c>
      <c r="E400" s="3" t="s">
        <v>188</v>
      </c>
      <c r="F400" s="3" t="s">
        <v>72</v>
      </c>
      <c r="G400" s="3">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 t="s">
        <v>995</v>
      </c>
      <c r="AH400" s="3" t="s">
        <v>234</v>
      </c>
      <c r="AI400" s="3" t="s">
        <v>5370</v>
      </c>
      <c r="AJ400" s="3" t="s">
        <v>74</v>
      </c>
      <c r="AK400" s="3" t="s">
        <v>100</v>
      </c>
      <c r="AL400" s="3" t="s">
        <v>235</v>
      </c>
      <c r="AM400" s="3" t="s">
        <v>236</v>
      </c>
      <c r="AN400" s="3">
        <v>39.891350000000003</v>
      </c>
      <c r="AO400" s="3" t="s">
        <v>68</v>
      </c>
      <c r="AP400" s="3"/>
      <c r="AQ400" s="3"/>
      <c r="AR400" s="3" t="s">
        <v>68</v>
      </c>
      <c r="AS400" s="3"/>
      <c r="AT400" s="3"/>
      <c r="AU400" s="3" t="s">
        <v>237</v>
      </c>
      <c r="AV400" s="3" t="s">
        <v>238</v>
      </c>
      <c r="AW400" s="3">
        <v>87.245720000000006</v>
      </c>
      <c r="AX400" s="3" t="s">
        <v>5371</v>
      </c>
      <c r="AY400" s="3" t="s">
        <v>5372</v>
      </c>
      <c r="AZ400" s="3">
        <v>1569</v>
      </c>
      <c r="BA400" s="3" t="s">
        <v>200</v>
      </c>
      <c r="BB400" s="3">
        <v>0</v>
      </c>
      <c r="BC400" s="3" t="s">
        <v>60</v>
      </c>
      <c r="BD400" s="3" t="s">
        <v>60</v>
      </c>
      <c r="BE400" s="3" t="s">
        <v>232</v>
      </c>
      <c r="BF400" s="29" t="str">
        <f>IFERROR(VLOOKUP(Data_Power_app[[#This Row],[PRO ODER]],'Result'!H:J,3,0),"")</f>
        <v>LAMINATION 3</v>
      </c>
      <c r="BG400" s="13" t="str">
        <f>IFERROR(VLOOKUP(Data_Power_app[[#This Row],[PRO ODER]]&amp;"LAM",'Real Time'!A:E,4,0),"")</f>
        <v>ML-03</v>
      </c>
      <c r="BH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12">
        <v>424</v>
      </c>
      <c r="B401" s="3" t="s">
        <v>5375</v>
      </c>
      <c r="C401" s="3" t="s">
        <v>5058</v>
      </c>
      <c r="D401" s="3" t="s">
        <v>86</v>
      </c>
      <c r="E401" s="3" t="s">
        <v>188</v>
      </c>
      <c r="F401" s="3" t="s">
        <v>72</v>
      </c>
      <c r="G401" s="3">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 t="s">
        <v>995</v>
      </c>
      <c r="AH401" s="3" t="s">
        <v>234</v>
      </c>
      <c r="AI401" s="3" t="s">
        <v>5370</v>
      </c>
      <c r="AJ401" s="3" t="s">
        <v>74</v>
      </c>
      <c r="AK401" s="3" t="s">
        <v>100</v>
      </c>
      <c r="AL401" s="3" t="s">
        <v>235</v>
      </c>
      <c r="AM401" s="3" t="s">
        <v>236</v>
      </c>
      <c r="AN401" s="3">
        <v>73.069909999999993</v>
      </c>
      <c r="AO401" s="3" t="s">
        <v>68</v>
      </c>
      <c r="AP401" s="3"/>
      <c r="AQ401" s="3"/>
      <c r="AR401" s="3" t="s">
        <v>68</v>
      </c>
      <c r="AS401" s="3"/>
      <c r="AT401" s="3"/>
      <c r="AU401" s="3" t="s">
        <v>237</v>
      </c>
      <c r="AV401" s="3" t="s">
        <v>238</v>
      </c>
      <c r="AW401" s="3">
        <v>159.81562</v>
      </c>
      <c r="AX401" s="3" t="s">
        <v>5371</v>
      </c>
      <c r="AY401" s="3" t="s">
        <v>5372</v>
      </c>
      <c r="AZ401" s="3">
        <v>3003</v>
      </c>
      <c r="BA401" s="3" t="s">
        <v>200</v>
      </c>
      <c r="BB401" s="3">
        <v>0</v>
      </c>
      <c r="BC401" s="3" t="s">
        <v>60</v>
      </c>
      <c r="BD401" s="3" t="s">
        <v>60</v>
      </c>
      <c r="BE401" s="3" t="s">
        <v>232</v>
      </c>
      <c r="BF401" s="29" t="str">
        <f>IFERROR(VLOOKUP(Data_Power_app[[#This Row],[PRO ODER]],'Result'!H:J,3,0),"")</f>
        <v>LAMINATION 3</v>
      </c>
      <c r="BG401" s="13" t="str">
        <f>IFERROR(VLOOKUP(Data_Power_app[[#This Row],[PRO ODER]]&amp;"LAM",'Real Time'!A:E,4,0),"")</f>
        <v>ML-03</v>
      </c>
      <c r="BH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12">
        <v>425</v>
      </c>
      <c r="B402" s="3" t="s">
        <v>5376</v>
      </c>
      <c r="C402" s="3" t="s">
        <v>5041</v>
      </c>
      <c r="D402" s="3" t="s">
        <v>86</v>
      </c>
      <c r="E402" s="3" t="s">
        <v>188</v>
      </c>
      <c r="F402" s="3" t="s">
        <v>72</v>
      </c>
      <c r="G402" s="3">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 t="s">
        <v>995</v>
      </c>
      <c r="AH402" s="3" t="s">
        <v>227</v>
      </c>
      <c r="AI402" s="3" t="s">
        <v>5377</v>
      </c>
      <c r="AJ402" s="3" t="s">
        <v>74</v>
      </c>
      <c r="AK402" s="3" t="s">
        <v>100</v>
      </c>
      <c r="AL402" s="3" t="s">
        <v>235</v>
      </c>
      <c r="AM402" s="3" t="s">
        <v>236</v>
      </c>
      <c r="AN402" s="3">
        <v>20.091080000000002</v>
      </c>
      <c r="AO402" s="3" t="s">
        <v>68</v>
      </c>
      <c r="AP402" s="3"/>
      <c r="AQ402" s="3"/>
      <c r="AR402" s="3" t="s">
        <v>68</v>
      </c>
      <c r="AS402" s="3"/>
      <c r="AT402" s="3"/>
      <c r="AU402" s="3" t="s">
        <v>2696</v>
      </c>
      <c r="AV402" s="3" t="s">
        <v>2697</v>
      </c>
      <c r="AW402" s="3">
        <v>43.940130000000003</v>
      </c>
      <c r="AX402" s="3" t="s">
        <v>5378</v>
      </c>
      <c r="AY402" s="3" t="s">
        <v>5379</v>
      </c>
      <c r="AZ402" s="3">
        <v>780</v>
      </c>
      <c r="BA402" s="3" t="s">
        <v>200</v>
      </c>
      <c r="BB402" s="3">
        <v>0</v>
      </c>
      <c r="BC402" s="3" t="s">
        <v>60</v>
      </c>
      <c r="BD402" s="3" t="s">
        <v>60</v>
      </c>
      <c r="BE402" s="3" t="s">
        <v>232</v>
      </c>
      <c r="BF402" s="29" t="str">
        <f>IFERROR(VLOOKUP(Data_Power_app[[#This Row],[PRO ODER]],'Result'!H:J,3,0),"")</f>
        <v>LAMINATION 3</v>
      </c>
      <c r="BG402" s="13" t="str">
        <f>IFERROR(VLOOKUP(Data_Power_app[[#This Row],[PRO ODER]]&amp;"LAM",'Real Time'!A:E,4,0),"")</f>
        <v>ML-03</v>
      </c>
      <c r="BH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12">
        <v>426</v>
      </c>
      <c r="B403" s="3" t="s">
        <v>5380</v>
      </c>
      <c r="C403" s="3" t="s">
        <v>5059</v>
      </c>
      <c r="D403" s="3" t="s">
        <v>86</v>
      </c>
      <c r="E403" s="3" t="s">
        <v>188</v>
      </c>
      <c r="F403" s="3" t="s">
        <v>72</v>
      </c>
      <c r="G403" s="3">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 t="s">
        <v>995</v>
      </c>
      <c r="AH403" s="3" t="s">
        <v>234</v>
      </c>
      <c r="AI403" s="3" t="s">
        <v>5370</v>
      </c>
      <c r="AJ403" s="3" t="s">
        <v>74</v>
      </c>
      <c r="AK403" s="3" t="s">
        <v>100</v>
      </c>
      <c r="AL403" s="3" t="s">
        <v>235</v>
      </c>
      <c r="AM403" s="3" t="s">
        <v>236</v>
      </c>
      <c r="AN403" s="3">
        <v>81.840630000000004</v>
      </c>
      <c r="AO403" s="3" t="s">
        <v>68</v>
      </c>
      <c r="AP403" s="3"/>
      <c r="AQ403" s="3"/>
      <c r="AR403" s="3" t="s">
        <v>68</v>
      </c>
      <c r="AS403" s="3"/>
      <c r="AT403" s="3"/>
      <c r="AU403" s="3" t="s">
        <v>237</v>
      </c>
      <c r="AV403" s="3" t="s">
        <v>238</v>
      </c>
      <c r="AW403" s="3">
        <v>178.98643999999999</v>
      </c>
      <c r="AX403" s="3" t="s">
        <v>5371</v>
      </c>
      <c r="AY403" s="3" t="s">
        <v>5372</v>
      </c>
      <c r="AZ403" s="3">
        <v>3003</v>
      </c>
      <c r="BA403" s="3" t="s">
        <v>200</v>
      </c>
      <c r="BB403" s="3">
        <v>0</v>
      </c>
      <c r="BC403" s="3" t="s">
        <v>60</v>
      </c>
      <c r="BD403" s="3" t="s">
        <v>60</v>
      </c>
      <c r="BE403" s="3" t="s">
        <v>232</v>
      </c>
      <c r="BF403" s="29" t="str">
        <f>IFERROR(VLOOKUP(Data_Power_app[[#This Row],[PRO ODER]],'Result'!H:J,3,0),"")</f>
        <v>LAMINATION 3</v>
      </c>
      <c r="BG403" s="13" t="str">
        <f>IFERROR(VLOOKUP(Data_Power_app[[#This Row],[PRO ODER]]&amp;"LAM",'Real Time'!A:E,4,0),"")</f>
        <v>ML-03</v>
      </c>
      <c r="BH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12">
        <v>427</v>
      </c>
      <c r="B404" s="3" t="s">
        <v>5381</v>
      </c>
      <c r="C404" s="3" t="s">
        <v>5060</v>
      </c>
      <c r="D404" s="3" t="s">
        <v>86</v>
      </c>
      <c r="E404" s="3" t="s">
        <v>87</v>
      </c>
      <c r="F404" s="3" t="s">
        <v>72</v>
      </c>
      <c r="G404" s="3">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 t="s">
        <v>995</v>
      </c>
      <c r="AH404" s="3" t="s">
        <v>1858</v>
      </c>
      <c r="AI404" s="3" t="s">
        <v>2582</v>
      </c>
      <c r="AJ404" s="3" t="s">
        <v>74</v>
      </c>
      <c r="AK404" s="3" t="s">
        <v>100</v>
      </c>
      <c r="AL404" s="3" t="s">
        <v>1859</v>
      </c>
      <c r="AM404" s="3" t="s">
        <v>1860</v>
      </c>
      <c r="AN404" s="3">
        <v>2.9860000000000001E-2</v>
      </c>
      <c r="AO404" s="3" t="s">
        <v>68</v>
      </c>
      <c r="AP404" s="3"/>
      <c r="AQ404" s="3"/>
      <c r="AR404" s="3" t="s">
        <v>68</v>
      </c>
      <c r="AS404" s="3"/>
      <c r="AT404" s="3"/>
      <c r="AU404" s="3" t="s">
        <v>1911</v>
      </c>
      <c r="AV404" s="3" t="s">
        <v>1912</v>
      </c>
      <c r="AW404" s="3">
        <v>6.5290000000000001E-2</v>
      </c>
      <c r="AX404" s="3" t="s">
        <v>2583</v>
      </c>
      <c r="AY404" s="3" t="s">
        <v>2584</v>
      </c>
      <c r="AZ404" s="3">
        <v>1</v>
      </c>
      <c r="BA404" s="3" t="s">
        <v>200</v>
      </c>
      <c r="BB404" s="3">
        <v>0</v>
      </c>
      <c r="BC404" s="3" t="s">
        <v>60</v>
      </c>
      <c r="BD404" s="3" t="s">
        <v>60</v>
      </c>
      <c r="BE404" s="3" t="s">
        <v>2585</v>
      </c>
      <c r="BF404" s="29" t="str">
        <f>IFERROR(VLOOKUP(Data_Power_app[[#This Row],[PRO ODER]],'Result'!H:J,3,0),"")</f>
        <v>LAMINATION 7</v>
      </c>
      <c r="BG404" s="13" t="str">
        <f>IFERROR(VLOOKUP(Data_Power_app[[#This Row],[PRO ODER]]&amp;"LAM",'Real Time'!A:E,4,0),"")</f>
        <v>ML-07</v>
      </c>
      <c r="BH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12">
        <v>428</v>
      </c>
      <c r="B405" s="3" t="s">
        <v>5387</v>
      </c>
      <c r="C405" s="3" t="s">
        <v>5088</v>
      </c>
      <c r="D405" s="3" t="s">
        <v>86</v>
      </c>
      <c r="E405" s="3" t="s">
        <v>140</v>
      </c>
      <c r="F405" s="3" t="s">
        <v>72</v>
      </c>
      <c r="G405" s="3">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 t="s">
        <v>995</v>
      </c>
      <c r="AH405" s="3" t="s">
        <v>142</v>
      </c>
      <c r="AI405" s="3" t="s">
        <v>5384</v>
      </c>
      <c r="AJ405" s="3" t="s">
        <v>74</v>
      </c>
      <c r="AK405" s="3" t="s">
        <v>65</v>
      </c>
      <c r="AL405" s="3" t="s">
        <v>143</v>
      </c>
      <c r="AM405" s="3" t="s">
        <v>144</v>
      </c>
      <c r="AN405" s="3">
        <v>69.335310000000007</v>
      </c>
      <c r="AO405" s="3" t="s">
        <v>68</v>
      </c>
      <c r="AP405" s="3"/>
      <c r="AQ405" s="3"/>
      <c r="AR405" s="3" t="s">
        <v>68</v>
      </c>
      <c r="AS405" s="3"/>
      <c r="AT405" s="3"/>
      <c r="AU405" s="3" t="s">
        <v>279</v>
      </c>
      <c r="AV405" s="3" t="s">
        <v>280</v>
      </c>
      <c r="AW405" s="3">
        <v>151.61086</v>
      </c>
      <c r="AX405" s="3" t="s">
        <v>5385</v>
      </c>
      <c r="AY405" s="3" t="s">
        <v>5386</v>
      </c>
      <c r="AZ405" s="3">
        <v>2976</v>
      </c>
      <c r="BA405" s="3" t="s">
        <v>60</v>
      </c>
      <c r="BB405" s="3">
        <v>0</v>
      </c>
      <c r="BC405" s="3" t="s">
        <v>60</v>
      </c>
      <c r="BD405" s="3" t="s">
        <v>60</v>
      </c>
      <c r="BE405" s="3" t="s">
        <v>60</v>
      </c>
      <c r="BF405" s="29" t="str">
        <f>IFERROR(VLOOKUP(Data_Power_app[[#This Row],[PRO ODER]],'Result'!H:J,3,0),"")</f>
        <v>LAMINATION 4</v>
      </c>
      <c r="BG405" s="13" t="str">
        <f>IFERROR(VLOOKUP(Data_Power_app[[#This Row],[PRO ODER]]&amp;"LAM",'Real Time'!A:E,4,0),"")</f>
        <v>ML-04</v>
      </c>
      <c r="BH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12">
        <v>429</v>
      </c>
      <c r="B406" s="3" t="s">
        <v>10516</v>
      </c>
      <c r="C406" s="3" t="s">
        <v>10517</v>
      </c>
      <c r="D406" s="3" t="s">
        <v>86</v>
      </c>
      <c r="E406" s="3" t="s">
        <v>222</v>
      </c>
      <c r="F406" s="3" t="s">
        <v>72</v>
      </c>
      <c r="G406" s="3">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 t="s">
        <v>141</v>
      </c>
      <c r="AH406" s="3" t="s">
        <v>223</v>
      </c>
      <c r="AI406" s="3" t="s">
        <v>10485</v>
      </c>
      <c r="AJ406" s="3" t="s">
        <v>74</v>
      </c>
      <c r="AK406" s="3" t="s">
        <v>65</v>
      </c>
      <c r="AL406" s="3" t="s">
        <v>224</v>
      </c>
      <c r="AM406" s="3" t="s">
        <v>225</v>
      </c>
      <c r="AN406" s="3">
        <v>2.9430000000000001E-2</v>
      </c>
      <c r="AO406" s="3" t="s">
        <v>68</v>
      </c>
      <c r="AP406" s="3"/>
      <c r="AQ406" s="3"/>
      <c r="AR406" s="3" t="s">
        <v>68</v>
      </c>
      <c r="AS406" s="3"/>
      <c r="AT406" s="3"/>
      <c r="AU406" s="3" t="s">
        <v>10486</v>
      </c>
      <c r="AV406" s="3" t="s">
        <v>10487</v>
      </c>
      <c r="AW406" s="3">
        <v>6.4360000000000001E-2</v>
      </c>
      <c r="AX406" s="3" t="s">
        <v>10488</v>
      </c>
      <c r="AY406" s="3" t="s">
        <v>10489</v>
      </c>
      <c r="AZ406" s="3">
        <v>1</v>
      </c>
      <c r="BA406" s="3" t="s">
        <v>200</v>
      </c>
      <c r="BB406" s="3">
        <v>1</v>
      </c>
      <c r="BC406" s="3" t="s">
        <v>60</v>
      </c>
      <c r="BD406" s="3" t="s">
        <v>60</v>
      </c>
      <c r="BE406" s="3" t="s">
        <v>226</v>
      </c>
      <c r="BF406" s="29" t="str">
        <f>IFERROR(VLOOKUP(Data_Power_app[[#This Row],[PRO ODER]],'Result'!H:J,3,0),"")</f>
        <v>LAMINATION 1</v>
      </c>
      <c r="BG406" s="13" t="str">
        <f>IFERROR(VLOOKUP(Data_Power_app[[#This Row],[PRO ODER]]&amp;"LAM",'Real Time'!A:E,4,0),"")</f>
        <v>ML-07</v>
      </c>
      <c r="BH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12">
        <v>430</v>
      </c>
      <c r="B407" s="3" t="s">
        <v>2666</v>
      </c>
      <c r="C407" s="3" t="s">
        <v>2667</v>
      </c>
      <c r="D407" s="3" t="s">
        <v>209</v>
      </c>
      <c r="E407" s="3" t="s">
        <v>260</v>
      </c>
      <c r="F407" s="3" t="s">
        <v>59</v>
      </c>
      <c r="G407" s="3">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 t="s">
        <v>995</v>
      </c>
      <c r="AH407" s="3" t="s">
        <v>490</v>
      </c>
      <c r="AI407" s="3" t="s">
        <v>665</v>
      </c>
      <c r="AJ407" s="3" t="s">
        <v>492</v>
      </c>
      <c r="AK407" s="3" t="s">
        <v>167</v>
      </c>
      <c r="AL407" s="3" t="s">
        <v>666</v>
      </c>
      <c r="AM407" s="3" t="s">
        <v>667</v>
      </c>
      <c r="AN407" s="3">
        <v>36.914810000000003</v>
      </c>
      <c r="AO407" s="3" t="s">
        <v>68</v>
      </c>
      <c r="AP407" s="3"/>
      <c r="AQ407" s="3"/>
      <c r="AR407" s="3" t="s">
        <v>68</v>
      </c>
      <c r="AS407" s="3"/>
      <c r="AT407" s="3"/>
      <c r="AU407" s="3" t="s">
        <v>668</v>
      </c>
      <c r="AV407" s="3" t="s">
        <v>669</v>
      </c>
      <c r="AW407" s="3">
        <v>161.46003999999999</v>
      </c>
      <c r="AX407" s="3" t="s">
        <v>670</v>
      </c>
      <c r="AY407" s="3" t="s">
        <v>671</v>
      </c>
      <c r="AZ407" s="3">
        <v>1980</v>
      </c>
      <c r="BA407" s="3" t="s">
        <v>60</v>
      </c>
      <c r="BB407" s="3">
        <v>0</v>
      </c>
      <c r="BC407" s="3" t="s">
        <v>60</v>
      </c>
      <c r="BD407" s="3" t="s">
        <v>60</v>
      </c>
      <c r="BE407" s="3" t="s">
        <v>60</v>
      </c>
      <c r="BF407" s="29" t="str">
        <f>IFERROR(VLOOKUP(Data_Power_app[[#This Row],[PRO ODER]],'Result'!H:J,3,0),"")</f>
        <v>LAMINATION 1</v>
      </c>
      <c r="BG407" s="13" t="str">
        <f>IFERROR(VLOOKUP(Data_Power_app[[#This Row],[PRO ODER]]&amp;"LAM",'Real Time'!A:E,4,0),"")</f>
        <v>ML-01</v>
      </c>
      <c r="BH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12">
        <v>431</v>
      </c>
      <c r="B408" s="3" t="s">
        <v>2668</v>
      </c>
      <c r="C408" s="3" t="s">
        <v>2669</v>
      </c>
      <c r="D408" s="3" t="s">
        <v>57</v>
      </c>
      <c r="E408" s="3" t="s">
        <v>106</v>
      </c>
      <c r="F408" s="3" t="s">
        <v>59</v>
      </c>
      <c r="G408" s="3">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 t="s">
        <v>995</v>
      </c>
      <c r="AH408" s="3" t="s">
        <v>136</v>
      </c>
      <c r="AI408" s="3" t="s">
        <v>2670</v>
      </c>
      <c r="AJ408" s="3" t="s">
        <v>137</v>
      </c>
      <c r="AK408" s="3" t="s">
        <v>100</v>
      </c>
      <c r="AL408" s="3" t="s">
        <v>138</v>
      </c>
      <c r="AM408" s="3" t="s">
        <v>139</v>
      </c>
      <c r="AN408" s="3">
        <v>0.42503000000000002</v>
      </c>
      <c r="AO408" s="3" t="s">
        <v>68</v>
      </c>
      <c r="AP408" s="3"/>
      <c r="AQ408" s="3"/>
      <c r="AR408" s="3" t="s">
        <v>68</v>
      </c>
      <c r="AS408" s="3"/>
      <c r="AT408" s="3"/>
      <c r="AU408" s="3" t="s">
        <v>253</v>
      </c>
      <c r="AV408" s="3" t="s">
        <v>254</v>
      </c>
      <c r="AW408" s="3">
        <v>0.92952999999999997</v>
      </c>
      <c r="AX408" s="3" t="s">
        <v>207</v>
      </c>
      <c r="AY408" s="3" t="s">
        <v>208</v>
      </c>
      <c r="AZ408" s="3">
        <v>10</v>
      </c>
      <c r="BA408" s="3" t="s">
        <v>60</v>
      </c>
      <c r="BB408" s="3">
        <v>0</v>
      </c>
      <c r="BC408" s="3" t="s">
        <v>60</v>
      </c>
      <c r="BD408" s="3" t="s">
        <v>60</v>
      </c>
      <c r="BE408" s="3" t="s">
        <v>60</v>
      </c>
      <c r="BF408" s="29" t="str">
        <f>IFERROR(VLOOKUP(Data_Power_app[[#This Row],[PRO ODER]],'Result'!H:J,3,0),"")</f>
        <v>LAMINATION 1</v>
      </c>
      <c r="BG408" s="13" t="str">
        <f>IFERROR(VLOOKUP(Data_Power_app[[#This Row],[PRO ODER]]&amp;"LAM",'Real Time'!A:E,4,0),"")</f>
        <v>ML-01</v>
      </c>
      <c r="BH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12">
        <v>432</v>
      </c>
      <c r="B409" s="3" t="s">
        <v>2124</v>
      </c>
      <c r="C409" s="3" t="s">
        <v>2125</v>
      </c>
      <c r="D409" s="3" t="s">
        <v>86</v>
      </c>
      <c r="E409" s="3" t="s">
        <v>182</v>
      </c>
      <c r="F409" s="3" t="s">
        <v>59</v>
      </c>
      <c r="G409" s="3">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 t="s">
        <v>995</v>
      </c>
      <c r="AH409" s="3" t="s">
        <v>183</v>
      </c>
      <c r="AI409" s="3" t="s">
        <v>753</v>
      </c>
      <c r="AJ409" s="3" t="s">
        <v>184</v>
      </c>
      <c r="AK409" s="3" t="s">
        <v>100</v>
      </c>
      <c r="AL409" s="3" t="s">
        <v>185</v>
      </c>
      <c r="AM409" s="3" t="s">
        <v>186</v>
      </c>
      <c r="AN409" s="3">
        <v>4.0608000000000004</v>
      </c>
      <c r="AO409" s="3" t="s">
        <v>68</v>
      </c>
      <c r="AP409" s="3"/>
      <c r="AQ409" s="3"/>
      <c r="AR409" s="3" t="s">
        <v>68</v>
      </c>
      <c r="AS409" s="3"/>
      <c r="AT409" s="3"/>
      <c r="AU409" s="3" t="s">
        <v>481</v>
      </c>
      <c r="AV409" s="3" t="s">
        <v>482</v>
      </c>
      <c r="AW409" s="3">
        <v>8.8808500000000006</v>
      </c>
      <c r="AX409" s="3" t="s">
        <v>532</v>
      </c>
      <c r="AY409" s="3" t="s">
        <v>533</v>
      </c>
      <c r="AZ409" s="3">
        <v>129</v>
      </c>
      <c r="BA409" s="3" t="s">
        <v>60</v>
      </c>
      <c r="BB409" s="3">
        <v>0</v>
      </c>
      <c r="BC409" s="3" t="s">
        <v>60</v>
      </c>
      <c r="BD409" s="3" t="s">
        <v>60</v>
      </c>
      <c r="BE409" s="3" t="s">
        <v>60</v>
      </c>
      <c r="BF409" s="29" t="str">
        <f>IFERROR(VLOOKUP(Data_Power_app[[#This Row],[PRO ODER]],'Result'!H:J,3,0),"")</f>
        <v>LAMINATION 5</v>
      </c>
      <c r="BG409" s="13" t="str">
        <f>IFERROR(VLOOKUP(Data_Power_app[[#This Row],[PRO ODER]]&amp;"LAM",'Real Time'!A:E,4,0),"")</f>
        <v>ML-07</v>
      </c>
      <c r="BH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12">
        <v>433</v>
      </c>
      <c r="B410" s="3" t="s">
        <v>2432</v>
      </c>
      <c r="C410" s="3" t="s">
        <v>2433</v>
      </c>
      <c r="D410" s="3" t="s">
        <v>86</v>
      </c>
      <c r="E410" s="3" t="s">
        <v>172</v>
      </c>
      <c r="F410" s="3" t="s">
        <v>59</v>
      </c>
      <c r="G410" s="3">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 t="s">
        <v>995</v>
      </c>
      <c r="AH410" s="3" t="s">
        <v>173</v>
      </c>
      <c r="AI410" s="3" t="s">
        <v>2428</v>
      </c>
      <c r="AJ410" s="3" t="s">
        <v>174</v>
      </c>
      <c r="AK410" s="3" t="s">
        <v>100</v>
      </c>
      <c r="AL410" s="3" t="s">
        <v>156</v>
      </c>
      <c r="AM410" s="3" t="s">
        <v>157</v>
      </c>
      <c r="AN410" s="3">
        <v>652.60968000000003</v>
      </c>
      <c r="AO410" s="3" t="s">
        <v>68</v>
      </c>
      <c r="AP410" s="3"/>
      <c r="AQ410" s="3"/>
      <c r="AR410" s="3" t="s">
        <v>68</v>
      </c>
      <c r="AS410" s="3"/>
      <c r="AT410" s="3"/>
      <c r="AU410" s="3" t="s">
        <v>2429</v>
      </c>
      <c r="AV410" s="3" t="s">
        <v>2430</v>
      </c>
      <c r="AW410" s="3">
        <v>1427.3173200000001</v>
      </c>
      <c r="AX410" s="3" t="s">
        <v>7580</v>
      </c>
      <c r="AY410" s="3" t="s">
        <v>7581</v>
      </c>
      <c r="AZ410" s="3">
        <v>15744</v>
      </c>
      <c r="BA410" s="3" t="s">
        <v>60</v>
      </c>
      <c r="BB410" s="3">
        <v>0</v>
      </c>
      <c r="BC410" s="3" t="s">
        <v>60</v>
      </c>
      <c r="BD410" s="3" t="s">
        <v>60</v>
      </c>
      <c r="BE410" s="3" t="s">
        <v>60</v>
      </c>
      <c r="BF410" s="29" t="str">
        <f>IFERROR(VLOOKUP(Data_Power_app[[#This Row],[PRO ODER]],'Result'!H:J,3,0),"")</f>
        <v>LAMINATION 6</v>
      </c>
      <c r="BG410" s="13" t="str">
        <f>IFERROR(VLOOKUP(Data_Power_app[[#This Row],[PRO ODER]]&amp;"LAM",'Real Time'!A:E,4,0),"")</f>
        <v>ML-05</v>
      </c>
      <c r="BH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12">
        <v>434</v>
      </c>
      <c r="B411" s="3" t="s">
        <v>2476</v>
      </c>
      <c r="C411" s="3" t="s">
        <v>2219</v>
      </c>
      <c r="D411" s="3" t="s">
        <v>259</v>
      </c>
      <c r="E411" s="3" t="s">
        <v>329</v>
      </c>
      <c r="F411" s="3" t="s">
        <v>59</v>
      </c>
      <c r="G411" s="3">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 t="s">
        <v>97</v>
      </c>
      <c r="AH411" s="3" t="s">
        <v>2477</v>
      </c>
      <c r="AI411" s="3" t="s">
        <v>2478</v>
      </c>
      <c r="AJ411" s="3" t="s">
        <v>1099</v>
      </c>
      <c r="AK411" s="3" t="s">
        <v>100</v>
      </c>
      <c r="AL411" s="3" t="s">
        <v>335</v>
      </c>
      <c r="AM411" s="3" t="s">
        <v>336</v>
      </c>
      <c r="AN411" s="3">
        <v>62.642330000000001</v>
      </c>
      <c r="AO411" s="3" t="s">
        <v>68</v>
      </c>
      <c r="AP411" s="3"/>
      <c r="AQ411" s="3"/>
      <c r="AR411" s="3" t="s">
        <v>68</v>
      </c>
      <c r="AS411" s="3"/>
      <c r="AT411" s="3"/>
      <c r="AU411" s="3" t="s">
        <v>2479</v>
      </c>
      <c r="AV411" s="3" t="s">
        <v>2480</v>
      </c>
      <c r="AW411" s="3">
        <v>273.96836000000002</v>
      </c>
      <c r="AX411" s="3" t="s">
        <v>230</v>
      </c>
      <c r="AY411" s="3" t="s">
        <v>230</v>
      </c>
      <c r="AZ411" s="3" t="s">
        <v>230</v>
      </c>
      <c r="BA411" s="3" t="s">
        <v>60</v>
      </c>
      <c r="BB411" s="3">
        <v>3349</v>
      </c>
      <c r="BC411" s="3" t="s">
        <v>1401</v>
      </c>
      <c r="BD411" s="3" t="s">
        <v>2481</v>
      </c>
      <c r="BE411" s="3" t="s">
        <v>60</v>
      </c>
      <c r="BF411" s="29" t="str">
        <f>IFERROR(VLOOKUP(Data_Power_app[[#This Row],[PRO ODER]],'Result'!H:J,3,0),"")</f>
        <v>LAMINATION 5</v>
      </c>
      <c r="BG411" s="13" t="str">
        <f>IFERROR(VLOOKUP(Data_Power_app[[#This Row],[PRO ODER]]&amp;"LAM",'Real Time'!A:E,4,0),"")</f>
        <v>ML-05</v>
      </c>
      <c r="BH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12">
        <v>435</v>
      </c>
      <c r="B412" s="3" t="s">
        <v>3912</v>
      </c>
      <c r="C412" s="3" t="s">
        <v>3901</v>
      </c>
      <c r="D412" s="3" t="s">
        <v>259</v>
      </c>
      <c r="E412" s="3" t="s">
        <v>329</v>
      </c>
      <c r="F412" s="3" t="s">
        <v>59</v>
      </c>
      <c r="G412" s="3">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 t="s">
        <v>97</v>
      </c>
      <c r="AH412" s="3" t="s">
        <v>1098</v>
      </c>
      <c r="AI412" s="3" t="s">
        <v>3930</v>
      </c>
      <c r="AJ412" s="3" t="s">
        <v>1099</v>
      </c>
      <c r="AK412" s="3" t="s">
        <v>100</v>
      </c>
      <c r="AL412" s="3" t="s">
        <v>335</v>
      </c>
      <c r="AM412" s="3" t="s">
        <v>336</v>
      </c>
      <c r="AN412" s="3">
        <v>1.7838099999999999</v>
      </c>
      <c r="AO412" s="3" t="s">
        <v>68</v>
      </c>
      <c r="AP412" s="3"/>
      <c r="AQ412" s="3"/>
      <c r="AR412" s="3" t="s">
        <v>68</v>
      </c>
      <c r="AS412" s="3"/>
      <c r="AT412" s="3"/>
      <c r="AU412" s="3" t="s">
        <v>658</v>
      </c>
      <c r="AV412" s="3" t="s">
        <v>659</v>
      </c>
      <c r="AW412" s="3">
        <v>7.8015699999999999</v>
      </c>
      <c r="AX412" s="3" t="s">
        <v>3928</v>
      </c>
      <c r="AY412" s="3" t="s">
        <v>3929</v>
      </c>
      <c r="AZ412" s="3">
        <v>101</v>
      </c>
      <c r="BA412" s="3" t="s">
        <v>60</v>
      </c>
      <c r="BB412" s="3">
        <v>101</v>
      </c>
      <c r="BC412" s="3" t="s">
        <v>60</v>
      </c>
      <c r="BD412" s="3" t="s">
        <v>60</v>
      </c>
      <c r="BE412" s="3" t="s">
        <v>60</v>
      </c>
      <c r="BF412" s="29" t="str">
        <f>IFERROR(VLOOKUP(Data_Power_app[[#This Row],[PRO ODER]],'Result'!H:J,3,0),"")</f>
        <v>LAMINATION 7</v>
      </c>
      <c r="BG412" s="13" t="str">
        <f>IFERROR(VLOOKUP(Data_Power_app[[#This Row],[PRO ODER]]&amp;"LAM",'Real Time'!A:E,4,0),"")</f>
        <v>ML-01</v>
      </c>
      <c r="BH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12">
        <v>436</v>
      </c>
      <c r="B413" s="3" t="s">
        <v>8588</v>
      </c>
      <c r="C413" s="3" t="s">
        <v>8589</v>
      </c>
      <c r="D413" s="3" t="s">
        <v>86</v>
      </c>
      <c r="E413" s="3" t="s">
        <v>160</v>
      </c>
      <c r="F413" s="3" t="s">
        <v>72</v>
      </c>
      <c r="G413" s="3">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 t="s">
        <v>141</v>
      </c>
      <c r="AH413" s="3" t="s">
        <v>815</v>
      </c>
      <c r="AI413" s="3" t="s">
        <v>816</v>
      </c>
      <c r="AJ413" s="3" t="s">
        <v>74</v>
      </c>
      <c r="AK413" s="3" t="s">
        <v>100</v>
      </c>
      <c r="AL413" s="3" t="s">
        <v>178</v>
      </c>
      <c r="AM413" s="3" t="s">
        <v>179</v>
      </c>
      <c r="AN413" s="3">
        <v>87.419110000000003</v>
      </c>
      <c r="AO413" s="3" t="s">
        <v>93</v>
      </c>
      <c r="AP413" s="3" t="s">
        <v>94</v>
      </c>
      <c r="AQ413" s="3">
        <v>87.419110000000003</v>
      </c>
      <c r="AR413" s="3" t="s">
        <v>68</v>
      </c>
      <c r="AS413" s="3"/>
      <c r="AT413" s="3"/>
      <c r="AU413" s="3" t="s">
        <v>817</v>
      </c>
      <c r="AV413" s="3" t="s">
        <v>818</v>
      </c>
      <c r="AW413" s="3">
        <v>164.05466999999999</v>
      </c>
      <c r="AX413" s="3" t="s">
        <v>230</v>
      </c>
      <c r="AY413" s="3" t="s">
        <v>230</v>
      </c>
      <c r="AZ413" s="3" t="s">
        <v>230</v>
      </c>
      <c r="BA413" s="3" t="s">
        <v>60</v>
      </c>
      <c r="BB413" s="3">
        <v>2447</v>
      </c>
      <c r="BC413" s="3" t="s">
        <v>231</v>
      </c>
      <c r="BD413" s="3" t="s">
        <v>999</v>
      </c>
      <c r="BE413" s="3" t="s">
        <v>60</v>
      </c>
      <c r="BF413" s="29" t="str">
        <f>IFERROR(VLOOKUP(Data_Power_app[[#This Row],[PRO ODER]],'Result'!H:J,3,0),"")</f>
        <v>LAMINATION 2</v>
      </c>
      <c r="BG413" s="13" t="str">
        <f>IFERROR(VLOOKUP(Data_Power_app[[#This Row],[PRO ODER]]&amp;"LAM",'Real Time'!A:E,4,0),"")</f>
        <v>ML-01</v>
      </c>
      <c r="BH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12">
        <v>437</v>
      </c>
      <c r="B414" s="3" t="s">
        <v>14327</v>
      </c>
      <c r="C414" s="3" t="s">
        <v>14328</v>
      </c>
      <c r="D414" s="3" t="s">
        <v>86</v>
      </c>
      <c r="E414" s="3" t="s">
        <v>448</v>
      </c>
      <c r="F414" s="3" t="s">
        <v>72</v>
      </c>
      <c r="G414" s="3">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 t="s">
        <v>141</v>
      </c>
      <c r="AH414" s="3" t="s">
        <v>223</v>
      </c>
      <c r="AI414" s="3" t="s">
        <v>4333</v>
      </c>
      <c r="AJ414" s="3" t="s">
        <v>74</v>
      </c>
      <c r="AK414" s="3" t="s">
        <v>100</v>
      </c>
      <c r="AL414" s="3" t="s">
        <v>224</v>
      </c>
      <c r="AM414" s="3" t="s">
        <v>225</v>
      </c>
      <c r="AN414" s="3">
        <v>7.5204399999999998</v>
      </c>
      <c r="AO414" s="3" t="s">
        <v>68</v>
      </c>
      <c r="AP414" s="3"/>
      <c r="AQ414" s="3"/>
      <c r="AR414" s="3" t="s">
        <v>68</v>
      </c>
      <c r="AS414" s="3"/>
      <c r="AT414" s="3"/>
      <c r="AU414" s="3" t="s">
        <v>4334</v>
      </c>
      <c r="AV414" s="3" t="s">
        <v>4335</v>
      </c>
      <c r="AW414" s="3">
        <v>16.447980000000001</v>
      </c>
      <c r="AX414" s="3" t="s">
        <v>4336</v>
      </c>
      <c r="AY414" s="3" t="s">
        <v>4337</v>
      </c>
      <c r="AZ414" s="3">
        <v>245</v>
      </c>
      <c r="BA414" s="3" t="s">
        <v>200</v>
      </c>
      <c r="BB414" s="3">
        <v>245</v>
      </c>
      <c r="BC414" s="3" t="s">
        <v>60</v>
      </c>
      <c r="BD414" s="3" t="s">
        <v>60</v>
      </c>
      <c r="BE414" s="3" t="s">
        <v>226</v>
      </c>
      <c r="BF414" s="29" t="str">
        <f>IFERROR(VLOOKUP(Data_Power_app[[#This Row],[PRO ODER]],'Result'!H:J,3,0),"")</f>
        <v>LAMINATION 2</v>
      </c>
      <c r="BG414" s="13" t="str">
        <f>IFERROR(VLOOKUP(Data_Power_app[[#This Row],[PRO ODER]]&amp;"LAM",'Real Time'!A:E,4,0),"")</f>
        <v>ML-01</v>
      </c>
      <c r="BH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12">
        <v>444</v>
      </c>
      <c r="B415" s="3" t="s">
        <v>15323</v>
      </c>
      <c r="C415" s="3" t="s">
        <v>15324</v>
      </c>
      <c r="D415" s="3" t="s">
        <v>57</v>
      </c>
      <c r="E415" s="3" t="s">
        <v>131</v>
      </c>
      <c r="F415" s="3" t="s">
        <v>59</v>
      </c>
      <c r="G415" s="3">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 t="s">
        <v>88</v>
      </c>
      <c r="AH415" s="3" t="s">
        <v>132</v>
      </c>
      <c r="AI415" s="3" t="s">
        <v>15325</v>
      </c>
      <c r="AJ415" s="3" t="s">
        <v>64</v>
      </c>
      <c r="AK415" s="3" t="s">
        <v>65</v>
      </c>
      <c r="AL415" s="3" t="s">
        <v>66</v>
      </c>
      <c r="AM415" s="3" t="s">
        <v>67</v>
      </c>
      <c r="AN415" s="3">
        <v>2.18994</v>
      </c>
      <c r="AO415" s="3" t="s">
        <v>68</v>
      </c>
      <c r="AP415" s="3"/>
      <c r="AQ415" s="3"/>
      <c r="AR415" s="3" t="s">
        <v>68</v>
      </c>
      <c r="AS415" s="3"/>
      <c r="AT415" s="3"/>
      <c r="AU415" s="3" t="s">
        <v>15311</v>
      </c>
      <c r="AV415" s="3" t="s">
        <v>15312</v>
      </c>
      <c r="AW415" s="3">
        <v>4.7898100000000001</v>
      </c>
      <c r="AX415" s="3" t="s">
        <v>69</v>
      </c>
      <c r="AY415" s="3" t="s">
        <v>70</v>
      </c>
      <c r="AZ415" s="3">
        <v>70</v>
      </c>
      <c r="BA415" s="3" t="s">
        <v>60</v>
      </c>
      <c r="BB415" s="3">
        <v>70</v>
      </c>
      <c r="BC415" s="3" t="s">
        <v>60</v>
      </c>
      <c r="BD415" s="3" t="s">
        <v>60</v>
      </c>
      <c r="BE415" s="3" t="s">
        <v>60</v>
      </c>
      <c r="BF415" s="29" t="str">
        <f>IFERROR(VLOOKUP(Data_Power_app[[#This Row],[PRO ODER]],'Result'!H:J,3,0),"")</f>
        <v>LAMINATION 6</v>
      </c>
      <c r="BG415" s="13" t="str">
        <f>IFERROR(VLOOKUP(Data_Power_app[[#This Row],[PRO ODER]]&amp;"LAM",'Real Time'!A:E,4,0),"")</f>
        <v>ML-06</v>
      </c>
      <c r="BH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12">
        <v>446</v>
      </c>
      <c r="B416" s="3" t="s">
        <v>15326</v>
      </c>
      <c r="C416" s="3" t="s">
        <v>15327</v>
      </c>
      <c r="D416" s="3" t="s">
        <v>57</v>
      </c>
      <c r="E416" s="3" t="s">
        <v>131</v>
      </c>
      <c r="F416" s="3" t="s">
        <v>59</v>
      </c>
      <c r="G416" s="3">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 t="s">
        <v>88</v>
      </c>
      <c r="AH416" s="3" t="s">
        <v>132</v>
      </c>
      <c r="AI416" s="3" t="s">
        <v>15325</v>
      </c>
      <c r="AJ416" s="3" t="s">
        <v>64</v>
      </c>
      <c r="AK416" s="3" t="s">
        <v>65</v>
      </c>
      <c r="AL416" s="3" t="s">
        <v>66</v>
      </c>
      <c r="AM416" s="3" t="s">
        <v>67</v>
      </c>
      <c r="AN416" s="3">
        <v>0.59297</v>
      </c>
      <c r="AO416" s="3" t="s">
        <v>68</v>
      </c>
      <c r="AP416" s="3"/>
      <c r="AQ416" s="3"/>
      <c r="AR416" s="3" t="s">
        <v>68</v>
      </c>
      <c r="AS416" s="3"/>
      <c r="AT416" s="3"/>
      <c r="AU416" s="3" t="s">
        <v>15311</v>
      </c>
      <c r="AV416" s="3" t="s">
        <v>15312</v>
      </c>
      <c r="AW416" s="3">
        <v>1.2967900000000001</v>
      </c>
      <c r="AX416" s="3" t="s">
        <v>69</v>
      </c>
      <c r="AY416" s="3" t="s">
        <v>70</v>
      </c>
      <c r="AZ416" s="3">
        <v>20</v>
      </c>
      <c r="BA416" s="3" t="s">
        <v>60</v>
      </c>
      <c r="BB416" s="3">
        <v>20</v>
      </c>
      <c r="BC416" s="3" t="s">
        <v>60</v>
      </c>
      <c r="BD416" s="3" t="s">
        <v>60</v>
      </c>
      <c r="BE416" s="3" t="s">
        <v>60</v>
      </c>
      <c r="BF416" s="29" t="str">
        <f>IFERROR(VLOOKUP(Data_Power_app[[#This Row],[PRO ODER]],'Result'!H:J,3,0),"")</f>
        <v>LAMINATION 6</v>
      </c>
      <c r="BG416" s="13" t="str">
        <f>IFERROR(VLOOKUP(Data_Power_app[[#This Row],[PRO ODER]]&amp;"LAM",'Real Time'!A:E,4,0),"")</f>
        <v>ML-06</v>
      </c>
      <c r="BH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12">
        <v>447</v>
      </c>
      <c r="B417" s="3" t="s">
        <v>15328</v>
      </c>
      <c r="C417" s="3" t="s">
        <v>15329</v>
      </c>
      <c r="D417" s="3" t="s">
        <v>57</v>
      </c>
      <c r="E417" s="3" t="s">
        <v>131</v>
      </c>
      <c r="F417" s="3" t="s">
        <v>59</v>
      </c>
      <c r="G417" s="3">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 t="s">
        <v>88</v>
      </c>
      <c r="AH417" s="3" t="s">
        <v>132</v>
      </c>
      <c r="AI417" s="3" t="s">
        <v>15325</v>
      </c>
      <c r="AJ417" s="3" t="s">
        <v>64</v>
      </c>
      <c r="AK417" s="3" t="s">
        <v>65</v>
      </c>
      <c r="AL417" s="3" t="s">
        <v>66</v>
      </c>
      <c r="AM417" s="3" t="s">
        <v>67</v>
      </c>
      <c r="AN417" s="3">
        <v>0.30906</v>
      </c>
      <c r="AO417" s="3" t="s">
        <v>68</v>
      </c>
      <c r="AP417" s="3"/>
      <c r="AQ417" s="3"/>
      <c r="AR417" s="3" t="s">
        <v>68</v>
      </c>
      <c r="AS417" s="3"/>
      <c r="AT417" s="3"/>
      <c r="AU417" s="3" t="s">
        <v>15311</v>
      </c>
      <c r="AV417" s="3" t="s">
        <v>15312</v>
      </c>
      <c r="AW417" s="3">
        <v>0.67596000000000001</v>
      </c>
      <c r="AX417" s="3" t="s">
        <v>69</v>
      </c>
      <c r="AY417" s="3" t="s">
        <v>70</v>
      </c>
      <c r="AZ417" s="3">
        <v>10</v>
      </c>
      <c r="BA417" s="3" t="s">
        <v>60</v>
      </c>
      <c r="BB417" s="3">
        <v>10</v>
      </c>
      <c r="BC417" s="3" t="s">
        <v>60</v>
      </c>
      <c r="BD417" s="3" t="s">
        <v>60</v>
      </c>
      <c r="BE417" s="3" t="s">
        <v>60</v>
      </c>
      <c r="BF417" s="29" t="str">
        <f>IFERROR(VLOOKUP(Data_Power_app[[#This Row],[PRO ODER]],'Result'!H:J,3,0),"")</f>
        <v>LAMINATION 6</v>
      </c>
      <c r="BG417" s="13" t="str">
        <f>IFERROR(VLOOKUP(Data_Power_app[[#This Row],[PRO ODER]]&amp;"LAM",'Real Time'!A:E,4,0),"")</f>
        <v>ML-06</v>
      </c>
      <c r="BH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12">
        <v>454</v>
      </c>
      <c r="B418" s="3" t="s">
        <v>14329</v>
      </c>
      <c r="C418" s="3" t="s">
        <v>14330</v>
      </c>
      <c r="D418" s="3" t="s">
        <v>209</v>
      </c>
      <c r="E418" s="3" t="s">
        <v>260</v>
      </c>
      <c r="F418" s="3" t="s">
        <v>59</v>
      </c>
      <c r="G418" s="3">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 t="s">
        <v>119</v>
      </c>
      <c r="AH418" s="3" t="s">
        <v>490</v>
      </c>
      <c r="AI418" s="3" t="s">
        <v>14331</v>
      </c>
      <c r="AJ418" s="3" t="s">
        <v>492</v>
      </c>
      <c r="AK418" s="3" t="s">
        <v>167</v>
      </c>
      <c r="AL418" s="3" t="s">
        <v>666</v>
      </c>
      <c r="AM418" s="3" t="s">
        <v>667</v>
      </c>
      <c r="AN418" s="3">
        <v>30.06756</v>
      </c>
      <c r="AO418" s="3" t="s">
        <v>68</v>
      </c>
      <c r="AP418" s="3"/>
      <c r="AQ418" s="3"/>
      <c r="AR418" s="3" t="s">
        <v>68</v>
      </c>
      <c r="AS418" s="3"/>
      <c r="AT418" s="3"/>
      <c r="AU418" s="3" t="s">
        <v>14332</v>
      </c>
      <c r="AV418" s="3" t="s">
        <v>14333</v>
      </c>
      <c r="AW418" s="3">
        <v>131.51139000000001</v>
      </c>
      <c r="AX418" s="3" t="s">
        <v>14334</v>
      </c>
      <c r="AY418" s="3" t="s">
        <v>14335</v>
      </c>
      <c r="AZ418" s="3">
        <v>1614</v>
      </c>
      <c r="BA418" s="3" t="s">
        <v>60</v>
      </c>
      <c r="BB418" s="3">
        <v>1614</v>
      </c>
      <c r="BC418" s="3" t="s">
        <v>60</v>
      </c>
      <c r="BD418" s="3" t="s">
        <v>60</v>
      </c>
      <c r="BE418" s="3" t="s">
        <v>60</v>
      </c>
      <c r="BF418" s="29" t="str">
        <f>IFERROR(VLOOKUP(Data_Power_app[[#This Row],[PRO ODER]],'Result'!H:J,3,0),"")</f>
        <v>LAMINATION 1</v>
      </c>
      <c r="BG418" s="13" t="str">
        <f>IFERROR(VLOOKUP(Data_Power_app[[#This Row],[PRO ODER]]&amp;"LAM",'Real Time'!A:E,4,0),"")</f>
        <v/>
      </c>
      <c r="BH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12">
        <v>464</v>
      </c>
      <c r="B419" s="3" t="s">
        <v>4302</v>
      </c>
      <c r="C419" s="3" t="s">
        <v>4303</v>
      </c>
      <c r="D419" s="3" t="s">
        <v>86</v>
      </c>
      <c r="E419" s="3" t="s">
        <v>160</v>
      </c>
      <c r="F419" s="3" t="s">
        <v>72</v>
      </c>
      <c r="G419" s="3">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 t="s">
        <v>995</v>
      </c>
      <c r="AH419" s="3" t="s">
        <v>300</v>
      </c>
      <c r="AI419" s="3" t="s">
        <v>2613</v>
      </c>
      <c r="AJ419" s="3" t="s">
        <v>74</v>
      </c>
      <c r="AK419" s="3" t="s">
        <v>65</v>
      </c>
      <c r="AL419" s="3" t="s">
        <v>235</v>
      </c>
      <c r="AM419" s="3" t="s">
        <v>236</v>
      </c>
      <c r="AN419" s="3">
        <v>0.60243999999999998</v>
      </c>
      <c r="AO419" s="3" t="s">
        <v>68</v>
      </c>
      <c r="AP419" s="3"/>
      <c r="AQ419" s="3"/>
      <c r="AR419" s="3" t="s">
        <v>68</v>
      </c>
      <c r="AS419" s="3"/>
      <c r="AT419" s="3"/>
      <c r="AU419" s="3" t="s">
        <v>237</v>
      </c>
      <c r="AV419" s="3" t="s">
        <v>238</v>
      </c>
      <c r="AW419" s="3">
        <v>1.31748</v>
      </c>
      <c r="AX419" s="3" t="s">
        <v>2614</v>
      </c>
      <c r="AY419" s="3" t="s">
        <v>2615</v>
      </c>
      <c r="AZ419" s="3">
        <v>25</v>
      </c>
      <c r="BA419" s="3" t="s">
        <v>200</v>
      </c>
      <c r="BB419" s="3">
        <v>0</v>
      </c>
      <c r="BC419" s="3" t="s">
        <v>60</v>
      </c>
      <c r="BD419" s="3" t="s">
        <v>60</v>
      </c>
      <c r="BE419" s="3" t="s">
        <v>278</v>
      </c>
      <c r="BF419" s="29" t="str">
        <f>IFERROR(VLOOKUP(Data_Power_app[[#This Row],[PRO ODER]],'Result'!H:J,3,0),"")</f>
        <v>LAMINATION 3</v>
      </c>
      <c r="BG419" s="13" t="str">
        <f>IFERROR(VLOOKUP(Data_Power_app[[#This Row],[PRO ODER]]&amp;"LAM",'Real Time'!A:E,4,0),"")</f>
        <v>ML-04</v>
      </c>
      <c r="BH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12">
        <v>465</v>
      </c>
      <c r="B420" s="3" t="s">
        <v>1934</v>
      </c>
      <c r="C420" s="3" t="s">
        <v>1935</v>
      </c>
      <c r="D420" s="3" t="s">
        <v>86</v>
      </c>
      <c r="E420" s="3" t="s">
        <v>153</v>
      </c>
      <c r="F420" s="3" t="s">
        <v>59</v>
      </c>
      <c r="G420" s="3">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 t="s">
        <v>995</v>
      </c>
      <c r="AH420" s="3" t="s">
        <v>154</v>
      </c>
      <c r="AI420" s="3" t="s">
        <v>1936</v>
      </c>
      <c r="AJ420" s="3" t="s">
        <v>155</v>
      </c>
      <c r="AK420" s="3" t="s">
        <v>100</v>
      </c>
      <c r="AL420" s="3" t="s">
        <v>156</v>
      </c>
      <c r="AM420" s="3" t="s">
        <v>157</v>
      </c>
      <c r="AN420" s="3">
        <v>0.14471999999999999</v>
      </c>
      <c r="AO420" s="3" t="s">
        <v>68</v>
      </c>
      <c r="AP420" s="3"/>
      <c r="AQ420" s="3"/>
      <c r="AR420" s="3" t="s">
        <v>68</v>
      </c>
      <c r="AS420" s="3"/>
      <c r="AT420" s="3"/>
      <c r="AU420" s="3" t="s">
        <v>237</v>
      </c>
      <c r="AV420" s="3" t="s">
        <v>238</v>
      </c>
      <c r="AW420" s="3">
        <v>0.31648999999999999</v>
      </c>
      <c r="AX420" s="3" t="s">
        <v>1937</v>
      </c>
      <c r="AY420" s="3" t="s">
        <v>1938</v>
      </c>
      <c r="AZ420" s="3">
        <v>4</v>
      </c>
      <c r="BA420" s="3" t="s">
        <v>60</v>
      </c>
      <c r="BB420" s="3">
        <v>0</v>
      </c>
      <c r="BC420" s="3" t="s">
        <v>60</v>
      </c>
      <c r="BD420" s="3" t="s">
        <v>60</v>
      </c>
      <c r="BE420" s="3" t="s">
        <v>60</v>
      </c>
      <c r="BF420" s="29" t="str">
        <f>IFERROR(VLOOKUP(Data_Power_app[[#This Row],[PRO ODER]],'Result'!H:J,3,0),"")</f>
        <v>LAMINATION 7</v>
      </c>
      <c r="BG420" s="13" t="str">
        <f>IFERROR(VLOOKUP(Data_Power_app[[#This Row],[PRO ODER]]&amp;"LAM",'Real Time'!A:E,4,0),"")</f>
        <v>ML-06</v>
      </c>
      <c r="BH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12">
        <v>466</v>
      </c>
      <c r="B421" s="3" t="s">
        <v>4218</v>
      </c>
      <c r="C421" s="3" t="s">
        <v>4219</v>
      </c>
      <c r="D421" s="3" t="s">
        <v>86</v>
      </c>
      <c r="E421" s="3" t="s">
        <v>153</v>
      </c>
      <c r="F421" s="3" t="s">
        <v>72</v>
      </c>
      <c r="G421" s="3">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 t="s">
        <v>995</v>
      </c>
      <c r="AH421" s="3" t="s">
        <v>327</v>
      </c>
      <c r="AI421" s="3" t="s">
        <v>4220</v>
      </c>
      <c r="AJ421" s="3" t="s">
        <v>74</v>
      </c>
      <c r="AK421" s="3" t="s">
        <v>100</v>
      </c>
      <c r="AL421" s="3" t="s">
        <v>308</v>
      </c>
      <c r="AM421" s="3" t="s">
        <v>309</v>
      </c>
      <c r="AN421" s="3">
        <v>228.33966000000001</v>
      </c>
      <c r="AO421" s="3" t="s">
        <v>68</v>
      </c>
      <c r="AP421" s="3"/>
      <c r="AQ421" s="3"/>
      <c r="AR421" s="3" t="s">
        <v>68</v>
      </c>
      <c r="AS421" s="3"/>
      <c r="AT421" s="3"/>
      <c r="AU421" s="3" t="s">
        <v>301</v>
      </c>
      <c r="AV421" s="3" t="s">
        <v>302</v>
      </c>
      <c r="AW421" s="3">
        <v>499.36200000000002</v>
      </c>
      <c r="AX421" s="3" t="s">
        <v>4221</v>
      </c>
      <c r="AY421" s="3" t="s">
        <v>4222</v>
      </c>
      <c r="AZ421" s="3">
        <v>8807</v>
      </c>
      <c r="BA421" s="3" t="s">
        <v>200</v>
      </c>
      <c r="BB421" s="3">
        <v>0</v>
      </c>
      <c r="BC421" s="3" t="s">
        <v>60</v>
      </c>
      <c r="BD421" s="3" t="s">
        <v>60</v>
      </c>
      <c r="BE421" s="3" t="s">
        <v>4223</v>
      </c>
      <c r="BF421" s="29" t="str">
        <f>IFERROR(VLOOKUP(Data_Power_app[[#This Row],[PRO ODER]],'Result'!H:J,3,0),"")</f>
        <v>LAMINATION 3</v>
      </c>
      <c r="BG421" s="13" t="str">
        <f>IFERROR(VLOOKUP(Data_Power_app[[#This Row],[PRO ODER]]&amp;"LAM",'Real Time'!A:E,4,0),"")</f>
        <v>ML-07</v>
      </c>
      <c r="BH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12">
        <v>467</v>
      </c>
      <c r="B422" s="3" t="s">
        <v>4318</v>
      </c>
      <c r="C422" s="3" t="s">
        <v>4319</v>
      </c>
      <c r="D422" s="3" t="s">
        <v>86</v>
      </c>
      <c r="E422" s="3" t="s">
        <v>160</v>
      </c>
      <c r="F422" s="3" t="s">
        <v>72</v>
      </c>
      <c r="G422" s="3">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 t="s">
        <v>995</v>
      </c>
      <c r="AH422" s="3" t="s">
        <v>300</v>
      </c>
      <c r="AI422" s="3" t="s">
        <v>2613</v>
      </c>
      <c r="AJ422" s="3" t="s">
        <v>74</v>
      </c>
      <c r="AK422" s="3" t="s">
        <v>65</v>
      </c>
      <c r="AL422" s="3" t="s">
        <v>235</v>
      </c>
      <c r="AM422" s="3" t="s">
        <v>236</v>
      </c>
      <c r="AN422" s="3">
        <v>90.902360000000002</v>
      </c>
      <c r="AO422" s="3" t="s">
        <v>68</v>
      </c>
      <c r="AP422" s="3"/>
      <c r="AQ422" s="3"/>
      <c r="AR422" s="3" t="s">
        <v>68</v>
      </c>
      <c r="AS422" s="3"/>
      <c r="AT422" s="3"/>
      <c r="AU422" s="3" t="s">
        <v>237</v>
      </c>
      <c r="AV422" s="3" t="s">
        <v>238</v>
      </c>
      <c r="AW422" s="3">
        <v>198.79705000000001</v>
      </c>
      <c r="AX422" s="3" t="s">
        <v>2614</v>
      </c>
      <c r="AY422" s="3" t="s">
        <v>2615</v>
      </c>
      <c r="AZ422" s="3">
        <v>3749</v>
      </c>
      <c r="BA422" s="3" t="s">
        <v>200</v>
      </c>
      <c r="BB422" s="3">
        <v>0</v>
      </c>
      <c r="BC422" s="3" t="s">
        <v>60</v>
      </c>
      <c r="BD422" s="3" t="s">
        <v>60</v>
      </c>
      <c r="BE422" s="3" t="s">
        <v>278</v>
      </c>
      <c r="BF422" s="29" t="str">
        <f>IFERROR(VLOOKUP(Data_Power_app[[#This Row],[PRO ODER]],'Result'!H:J,3,0),"")</f>
        <v>LAMINATION 3</v>
      </c>
      <c r="BG422" s="13" t="str">
        <f>IFERROR(VLOOKUP(Data_Power_app[[#This Row],[PRO ODER]]&amp;"LAM",'Real Time'!A:E,4,0),"")</f>
        <v>ML-04</v>
      </c>
      <c r="BH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12">
        <v>468</v>
      </c>
      <c r="B423" s="3" t="s">
        <v>1984</v>
      </c>
      <c r="C423" s="3" t="s">
        <v>1985</v>
      </c>
      <c r="D423" s="3" t="s">
        <v>209</v>
      </c>
      <c r="E423" s="3" t="s">
        <v>361</v>
      </c>
      <c r="F423" s="3" t="s">
        <v>59</v>
      </c>
      <c r="G423" s="3">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 t="s">
        <v>995</v>
      </c>
      <c r="AH423" s="3" t="s">
        <v>541</v>
      </c>
      <c r="AI423" s="3" t="s">
        <v>1986</v>
      </c>
      <c r="AJ423" s="3" t="s">
        <v>363</v>
      </c>
      <c r="AK423" s="3" t="s">
        <v>65</v>
      </c>
      <c r="AL423" s="3" t="s">
        <v>364</v>
      </c>
      <c r="AM423" s="3" t="s">
        <v>365</v>
      </c>
      <c r="AN423" s="3">
        <v>7.4975100000000001</v>
      </c>
      <c r="AO423" s="3" t="s">
        <v>68</v>
      </c>
      <c r="AP423" s="3"/>
      <c r="AQ423" s="3"/>
      <c r="AR423" s="3" t="s">
        <v>68</v>
      </c>
      <c r="AS423" s="3"/>
      <c r="AT423" s="3"/>
      <c r="AU423" s="3" t="s">
        <v>1987</v>
      </c>
      <c r="AV423" s="3" t="s">
        <v>1988</v>
      </c>
      <c r="AW423" s="3">
        <v>13.93811</v>
      </c>
      <c r="AX423" s="3" t="s">
        <v>1989</v>
      </c>
      <c r="AY423" s="3" t="s">
        <v>1990</v>
      </c>
      <c r="AZ423" s="3">
        <v>191</v>
      </c>
      <c r="BA423" s="3" t="s">
        <v>60</v>
      </c>
      <c r="BB423" s="3">
        <v>0</v>
      </c>
      <c r="BC423" s="3" t="s">
        <v>60</v>
      </c>
      <c r="BD423" s="3" t="s">
        <v>60</v>
      </c>
      <c r="BE423" s="3" t="s">
        <v>60</v>
      </c>
      <c r="BF423" s="29" t="str">
        <f>IFERROR(VLOOKUP(Data_Power_app[[#This Row],[PRO ODER]],'Result'!H:J,3,0),"")</f>
        <v>LAMINATION 7</v>
      </c>
      <c r="BG423" s="13" t="str">
        <f>IFERROR(VLOOKUP(Data_Power_app[[#This Row],[PRO ODER]]&amp;"LAM",'Real Time'!A:E,4,0),"")</f>
        <v>ML-06</v>
      </c>
      <c r="BH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12">
        <v>469</v>
      </c>
      <c r="B424" s="3" t="s">
        <v>1991</v>
      </c>
      <c r="C424" s="3" t="s">
        <v>1992</v>
      </c>
      <c r="D424" s="3" t="s">
        <v>209</v>
      </c>
      <c r="E424" s="3" t="s">
        <v>361</v>
      </c>
      <c r="F424" s="3" t="s">
        <v>59</v>
      </c>
      <c r="G424" s="3">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 t="s">
        <v>995</v>
      </c>
      <c r="AH424" s="3" t="s">
        <v>362</v>
      </c>
      <c r="AI424" s="3" t="s">
        <v>1993</v>
      </c>
      <c r="AJ424" s="3" t="s">
        <v>363</v>
      </c>
      <c r="AK424" s="3" t="s">
        <v>100</v>
      </c>
      <c r="AL424" s="3" t="s">
        <v>364</v>
      </c>
      <c r="AM424" s="3" t="s">
        <v>365</v>
      </c>
      <c r="AN424" s="3">
        <v>25.493559999999999</v>
      </c>
      <c r="AO424" s="3" t="s">
        <v>68</v>
      </c>
      <c r="AP424" s="3"/>
      <c r="AQ424" s="3"/>
      <c r="AR424" s="3" t="s">
        <v>68</v>
      </c>
      <c r="AS424" s="3"/>
      <c r="AT424" s="3"/>
      <c r="AU424" s="3" t="s">
        <v>366</v>
      </c>
      <c r="AV424" s="3" t="s">
        <v>367</v>
      </c>
      <c r="AW424" s="3">
        <v>47.392850000000003</v>
      </c>
      <c r="AX424" s="3" t="s">
        <v>1994</v>
      </c>
      <c r="AY424" s="3" t="s">
        <v>1995</v>
      </c>
      <c r="AZ424" s="3">
        <v>551</v>
      </c>
      <c r="BA424" s="3" t="s">
        <v>60</v>
      </c>
      <c r="BB424" s="3">
        <v>0</v>
      </c>
      <c r="BC424" s="3" t="s">
        <v>60</v>
      </c>
      <c r="BD424" s="3" t="s">
        <v>60</v>
      </c>
      <c r="BE424" s="3" t="s">
        <v>60</v>
      </c>
      <c r="BF424" s="29" t="str">
        <f>IFERROR(VLOOKUP(Data_Power_app[[#This Row],[PRO ODER]],'Result'!H:J,3,0),"")</f>
        <v>LAMINATION 7</v>
      </c>
      <c r="BG424" s="13" t="str">
        <f>IFERROR(VLOOKUP(Data_Power_app[[#This Row],[PRO ODER]]&amp;"LAM",'Real Time'!A:E,4,0),"")</f>
        <v>ML-06</v>
      </c>
      <c r="BH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12">
        <v>470</v>
      </c>
      <c r="B425" s="3" t="s">
        <v>2004</v>
      </c>
      <c r="C425" s="3" t="s">
        <v>2005</v>
      </c>
      <c r="D425" s="3" t="s">
        <v>209</v>
      </c>
      <c r="E425" s="3" t="s">
        <v>361</v>
      </c>
      <c r="F425" s="3" t="s">
        <v>59</v>
      </c>
      <c r="G425" s="3">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 t="s">
        <v>995</v>
      </c>
      <c r="AH425" s="3" t="s">
        <v>541</v>
      </c>
      <c r="AI425" s="3" t="s">
        <v>2006</v>
      </c>
      <c r="AJ425" s="3" t="s">
        <v>363</v>
      </c>
      <c r="AK425" s="3" t="s">
        <v>65</v>
      </c>
      <c r="AL425" s="3" t="s">
        <v>364</v>
      </c>
      <c r="AM425" s="3" t="s">
        <v>365</v>
      </c>
      <c r="AN425" s="3">
        <v>89.600470000000001</v>
      </c>
      <c r="AO425" s="3" t="s">
        <v>68</v>
      </c>
      <c r="AP425" s="3"/>
      <c r="AQ425" s="3"/>
      <c r="AR425" s="3" t="s">
        <v>68</v>
      </c>
      <c r="AS425" s="3"/>
      <c r="AT425" s="3"/>
      <c r="AU425" s="3" t="s">
        <v>366</v>
      </c>
      <c r="AV425" s="3" t="s">
        <v>367</v>
      </c>
      <c r="AW425" s="3">
        <v>166.56890000000001</v>
      </c>
      <c r="AX425" s="3" t="s">
        <v>2007</v>
      </c>
      <c r="AY425" s="3" t="s">
        <v>2008</v>
      </c>
      <c r="AZ425" s="3">
        <v>2286</v>
      </c>
      <c r="BA425" s="3" t="s">
        <v>60</v>
      </c>
      <c r="BB425" s="3">
        <v>0</v>
      </c>
      <c r="BC425" s="3" t="s">
        <v>60</v>
      </c>
      <c r="BD425" s="3" t="s">
        <v>60</v>
      </c>
      <c r="BE425" s="3" t="s">
        <v>60</v>
      </c>
      <c r="BF425" s="29" t="str">
        <f>IFERROR(VLOOKUP(Data_Power_app[[#This Row],[PRO ODER]],'Result'!H:J,3,0),"")</f>
        <v>LAMINATION 7</v>
      </c>
      <c r="BG425" s="13" t="str">
        <f>IFERROR(VLOOKUP(Data_Power_app[[#This Row],[PRO ODER]]&amp;"LAM",'Real Time'!A:E,4,0),"")</f>
        <v>ML-06</v>
      </c>
      <c r="BH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12">
        <v>471</v>
      </c>
      <c r="B426" s="3" t="s">
        <v>4329</v>
      </c>
      <c r="C426" s="3" t="s">
        <v>4330</v>
      </c>
      <c r="D426" s="3" t="s">
        <v>86</v>
      </c>
      <c r="E426" s="3" t="s">
        <v>160</v>
      </c>
      <c r="F426" s="3" t="s">
        <v>72</v>
      </c>
      <c r="G426" s="3">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 t="s">
        <v>995</v>
      </c>
      <c r="AH426" s="3" t="s">
        <v>300</v>
      </c>
      <c r="AI426" s="3" t="s">
        <v>2613</v>
      </c>
      <c r="AJ426" s="3" t="s">
        <v>74</v>
      </c>
      <c r="AK426" s="3" t="s">
        <v>65</v>
      </c>
      <c r="AL426" s="3" t="s">
        <v>235</v>
      </c>
      <c r="AM426" s="3" t="s">
        <v>236</v>
      </c>
      <c r="AN426" s="3">
        <v>9.3630000000000005E-2</v>
      </c>
      <c r="AO426" s="3" t="s">
        <v>68</v>
      </c>
      <c r="AP426" s="3"/>
      <c r="AQ426" s="3"/>
      <c r="AR426" s="3" t="s">
        <v>68</v>
      </c>
      <c r="AS426" s="3"/>
      <c r="AT426" s="3"/>
      <c r="AU426" s="3" t="s">
        <v>237</v>
      </c>
      <c r="AV426" s="3" t="s">
        <v>238</v>
      </c>
      <c r="AW426" s="3">
        <v>0.20477000000000001</v>
      </c>
      <c r="AX426" s="3" t="s">
        <v>2614</v>
      </c>
      <c r="AY426" s="3" t="s">
        <v>2615</v>
      </c>
      <c r="AZ426" s="3">
        <v>3</v>
      </c>
      <c r="BA426" s="3" t="s">
        <v>200</v>
      </c>
      <c r="BB426" s="3">
        <v>0</v>
      </c>
      <c r="BC426" s="3" t="s">
        <v>60</v>
      </c>
      <c r="BD426" s="3" t="s">
        <v>60</v>
      </c>
      <c r="BE426" s="3" t="s">
        <v>278</v>
      </c>
      <c r="BF426" s="29" t="str">
        <f>IFERROR(VLOOKUP(Data_Power_app[[#This Row],[PRO ODER]],'Result'!H:J,3,0),"")</f>
        <v>LAMINATION 3</v>
      </c>
      <c r="BG426" s="13" t="str">
        <f>IFERROR(VLOOKUP(Data_Power_app[[#This Row],[PRO ODER]]&amp;"LAM",'Real Time'!A:E,4,0),"")</f>
        <v>ML-04</v>
      </c>
      <c r="BH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12">
        <v>472</v>
      </c>
      <c r="B427" s="3" t="s">
        <v>1104</v>
      </c>
      <c r="C427" s="3" t="s">
        <v>1096</v>
      </c>
      <c r="D427" s="3" t="s">
        <v>259</v>
      </c>
      <c r="E427" s="3" t="s">
        <v>329</v>
      </c>
      <c r="F427" s="3" t="s">
        <v>59</v>
      </c>
      <c r="G427" s="3">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 t="s">
        <v>299</v>
      </c>
      <c r="AH427" s="3" t="s">
        <v>1098</v>
      </c>
      <c r="AI427" s="3" t="s">
        <v>1101</v>
      </c>
      <c r="AJ427" s="3" t="s">
        <v>1099</v>
      </c>
      <c r="AK427" s="3" t="s">
        <v>100</v>
      </c>
      <c r="AL427" s="3" t="s">
        <v>335</v>
      </c>
      <c r="AM427" s="3" t="s">
        <v>336</v>
      </c>
      <c r="AN427" s="3">
        <v>146.32839999999999</v>
      </c>
      <c r="AO427" s="3" t="s">
        <v>68</v>
      </c>
      <c r="AP427" s="3"/>
      <c r="AQ427" s="3"/>
      <c r="AR427" s="3" t="s">
        <v>68</v>
      </c>
      <c r="AS427" s="3"/>
      <c r="AT427" s="3"/>
      <c r="AU427" s="3" t="s">
        <v>689</v>
      </c>
      <c r="AV427" s="3" t="s">
        <v>690</v>
      </c>
      <c r="AW427" s="3">
        <v>639.95173</v>
      </c>
      <c r="AX427" s="3" t="s">
        <v>1102</v>
      </c>
      <c r="AY427" s="3" t="s">
        <v>1103</v>
      </c>
      <c r="AZ427" s="3">
        <v>8265</v>
      </c>
      <c r="BA427" s="3" t="s">
        <v>60</v>
      </c>
      <c r="BB427" s="3">
        <v>8265</v>
      </c>
      <c r="BC427" s="3" t="s">
        <v>60</v>
      </c>
      <c r="BD427" s="3" t="s">
        <v>60</v>
      </c>
      <c r="BE427" s="3" t="s">
        <v>60</v>
      </c>
      <c r="BF427" s="29" t="str">
        <f>IFERROR(VLOOKUP(Data_Power_app[[#This Row],[PRO ODER]],'Result'!H:J,3,0),"")</f>
        <v/>
      </c>
      <c r="BG427" s="13" t="str">
        <f>IFERROR(VLOOKUP(Data_Power_app[[#This Row],[PRO ODER]]&amp;"LAM",'Real Time'!A:E,4,0),"")</f>
        <v>ML-06</v>
      </c>
      <c r="BH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12">
        <v>473</v>
      </c>
      <c r="B428" s="3" t="s">
        <v>1261</v>
      </c>
      <c r="C428" s="3" t="s">
        <v>1262</v>
      </c>
      <c r="D428" s="3" t="s">
        <v>75</v>
      </c>
      <c r="E428" s="3" t="s">
        <v>381</v>
      </c>
      <c r="F428" s="3" t="s">
        <v>59</v>
      </c>
      <c r="G428" s="3">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 t="s">
        <v>995</v>
      </c>
      <c r="AH428" s="3" t="s">
        <v>606</v>
      </c>
      <c r="AI428" s="3" t="s">
        <v>1147</v>
      </c>
      <c r="AJ428" s="3" t="s">
        <v>607</v>
      </c>
      <c r="AK428" s="3" t="s">
        <v>100</v>
      </c>
      <c r="AL428" s="3" t="s">
        <v>608</v>
      </c>
      <c r="AM428" s="3" t="s">
        <v>609</v>
      </c>
      <c r="AN428" s="3">
        <v>2.00238</v>
      </c>
      <c r="AO428" s="3" t="s">
        <v>68</v>
      </c>
      <c r="AP428" s="3"/>
      <c r="AQ428" s="3"/>
      <c r="AR428" s="3" t="s">
        <v>68</v>
      </c>
      <c r="AS428" s="3"/>
      <c r="AT428" s="3"/>
      <c r="AU428" s="3" t="s">
        <v>610</v>
      </c>
      <c r="AV428" s="3" t="s">
        <v>611</v>
      </c>
      <c r="AW428" s="3">
        <v>4.5076499999999999</v>
      </c>
      <c r="AX428" s="3" t="s">
        <v>1148</v>
      </c>
      <c r="AY428" s="3" t="s">
        <v>1149</v>
      </c>
      <c r="AZ428" s="3">
        <v>53</v>
      </c>
      <c r="BA428" s="3" t="s">
        <v>60</v>
      </c>
      <c r="BB428" s="3">
        <v>0</v>
      </c>
      <c r="BC428" s="3" t="s">
        <v>60</v>
      </c>
      <c r="BD428" s="3" t="s">
        <v>60</v>
      </c>
      <c r="BE428" s="3" t="s">
        <v>60</v>
      </c>
      <c r="BF428" s="29" t="str">
        <f>IFERROR(VLOOKUP(Data_Power_app[[#This Row],[PRO ODER]],'Result'!H:J,3,0),"")</f>
        <v/>
      </c>
      <c r="BG428" s="13" t="str">
        <f>IFERROR(VLOOKUP(Data_Power_app[[#This Row],[PRO ODER]]&amp;"LAM",'Real Time'!A:E,4,0),"")</f>
        <v>ML-01</v>
      </c>
      <c r="BH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12">
        <v>474</v>
      </c>
      <c r="B429" s="3" t="s">
        <v>1352</v>
      </c>
      <c r="C429" s="3" t="s">
        <v>1353</v>
      </c>
      <c r="D429" s="3" t="s">
        <v>75</v>
      </c>
      <c r="E429" s="3" t="s">
        <v>381</v>
      </c>
      <c r="F429" s="3" t="s">
        <v>59</v>
      </c>
      <c r="G429" s="3">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 t="s">
        <v>995</v>
      </c>
      <c r="AH429" s="3" t="s">
        <v>606</v>
      </c>
      <c r="AI429" s="3" t="s">
        <v>1147</v>
      </c>
      <c r="AJ429" s="3" t="s">
        <v>607</v>
      </c>
      <c r="AK429" s="3" t="s">
        <v>100</v>
      </c>
      <c r="AL429" s="3" t="s">
        <v>608</v>
      </c>
      <c r="AM429" s="3" t="s">
        <v>609</v>
      </c>
      <c r="AN429" s="3">
        <v>2.9270100000000001</v>
      </c>
      <c r="AO429" s="3" t="s">
        <v>68</v>
      </c>
      <c r="AP429" s="3"/>
      <c r="AQ429" s="3"/>
      <c r="AR429" s="3" t="s">
        <v>68</v>
      </c>
      <c r="AS429" s="3"/>
      <c r="AT429" s="3"/>
      <c r="AU429" s="3" t="s">
        <v>610</v>
      </c>
      <c r="AV429" s="3" t="s">
        <v>611</v>
      </c>
      <c r="AW429" s="3">
        <v>6.5891700000000002</v>
      </c>
      <c r="AX429" s="3" t="s">
        <v>1229</v>
      </c>
      <c r="AY429" s="3" t="s">
        <v>1230</v>
      </c>
      <c r="AZ429" s="3">
        <v>78</v>
      </c>
      <c r="BA429" s="3" t="s">
        <v>60</v>
      </c>
      <c r="BB429" s="3">
        <v>0</v>
      </c>
      <c r="BC429" s="3" t="s">
        <v>60</v>
      </c>
      <c r="BD429" s="3" t="s">
        <v>60</v>
      </c>
      <c r="BE429" s="3" t="s">
        <v>60</v>
      </c>
      <c r="BF429" s="29" t="str">
        <f>IFERROR(VLOOKUP(Data_Power_app[[#This Row],[PRO ODER]],'Result'!H:J,3,0),"")</f>
        <v/>
      </c>
      <c r="BG429" s="13" t="str">
        <f>IFERROR(VLOOKUP(Data_Power_app[[#This Row],[PRO ODER]]&amp;"LAM",'Real Time'!A:E,4,0),"")</f>
        <v>ML-01</v>
      </c>
      <c r="BH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12">
        <v>475</v>
      </c>
      <c r="B430" s="3" t="s">
        <v>1285</v>
      </c>
      <c r="C430" s="3" t="s">
        <v>1286</v>
      </c>
      <c r="D430" s="3" t="s">
        <v>75</v>
      </c>
      <c r="E430" s="3" t="s">
        <v>381</v>
      </c>
      <c r="F430" s="3" t="s">
        <v>59</v>
      </c>
      <c r="G430" s="3">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 t="s">
        <v>62</v>
      </c>
      <c r="AH430" s="3" t="s">
        <v>1280</v>
      </c>
      <c r="AI430" s="3" t="s">
        <v>1281</v>
      </c>
      <c r="AJ430" s="3" t="s">
        <v>1282</v>
      </c>
      <c r="AK430" s="3" t="s">
        <v>100</v>
      </c>
      <c r="AL430" s="3" t="s">
        <v>608</v>
      </c>
      <c r="AM430" s="3" t="s">
        <v>609</v>
      </c>
      <c r="AN430" s="3">
        <v>4.5197500000000002</v>
      </c>
      <c r="AO430" s="3" t="s">
        <v>68</v>
      </c>
      <c r="AP430" s="3"/>
      <c r="AQ430" s="3"/>
      <c r="AR430" s="3" t="s">
        <v>68</v>
      </c>
      <c r="AS430" s="3"/>
      <c r="AT430" s="3"/>
      <c r="AU430" s="3" t="s">
        <v>610</v>
      </c>
      <c r="AV430" s="3" t="s">
        <v>611</v>
      </c>
      <c r="AW430" s="3">
        <v>10.1751</v>
      </c>
      <c r="AX430" s="3" t="s">
        <v>1229</v>
      </c>
      <c r="AY430" s="3" t="s">
        <v>1230</v>
      </c>
      <c r="AZ430" s="3">
        <v>129</v>
      </c>
      <c r="BA430" s="3" t="s">
        <v>60</v>
      </c>
      <c r="BB430" s="3">
        <v>129</v>
      </c>
      <c r="BC430" s="3" t="s">
        <v>60</v>
      </c>
      <c r="BD430" s="3" t="s">
        <v>60</v>
      </c>
      <c r="BE430" s="3" t="s">
        <v>60</v>
      </c>
      <c r="BF430" s="29" t="str">
        <f>IFERROR(VLOOKUP(Data_Power_app[[#This Row],[PRO ODER]],'Result'!H:J,3,0),"")</f>
        <v/>
      </c>
      <c r="BG430" s="13" t="str">
        <f>IFERROR(VLOOKUP(Data_Power_app[[#This Row],[PRO ODER]]&amp;"LAM",'Real Time'!A:E,4,0),"")</f>
        <v>ML-01</v>
      </c>
      <c r="BH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12">
        <v>476</v>
      </c>
      <c r="B431" s="3" t="s">
        <v>1145</v>
      </c>
      <c r="C431" s="3" t="s">
        <v>1146</v>
      </c>
      <c r="D431" s="3" t="s">
        <v>75</v>
      </c>
      <c r="E431" s="3" t="s">
        <v>381</v>
      </c>
      <c r="F431" s="3" t="s">
        <v>59</v>
      </c>
      <c r="G431" s="3">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 t="s">
        <v>995</v>
      </c>
      <c r="AH431" s="3" t="s">
        <v>606</v>
      </c>
      <c r="AI431" s="3" t="s">
        <v>1147</v>
      </c>
      <c r="AJ431" s="3" t="s">
        <v>607</v>
      </c>
      <c r="AK431" s="3" t="s">
        <v>100</v>
      </c>
      <c r="AL431" s="3" t="s">
        <v>608</v>
      </c>
      <c r="AM431" s="3" t="s">
        <v>609</v>
      </c>
      <c r="AN431" s="3">
        <v>1.91795</v>
      </c>
      <c r="AO431" s="3" t="s">
        <v>68</v>
      </c>
      <c r="AP431" s="3"/>
      <c r="AQ431" s="3"/>
      <c r="AR431" s="3" t="s">
        <v>68</v>
      </c>
      <c r="AS431" s="3"/>
      <c r="AT431" s="3"/>
      <c r="AU431" s="3" t="s">
        <v>610</v>
      </c>
      <c r="AV431" s="3" t="s">
        <v>611</v>
      </c>
      <c r="AW431" s="3">
        <v>4.3174700000000001</v>
      </c>
      <c r="AX431" s="3" t="s">
        <v>1148</v>
      </c>
      <c r="AY431" s="3" t="s">
        <v>1149</v>
      </c>
      <c r="AZ431" s="3">
        <v>50</v>
      </c>
      <c r="BA431" s="3" t="s">
        <v>60</v>
      </c>
      <c r="BB431" s="3">
        <v>0</v>
      </c>
      <c r="BC431" s="3" t="s">
        <v>60</v>
      </c>
      <c r="BD431" s="3" t="s">
        <v>60</v>
      </c>
      <c r="BE431" s="3" t="s">
        <v>60</v>
      </c>
      <c r="BF431" s="29" t="str">
        <f>IFERROR(VLOOKUP(Data_Power_app[[#This Row],[PRO ODER]],'Result'!H:J,3,0),"")</f>
        <v/>
      </c>
      <c r="BG431" s="13" t="str">
        <f>IFERROR(VLOOKUP(Data_Power_app[[#This Row],[PRO ODER]]&amp;"LAM",'Real Time'!A:E,4,0),"")</f>
        <v>ML-01</v>
      </c>
      <c r="BH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12">
        <v>477</v>
      </c>
      <c r="B432" s="3" t="s">
        <v>1150</v>
      </c>
      <c r="C432" s="3" t="s">
        <v>1151</v>
      </c>
      <c r="D432" s="3" t="s">
        <v>75</v>
      </c>
      <c r="E432" s="3" t="s">
        <v>381</v>
      </c>
      <c r="F432" s="3" t="s">
        <v>59</v>
      </c>
      <c r="G432" s="3">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 t="s">
        <v>62</v>
      </c>
      <c r="AH432" s="3" t="s">
        <v>606</v>
      </c>
      <c r="AI432" s="3" t="s">
        <v>1147</v>
      </c>
      <c r="AJ432" s="3" t="s">
        <v>607</v>
      </c>
      <c r="AK432" s="3" t="s">
        <v>100</v>
      </c>
      <c r="AL432" s="3" t="s">
        <v>608</v>
      </c>
      <c r="AM432" s="3" t="s">
        <v>609</v>
      </c>
      <c r="AN432" s="3">
        <v>8.5182699999999993</v>
      </c>
      <c r="AO432" s="3" t="s">
        <v>68</v>
      </c>
      <c r="AP432" s="3"/>
      <c r="AQ432" s="3"/>
      <c r="AR432" s="3" t="s">
        <v>68</v>
      </c>
      <c r="AS432" s="3"/>
      <c r="AT432" s="3"/>
      <c r="AU432" s="3" t="s">
        <v>610</v>
      </c>
      <c r="AV432" s="3" t="s">
        <v>611</v>
      </c>
      <c r="AW432" s="3">
        <v>19.17531</v>
      </c>
      <c r="AX432" s="3" t="s">
        <v>1148</v>
      </c>
      <c r="AY432" s="3" t="s">
        <v>1149</v>
      </c>
      <c r="AZ432" s="3">
        <v>220</v>
      </c>
      <c r="BA432" s="3" t="s">
        <v>60</v>
      </c>
      <c r="BB432" s="3">
        <v>220</v>
      </c>
      <c r="BC432" s="3" t="s">
        <v>60</v>
      </c>
      <c r="BD432" s="3" t="s">
        <v>60</v>
      </c>
      <c r="BE432" s="3" t="s">
        <v>60</v>
      </c>
      <c r="BF432" s="29" t="str">
        <f>IFERROR(VLOOKUP(Data_Power_app[[#This Row],[PRO ODER]],'Result'!H:J,3,0),"")</f>
        <v/>
      </c>
      <c r="BG432" s="13" t="str">
        <f>IFERROR(VLOOKUP(Data_Power_app[[#This Row],[PRO ODER]]&amp;"LAM",'Real Time'!A:E,4,0),"")</f>
        <v>ML-01</v>
      </c>
      <c r="BH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12">
        <v>478</v>
      </c>
      <c r="B433" s="3" t="s">
        <v>1152</v>
      </c>
      <c r="C433" s="3" t="s">
        <v>1153</v>
      </c>
      <c r="D433" s="3" t="s">
        <v>75</v>
      </c>
      <c r="E433" s="3" t="s">
        <v>381</v>
      </c>
      <c r="F433" s="3" t="s">
        <v>59</v>
      </c>
      <c r="G433" s="3">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v>45824</v>
      </c>
      <c r="AG433" s="3" t="s">
        <v>995</v>
      </c>
      <c r="AH433" s="3" t="s">
        <v>606</v>
      </c>
      <c r="AI433" s="3" t="s">
        <v>1147</v>
      </c>
      <c r="AJ433" s="3" t="s">
        <v>607</v>
      </c>
      <c r="AK433" s="3" t="s">
        <v>100</v>
      </c>
      <c r="AL433" s="3" t="s">
        <v>608</v>
      </c>
      <c r="AM433" s="3" t="s">
        <v>609</v>
      </c>
      <c r="AN433" s="3">
        <v>4.94712</v>
      </c>
      <c r="AO433" s="3" t="s">
        <v>68</v>
      </c>
      <c r="AP433" s="3"/>
      <c r="AQ433" s="3"/>
      <c r="AR433" s="3" t="s">
        <v>68</v>
      </c>
      <c r="AS433" s="3"/>
      <c r="AT433" s="3"/>
      <c r="AU433" s="3" t="s">
        <v>610</v>
      </c>
      <c r="AV433" s="3" t="s">
        <v>611</v>
      </c>
      <c r="AW433" s="3">
        <v>11.13631</v>
      </c>
      <c r="AX433" s="3" t="s">
        <v>1148</v>
      </c>
      <c r="AY433" s="3" t="s">
        <v>1149</v>
      </c>
      <c r="AZ433" s="3">
        <v>128</v>
      </c>
      <c r="BA433" s="3" t="s">
        <v>60</v>
      </c>
      <c r="BB433" s="3">
        <v>128</v>
      </c>
      <c r="BC433" s="3" t="s">
        <v>60</v>
      </c>
      <c r="BD433" s="3" t="s">
        <v>60</v>
      </c>
      <c r="BE433" s="3" t="s">
        <v>60</v>
      </c>
      <c r="BF433" s="29" t="str">
        <f>IFERROR(VLOOKUP(Data_Power_app[[#This Row],[PRO ODER]],'Result'!H:J,3,0),"")</f>
        <v/>
      </c>
      <c r="BG433" s="13" t="str">
        <f>IFERROR(VLOOKUP(Data_Power_app[[#This Row],[PRO ODER]]&amp;"LAM",'Real Time'!A:E,4,0),"")</f>
        <v>ML-01</v>
      </c>
      <c r="BH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12">
        <v>479</v>
      </c>
      <c r="B434" s="3" t="s">
        <v>1154</v>
      </c>
      <c r="C434" s="3" t="s">
        <v>1155</v>
      </c>
      <c r="D434" s="3" t="s">
        <v>75</v>
      </c>
      <c r="E434" s="3" t="s">
        <v>381</v>
      </c>
      <c r="F434" s="3" t="s">
        <v>59</v>
      </c>
      <c r="G434" s="3">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v>45824</v>
      </c>
      <c r="AG434" s="3" t="s">
        <v>995</v>
      </c>
      <c r="AH434" s="3" t="s">
        <v>606</v>
      </c>
      <c r="AI434" s="3" t="s">
        <v>1147</v>
      </c>
      <c r="AJ434" s="3" t="s">
        <v>607</v>
      </c>
      <c r="AK434" s="3" t="s">
        <v>100</v>
      </c>
      <c r="AL434" s="3" t="s">
        <v>608</v>
      </c>
      <c r="AM434" s="3" t="s">
        <v>609</v>
      </c>
      <c r="AN434" s="3">
        <v>12.51219</v>
      </c>
      <c r="AO434" s="3" t="s">
        <v>68</v>
      </c>
      <c r="AP434" s="3"/>
      <c r="AQ434" s="3"/>
      <c r="AR434" s="3" t="s">
        <v>68</v>
      </c>
      <c r="AS434" s="3"/>
      <c r="AT434" s="3"/>
      <c r="AU434" s="3" t="s">
        <v>610</v>
      </c>
      <c r="AV434" s="3" t="s">
        <v>611</v>
      </c>
      <c r="AW434" s="3">
        <v>28.16621</v>
      </c>
      <c r="AX434" s="3" t="s">
        <v>1148</v>
      </c>
      <c r="AY434" s="3" t="s">
        <v>1149</v>
      </c>
      <c r="AZ434" s="3">
        <v>327</v>
      </c>
      <c r="BA434" s="3" t="s">
        <v>60</v>
      </c>
      <c r="BB434" s="3">
        <v>327</v>
      </c>
      <c r="BC434" s="3" t="s">
        <v>60</v>
      </c>
      <c r="BD434" s="3" t="s">
        <v>60</v>
      </c>
      <c r="BE434" s="3" t="s">
        <v>60</v>
      </c>
      <c r="BF434" s="29" t="str">
        <f>IFERROR(VLOOKUP(Data_Power_app[[#This Row],[PRO ODER]],'Result'!H:J,3,0),"")</f>
        <v/>
      </c>
      <c r="BG434" s="13" t="str">
        <f>IFERROR(VLOOKUP(Data_Power_app[[#This Row],[PRO ODER]]&amp;"LAM",'Real Time'!A:E,4,0),"")</f>
        <v>ML-01</v>
      </c>
      <c r="BH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12">
        <v>480</v>
      </c>
      <c r="B435" s="3" t="s">
        <v>1156</v>
      </c>
      <c r="C435" s="3" t="s">
        <v>1157</v>
      </c>
      <c r="D435" s="3" t="s">
        <v>75</v>
      </c>
      <c r="E435" s="3" t="s">
        <v>381</v>
      </c>
      <c r="F435" s="3" t="s">
        <v>59</v>
      </c>
      <c r="G435" s="3">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 t="s">
        <v>62</v>
      </c>
      <c r="AH435" s="3" t="s">
        <v>606</v>
      </c>
      <c r="AI435" s="3" t="s">
        <v>1147</v>
      </c>
      <c r="AJ435" s="3" t="s">
        <v>607</v>
      </c>
      <c r="AK435" s="3" t="s">
        <v>100</v>
      </c>
      <c r="AL435" s="3" t="s">
        <v>608</v>
      </c>
      <c r="AM435" s="3" t="s">
        <v>609</v>
      </c>
      <c r="AN435" s="3">
        <v>9.5341900000000006</v>
      </c>
      <c r="AO435" s="3" t="s">
        <v>68</v>
      </c>
      <c r="AP435" s="3"/>
      <c r="AQ435" s="3"/>
      <c r="AR435" s="3" t="s">
        <v>68</v>
      </c>
      <c r="AS435" s="3"/>
      <c r="AT435" s="3"/>
      <c r="AU435" s="3" t="s">
        <v>610</v>
      </c>
      <c r="AV435" s="3" t="s">
        <v>611</v>
      </c>
      <c r="AW435" s="3">
        <v>21.462250000000001</v>
      </c>
      <c r="AX435" s="3" t="s">
        <v>1148</v>
      </c>
      <c r="AY435" s="3" t="s">
        <v>1149</v>
      </c>
      <c r="AZ435" s="3">
        <v>248</v>
      </c>
      <c r="BA435" s="3" t="s">
        <v>60</v>
      </c>
      <c r="BB435" s="3">
        <v>248</v>
      </c>
      <c r="BC435" s="3" t="s">
        <v>60</v>
      </c>
      <c r="BD435" s="3" t="s">
        <v>60</v>
      </c>
      <c r="BE435" s="3" t="s">
        <v>60</v>
      </c>
      <c r="BF435" s="29" t="str">
        <f>IFERROR(VLOOKUP(Data_Power_app[[#This Row],[PRO ODER]],'Result'!H:J,3,0),"")</f>
        <v/>
      </c>
      <c r="BG435" s="13" t="str">
        <f>IFERROR(VLOOKUP(Data_Power_app[[#This Row],[PRO ODER]]&amp;"LAM",'Real Time'!A:E,4,0),"")</f>
        <v>ML-01</v>
      </c>
      <c r="BH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12">
        <v>481</v>
      </c>
      <c r="B436" s="3" t="s">
        <v>1158</v>
      </c>
      <c r="C436" s="3" t="s">
        <v>1159</v>
      </c>
      <c r="D436" s="3" t="s">
        <v>75</v>
      </c>
      <c r="E436" s="3" t="s">
        <v>381</v>
      </c>
      <c r="F436" s="3" t="s">
        <v>59</v>
      </c>
      <c r="G436" s="3">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v>45824</v>
      </c>
      <c r="AG436" s="3" t="s">
        <v>995</v>
      </c>
      <c r="AH436" s="3" t="s">
        <v>606</v>
      </c>
      <c r="AI436" s="3" t="s">
        <v>1147</v>
      </c>
      <c r="AJ436" s="3" t="s">
        <v>607</v>
      </c>
      <c r="AK436" s="3" t="s">
        <v>100</v>
      </c>
      <c r="AL436" s="3" t="s">
        <v>608</v>
      </c>
      <c r="AM436" s="3" t="s">
        <v>609</v>
      </c>
      <c r="AN436" s="3">
        <v>3.06752</v>
      </c>
      <c r="AO436" s="3" t="s">
        <v>68</v>
      </c>
      <c r="AP436" s="3"/>
      <c r="AQ436" s="3"/>
      <c r="AR436" s="3" t="s">
        <v>68</v>
      </c>
      <c r="AS436" s="3"/>
      <c r="AT436" s="3"/>
      <c r="AU436" s="3" t="s">
        <v>610</v>
      </c>
      <c r="AV436" s="3" t="s">
        <v>611</v>
      </c>
      <c r="AW436" s="3">
        <v>6.9051499999999999</v>
      </c>
      <c r="AX436" s="3" t="s">
        <v>1148</v>
      </c>
      <c r="AY436" s="3" t="s">
        <v>1149</v>
      </c>
      <c r="AZ436" s="3">
        <v>79</v>
      </c>
      <c r="BA436" s="3" t="s">
        <v>60</v>
      </c>
      <c r="BB436" s="3">
        <v>79</v>
      </c>
      <c r="BC436" s="3" t="s">
        <v>60</v>
      </c>
      <c r="BD436" s="3" t="s">
        <v>60</v>
      </c>
      <c r="BE436" s="3" t="s">
        <v>60</v>
      </c>
      <c r="BF436" s="29" t="str">
        <f>IFERROR(VLOOKUP(Data_Power_app[[#This Row],[PRO ODER]],'Result'!H:J,3,0),"")</f>
        <v/>
      </c>
      <c r="BG436" s="13" t="str">
        <f>IFERROR(VLOOKUP(Data_Power_app[[#This Row],[PRO ODER]]&amp;"LAM",'Real Time'!A:E,4,0),"")</f>
        <v>ML-01</v>
      </c>
      <c r="BH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12">
        <v>482</v>
      </c>
      <c r="B437" s="3" t="s">
        <v>1160</v>
      </c>
      <c r="C437" s="3" t="s">
        <v>1161</v>
      </c>
      <c r="D437" s="3" t="s">
        <v>75</v>
      </c>
      <c r="E437" s="3" t="s">
        <v>381</v>
      </c>
      <c r="F437" s="3" t="s">
        <v>59</v>
      </c>
      <c r="G437" s="3">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v>45824</v>
      </c>
      <c r="AG437" s="3" t="s">
        <v>995</v>
      </c>
      <c r="AH437" s="3" t="s">
        <v>606</v>
      </c>
      <c r="AI437" s="3" t="s">
        <v>1147</v>
      </c>
      <c r="AJ437" s="3" t="s">
        <v>607</v>
      </c>
      <c r="AK437" s="3" t="s">
        <v>100</v>
      </c>
      <c r="AL437" s="3" t="s">
        <v>608</v>
      </c>
      <c r="AM437" s="3" t="s">
        <v>609</v>
      </c>
      <c r="AN437" s="3">
        <v>1.74902</v>
      </c>
      <c r="AO437" s="3" t="s">
        <v>68</v>
      </c>
      <c r="AP437" s="3"/>
      <c r="AQ437" s="3"/>
      <c r="AR437" s="3" t="s">
        <v>68</v>
      </c>
      <c r="AS437" s="3"/>
      <c r="AT437" s="3"/>
      <c r="AU437" s="3" t="s">
        <v>610</v>
      </c>
      <c r="AV437" s="3" t="s">
        <v>611</v>
      </c>
      <c r="AW437" s="3">
        <v>3.93729</v>
      </c>
      <c r="AX437" s="3" t="s">
        <v>1148</v>
      </c>
      <c r="AY437" s="3" t="s">
        <v>1149</v>
      </c>
      <c r="AZ437" s="3">
        <v>46</v>
      </c>
      <c r="BA437" s="3" t="s">
        <v>60</v>
      </c>
      <c r="BB437" s="3">
        <v>46</v>
      </c>
      <c r="BC437" s="3" t="s">
        <v>60</v>
      </c>
      <c r="BD437" s="3" t="s">
        <v>60</v>
      </c>
      <c r="BE437" s="3" t="s">
        <v>60</v>
      </c>
      <c r="BF437" s="29" t="str">
        <f>IFERROR(VLOOKUP(Data_Power_app[[#This Row],[PRO ODER]],'Result'!H:J,3,0),"")</f>
        <v/>
      </c>
      <c r="BG437" s="13" t="str">
        <f>IFERROR(VLOOKUP(Data_Power_app[[#This Row],[PRO ODER]]&amp;"LAM",'Real Time'!A:E,4,0),"")</f>
        <v>ML-01</v>
      </c>
      <c r="BH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12">
        <v>483</v>
      </c>
      <c r="B438" s="3" t="s">
        <v>1162</v>
      </c>
      <c r="C438" s="3" t="s">
        <v>1163</v>
      </c>
      <c r="D438" s="3" t="s">
        <v>75</v>
      </c>
      <c r="E438" s="3" t="s">
        <v>381</v>
      </c>
      <c r="F438" s="3" t="s">
        <v>59</v>
      </c>
      <c r="G438" s="3">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v>45824</v>
      </c>
      <c r="AG438" s="3" t="s">
        <v>995</v>
      </c>
      <c r="AH438" s="3" t="s">
        <v>606</v>
      </c>
      <c r="AI438" s="3" t="s">
        <v>1147</v>
      </c>
      <c r="AJ438" s="3" t="s">
        <v>607</v>
      </c>
      <c r="AK438" s="3" t="s">
        <v>100</v>
      </c>
      <c r="AL438" s="3" t="s">
        <v>608</v>
      </c>
      <c r="AM438" s="3" t="s">
        <v>609</v>
      </c>
      <c r="AN438" s="3">
        <v>3.0713900000000001</v>
      </c>
      <c r="AO438" s="3" t="s">
        <v>68</v>
      </c>
      <c r="AP438" s="3"/>
      <c r="AQ438" s="3"/>
      <c r="AR438" s="3" t="s">
        <v>68</v>
      </c>
      <c r="AS438" s="3"/>
      <c r="AT438" s="3"/>
      <c r="AU438" s="3" t="s">
        <v>610</v>
      </c>
      <c r="AV438" s="3" t="s">
        <v>611</v>
      </c>
      <c r="AW438" s="3">
        <v>6.9139499999999998</v>
      </c>
      <c r="AX438" s="3" t="s">
        <v>1148</v>
      </c>
      <c r="AY438" s="3" t="s">
        <v>1149</v>
      </c>
      <c r="AZ438" s="3">
        <v>80</v>
      </c>
      <c r="BA438" s="3" t="s">
        <v>60</v>
      </c>
      <c r="BB438" s="3">
        <v>80</v>
      </c>
      <c r="BC438" s="3" t="s">
        <v>60</v>
      </c>
      <c r="BD438" s="3" t="s">
        <v>60</v>
      </c>
      <c r="BE438" s="3" t="s">
        <v>60</v>
      </c>
      <c r="BF438" s="29" t="str">
        <f>IFERROR(VLOOKUP(Data_Power_app[[#This Row],[PRO ODER]],'Result'!H:J,3,0),"")</f>
        <v/>
      </c>
      <c r="BG438" s="13" t="str">
        <f>IFERROR(VLOOKUP(Data_Power_app[[#This Row],[PRO ODER]]&amp;"LAM",'Real Time'!A:E,4,0),"")</f>
        <v>ML-01</v>
      </c>
      <c r="BH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12">
        <v>484</v>
      </c>
      <c r="B439" s="3" t="s">
        <v>1166</v>
      </c>
      <c r="C439" s="3" t="s">
        <v>1167</v>
      </c>
      <c r="D439" s="3" t="s">
        <v>75</v>
      </c>
      <c r="E439" s="3" t="s">
        <v>381</v>
      </c>
      <c r="F439" s="3" t="s">
        <v>59</v>
      </c>
      <c r="G439" s="3">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 t="s">
        <v>62</v>
      </c>
      <c r="AH439" s="3" t="s">
        <v>606</v>
      </c>
      <c r="AI439" s="3" t="s">
        <v>1147</v>
      </c>
      <c r="AJ439" s="3" t="s">
        <v>607</v>
      </c>
      <c r="AK439" s="3" t="s">
        <v>100</v>
      </c>
      <c r="AL439" s="3" t="s">
        <v>608</v>
      </c>
      <c r="AM439" s="3" t="s">
        <v>609</v>
      </c>
      <c r="AN439" s="3">
        <v>15.895009999999999</v>
      </c>
      <c r="AO439" s="3" t="s">
        <v>68</v>
      </c>
      <c r="AP439" s="3"/>
      <c r="AQ439" s="3"/>
      <c r="AR439" s="3" t="s">
        <v>68</v>
      </c>
      <c r="AS439" s="3"/>
      <c r="AT439" s="3"/>
      <c r="AU439" s="3" t="s">
        <v>610</v>
      </c>
      <c r="AV439" s="3" t="s">
        <v>611</v>
      </c>
      <c r="AW439" s="3">
        <v>35.781120000000001</v>
      </c>
      <c r="AX439" s="3" t="s">
        <v>1148</v>
      </c>
      <c r="AY439" s="3" t="s">
        <v>1149</v>
      </c>
      <c r="AZ439" s="3">
        <v>414</v>
      </c>
      <c r="BA439" s="3" t="s">
        <v>60</v>
      </c>
      <c r="BB439" s="3">
        <v>414</v>
      </c>
      <c r="BC439" s="3" t="s">
        <v>60</v>
      </c>
      <c r="BD439" s="3" t="s">
        <v>60</v>
      </c>
      <c r="BE439" s="3" t="s">
        <v>60</v>
      </c>
      <c r="BF439" s="29" t="str">
        <f>IFERROR(VLOOKUP(Data_Power_app[[#This Row],[PRO ODER]],'Result'!H:J,3,0),"")</f>
        <v/>
      </c>
      <c r="BG439" s="13" t="str">
        <f>IFERROR(VLOOKUP(Data_Power_app[[#This Row],[PRO ODER]]&amp;"LAM",'Real Time'!A:E,4,0),"")</f>
        <v>ML-01</v>
      </c>
      <c r="BH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12">
        <v>485</v>
      </c>
      <c r="B440" s="3" t="s">
        <v>1168</v>
      </c>
      <c r="C440" s="3" t="s">
        <v>1169</v>
      </c>
      <c r="D440" s="3" t="s">
        <v>75</v>
      </c>
      <c r="E440" s="3" t="s">
        <v>381</v>
      </c>
      <c r="F440" s="3" t="s">
        <v>59</v>
      </c>
      <c r="G440" s="3">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 t="s">
        <v>995</v>
      </c>
      <c r="AH440" s="3" t="s">
        <v>606</v>
      </c>
      <c r="AI440" s="3" t="s">
        <v>1147</v>
      </c>
      <c r="AJ440" s="3" t="s">
        <v>607</v>
      </c>
      <c r="AK440" s="3" t="s">
        <v>100</v>
      </c>
      <c r="AL440" s="3" t="s">
        <v>608</v>
      </c>
      <c r="AM440" s="3" t="s">
        <v>609</v>
      </c>
      <c r="AN440" s="3">
        <v>12.328329999999999</v>
      </c>
      <c r="AO440" s="3" t="s">
        <v>68</v>
      </c>
      <c r="AP440" s="3"/>
      <c r="AQ440" s="3"/>
      <c r="AR440" s="3" t="s">
        <v>68</v>
      </c>
      <c r="AS440" s="3"/>
      <c r="AT440" s="3"/>
      <c r="AU440" s="3" t="s">
        <v>610</v>
      </c>
      <c r="AV440" s="3" t="s">
        <v>611</v>
      </c>
      <c r="AW440" s="3">
        <v>27.75215</v>
      </c>
      <c r="AX440" s="3" t="s">
        <v>1148</v>
      </c>
      <c r="AY440" s="3" t="s">
        <v>1149</v>
      </c>
      <c r="AZ440" s="3">
        <v>321</v>
      </c>
      <c r="BA440" s="3" t="s">
        <v>60</v>
      </c>
      <c r="BB440" s="3">
        <v>0</v>
      </c>
      <c r="BC440" s="3" t="s">
        <v>60</v>
      </c>
      <c r="BD440" s="3" t="s">
        <v>60</v>
      </c>
      <c r="BE440" s="3" t="s">
        <v>60</v>
      </c>
      <c r="BF440" s="29" t="str">
        <f>IFERROR(VLOOKUP(Data_Power_app[[#This Row],[PRO ODER]],'Result'!H:J,3,0),"")</f>
        <v/>
      </c>
      <c r="BG440" s="13" t="str">
        <f>IFERROR(VLOOKUP(Data_Power_app[[#This Row],[PRO ODER]]&amp;"LAM",'Real Time'!A:E,4,0),"")</f>
        <v>ML-01</v>
      </c>
      <c r="BH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12">
        <v>486</v>
      </c>
      <c r="B441" s="3" t="s">
        <v>1170</v>
      </c>
      <c r="C441" s="3" t="s">
        <v>1171</v>
      </c>
      <c r="D441" s="3" t="s">
        <v>75</v>
      </c>
      <c r="E441" s="3" t="s">
        <v>381</v>
      </c>
      <c r="F441" s="3" t="s">
        <v>59</v>
      </c>
      <c r="G441" s="3">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 t="s">
        <v>995</v>
      </c>
      <c r="AH441" s="3" t="s">
        <v>606</v>
      </c>
      <c r="AI441" s="3" t="s">
        <v>1147</v>
      </c>
      <c r="AJ441" s="3" t="s">
        <v>607</v>
      </c>
      <c r="AK441" s="3" t="s">
        <v>100</v>
      </c>
      <c r="AL441" s="3" t="s">
        <v>608</v>
      </c>
      <c r="AM441" s="3" t="s">
        <v>609</v>
      </c>
      <c r="AN441" s="3">
        <v>6.1827500000000004</v>
      </c>
      <c r="AO441" s="3" t="s">
        <v>68</v>
      </c>
      <c r="AP441" s="3"/>
      <c r="AQ441" s="3"/>
      <c r="AR441" s="3" t="s">
        <v>68</v>
      </c>
      <c r="AS441" s="3"/>
      <c r="AT441" s="3"/>
      <c r="AU441" s="3" t="s">
        <v>610</v>
      </c>
      <c r="AV441" s="3" t="s">
        <v>611</v>
      </c>
      <c r="AW441" s="3">
        <v>13.918049999999999</v>
      </c>
      <c r="AX441" s="3" t="s">
        <v>1148</v>
      </c>
      <c r="AY441" s="3" t="s">
        <v>1149</v>
      </c>
      <c r="AZ441" s="3">
        <v>162</v>
      </c>
      <c r="BA441" s="3" t="s">
        <v>60</v>
      </c>
      <c r="BB441" s="3">
        <v>0</v>
      </c>
      <c r="BC441" s="3" t="s">
        <v>60</v>
      </c>
      <c r="BD441" s="3" t="s">
        <v>60</v>
      </c>
      <c r="BE441" s="3" t="s">
        <v>60</v>
      </c>
      <c r="BF441" s="29" t="str">
        <f>IFERROR(VLOOKUP(Data_Power_app[[#This Row],[PRO ODER]],'Result'!H:J,3,0),"")</f>
        <v/>
      </c>
      <c r="BG441" s="13" t="str">
        <f>IFERROR(VLOOKUP(Data_Power_app[[#This Row],[PRO ODER]]&amp;"LAM",'Real Time'!A:E,4,0),"")</f>
        <v>ML-01</v>
      </c>
      <c r="BH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12">
        <v>487</v>
      </c>
      <c r="B442" s="3" t="s">
        <v>1172</v>
      </c>
      <c r="C442" s="3" t="s">
        <v>1173</v>
      </c>
      <c r="D442" s="3" t="s">
        <v>75</v>
      </c>
      <c r="E442" s="3" t="s">
        <v>381</v>
      </c>
      <c r="F442" s="3" t="s">
        <v>59</v>
      </c>
      <c r="G442" s="3">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 t="s">
        <v>995</v>
      </c>
      <c r="AH442" s="3" t="s">
        <v>606</v>
      </c>
      <c r="AI442" s="3" t="s">
        <v>1147</v>
      </c>
      <c r="AJ442" s="3" t="s">
        <v>607</v>
      </c>
      <c r="AK442" s="3" t="s">
        <v>100</v>
      </c>
      <c r="AL442" s="3" t="s">
        <v>608</v>
      </c>
      <c r="AM442" s="3" t="s">
        <v>609</v>
      </c>
      <c r="AN442" s="3">
        <v>1.3512200000000001</v>
      </c>
      <c r="AO442" s="3" t="s">
        <v>68</v>
      </c>
      <c r="AP442" s="3"/>
      <c r="AQ442" s="3"/>
      <c r="AR442" s="3" t="s">
        <v>68</v>
      </c>
      <c r="AS442" s="3"/>
      <c r="AT442" s="3"/>
      <c r="AU442" s="3" t="s">
        <v>610</v>
      </c>
      <c r="AV442" s="3" t="s">
        <v>611</v>
      </c>
      <c r="AW442" s="3">
        <v>3.0417200000000002</v>
      </c>
      <c r="AX442" s="3" t="s">
        <v>1148</v>
      </c>
      <c r="AY442" s="3" t="s">
        <v>1149</v>
      </c>
      <c r="AZ442" s="3">
        <v>35</v>
      </c>
      <c r="BA442" s="3" t="s">
        <v>60</v>
      </c>
      <c r="BB442" s="3">
        <v>0</v>
      </c>
      <c r="BC442" s="3" t="s">
        <v>60</v>
      </c>
      <c r="BD442" s="3" t="s">
        <v>60</v>
      </c>
      <c r="BE442" s="3" t="s">
        <v>60</v>
      </c>
      <c r="BF442" s="29" t="str">
        <f>IFERROR(VLOOKUP(Data_Power_app[[#This Row],[PRO ODER]],'Result'!H:J,3,0),"")</f>
        <v/>
      </c>
      <c r="BG442" s="13" t="str">
        <f>IFERROR(VLOOKUP(Data_Power_app[[#This Row],[PRO ODER]]&amp;"LAM",'Real Time'!A:E,4,0),"")</f>
        <v>ML-01</v>
      </c>
      <c r="BH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12">
        <v>488</v>
      </c>
      <c r="B443" s="3" t="s">
        <v>1174</v>
      </c>
      <c r="C443" s="3" t="s">
        <v>1175</v>
      </c>
      <c r="D443" s="3" t="s">
        <v>75</v>
      </c>
      <c r="E443" s="3" t="s">
        <v>381</v>
      </c>
      <c r="F443" s="3" t="s">
        <v>59</v>
      </c>
      <c r="G443" s="3">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v>45824</v>
      </c>
      <c r="AG443" s="3" t="s">
        <v>995</v>
      </c>
      <c r="AH443" s="3" t="s">
        <v>606</v>
      </c>
      <c r="AI443" s="3" t="s">
        <v>1147</v>
      </c>
      <c r="AJ443" s="3" t="s">
        <v>607</v>
      </c>
      <c r="AK443" s="3" t="s">
        <v>100</v>
      </c>
      <c r="AL443" s="3" t="s">
        <v>608</v>
      </c>
      <c r="AM443" s="3" t="s">
        <v>609</v>
      </c>
      <c r="AN443" s="3">
        <v>0.45780999999999999</v>
      </c>
      <c r="AO443" s="3" t="s">
        <v>68</v>
      </c>
      <c r="AP443" s="3"/>
      <c r="AQ443" s="3"/>
      <c r="AR443" s="3" t="s">
        <v>68</v>
      </c>
      <c r="AS443" s="3"/>
      <c r="AT443" s="3"/>
      <c r="AU443" s="3" t="s">
        <v>610</v>
      </c>
      <c r="AV443" s="3" t="s">
        <v>611</v>
      </c>
      <c r="AW443" s="3">
        <v>1.0306</v>
      </c>
      <c r="AX443" s="3" t="s">
        <v>1148</v>
      </c>
      <c r="AY443" s="3" t="s">
        <v>1149</v>
      </c>
      <c r="AZ443" s="3">
        <v>12</v>
      </c>
      <c r="BA443" s="3" t="s">
        <v>60</v>
      </c>
      <c r="BB443" s="3">
        <v>12</v>
      </c>
      <c r="BC443" s="3" t="s">
        <v>60</v>
      </c>
      <c r="BD443" s="3" t="s">
        <v>60</v>
      </c>
      <c r="BE443" s="3" t="s">
        <v>60</v>
      </c>
      <c r="BF443" s="29" t="str">
        <f>IFERROR(VLOOKUP(Data_Power_app[[#This Row],[PRO ODER]],'Result'!H:J,3,0),"")</f>
        <v/>
      </c>
      <c r="BG443" s="13" t="str">
        <f>IFERROR(VLOOKUP(Data_Power_app[[#This Row],[PRO ODER]]&amp;"LAM",'Real Time'!A:E,4,0),"")</f>
        <v>ML-01</v>
      </c>
      <c r="BH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12">
        <v>489</v>
      </c>
      <c r="B444" s="3" t="s">
        <v>1211</v>
      </c>
      <c r="C444" s="3" t="s">
        <v>1212</v>
      </c>
      <c r="D444" s="3" t="s">
        <v>75</v>
      </c>
      <c r="E444" s="3" t="s">
        <v>381</v>
      </c>
      <c r="F444" s="3" t="s">
        <v>59</v>
      </c>
      <c r="G444" s="3">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 t="s">
        <v>995</v>
      </c>
      <c r="AH444" s="3" t="s">
        <v>606</v>
      </c>
      <c r="AI444" s="3" t="s">
        <v>1147</v>
      </c>
      <c r="AJ444" s="3" t="s">
        <v>607</v>
      </c>
      <c r="AK444" s="3" t="s">
        <v>100</v>
      </c>
      <c r="AL444" s="3" t="s">
        <v>608</v>
      </c>
      <c r="AM444" s="3" t="s">
        <v>609</v>
      </c>
      <c r="AN444" s="3">
        <v>2.87358</v>
      </c>
      <c r="AO444" s="3" t="s">
        <v>68</v>
      </c>
      <c r="AP444" s="3"/>
      <c r="AQ444" s="3"/>
      <c r="AR444" s="3" t="s">
        <v>68</v>
      </c>
      <c r="AS444" s="3"/>
      <c r="AT444" s="3"/>
      <c r="AU444" s="3" t="s">
        <v>610</v>
      </c>
      <c r="AV444" s="3" t="s">
        <v>611</v>
      </c>
      <c r="AW444" s="3">
        <v>6.4687099999999997</v>
      </c>
      <c r="AX444" s="3" t="s">
        <v>1148</v>
      </c>
      <c r="AY444" s="3" t="s">
        <v>1149</v>
      </c>
      <c r="AZ444" s="3">
        <v>75</v>
      </c>
      <c r="BA444" s="3" t="s">
        <v>60</v>
      </c>
      <c r="BB444" s="3">
        <v>0</v>
      </c>
      <c r="BC444" s="3" t="s">
        <v>60</v>
      </c>
      <c r="BD444" s="3" t="s">
        <v>60</v>
      </c>
      <c r="BE444" s="3" t="s">
        <v>60</v>
      </c>
      <c r="BF444" s="29" t="str">
        <f>IFERROR(VLOOKUP(Data_Power_app[[#This Row],[PRO ODER]],'Result'!H:J,3,0),"")</f>
        <v/>
      </c>
      <c r="BG444" s="13" t="str">
        <f>IFERROR(VLOOKUP(Data_Power_app[[#This Row],[PRO ODER]]&amp;"LAM",'Real Time'!A:E,4,0),"")</f>
        <v>ML-01</v>
      </c>
      <c r="BH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12">
        <v>490</v>
      </c>
      <c r="B445" s="3" t="s">
        <v>1215</v>
      </c>
      <c r="C445" s="3" t="s">
        <v>1216</v>
      </c>
      <c r="D445" s="3" t="s">
        <v>75</v>
      </c>
      <c r="E445" s="3" t="s">
        <v>381</v>
      </c>
      <c r="F445" s="3" t="s">
        <v>59</v>
      </c>
      <c r="G445" s="3">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 t="s">
        <v>995</v>
      </c>
      <c r="AH445" s="3" t="s">
        <v>606</v>
      </c>
      <c r="AI445" s="3" t="s">
        <v>1147</v>
      </c>
      <c r="AJ445" s="3" t="s">
        <v>607</v>
      </c>
      <c r="AK445" s="3" t="s">
        <v>100</v>
      </c>
      <c r="AL445" s="3" t="s">
        <v>608</v>
      </c>
      <c r="AM445" s="3" t="s">
        <v>609</v>
      </c>
      <c r="AN445" s="3">
        <v>4.7993199999999998</v>
      </c>
      <c r="AO445" s="3" t="s">
        <v>68</v>
      </c>
      <c r="AP445" s="3"/>
      <c r="AQ445" s="3"/>
      <c r="AR445" s="3" t="s">
        <v>68</v>
      </c>
      <c r="AS445" s="3"/>
      <c r="AT445" s="3"/>
      <c r="AU445" s="3" t="s">
        <v>610</v>
      </c>
      <c r="AV445" s="3" t="s">
        <v>611</v>
      </c>
      <c r="AW445" s="3">
        <v>10.803660000000001</v>
      </c>
      <c r="AX445" s="3" t="s">
        <v>1148</v>
      </c>
      <c r="AY445" s="3" t="s">
        <v>1149</v>
      </c>
      <c r="AZ445" s="3">
        <v>124</v>
      </c>
      <c r="BA445" s="3" t="s">
        <v>60</v>
      </c>
      <c r="BB445" s="3">
        <v>0</v>
      </c>
      <c r="BC445" s="3" t="s">
        <v>60</v>
      </c>
      <c r="BD445" s="3" t="s">
        <v>60</v>
      </c>
      <c r="BE445" s="3" t="s">
        <v>60</v>
      </c>
      <c r="BF445" s="29" t="str">
        <f>IFERROR(VLOOKUP(Data_Power_app[[#This Row],[PRO ODER]],'Result'!H:J,3,0),"")</f>
        <v/>
      </c>
      <c r="BG445" s="13" t="str">
        <f>IFERROR(VLOOKUP(Data_Power_app[[#This Row],[PRO ODER]]&amp;"LAM",'Real Time'!A:E,4,0),"")</f>
        <v>ML-01</v>
      </c>
      <c r="BH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12">
        <v>491</v>
      </c>
      <c r="B446" s="3" t="s">
        <v>1217</v>
      </c>
      <c r="C446" s="3" t="s">
        <v>1218</v>
      </c>
      <c r="D446" s="3" t="s">
        <v>75</v>
      </c>
      <c r="E446" s="3" t="s">
        <v>381</v>
      </c>
      <c r="F446" s="3" t="s">
        <v>59</v>
      </c>
      <c r="G446" s="3">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 t="s">
        <v>995</v>
      </c>
      <c r="AH446" s="3" t="s">
        <v>606</v>
      </c>
      <c r="AI446" s="3" t="s">
        <v>1147</v>
      </c>
      <c r="AJ446" s="3" t="s">
        <v>607</v>
      </c>
      <c r="AK446" s="3" t="s">
        <v>100</v>
      </c>
      <c r="AL446" s="3" t="s">
        <v>608</v>
      </c>
      <c r="AM446" s="3" t="s">
        <v>609</v>
      </c>
      <c r="AN446" s="3">
        <v>1.63127</v>
      </c>
      <c r="AO446" s="3" t="s">
        <v>68</v>
      </c>
      <c r="AP446" s="3"/>
      <c r="AQ446" s="3"/>
      <c r="AR446" s="3" t="s">
        <v>68</v>
      </c>
      <c r="AS446" s="3"/>
      <c r="AT446" s="3"/>
      <c r="AU446" s="3" t="s">
        <v>610</v>
      </c>
      <c r="AV446" s="3" t="s">
        <v>611</v>
      </c>
      <c r="AW446" s="3">
        <v>3.67205</v>
      </c>
      <c r="AX446" s="3" t="s">
        <v>1148</v>
      </c>
      <c r="AY446" s="3" t="s">
        <v>1149</v>
      </c>
      <c r="AZ446" s="3">
        <v>42</v>
      </c>
      <c r="BA446" s="3" t="s">
        <v>60</v>
      </c>
      <c r="BB446" s="3">
        <v>0</v>
      </c>
      <c r="BC446" s="3" t="s">
        <v>60</v>
      </c>
      <c r="BD446" s="3" t="s">
        <v>60</v>
      </c>
      <c r="BE446" s="3" t="s">
        <v>60</v>
      </c>
      <c r="BF446" s="29" t="str">
        <f>IFERROR(VLOOKUP(Data_Power_app[[#This Row],[PRO ODER]],'Result'!H:J,3,0),"")</f>
        <v/>
      </c>
      <c r="BG446" s="13" t="str">
        <f>IFERROR(VLOOKUP(Data_Power_app[[#This Row],[PRO ODER]]&amp;"LAM",'Real Time'!A:E,4,0),"")</f>
        <v>ML-01</v>
      </c>
      <c r="BH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12">
        <v>492</v>
      </c>
      <c r="B447" s="3" t="s">
        <v>1219</v>
      </c>
      <c r="C447" s="3" t="s">
        <v>1220</v>
      </c>
      <c r="D447" s="3" t="s">
        <v>75</v>
      </c>
      <c r="E447" s="3" t="s">
        <v>381</v>
      </c>
      <c r="F447" s="3" t="s">
        <v>59</v>
      </c>
      <c r="G447" s="3">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 t="s">
        <v>995</v>
      </c>
      <c r="AH447" s="3" t="s">
        <v>606</v>
      </c>
      <c r="AI447" s="3" t="s">
        <v>1147</v>
      </c>
      <c r="AJ447" s="3" t="s">
        <v>607</v>
      </c>
      <c r="AK447" s="3" t="s">
        <v>100</v>
      </c>
      <c r="AL447" s="3" t="s">
        <v>608</v>
      </c>
      <c r="AM447" s="3" t="s">
        <v>609</v>
      </c>
      <c r="AN447" s="3">
        <v>3.63584</v>
      </c>
      <c r="AO447" s="3" t="s">
        <v>68</v>
      </c>
      <c r="AP447" s="3"/>
      <c r="AQ447" s="3"/>
      <c r="AR447" s="3" t="s">
        <v>68</v>
      </c>
      <c r="AS447" s="3"/>
      <c r="AT447" s="3"/>
      <c r="AU447" s="3" t="s">
        <v>610</v>
      </c>
      <c r="AV447" s="3" t="s">
        <v>611</v>
      </c>
      <c r="AW447" s="3">
        <v>8.1847899999999996</v>
      </c>
      <c r="AX447" s="3" t="s">
        <v>1148</v>
      </c>
      <c r="AY447" s="3" t="s">
        <v>1149</v>
      </c>
      <c r="AZ447" s="3">
        <v>96</v>
      </c>
      <c r="BA447" s="3" t="s">
        <v>60</v>
      </c>
      <c r="BB447" s="3">
        <v>0</v>
      </c>
      <c r="BC447" s="3" t="s">
        <v>60</v>
      </c>
      <c r="BD447" s="3" t="s">
        <v>60</v>
      </c>
      <c r="BE447" s="3" t="s">
        <v>60</v>
      </c>
      <c r="BF447" s="29" t="str">
        <f>IFERROR(VLOOKUP(Data_Power_app[[#This Row],[PRO ODER]],'Result'!H:J,3,0),"")</f>
        <v/>
      </c>
      <c r="BG447" s="13" t="str">
        <f>IFERROR(VLOOKUP(Data_Power_app[[#This Row],[PRO ODER]]&amp;"LAM",'Real Time'!A:E,4,0),"")</f>
        <v>ML-01</v>
      </c>
      <c r="BH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12">
        <v>493</v>
      </c>
      <c r="B448" s="3" t="s">
        <v>1221</v>
      </c>
      <c r="C448" s="3" t="s">
        <v>1222</v>
      </c>
      <c r="D448" s="3" t="s">
        <v>75</v>
      </c>
      <c r="E448" s="3" t="s">
        <v>381</v>
      </c>
      <c r="F448" s="3" t="s">
        <v>59</v>
      </c>
      <c r="G448" s="3">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 t="s">
        <v>995</v>
      </c>
      <c r="AH448" s="3" t="s">
        <v>606</v>
      </c>
      <c r="AI448" s="3" t="s">
        <v>1147</v>
      </c>
      <c r="AJ448" s="3" t="s">
        <v>607</v>
      </c>
      <c r="AK448" s="3" t="s">
        <v>100</v>
      </c>
      <c r="AL448" s="3" t="s">
        <v>608</v>
      </c>
      <c r="AM448" s="3" t="s">
        <v>609</v>
      </c>
      <c r="AN448" s="3">
        <v>5.9027200000000004</v>
      </c>
      <c r="AO448" s="3" t="s">
        <v>68</v>
      </c>
      <c r="AP448" s="3"/>
      <c r="AQ448" s="3"/>
      <c r="AR448" s="3" t="s">
        <v>68</v>
      </c>
      <c r="AS448" s="3"/>
      <c r="AT448" s="3"/>
      <c r="AU448" s="3" t="s">
        <v>610</v>
      </c>
      <c r="AV448" s="3" t="s">
        <v>611</v>
      </c>
      <c r="AW448" s="3">
        <v>13.287710000000001</v>
      </c>
      <c r="AX448" s="3" t="s">
        <v>1148</v>
      </c>
      <c r="AY448" s="3" t="s">
        <v>1149</v>
      </c>
      <c r="AZ448" s="3">
        <v>155</v>
      </c>
      <c r="BA448" s="3" t="s">
        <v>60</v>
      </c>
      <c r="BB448" s="3">
        <v>0</v>
      </c>
      <c r="BC448" s="3" t="s">
        <v>60</v>
      </c>
      <c r="BD448" s="3" t="s">
        <v>60</v>
      </c>
      <c r="BE448" s="3" t="s">
        <v>60</v>
      </c>
      <c r="BF448" s="29" t="str">
        <f>IFERROR(VLOOKUP(Data_Power_app[[#This Row],[PRO ODER]],'Result'!H:J,3,0),"")</f>
        <v/>
      </c>
      <c r="BG448" s="13" t="str">
        <f>IFERROR(VLOOKUP(Data_Power_app[[#This Row],[PRO ODER]]&amp;"LAM",'Real Time'!A:E,4,0),"")</f>
        <v>ML-01</v>
      </c>
      <c r="BH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12">
        <v>494</v>
      </c>
      <c r="B449" s="3" t="s">
        <v>1227</v>
      </c>
      <c r="C449" s="3" t="s">
        <v>1228</v>
      </c>
      <c r="D449" s="3" t="s">
        <v>75</v>
      </c>
      <c r="E449" s="3" t="s">
        <v>381</v>
      </c>
      <c r="F449" s="3" t="s">
        <v>59</v>
      </c>
      <c r="G449" s="3">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 t="s">
        <v>995</v>
      </c>
      <c r="AH449" s="3" t="s">
        <v>606</v>
      </c>
      <c r="AI449" s="3" t="s">
        <v>1147</v>
      </c>
      <c r="AJ449" s="3" t="s">
        <v>607</v>
      </c>
      <c r="AK449" s="3" t="s">
        <v>100</v>
      </c>
      <c r="AL449" s="3" t="s">
        <v>608</v>
      </c>
      <c r="AM449" s="3" t="s">
        <v>609</v>
      </c>
      <c r="AN449" s="3">
        <v>0.74565999999999999</v>
      </c>
      <c r="AO449" s="3" t="s">
        <v>68</v>
      </c>
      <c r="AP449" s="3"/>
      <c r="AQ449" s="3"/>
      <c r="AR449" s="3" t="s">
        <v>68</v>
      </c>
      <c r="AS449" s="3"/>
      <c r="AT449" s="3"/>
      <c r="AU449" s="3" t="s">
        <v>610</v>
      </c>
      <c r="AV449" s="3" t="s">
        <v>611</v>
      </c>
      <c r="AW449" s="3">
        <v>1.6786399999999999</v>
      </c>
      <c r="AX449" s="3" t="s">
        <v>1229</v>
      </c>
      <c r="AY449" s="3" t="s">
        <v>1230</v>
      </c>
      <c r="AZ449" s="3">
        <v>20</v>
      </c>
      <c r="BA449" s="3" t="s">
        <v>60</v>
      </c>
      <c r="BB449" s="3">
        <v>0</v>
      </c>
      <c r="BC449" s="3" t="s">
        <v>60</v>
      </c>
      <c r="BD449" s="3" t="s">
        <v>60</v>
      </c>
      <c r="BE449" s="3" t="s">
        <v>60</v>
      </c>
      <c r="BF449" s="29" t="str">
        <f>IFERROR(VLOOKUP(Data_Power_app[[#This Row],[PRO ODER]],'Result'!H:J,3,0),"")</f>
        <v/>
      </c>
      <c r="BG449" s="13" t="str">
        <f>IFERROR(VLOOKUP(Data_Power_app[[#This Row],[PRO ODER]]&amp;"LAM",'Real Time'!A:E,4,0),"")</f>
        <v>ML-01</v>
      </c>
      <c r="BH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12">
        <v>495</v>
      </c>
      <c r="B450" s="3" t="s">
        <v>1231</v>
      </c>
      <c r="C450" s="3" t="s">
        <v>1232</v>
      </c>
      <c r="D450" s="3" t="s">
        <v>75</v>
      </c>
      <c r="E450" s="3" t="s">
        <v>381</v>
      </c>
      <c r="F450" s="3" t="s">
        <v>59</v>
      </c>
      <c r="G450" s="3">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 t="s">
        <v>995</v>
      </c>
      <c r="AH450" s="3" t="s">
        <v>606</v>
      </c>
      <c r="AI450" s="3" t="s">
        <v>1147</v>
      </c>
      <c r="AJ450" s="3" t="s">
        <v>607</v>
      </c>
      <c r="AK450" s="3" t="s">
        <v>100</v>
      </c>
      <c r="AL450" s="3" t="s">
        <v>608</v>
      </c>
      <c r="AM450" s="3" t="s">
        <v>609</v>
      </c>
      <c r="AN450" s="3">
        <v>1.8333699999999999</v>
      </c>
      <c r="AO450" s="3" t="s">
        <v>68</v>
      </c>
      <c r="AP450" s="3"/>
      <c r="AQ450" s="3"/>
      <c r="AR450" s="3" t="s">
        <v>68</v>
      </c>
      <c r="AS450" s="3"/>
      <c r="AT450" s="3"/>
      <c r="AU450" s="3" t="s">
        <v>610</v>
      </c>
      <c r="AV450" s="3" t="s">
        <v>611</v>
      </c>
      <c r="AW450" s="3">
        <v>4.1271899999999997</v>
      </c>
      <c r="AX450" s="3" t="s">
        <v>1229</v>
      </c>
      <c r="AY450" s="3" t="s">
        <v>1230</v>
      </c>
      <c r="AZ450" s="3">
        <v>49</v>
      </c>
      <c r="BA450" s="3" t="s">
        <v>60</v>
      </c>
      <c r="BB450" s="3">
        <v>0</v>
      </c>
      <c r="BC450" s="3" t="s">
        <v>60</v>
      </c>
      <c r="BD450" s="3" t="s">
        <v>60</v>
      </c>
      <c r="BE450" s="3" t="s">
        <v>60</v>
      </c>
      <c r="BF450" s="29" t="str">
        <f>IFERROR(VLOOKUP(Data_Power_app[[#This Row],[PRO ODER]],'Result'!H:J,3,0),"")</f>
        <v/>
      </c>
      <c r="BG450" s="13" t="str">
        <f>IFERROR(VLOOKUP(Data_Power_app[[#This Row],[PRO ODER]]&amp;"LAM",'Real Time'!A:E,4,0),"")</f>
        <v>ML-01</v>
      </c>
      <c r="BH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12">
        <v>496</v>
      </c>
      <c r="B451" s="3" t="s">
        <v>1233</v>
      </c>
      <c r="C451" s="3" t="s">
        <v>1234</v>
      </c>
      <c r="D451" s="3" t="s">
        <v>75</v>
      </c>
      <c r="E451" s="3" t="s">
        <v>381</v>
      </c>
      <c r="F451" s="3" t="s">
        <v>59</v>
      </c>
      <c r="G451" s="3">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 t="s">
        <v>995</v>
      </c>
      <c r="AH451" s="3" t="s">
        <v>606</v>
      </c>
      <c r="AI451" s="3" t="s">
        <v>1147</v>
      </c>
      <c r="AJ451" s="3" t="s">
        <v>607</v>
      </c>
      <c r="AK451" s="3" t="s">
        <v>100</v>
      </c>
      <c r="AL451" s="3" t="s">
        <v>608</v>
      </c>
      <c r="AM451" s="3" t="s">
        <v>609</v>
      </c>
      <c r="AN451" s="3">
        <v>1.9327799999999999</v>
      </c>
      <c r="AO451" s="3" t="s">
        <v>68</v>
      </c>
      <c r="AP451" s="3"/>
      <c r="AQ451" s="3"/>
      <c r="AR451" s="3" t="s">
        <v>68</v>
      </c>
      <c r="AS451" s="3"/>
      <c r="AT451" s="3"/>
      <c r="AU451" s="3" t="s">
        <v>610</v>
      </c>
      <c r="AV451" s="3" t="s">
        <v>611</v>
      </c>
      <c r="AW451" s="3">
        <v>4.3510299999999997</v>
      </c>
      <c r="AX451" s="3" t="s">
        <v>1229</v>
      </c>
      <c r="AY451" s="3" t="s">
        <v>1230</v>
      </c>
      <c r="AZ451" s="3">
        <v>52</v>
      </c>
      <c r="BA451" s="3" t="s">
        <v>60</v>
      </c>
      <c r="BB451" s="3">
        <v>0</v>
      </c>
      <c r="BC451" s="3" t="s">
        <v>60</v>
      </c>
      <c r="BD451" s="3" t="s">
        <v>60</v>
      </c>
      <c r="BE451" s="3" t="s">
        <v>60</v>
      </c>
      <c r="BF451" s="29" t="str">
        <f>IFERROR(VLOOKUP(Data_Power_app[[#This Row],[PRO ODER]],'Result'!H:J,3,0),"")</f>
        <v/>
      </c>
      <c r="BG451" s="13" t="str">
        <f>IFERROR(VLOOKUP(Data_Power_app[[#This Row],[PRO ODER]]&amp;"LAM",'Real Time'!A:E,4,0),"")</f>
        <v>ML-01</v>
      </c>
      <c r="BH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12">
        <v>497</v>
      </c>
      <c r="B452" s="3" t="s">
        <v>1235</v>
      </c>
      <c r="C452" s="3" t="s">
        <v>1236</v>
      </c>
      <c r="D452" s="3" t="s">
        <v>75</v>
      </c>
      <c r="E452" s="3" t="s">
        <v>381</v>
      </c>
      <c r="F452" s="3" t="s">
        <v>59</v>
      </c>
      <c r="G452" s="3">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 t="s">
        <v>995</v>
      </c>
      <c r="AH452" s="3" t="s">
        <v>606</v>
      </c>
      <c r="AI452" s="3" t="s">
        <v>1147</v>
      </c>
      <c r="AJ452" s="3" t="s">
        <v>607</v>
      </c>
      <c r="AK452" s="3" t="s">
        <v>100</v>
      </c>
      <c r="AL452" s="3" t="s">
        <v>608</v>
      </c>
      <c r="AM452" s="3" t="s">
        <v>609</v>
      </c>
      <c r="AN452" s="3">
        <v>5.0606299999999997</v>
      </c>
      <c r="AO452" s="3" t="s">
        <v>68</v>
      </c>
      <c r="AP452" s="3"/>
      <c r="AQ452" s="3"/>
      <c r="AR452" s="3" t="s">
        <v>68</v>
      </c>
      <c r="AS452" s="3"/>
      <c r="AT452" s="3"/>
      <c r="AU452" s="3" t="s">
        <v>610</v>
      </c>
      <c r="AV452" s="3" t="s">
        <v>611</v>
      </c>
      <c r="AW452" s="3">
        <v>11.392289999999999</v>
      </c>
      <c r="AX452" s="3" t="s">
        <v>1229</v>
      </c>
      <c r="AY452" s="3" t="s">
        <v>1230</v>
      </c>
      <c r="AZ452" s="3">
        <v>135</v>
      </c>
      <c r="BA452" s="3" t="s">
        <v>60</v>
      </c>
      <c r="BB452" s="3">
        <v>0</v>
      </c>
      <c r="BC452" s="3" t="s">
        <v>60</v>
      </c>
      <c r="BD452" s="3" t="s">
        <v>60</v>
      </c>
      <c r="BE452" s="3" t="s">
        <v>60</v>
      </c>
      <c r="BF452" s="29" t="str">
        <f>IFERROR(VLOOKUP(Data_Power_app[[#This Row],[PRO ODER]],'Result'!H:J,3,0),"")</f>
        <v/>
      </c>
      <c r="BG452" s="13" t="str">
        <f>IFERROR(VLOOKUP(Data_Power_app[[#This Row],[PRO ODER]]&amp;"LAM",'Real Time'!A:E,4,0),"")</f>
        <v>ML-01</v>
      </c>
      <c r="BH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12">
        <v>498</v>
      </c>
      <c r="B453" s="3" t="s">
        <v>1237</v>
      </c>
      <c r="C453" s="3" t="s">
        <v>1238</v>
      </c>
      <c r="D453" s="3" t="s">
        <v>75</v>
      </c>
      <c r="E453" s="3" t="s">
        <v>381</v>
      </c>
      <c r="F453" s="3" t="s">
        <v>59</v>
      </c>
      <c r="G453" s="3">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 t="s">
        <v>995</v>
      </c>
      <c r="AH453" s="3" t="s">
        <v>606</v>
      </c>
      <c r="AI453" s="3" t="s">
        <v>1147</v>
      </c>
      <c r="AJ453" s="3" t="s">
        <v>607</v>
      </c>
      <c r="AK453" s="3" t="s">
        <v>100</v>
      </c>
      <c r="AL453" s="3" t="s">
        <v>608</v>
      </c>
      <c r="AM453" s="3" t="s">
        <v>609</v>
      </c>
      <c r="AN453" s="3">
        <v>3.22329</v>
      </c>
      <c r="AO453" s="3" t="s">
        <v>68</v>
      </c>
      <c r="AP453" s="3"/>
      <c r="AQ453" s="3"/>
      <c r="AR453" s="3" t="s">
        <v>68</v>
      </c>
      <c r="AS453" s="3"/>
      <c r="AT453" s="3"/>
      <c r="AU453" s="3" t="s">
        <v>610</v>
      </c>
      <c r="AV453" s="3" t="s">
        <v>611</v>
      </c>
      <c r="AW453" s="3">
        <v>7.2561499999999999</v>
      </c>
      <c r="AX453" s="3" t="s">
        <v>1229</v>
      </c>
      <c r="AY453" s="3" t="s">
        <v>1230</v>
      </c>
      <c r="AZ453" s="3">
        <v>86</v>
      </c>
      <c r="BA453" s="3" t="s">
        <v>60</v>
      </c>
      <c r="BB453" s="3">
        <v>0</v>
      </c>
      <c r="BC453" s="3" t="s">
        <v>60</v>
      </c>
      <c r="BD453" s="3" t="s">
        <v>60</v>
      </c>
      <c r="BE453" s="3" t="s">
        <v>60</v>
      </c>
      <c r="BF453" s="29" t="str">
        <f>IFERROR(VLOOKUP(Data_Power_app[[#This Row],[PRO ODER]],'Result'!H:J,3,0),"")</f>
        <v/>
      </c>
      <c r="BG453" s="13" t="str">
        <f>IFERROR(VLOOKUP(Data_Power_app[[#This Row],[PRO ODER]]&amp;"LAM",'Real Time'!A:E,4,0),"")</f>
        <v>ML-01</v>
      </c>
      <c r="BH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12">
        <v>499</v>
      </c>
      <c r="B454" s="3" t="s">
        <v>1239</v>
      </c>
      <c r="C454" s="3" t="s">
        <v>1240</v>
      </c>
      <c r="D454" s="3" t="s">
        <v>75</v>
      </c>
      <c r="E454" s="3" t="s">
        <v>381</v>
      </c>
      <c r="F454" s="3" t="s">
        <v>59</v>
      </c>
      <c r="G454" s="3">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 t="s">
        <v>995</v>
      </c>
      <c r="AH454" s="3" t="s">
        <v>606</v>
      </c>
      <c r="AI454" s="3" t="s">
        <v>1147</v>
      </c>
      <c r="AJ454" s="3" t="s">
        <v>607</v>
      </c>
      <c r="AK454" s="3" t="s">
        <v>100</v>
      </c>
      <c r="AL454" s="3" t="s">
        <v>608</v>
      </c>
      <c r="AM454" s="3" t="s">
        <v>609</v>
      </c>
      <c r="AN454" s="3">
        <v>0.93257999999999996</v>
      </c>
      <c r="AO454" s="3" t="s">
        <v>68</v>
      </c>
      <c r="AP454" s="3"/>
      <c r="AQ454" s="3"/>
      <c r="AR454" s="3" t="s">
        <v>68</v>
      </c>
      <c r="AS454" s="3"/>
      <c r="AT454" s="3"/>
      <c r="AU454" s="3" t="s">
        <v>610</v>
      </c>
      <c r="AV454" s="3" t="s">
        <v>611</v>
      </c>
      <c r="AW454" s="3">
        <v>2.0994100000000002</v>
      </c>
      <c r="AX454" s="3" t="s">
        <v>1229</v>
      </c>
      <c r="AY454" s="3" t="s">
        <v>1230</v>
      </c>
      <c r="AZ454" s="3">
        <v>25</v>
      </c>
      <c r="BA454" s="3" t="s">
        <v>60</v>
      </c>
      <c r="BB454" s="3">
        <v>0</v>
      </c>
      <c r="BC454" s="3" t="s">
        <v>60</v>
      </c>
      <c r="BD454" s="3" t="s">
        <v>60</v>
      </c>
      <c r="BE454" s="3" t="s">
        <v>60</v>
      </c>
      <c r="BF454" s="29" t="str">
        <f>IFERROR(VLOOKUP(Data_Power_app[[#This Row],[PRO ODER]],'Result'!H:J,3,0),"")</f>
        <v/>
      </c>
      <c r="BG454" s="13" t="str">
        <f>IFERROR(VLOOKUP(Data_Power_app[[#This Row],[PRO ODER]]&amp;"LAM",'Real Time'!A:E,4,0),"")</f>
        <v>ML-01</v>
      </c>
      <c r="BH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12">
        <v>500</v>
      </c>
      <c r="B455" s="3" t="s">
        <v>1241</v>
      </c>
      <c r="C455" s="3" t="s">
        <v>1242</v>
      </c>
      <c r="D455" s="3" t="s">
        <v>75</v>
      </c>
      <c r="E455" s="3" t="s">
        <v>381</v>
      </c>
      <c r="F455" s="3" t="s">
        <v>59</v>
      </c>
      <c r="G455" s="3">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 t="s">
        <v>995</v>
      </c>
      <c r="AH455" s="3" t="s">
        <v>606</v>
      </c>
      <c r="AI455" s="3" t="s">
        <v>1147</v>
      </c>
      <c r="AJ455" s="3" t="s">
        <v>607</v>
      </c>
      <c r="AK455" s="3" t="s">
        <v>100</v>
      </c>
      <c r="AL455" s="3" t="s">
        <v>608</v>
      </c>
      <c r="AM455" s="3" t="s">
        <v>609</v>
      </c>
      <c r="AN455" s="3">
        <v>0.82521999999999995</v>
      </c>
      <c r="AO455" s="3" t="s">
        <v>68</v>
      </c>
      <c r="AP455" s="3"/>
      <c r="AQ455" s="3"/>
      <c r="AR455" s="3" t="s">
        <v>68</v>
      </c>
      <c r="AS455" s="3"/>
      <c r="AT455" s="3"/>
      <c r="AU455" s="3" t="s">
        <v>610</v>
      </c>
      <c r="AV455" s="3" t="s">
        <v>611</v>
      </c>
      <c r="AW455" s="3">
        <v>1.85768</v>
      </c>
      <c r="AX455" s="3" t="s">
        <v>1229</v>
      </c>
      <c r="AY455" s="3" t="s">
        <v>1230</v>
      </c>
      <c r="AZ455" s="3">
        <v>22</v>
      </c>
      <c r="BA455" s="3" t="s">
        <v>60</v>
      </c>
      <c r="BB455" s="3">
        <v>0</v>
      </c>
      <c r="BC455" s="3" t="s">
        <v>60</v>
      </c>
      <c r="BD455" s="3" t="s">
        <v>60</v>
      </c>
      <c r="BE455" s="3" t="s">
        <v>60</v>
      </c>
      <c r="BF455" s="29" t="str">
        <f>IFERROR(VLOOKUP(Data_Power_app[[#This Row],[PRO ODER]],'Result'!H:J,3,0),"")</f>
        <v/>
      </c>
      <c r="BG455" s="13" t="str">
        <f>IFERROR(VLOOKUP(Data_Power_app[[#This Row],[PRO ODER]]&amp;"LAM",'Real Time'!A:E,4,0),"")</f>
        <v>ML-01</v>
      </c>
      <c r="BH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12">
        <v>501</v>
      </c>
      <c r="B456" s="3" t="s">
        <v>1243</v>
      </c>
      <c r="C456" s="3" t="s">
        <v>1244</v>
      </c>
      <c r="D456" s="3" t="s">
        <v>75</v>
      </c>
      <c r="E456" s="3" t="s">
        <v>381</v>
      </c>
      <c r="F456" s="3" t="s">
        <v>59</v>
      </c>
      <c r="G456" s="3">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 t="s">
        <v>995</v>
      </c>
      <c r="AH456" s="3" t="s">
        <v>606</v>
      </c>
      <c r="AI456" s="3" t="s">
        <v>1147</v>
      </c>
      <c r="AJ456" s="3" t="s">
        <v>607</v>
      </c>
      <c r="AK456" s="3" t="s">
        <v>100</v>
      </c>
      <c r="AL456" s="3" t="s">
        <v>608</v>
      </c>
      <c r="AM456" s="3" t="s">
        <v>609</v>
      </c>
      <c r="AN456" s="3">
        <v>0.97236</v>
      </c>
      <c r="AO456" s="3" t="s">
        <v>68</v>
      </c>
      <c r="AP456" s="3"/>
      <c r="AQ456" s="3"/>
      <c r="AR456" s="3" t="s">
        <v>68</v>
      </c>
      <c r="AS456" s="3"/>
      <c r="AT456" s="3"/>
      <c r="AU456" s="3" t="s">
        <v>610</v>
      </c>
      <c r="AV456" s="3" t="s">
        <v>611</v>
      </c>
      <c r="AW456" s="3">
        <v>2.1889400000000001</v>
      </c>
      <c r="AX456" s="3" t="s">
        <v>1229</v>
      </c>
      <c r="AY456" s="3" t="s">
        <v>1230</v>
      </c>
      <c r="AZ456" s="3">
        <v>26</v>
      </c>
      <c r="BA456" s="3" t="s">
        <v>60</v>
      </c>
      <c r="BB456" s="3">
        <v>0</v>
      </c>
      <c r="BC456" s="3" t="s">
        <v>60</v>
      </c>
      <c r="BD456" s="3" t="s">
        <v>60</v>
      </c>
      <c r="BE456" s="3" t="s">
        <v>60</v>
      </c>
      <c r="BF456" s="29" t="str">
        <f>IFERROR(VLOOKUP(Data_Power_app[[#This Row],[PRO ODER]],'Result'!H:J,3,0),"")</f>
        <v/>
      </c>
      <c r="BG456" s="13" t="str">
        <f>IFERROR(VLOOKUP(Data_Power_app[[#This Row],[PRO ODER]]&amp;"LAM",'Real Time'!A:E,4,0),"")</f>
        <v>ML-01</v>
      </c>
      <c r="BH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12">
        <v>502</v>
      </c>
      <c r="B457" s="3" t="s">
        <v>1245</v>
      </c>
      <c r="C457" s="3" t="s">
        <v>1246</v>
      </c>
      <c r="D457" s="3" t="s">
        <v>75</v>
      </c>
      <c r="E457" s="3" t="s">
        <v>381</v>
      </c>
      <c r="F457" s="3" t="s">
        <v>59</v>
      </c>
      <c r="G457" s="3">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 t="s">
        <v>995</v>
      </c>
      <c r="AH457" s="3" t="s">
        <v>606</v>
      </c>
      <c r="AI457" s="3" t="s">
        <v>1147</v>
      </c>
      <c r="AJ457" s="3" t="s">
        <v>607</v>
      </c>
      <c r="AK457" s="3" t="s">
        <v>100</v>
      </c>
      <c r="AL457" s="3" t="s">
        <v>608</v>
      </c>
      <c r="AM457" s="3" t="s">
        <v>609</v>
      </c>
      <c r="AN457" s="3">
        <v>1.75183</v>
      </c>
      <c r="AO457" s="3" t="s">
        <v>68</v>
      </c>
      <c r="AP457" s="3"/>
      <c r="AQ457" s="3"/>
      <c r="AR457" s="3" t="s">
        <v>68</v>
      </c>
      <c r="AS457" s="3"/>
      <c r="AT457" s="3"/>
      <c r="AU457" s="3" t="s">
        <v>610</v>
      </c>
      <c r="AV457" s="3" t="s">
        <v>611</v>
      </c>
      <c r="AW457" s="3">
        <v>3.94367</v>
      </c>
      <c r="AX457" s="3" t="s">
        <v>1229</v>
      </c>
      <c r="AY457" s="3" t="s">
        <v>1230</v>
      </c>
      <c r="AZ457" s="3">
        <v>47</v>
      </c>
      <c r="BA457" s="3" t="s">
        <v>60</v>
      </c>
      <c r="BB457" s="3">
        <v>0</v>
      </c>
      <c r="BC457" s="3" t="s">
        <v>60</v>
      </c>
      <c r="BD457" s="3" t="s">
        <v>60</v>
      </c>
      <c r="BE457" s="3" t="s">
        <v>60</v>
      </c>
      <c r="BF457" s="29" t="str">
        <f>IFERROR(VLOOKUP(Data_Power_app[[#This Row],[PRO ODER]],'Result'!H:J,3,0),"")</f>
        <v/>
      </c>
      <c r="BG457" s="13" t="str">
        <f>IFERROR(VLOOKUP(Data_Power_app[[#This Row],[PRO ODER]]&amp;"LAM",'Real Time'!A:E,4,0),"")</f>
        <v>ML-01</v>
      </c>
      <c r="BH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12">
        <v>503</v>
      </c>
      <c r="B458" s="3" t="s">
        <v>1247</v>
      </c>
      <c r="C458" s="3" t="s">
        <v>1248</v>
      </c>
      <c r="D458" s="3" t="s">
        <v>75</v>
      </c>
      <c r="E458" s="3" t="s">
        <v>381</v>
      </c>
      <c r="F458" s="3" t="s">
        <v>59</v>
      </c>
      <c r="G458" s="3">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 t="s">
        <v>995</v>
      </c>
      <c r="AH458" s="3" t="s">
        <v>606</v>
      </c>
      <c r="AI458" s="3" t="s">
        <v>1147</v>
      </c>
      <c r="AJ458" s="3" t="s">
        <v>607</v>
      </c>
      <c r="AK458" s="3" t="s">
        <v>100</v>
      </c>
      <c r="AL458" s="3" t="s">
        <v>608</v>
      </c>
      <c r="AM458" s="3" t="s">
        <v>609</v>
      </c>
      <c r="AN458" s="3">
        <v>5.4205300000000003</v>
      </c>
      <c r="AO458" s="3" t="s">
        <v>68</v>
      </c>
      <c r="AP458" s="3"/>
      <c r="AQ458" s="3"/>
      <c r="AR458" s="3" t="s">
        <v>68</v>
      </c>
      <c r="AS458" s="3"/>
      <c r="AT458" s="3"/>
      <c r="AU458" s="3" t="s">
        <v>610</v>
      </c>
      <c r="AV458" s="3" t="s">
        <v>611</v>
      </c>
      <c r="AW458" s="3">
        <v>12.202529999999999</v>
      </c>
      <c r="AX458" s="3" t="s">
        <v>1229</v>
      </c>
      <c r="AY458" s="3" t="s">
        <v>1230</v>
      </c>
      <c r="AZ458" s="3">
        <v>145</v>
      </c>
      <c r="BA458" s="3" t="s">
        <v>60</v>
      </c>
      <c r="BB458" s="3">
        <v>0</v>
      </c>
      <c r="BC458" s="3" t="s">
        <v>60</v>
      </c>
      <c r="BD458" s="3" t="s">
        <v>60</v>
      </c>
      <c r="BE458" s="3" t="s">
        <v>60</v>
      </c>
      <c r="BF458" s="29" t="str">
        <f>IFERROR(VLOOKUP(Data_Power_app[[#This Row],[PRO ODER]],'Result'!H:J,3,0),"")</f>
        <v/>
      </c>
      <c r="BG458" s="13" t="str">
        <f>IFERROR(VLOOKUP(Data_Power_app[[#This Row],[PRO ODER]]&amp;"LAM",'Real Time'!A:E,4,0),"")</f>
        <v>ML-01</v>
      </c>
      <c r="BH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12">
        <v>504</v>
      </c>
      <c r="B459" s="3" t="s">
        <v>1249</v>
      </c>
      <c r="C459" s="3" t="s">
        <v>1250</v>
      </c>
      <c r="D459" s="3" t="s">
        <v>75</v>
      </c>
      <c r="E459" s="3" t="s">
        <v>381</v>
      </c>
      <c r="F459" s="3" t="s">
        <v>59</v>
      </c>
      <c r="G459" s="3">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 t="s">
        <v>995</v>
      </c>
      <c r="AH459" s="3" t="s">
        <v>606</v>
      </c>
      <c r="AI459" s="3" t="s">
        <v>1147</v>
      </c>
      <c r="AJ459" s="3" t="s">
        <v>607</v>
      </c>
      <c r="AK459" s="3" t="s">
        <v>100</v>
      </c>
      <c r="AL459" s="3" t="s">
        <v>608</v>
      </c>
      <c r="AM459" s="3" t="s">
        <v>609</v>
      </c>
      <c r="AN459" s="3">
        <v>4.1161099999999999</v>
      </c>
      <c r="AO459" s="3" t="s">
        <v>68</v>
      </c>
      <c r="AP459" s="3"/>
      <c r="AQ459" s="3"/>
      <c r="AR459" s="3" t="s">
        <v>68</v>
      </c>
      <c r="AS459" s="3"/>
      <c r="AT459" s="3"/>
      <c r="AU459" s="3" t="s">
        <v>610</v>
      </c>
      <c r="AV459" s="3" t="s">
        <v>611</v>
      </c>
      <c r="AW459" s="3">
        <v>9.2660400000000003</v>
      </c>
      <c r="AX459" s="3" t="s">
        <v>1229</v>
      </c>
      <c r="AY459" s="3" t="s">
        <v>1230</v>
      </c>
      <c r="AZ459" s="3">
        <v>110</v>
      </c>
      <c r="BA459" s="3" t="s">
        <v>60</v>
      </c>
      <c r="BB459" s="3">
        <v>0</v>
      </c>
      <c r="BC459" s="3" t="s">
        <v>60</v>
      </c>
      <c r="BD459" s="3" t="s">
        <v>60</v>
      </c>
      <c r="BE459" s="3" t="s">
        <v>60</v>
      </c>
      <c r="BF459" s="29" t="str">
        <f>IFERROR(VLOOKUP(Data_Power_app[[#This Row],[PRO ODER]],'Result'!H:J,3,0),"")</f>
        <v/>
      </c>
      <c r="BG459" s="13" t="str">
        <f>IFERROR(VLOOKUP(Data_Power_app[[#This Row],[PRO ODER]]&amp;"LAM",'Real Time'!A:E,4,0),"")</f>
        <v>ML-01</v>
      </c>
      <c r="BH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12">
        <v>505</v>
      </c>
      <c r="B460" s="3" t="s">
        <v>1329</v>
      </c>
      <c r="C460" s="3" t="s">
        <v>1330</v>
      </c>
      <c r="D460" s="3" t="s">
        <v>75</v>
      </c>
      <c r="E460" s="3" t="s">
        <v>381</v>
      </c>
      <c r="F460" s="3" t="s">
        <v>59</v>
      </c>
      <c r="G460" s="3">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 t="s">
        <v>995</v>
      </c>
      <c r="AH460" s="3" t="s">
        <v>606</v>
      </c>
      <c r="AI460" s="3" t="s">
        <v>1147</v>
      </c>
      <c r="AJ460" s="3" t="s">
        <v>607</v>
      </c>
      <c r="AK460" s="3" t="s">
        <v>100</v>
      </c>
      <c r="AL460" s="3" t="s">
        <v>608</v>
      </c>
      <c r="AM460" s="3" t="s">
        <v>609</v>
      </c>
      <c r="AN460" s="3">
        <v>4.12805</v>
      </c>
      <c r="AO460" s="3" t="s">
        <v>68</v>
      </c>
      <c r="AP460" s="3"/>
      <c r="AQ460" s="3"/>
      <c r="AR460" s="3" t="s">
        <v>68</v>
      </c>
      <c r="AS460" s="3"/>
      <c r="AT460" s="3"/>
      <c r="AU460" s="3" t="s">
        <v>610</v>
      </c>
      <c r="AV460" s="3" t="s">
        <v>611</v>
      </c>
      <c r="AW460" s="3">
        <v>9.2928800000000003</v>
      </c>
      <c r="AX460" s="3" t="s">
        <v>1229</v>
      </c>
      <c r="AY460" s="3" t="s">
        <v>1230</v>
      </c>
      <c r="AZ460" s="3">
        <v>110</v>
      </c>
      <c r="BA460" s="3" t="s">
        <v>60</v>
      </c>
      <c r="BB460" s="3">
        <v>0</v>
      </c>
      <c r="BC460" s="3" t="s">
        <v>60</v>
      </c>
      <c r="BD460" s="3" t="s">
        <v>60</v>
      </c>
      <c r="BE460" s="3" t="s">
        <v>60</v>
      </c>
      <c r="BF460" s="29" t="str">
        <f>IFERROR(VLOOKUP(Data_Power_app[[#This Row],[PRO ODER]],'Result'!H:J,3,0),"")</f>
        <v/>
      </c>
      <c r="BG460" s="13" t="str">
        <f>IFERROR(VLOOKUP(Data_Power_app[[#This Row],[PRO ODER]]&amp;"LAM",'Real Time'!A:E,4,0),"")</f>
        <v>ML-01</v>
      </c>
      <c r="BH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12">
        <v>506</v>
      </c>
      <c r="B461" s="3" t="s">
        <v>1331</v>
      </c>
      <c r="C461" s="3" t="s">
        <v>1332</v>
      </c>
      <c r="D461" s="3" t="s">
        <v>75</v>
      </c>
      <c r="E461" s="3" t="s">
        <v>381</v>
      </c>
      <c r="F461" s="3" t="s">
        <v>59</v>
      </c>
      <c r="G461" s="3">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 t="s">
        <v>995</v>
      </c>
      <c r="AH461" s="3" t="s">
        <v>606</v>
      </c>
      <c r="AI461" s="3" t="s">
        <v>1147</v>
      </c>
      <c r="AJ461" s="3" t="s">
        <v>607</v>
      </c>
      <c r="AK461" s="3" t="s">
        <v>100</v>
      </c>
      <c r="AL461" s="3" t="s">
        <v>608</v>
      </c>
      <c r="AM461" s="3" t="s">
        <v>609</v>
      </c>
      <c r="AN461" s="3">
        <v>0.63431000000000004</v>
      </c>
      <c r="AO461" s="3" t="s">
        <v>68</v>
      </c>
      <c r="AP461" s="3"/>
      <c r="AQ461" s="3"/>
      <c r="AR461" s="3" t="s">
        <v>68</v>
      </c>
      <c r="AS461" s="3"/>
      <c r="AT461" s="3"/>
      <c r="AU461" s="3" t="s">
        <v>610</v>
      </c>
      <c r="AV461" s="3" t="s">
        <v>611</v>
      </c>
      <c r="AW461" s="3">
        <v>1.4279599999999999</v>
      </c>
      <c r="AX461" s="3" t="s">
        <v>1229</v>
      </c>
      <c r="AY461" s="3" t="s">
        <v>1230</v>
      </c>
      <c r="AZ461" s="3">
        <v>17</v>
      </c>
      <c r="BA461" s="3" t="s">
        <v>60</v>
      </c>
      <c r="BB461" s="3">
        <v>0</v>
      </c>
      <c r="BC461" s="3" t="s">
        <v>60</v>
      </c>
      <c r="BD461" s="3" t="s">
        <v>60</v>
      </c>
      <c r="BE461" s="3" t="s">
        <v>60</v>
      </c>
      <c r="BF461" s="29" t="str">
        <f>IFERROR(VLOOKUP(Data_Power_app[[#This Row],[PRO ODER]],'Result'!H:J,3,0),"")</f>
        <v/>
      </c>
      <c r="BG461" s="13" t="str">
        <f>IFERROR(VLOOKUP(Data_Power_app[[#This Row],[PRO ODER]]&amp;"LAM",'Real Time'!A:E,4,0),"")</f>
        <v>ML-01</v>
      </c>
      <c r="BH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12">
        <v>507</v>
      </c>
      <c r="B462" s="3" t="s">
        <v>1333</v>
      </c>
      <c r="C462" s="3" t="s">
        <v>1334</v>
      </c>
      <c r="D462" s="3" t="s">
        <v>75</v>
      </c>
      <c r="E462" s="3" t="s">
        <v>381</v>
      </c>
      <c r="F462" s="3" t="s">
        <v>59</v>
      </c>
      <c r="G462" s="3">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 t="s">
        <v>995</v>
      </c>
      <c r="AH462" s="3" t="s">
        <v>606</v>
      </c>
      <c r="AI462" s="3" t="s">
        <v>1147</v>
      </c>
      <c r="AJ462" s="3" t="s">
        <v>607</v>
      </c>
      <c r="AK462" s="3" t="s">
        <v>100</v>
      </c>
      <c r="AL462" s="3" t="s">
        <v>608</v>
      </c>
      <c r="AM462" s="3" t="s">
        <v>609</v>
      </c>
      <c r="AN462" s="3">
        <v>0.29826000000000003</v>
      </c>
      <c r="AO462" s="3" t="s">
        <v>68</v>
      </c>
      <c r="AP462" s="3"/>
      <c r="AQ462" s="3"/>
      <c r="AR462" s="3" t="s">
        <v>68</v>
      </c>
      <c r="AS462" s="3"/>
      <c r="AT462" s="3"/>
      <c r="AU462" s="3" t="s">
        <v>610</v>
      </c>
      <c r="AV462" s="3" t="s">
        <v>611</v>
      </c>
      <c r="AW462" s="3">
        <v>0.67144999999999999</v>
      </c>
      <c r="AX462" s="3" t="s">
        <v>1229</v>
      </c>
      <c r="AY462" s="3" t="s">
        <v>1230</v>
      </c>
      <c r="AZ462" s="3">
        <v>8</v>
      </c>
      <c r="BA462" s="3" t="s">
        <v>60</v>
      </c>
      <c r="BB462" s="3">
        <v>0</v>
      </c>
      <c r="BC462" s="3" t="s">
        <v>60</v>
      </c>
      <c r="BD462" s="3" t="s">
        <v>60</v>
      </c>
      <c r="BE462" s="3" t="s">
        <v>60</v>
      </c>
      <c r="BF462" s="29" t="str">
        <f>IFERROR(VLOOKUP(Data_Power_app[[#This Row],[PRO ODER]],'Result'!H:J,3,0),"")</f>
        <v/>
      </c>
      <c r="BG462" s="13" t="str">
        <f>IFERROR(VLOOKUP(Data_Power_app[[#This Row],[PRO ODER]]&amp;"LAM",'Real Time'!A:E,4,0),"")</f>
        <v>ML-01</v>
      </c>
      <c r="BH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12">
        <v>508</v>
      </c>
      <c r="B463" s="3" t="s">
        <v>1335</v>
      </c>
      <c r="C463" s="3" t="s">
        <v>1336</v>
      </c>
      <c r="D463" s="3" t="s">
        <v>75</v>
      </c>
      <c r="E463" s="3" t="s">
        <v>381</v>
      </c>
      <c r="F463" s="3" t="s">
        <v>59</v>
      </c>
      <c r="G463" s="3">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 t="s">
        <v>995</v>
      </c>
      <c r="AH463" s="3" t="s">
        <v>606</v>
      </c>
      <c r="AI463" s="3" t="s">
        <v>1147</v>
      </c>
      <c r="AJ463" s="3" t="s">
        <v>607</v>
      </c>
      <c r="AK463" s="3" t="s">
        <v>100</v>
      </c>
      <c r="AL463" s="3" t="s">
        <v>608</v>
      </c>
      <c r="AM463" s="3" t="s">
        <v>609</v>
      </c>
      <c r="AN463" s="3">
        <v>1.0041599999999999</v>
      </c>
      <c r="AO463" s="3" t="s">
        <v>68</v>
      </c>
      <c r="AP463" s="3"/>
      <c r="AQ463" s="3"/>
      <c r="AR463" s="3" t="s">
        <v>68</v>
      </c>
      <c r="AS463" s="3"/>
      <c r="AT463" s="3"/>
      <c r="AU463" s="3" t="s">
        <v>610</v>
      </c>
      <c r="AV463" s="3" t="s">
        <v>611</v>
      </c>
      <c r="AW463" s="3">
        <v>2.26057</v>
      </c>
      <c r="AX463" s="3" t="s">
        <v>1229</v>
      </c>
      <c r="AY463" s="3" t="s">
        <v>1230</v>
      </c>
      <c r="AZ463" s="3">
        <v>27</v>
      </c>
      <c r="BA463" s="3" t="s">
        <v>60</v>
      </c>
      <c r="BB463" s="3">
        <v>0</v>
      </c>
      <c r="BC463" s="3" t="s">
        <v>60</v>
      </c>
      <c r="BD463" s="3" t="s">
        <v>60</v>
      </c>
      <c r="BE463" s="3" t="s">
        <v>60</v>
      </c>
      <c r="BF463" s="29" t="str">
        <f>IFERROR(VLOOKUP(Data_Power_app[[#This Row],[PRO ODER]],'Result'!H:J,3,0),"")</f>
        <v/>
      </c>
      <c r="BG463" s="13" t="str">
        <f>IFERROR(VLOOKUP(Data_Power_app[[#This Row],[PRO ODER]]&amp;"LAM",'Real Time'!A:E,4,0),"")</f>
        <v>ML-01</v>
      </c>
      <c r="BH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12">
        <v>509</v>
      </c>
      <c r="B464" s="3" t="s">
        <v>1337</v>
      </c>
      <c r="C464" s="3" t="s">
        <v>1338</v>
      </c>
      <c r="D464" s="3" t="s">
        <v>75</v>
      </c>
      <c r="E464" s="3" t="s">
        <v>381</v>
      </c>
      <c r="F464" s="3" t="s">
        <v>59</v>
      </c>
      <c r="G464" s="3">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 t="s">
        <v>995</v>
      </c>
      <c r="AH464" s="3" t="s">
        <v>606</v>
      </c>
      <c r="AI464" s="3" t="s">
        <v>1147</v>
      </c>
      <c r="AJ464" s="3" t="s">
        <v>607</v>
      </c>
      <c r="AK464" s="3" t="s">
        <v>100</v>
      </c>
      <c r="AL464" s="3" t="s">
        <v>608</v>
      </c>
      <c r="AM464" s="3" t="s">
        <v>609</v>
      </c>
      <c r="AN464" s="3">
        <v>0.59653</v>
      </c>
      <c r="AO464" s="3" t="s">
        <v>68</v>
      </c>
      <c r="AP464" s="3"/>
      <c r="AQ464" s="3"/>
      <c r="AR464" s="3" t="s">
        <v>68</v>
      </c>
      <c r="AS464" s="3"/>
      <c r="AT464" s="3"/>
      <c r="AU464" s="3" t="s">
        <v>610</v>
      </c>
      <c r="AV464" s="3" t="s">
        <v>611</v>
      </c>
      <c r="AW464" s="3">
        <v>1.34291</v>
      </c>
      <c r="AX464" s="3" t="s">
        <v>1229</v>
      </c>
      <c r="AY464" s="3" t="s">
        <v>1230</v>
      </c>
      <c r="AZ464" s="3">
        <v>16</v>
      </c>
      <c r="BA464" s="3" t="s">
        <v>60</v>
      </c>
      <c r="BB464" s="3">
        <v>0</v>
      </c>
      <c r="BC464" s="3" t="s">
        <v>60</v>
      </c>
      <c r="BD464" s="3" t="s">
        <v>60</v>
      </c>
      <c r="BE464" s="3" t="s">
        <v>60</v>
      </c>
      <c r="BF464" s="29" t="str">
        <f>IFERROR(VLOOKUP(Data_Power_app[[#This Row],[PRO ODER]],'Result'!H:J,3,0),"")</f>
        <v/>
      </c>
      <c r="BG464" s="13" t="str">
        <f>IFERROR(VLOOKUP(Data_Power_app[[#This Row],[PRO ODER]]&amp;"LAM",'Real Time'!A:E,4,0),"")</f>
        <v>ML-01</v>
      </c>
      <c r="BH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12">
        <v>510</v>
      </c>
      <c r="B465" s="3" t="s">
        <v>1339</v>
      </c>
      <c r="C465" s="3" t="s">
        <v>1340</v>
      </c>
      <c r="D465" s="3" t="s">
        <v>75</v>
      </c>
      <c r="E465" s="3" t="s">
        <v>381</v>
      </c>
      <c r="F465" s="3" t="s">
        <v>59</v>
      </c>
      <c r="G465" s="3">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 t="s">
        <v>62</v>
      </c>
      <c r="AH465" s="3" t="s">
        <v>606</v>
      </c>
      <c r="AI465" s="3" t="s">
        <v>1147</v>
      </c>
      <c r="AJ465" s="3" t="s">
        <v>607</v>
      </c>
      <c r="AK465" s="3" t="s">
        <v>100</v>
      </c>
      <c r="AL465" s="3" t="s">
        <v>608</v>
      </c>
      <c r="AM465" s="3" t="s">
        <v>609</v>
      </c>
      <c r="AN465" s="3">
        <v>5.07057</v>
      </c>
      <c r="AO465" s="3" t="s">
        <v>68</v>
      </c>
      <c r="AP465" s="3"/>
      <c r="AQ465" s="3"/>
      <c r="AR465" s="3" t="s">
        <v>68</v>
      </c>
      <c r="AS465" s="3"/>
      <c r="AT465" s="3"/>
      <c r="AU465" s="3" t="s">
        <v>610</v>
      </c>
      <c r="AV465" s="3" t="s">
        <v>611</v>
      </c>
      <c r="AW465" s="3">
        <v>11.41466</v>
      </c>
      <c r="AX465" s="3" t="s">
        <v>1229</v>
      </c>
      <c r="AY465" s="3" t="s">
        <v>1230</v>
      </c>
      <c r="AZ465" s="3">
        <v>135</v>
      </c>
      <c r="BA465" s="3" t="s">
        <v>60</v>
      </c>
      <c r="BB465" s="3">
        <v>135</v>
      </c>
      <c r="BC465" s="3" t="s">
        <v>60</v>
      </c>
      <c r="BD465" s="3" t="s">
        <v>60</v>
      </c>
      <c r="BE465" s="3" t="s">
        <v>60</v>
      </c>
      <c r="BF465" s="29" t="str">
        <f>IFERROR(VLOOKUP(Data_Power_app[[#This Row],[PRO ODER]],'Result'!H:J,3,0),"")</f>
        <v/>
      </c>
      <c r="BG465" s="13" t="str">
        <f>IFERROR(VLOOKUP(Data_Power_app[[#This Row],[PRO ODER]]&amp;"LAM",'Real Time'!A:E,4,0),"")</f>
        <v>ML-01</v>
      </c>
      <c r="BH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12">
        <v>511</v>
      </c>
      <c r="B466" s="3" t="s">
        <v>1344</v>
      </c>
      <c r="C466" s="3" t="s">
        <v>1345</v>
      </c>
      <c r="D466" s="3" t="s">
        <v>75</v>
      </c>
      <c r="E466" s="3" t="s">
        <v>381</v>
      </c>
      <c r="F466" s="3" t="s">
        <v>59</v>
      </c>
      <c r="G466" s="3">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 t="s">
        <v>62</v>
      </c>
      <c r="AH466" s="3" t="s">
        <v>606</v>
      </c>
      <c r="AI466" s="3" t="s">
        <v>1343</v>
      </c>
      <c r="AJ466" s="3" t="s">
        <v>607</v>
      </c>
      <c r="AK466" s="3" t="s">
        <v>100</v>
      </c>
      <c r="AL466" s="3" t="s">
        <v>608</v>
      </c>
      <c r="AM466" s="3" t="s">
        <v>609</v>
      </c>
      <c r="AN466" s="3">
        <v>1.3839600000000001</v>
      </c>
      <c r="AO466" s="3" t="s">
        <v>68</v>
      </c>
      <c r="AP466" s="3"/>
      <c r="AQ466" s="3"/>
      <c r="AR466" s="3" t="s">
        <v>68</v>
      </c>
      <c r="AS466" s="3"/>
      <c r="AT466" s="3"/>
      <c r="AU466" s="3" t="s">
        <v>610</v>
      </c>
      <c r="AV466" s="3" t="s">
        <v>611</v>
      </c>
      <c r="AW466" s="3">
        <v>3.1155400000000002</v>
      </c>
      <c r="AX466" s="3" t="s">
        <v>1289</v>
      </c>
      <c r="AY466" s="3" t="s">
        <v>1290</v>
      </c>
      <c r="AZ466" s="3">
        <v>37</v>
      </c>
      <c r="BA466" s="3" t="s">
        <v>60</v>
      </c>
      <c r="BB466" s="3">
        <v>37</v>
      </c>
      <c r="BC466" s="3" t="s">
        <v>60</v>
      </c>
      <c r="BD466" s="3" t="s">
        <v>60</v>
      </c>
      <c r="BE466" s="3" t="s">
        <v>60</v>
      </c>
      <c r="BF466" s="29" t="str">
        <f>IFERROR(VLOOKUP(Data_Power_app[[#This Row],[PRO ODER]],'Result'!H:J,3,0),"")</f>
        <v/>
      </c>
      <c r="BG466" s="13" t="str">
        <f>IFERROR(VLOOKUP(Data_Power_app[[#This Row],[PRO ODER]]&amp;"LAM",'Real Time'!A:E,4,0),"")</f>
        <v>ML-01</v>
      </c>
      <c r="BH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12">
        <v>512</v>
      </c>
      <c r="B467" s="3" t="s">
        <v>5295</v>
      </c>
      <c r="C467" s="3" t="s">
        <v>4962</v>
      </c>
      <c r="D467" s="3" t="s">
        <v>86</v>
      </c>
      <c r="E467" s="3" t="s">
        <v>160</v>
      </c>
      <c r="F467" s="3" t="s">
        <v>72</v>
      </c>
      <c r="G467" s="3">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 t="s">
        <v>995</v>
      </c>
      <c r="AH467" s="3" t="s">
        <v>274</v>
      </c>
      <c r="AI467" s="3" t="s">
        <v>3707</v>
      </c>
      <c r="AJ467" s="3" t="s">
        <v>74</v>
      </c>
      <c r="AK467" s="3" t="s">
        <v>65</v>
      </c>
      <c r="AL467" s="3" t="s">
        <v>235</v>
      </c>
      <c r="AM467" s="3" t="s">
        <v>236</v>
      </c>
      <c r="AN467" s="3">
        <v>67.320210000000003</v>
      </c>
      <c r="AO467" s="3" t="s">
        <v>68</v>
      </c>
      <c r="AP467" s="3"/>
      <c r="AQ467" s="3"/>
      <c r="AR467" s="3" t="s">
        <v>68</v>
      </c>
      <c r="AS467" s="3"/>
      <c r="AT467" s="3"/>
      <c r="AU467" s="3" t="s">
        <v>237</v>
      </c>
      <c r="AV467" s="3" t="s">
        <v>238</v>
      </c>
      <c r="AW467" s="3">
        <v>147.22475</v>
      </c>
      <c r="AX467" s="3" t="s">
        <v>3708</v>
      </c>
      <c r="AY467" s="3" t="s">
        <v>277</v>
      </c>
      <c r="AZ467" s="3">
        <v>2822</v>
      </c>
      <c r="BA467" s="3" t="s">
        <v>200</v>
      </c>
      <c r="BB467" s="3">
        <v>0</v>
      </c>
      <c r="BC467" s="3" t="s">
        <v>60</v>
      </c>
      <c r="BD467" s="3" t="s">
        <v>60</v>
      </c>
      <c r="BE467" s="3" t="s">
        <v>278</v>
      </c>
      <c r="BF467" s="29" t="str">
        <f>IFERROR(VLOOKUP(Data_Power_app[[#This Row],[PRO ODER]],'Result'!H:J,3,0),"")</f>
        <v>LAMINATION 3</v>
      </c>
      <c r="BG467" s="13" t="str">
        <f>IFERROR(VLOOKUP(Data_Power_app[[#This Row],[PRO ODER]]&amp;"LAM",'Real Time'!A:E,4,0),"")</f>
        <v>ML-03</v>
      </c>
      <c r="BH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12">
        <v>513</v>
      </c>
      <c r="B468" s="3" t="s">
        <v>2671</v>
      </c>
      <c r="C468" s="3" t="s">
        <v>2672</v>
      </c>
      <c r="D468" s="3" t="s">
        <v>86</v>
      </c>
      <c r="E468" s="3" t="s">
        <v>160</v>
      </c>
      <c r="F468" s="3" t="s">
        <v>59</v>
      </c>
      <c r="G468" s="3">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 t="s">
        <v>995</v>
      </c>
      <c r="AH468" s="3" t="s">
        <v>161</v>
      </c>
      <c r="AI468" s="3" t="s">
        <v>1874</v>
      </c>
      <c r="AJ468" s="3" t="s">
        <v>162</v>
      </c>
      <c r="AK468" s="3" t="s">
        <v>65</v>
      </c>
      <c r="AL468" s="3" t="s">
        <v>163</v>
      </c>
      <c r="AM468" s="3" t="s">
        <v>164</v>
      </c>
      <c r="AN468" s="3">
        <v>96.815510000000003</v>
      </c>
      <c r="AO468" s="3" t="s">
        <v>68</v>
      </c>
      <c r="AP468" s="3"/>
      <c r="AQ468" s="3"/>
      <c r="AR468" s="3" t="s">
        <v>68</v>
      </c>
      <c r="AS468" s="3"/>
      <c r="AT468" s="3"/>
      <c r="AU468" s="3" t="s">
        <v>237</v>
      </c>
      <c r="AV468" s="3" t="s">
        <v>238</v>
      </c>
      <c r="AW468" s="3">
        <v>211.73104000000001</v>
      </c>
      <c r="AX468" s="3" t="s">
        <v>1875</v>
      </c>
      <c r="AY468" s="3" t="s">
        <v>1876</v>
      </c>
      <c r="AZ468" s="3">
        <v>2892</v>
      </c>
      <c r="BA468" s="3" t="s">
        <v>60</v>
      </c>
      <c r="BB468" s="3">
        <v>0</v>
      </c>
      <c r="BC468" s="3" t="s">
        <v>60</v>
      </c>
      <c r="BD468" s="3" t="s">
        <v>60</v>
      </c>
      <c r="BE468" s="3" t="s">
        <v>60</v>
      </c>
      <c r="BF468" s="29" t="str">
        <f>IFERROR(VLOOKUP(Data_Power_app[[#This Row],[PRO ODER]],'Result'!H:J,3,0),"")</f>
        <v>LAMINATION 5</v>
      </c>
      <c r="BG468" s="13" t="str">
        <f>IFERROR(VLOOKUP(Data_Power_app[[#This Row],[PRO ODER]]&amp;"LAM",'Real Time'!A:E,4,0),"")</f>
        <v>ML-03</v>
      </c>
      <c r="BH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12">
        <v>514</v>
      </c>
      <c r="B469" s="3" t="s">
        <v>5388</v>
      </c>
      <c r="C469" s="3" t="s">
        <v>5092</v>
      </c>
      <c r="D469" s="3" t="s">
        <v>86</v>
      </c>
      <c r="E469" s="3" t="s">
        <v>140</v>
      </c>
      <c r="F469" s="3" t="s">
        <v>72</v>
      </c>
      <c r="G469" s="3">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 t="s">
        <v>995</v>
      </c>
      <c r="AH469" s="3" t="s">
        <v>227</v>
      </c>
      <c r="AI469" s="3" t="s">
        <v>5389</v>
      </c>
      <c r="AJ469" s="3" t="s">
        <v>74</v>
      </c>
      <c r="AK469" s="3" t="s">
        <v>65</v>
      </c>
      <c r="AL469" s="3" t="s">
        <v>235</v>
      </c>
      <c r="AM469" s="3" t="s">
        <v>236</v>
      </c>
      <c r="AN469" s="3">
        <v>106.7492</v>
      </c>
      <c r="AO469" s="3" t="s">
        <v>68</v>
      </c>
      <c r="AP469" s="3"/>
      <c r="AQ469" s="3"/>
      <c r="AR469" s="3" t="s">
        <v>68</v>
      </c>
      <c r="AS469" s="3"/>
      <c r="AT469" s="3"/>
      <c r="AU469" s="3" t="s">
        <v>301</v>
      </c>
      <c r="AV469" s="3" t="s">
        <v>302</v>
      </c>
      <c r="AW469" s="3">
        <v>233.41002</v>
      </c>
      <c r="AX469" s="3" t="s">
        <v>5390</v>
      </c>
      <c r="AY469" s="3" t="s">
        <v>5391</v>
      </c>
      <c r="AZ469" s="3">
        <v>5483</v>
      </c>
      <c r="BA469" s="3" t="s">
        <v>200</v>
      </c>
      <c r="BB469" s="3">
        <v>0</v>
      </c>
      <c r="BC469" s="3" t="s">
        <v>60</v>
      </c>
      <c r="BD469" s="3" t="s">
        <v>60</v>
      </c>
      <c r="BE469" s="3" t="s">
        <v>228</v>
      </c>
      <c r="BF469" s="29" t="str">
        <f>IFERROR(VLOOKUP(Data_Power_app[[#This Row],[PRO ODER]],'Result'!H:J,3,0),"")</f>
        <v>LAMINATION 3</v>
      </c>
      <c r="BG469" s="13" t="str">
        <f>IFERROR(VLOOKUP(Data_Power_app[[#This Row],[PRO ODER]]&amp;"LAM",'Real Time'!A:E,4,0),"")</f>
        <v>ML-03</v>
      </c>
      <c r="BH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12">
        <v>515</v>
      </c>
      <c r="B470" s="3" t="s">
        <v>1364</v>
      </c>
      <c r="C470" s="3" t="s">
        <v>1365</v>
      </c>
      <c r="D470" s="3" t="s">
        <v>95</v>
      </c>
      <c r="E470" s="3" t="s">
        <v>1004</v>
      </c>
      <c r="F470" s="3" t="s">
        <v>59</v>
      </c>
      <c r="G470" s="3">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v>45824</v>
      </c>
      <c r="AG470" s="3" t="s">
        <v>995</v>
      </c>
      <c r="AH470" s="3" t="s">
        <v>612</v>
      </c>
      <c r="AI470" s="3" t="s">
        <v>1363</v>
      </c>
      <c r="AJ470" s="3" t="s">
        <v>613</v>
      </c>
      <c r="AK470" s="3" t="s">
        <v>100</v>
      </c>
      <c r="AL470" s="3" t="s">
        <v>614</v>
      </c>
      <c r="AM470" s="3" t="s">
        <v>615</v>
      </c>
      <c r="AN470" s="3">
        <v>67.415580000000006</v>
      </c>
      <c r="AO470" s="3" t="s">
        <v>68</v>
      </c>
      <c r="AP470" s="3"/>
      <c r="AQ470" s="3"/>
      <c r="AR470" s="3" t="s">
        <v>68</v>
      </c>
      <c r="AS470" s="3"/>
      <c r="AT470" s="3"/>
      <c r="AU470" s="3" t="s">
        <v>441</v>
      </c>
      <c r="AV470" s="3" t="s">
        <v>442</v>
      </c>
      <c r="AW470" s="3">
        <v>125.32658000000001</v>
      </c>
      <c r="AX470" s="3" t="s">
        <v>568</v>
      </c>
      <c r="AY470" s="3" t="s">
        <v>569</v>
      </c>
      <c r="AZ470" s="3">
        <v>1468</v>
      </c>
      <c r="BA470" s="3" t="s">
        <v>60</v>
      </c>
      <c r="BB470" s="3">
        <v>1468</v>
      </c>
      <c r="BC470" s="3" t="s">
        <v>60</v>
      </c>
      <c r="BD470" s="3" t="s">
        <v>60</v>
      </c>
      <c r="BE470" s="3" t="s">
        <v>60</v>
      </c>
      <c r="BF470" s="29" t="str">
        <f>IFERROR(VLOOKUP(Data_Power_app[[#This Row],[PRO ODER]],'Result'!H:J,3,0),"")</f>
        <v/>
      </c>
      <c r="BG470" s="13" t="str">
        <f>IFERROR(VLOOKUP(Data_Power_app[[#This Row],[PRO ODER]]&amp;"LAM",'Real Time'!A:E,4,0),"")</f>
        <v>ML-06</v>
      </c>
      <c r="BH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12">
        <v>516</v>
      </c>
      <c r="B471" s="3" t="s">
        <v>1366</v>
      </c>
      <c r="C471" s="3" t="s">
        <v>1367</v>
      </c>
      <c r="D471" s="3" t="s">
        <v>95</v>
      </c>
      <c r="E471" s="3" t="s">
        <v>1004</v>
      </c>
      <c r="F471" s="3" t="s">
        <v>59</v>
      </c>
      <c r="G471" s="3">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 t="s">
        <v>995</v>
      </c>
      <c r="AH471" s="3" t="s">
        <v>612</v>
      </c>
      <c r="AI471" s="3" t="s">
        <v>1368</v>
      </c>
      <c r="AJ471" s="3" t="s">
        <v>613</v>
      </c>
      <c r="AK471" s="3" t="s">
        <v>100</v>
      </c>
      <c r="AL471" s="3" t="s">
        <v>614</v>
      </c>
      <c r="AM471" s="3" t="s">
        <v>615</v>
      </c>
      <c r="AN471" s="3">
        <v>41.339619999999996</v>
      </c>
      <c r="AO471" s="3" t="s">
        <v>68</v>
      </c>
      <c r="AP471" s="3"/>
      <c r="AQ471" s="3"/>
      <c r="AR471" s="3" t="s">
        <v>68</v>
      </c>
      <c r="AS471" s="3"/>
      <c r="AT471" s="3"/>
      <c r="AU471" s="3" t="s">
        <v>441</v>
      </c>
      <c r="AV471" s="3" t="s">
        <v>442</v>
      </c>
      <c r="AW471" s="3">
        <v>76.85324</v>
      </c>
      <c r="AX471" s="3" t="s">
        <v>732</v>
      </c>
      <c r="AY471" s="3" t="s">
        <v>733</v>
      </c>
      <c r="AZ471" s="3">
        <v>904</v>
      </c>
      <c r="BA471" s="3" t="s">
        <v>60</v>
      </c>
      <c r="BB471" s="3">
        <v>0</v>
      </c>
      <c r="BC471" s="3" t="s">
        <v>60</v>
      </c>
      <c r="BD471" s="3" t="s">
        <v>60</v>
      </c>
      <c r="BE471" s="3" t="s">
        <v>60</v>
      </c>
      <c r="BF471" s="29" t="str">
        <f>IFERROR(VLOOKUP(Data_Power_app[[#This Row],[PRO ODER]],'Result'!H:J,3,0),"")</f>
        <v/>
      </c>
      <c r="BG471" s="13" t="str">
        <f>IFERROR(VLOOKUP(Data_Power_app[[#This Row],[PRO ODER]]&amp;"LAM",'Real Time'!A:E,4,0),"")</f>
        <v>ML-06</v>
      </c>
      <c r="BH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12">
        <v>517</v>
      </c>
      <c r="B472" s="3" t="s">
        <v>1369</v>
      </c>
      <c r="C472" s="3" t="s">
        <v>1370</v>
      </c>
      <c r="D472" s="3" t="s">
        <v>95</v>
      </c>
      <c r="E472" s="3" t="s">
        <v>1004</v>
      </c>
      <c r="F472" s="3" t="s">
        <v>59</v>
      </c>
      <c r="G472" s="3">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 t="s">
        <v>995</v>
      </c>
      <c r="AH472" s="3" t="s">
        <v>612</v>
      </c>
      <c r="AI472" s="3" t="s">
        <v>1363</v>
      </c>
      <c r="AJ472" s="3" t="s">
        <v>613</v>
      </c>
      <c r="AK472" s="3" t="s">
        <v>100</v>
      </c>
      <c r="AL472" s="3" t="s">
        <v>614</v>
      </c>
      <c r="AM472" s="3" t="s">
        <v>615</v>
      </c>
      <c r="AN472" s="3">
        <v>55.735700000000001</v>
      </c>
      <c r="AO472" s="3" t="s">
        <v>68</v>
      </c>
      <c r="AP472" s="3"/>
      <c r="AQ472" s="3"/>
      <c r="AR472" s="3" t="s">
        <v>68</v>
      </c>
      <c r="AS472" s="3"/>
      <c r="AT472" s="3"/>
      <c r="AU472" s="3" t="s">
        <v>441</v>
      </c>
      <c r="AV472" s="3" t="s">
        <v>442</v>
      </c>
      <c r="AW472" s="3">
        <v>103.61502</v>
      </c>
      <c r="AX472" s="3" t="s">
        <v>568</v>
      </c>
      <c r="AY472" s="3" t="s">
        <v>569</v>
      </c>
      <c r="AZ472" s="3">
        <v>1204</v>
      </c>
      <c r="BA472" s="3" t="s">
        <v>60</v>
      </c>
      <c r="BB472" s="3">
        <v>0</v>
      </c>
      <c r="BC472" s="3" t="s">
        <v>60</v>
      </c>
      <c r="BD472" s="3" t="s">
        <v>60</v>
      </c>
      <c r="BE472" s="3" t="s">
        <v>60</v>
      </c>
      <c r="BF472" s="29" t="str">
        <f>IFERROR(VLOOKUP(Data_Power_app[[#This Row],[PRO ODER]],'Result'!H:J,3,0),"")</f>
        <v/>
      </c>
      <c r="BG472" s="13" t="str">
        <f>IFERROR(VLOOKUP(Data_Power_app[[#This Row],[PRO ODER]]&amp;"LAM",'Real Time'!A:E,4,0),"")</f>
        <v>ML-06</v>
      </c>
      <c r="BH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12">
        <v>518</v>
      </c>
      <c r="B473" s="3" t="s">
        <v>1371</v>
      </c>
      <c r="C473" s="3" t="s">
        <v>1372</v>
      </c>
      <c r="D473" s="3" t="s">
        <v>95</v>
      </c>
      <c r="E473" s="3" t="s">
        <v>1004</v>
      </c>
      <c r="F473" s="3" t="s">
        <v>59</v>
      </c>
      <c r="G473" s="3">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 t="s">
        <v>995</v>
      </c>
      <c r="AH473" s="3" t="s">
        <v>612</v>
      </c>
      <c r="AI473" s="3" t="s">
        <v>1373</v>
      </c>
      <c r="AJ473" s="3" t="s">
        <v>613</v>
      </c>
      <c r="AK473" s="3" t="s">
        <v>100</v>
      </c>
      <c r="AL473" s="3" t="s">
        <v>614</v>
      </c>
      <c r="AM473" s="3" t="s">
        <v>615</v>
      </c>
      <c r="AN473" s="3">
        <v>27.179880000000001</v>
      </c>
      <c r="AO473" s="3" t="s">
        <v>68</v>
      </c>
      <c r="AP473" s="3"/>
      <c r="AQ473" s="3"/>
      <c r="AR473" s="3" t="s">
        <v>68</v>
      </c>
      <c r="AS473" s="3"/>
      <c r="AT473" s="3"/>
      <c r="AU473" s="3" t="s">
        <v>441</v>
      </c>
      <c r="AV473" s="3" t="s">
        <v>442</v>
      </c>
      <c r="AW473" s="3">
        <v>50.527819999999998</v>
      </c>
      <c r="AX473" s="3" t="s">
        <v>736</v>
      </c>
      <c r="AY473" s="3" t="s">
        <v>737</v>
      </c>
      <c r="AZ473" s="3">
        <v>592</v>
      </c>
      <c r="BA473" s="3" t="s">
        <v>60</v>
      </c>
      <c r="BB473" s="3">
        <v>0</v>
      </c>
      <c r="BC473" s="3" t="s">
        <v>60</v>
      </c>
      <c r="BD473" s="3" t="s">
        <v>60</v>
      </c>
      <c r="BE473" s="3" t="s">
        <v>60</v>
      </c>
      <c r="BF473" s="29" t="str">
        <f>IFERROR(VLOOKUP(Data_Power_app[[#This Row],[PRO ODER]],'Result'!H:J,3,0),"")</f>
        <v/>
      </c>
      <c r="BG473" s="13" t="str">
        <f>IFERROR(VLOOKUP(Data_Power_app[[#This Row],[PRO ODER]]&amp;"LAM",'Real Time'!A:E,4,0),"")</f>
        <v>ML-06</v>
      </c>
      <c r="BH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12">
        <v>519</v>
      </c>
      <c r="B474" s="3" t="s">
        <v>1956</v>
      </c>
      <c r="C474" s="3" t="s">
        <v>1957</v>
      </c>
      <c r="D474" s="3" t="s">
        <v>95</v>
      </c>
      <c r="E474" s="3" t="s">
        <v>1004</v>
      </c>
      <c r="F474" s="3" t="s">
        <v>59</v>
      </c>
      <c r="G474" s="3">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 t="s">
        <v>995</v>
      </c>
      <c r="AH474" s="3" t="s">
        <v>612</v>
      </c>
      <c r="AI474" s="3" t="s">
        <v>1958</v>
      </c>
      <c r="AJ474" s="3" t="s">
        <v>613</v>
      </c>
      <c r="AK474" s="3" t="s">
        <v>65</v>
      </c>
      <c r="AL474" s="3" t="s">
        <v>614</v>
      </c>
      <c r="AM474" s="3" t="s">
        <v>615</v>
      </c>
      <c r="AN474" s="3">
        <v>34.147320000000001</v>
      </c>
      <c r="AO474" s="3" t="s">
        <v>68</v>
      </c>
      <c r="AP474" s="3"/>
      <c r="AQ474" s="3"/>
      <c r="AR474" s="3" t="s">
        <v>68</v>
      </c>
      <c r="AS474" s="3"/>
      <c r="AT474" s="3"/>
      <c r="AU474" s="3" t="s">
        <v>441</v>
      </c>
      <c r="AV474" s="3" t="s">
        <v>442</v>
      </c>
      <c r="AW474" s="3">
        <v>63.480069999999998</v>
      </c>
      <c r="AX474" s="3" t="s">
        <v>1959</v>
      </c>
      <c r="AY474" s="3" t="s">
        <v>1960</v>
      </c>
      <c r="AZ474" s="3">
        <v>904</v>
      </c>
      <c r="BA474" s="3" t="s">
        <v>60</v>
      </c>
      <c r="BB474" s="3">
        <v>0</v>
      </c>
      <c r="BC474" s="3" t="s">
        <v>60</v>
      </c>
      <c r="BD474" s="3" t="s">
        <v>60</v>
      </c>
      <c r="BE474" s="3" t="s">
        <v>60</v>
      </c>
      <c r="BF474" s="29" t="str">
        <f>IFERROR(VLOOKUP(Data_Power_app[[#This Row],[PRO ODER]],'Result'!H:J,3,0),"")</f>
        <v/>
      </c>
      <c r="BG474" s="13" t="str">
        <f>IFERROR(VLOOKUP(Data_Power_app[[#This Row],[PRO ODER]]&amp;"LAM",'Real Time'!A:E,4,0),"")</f>
        <v>ML-05</v>
      </c>
      <c r="BH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12">
        <v>520</v>
      </c>
      <c r="B475" s="3" t="s">
        <v>1962</v>
      </c>
      <c r="C475" s="3" t="s">
        <v>1963</v>
      </c>
      <c r="D475" s="3" t="s">
        <v>95</v>
      </c>
      <c r="E475" s="3" t="s">
        <v>1004</v>
      </c>
      <c r="F475" s="3" t="s">
        <v>59</v>
      </c>
      <c r="G475" s="3">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 t="s">
        <v>995</v>
      </c>
      <c r="AH475" s="3" t="s">
        <v>612</v>
      </c>
      <c r="AI475" s="3" t="s">
        <v>1961</v>
      </c>
      <c r="AJ475" s="3" t="s">
        <v>613</v>
      </c>
      <c r="AK475" s="3" t="s">
        <v>65</v>
      </c>
      <c r="AL475" s="3" t="s">
        <v>614</v>
      </c>
      <c r="AM475" s="3" t="s">
        <v>615</v>
      </c>
      <c r="AN475" s="3">
        <v>26.160710000000002</v>
      </c>
      <c r="AO475" s="3" t="s">
        <v>68</v>
      </c>
      <c r="AP475" s="3"/>
      <c r="AQ475" s="3"/>
      <c r="AR475" s="3" t="s">
        <v>68</v>
      </c>
      <c r="AS475" s="3"/>
      <c r="AT475" s="3"/>
      <c r="AU475" s="3" t="s">
        <v>288</v>
      </c>
      <c r="AV475" s="3" t="s">
        <v>289</v>
      </c>
      <c r="AW475" s="3">
        <v>48.631349999999998</v>
      </c>
      <c r="AX475" s="3" t="s">
        <v>443</v>
      </c>
      <c r="AY475" s="3" t="s">
        <v>444</v>
      </c>
      <c r="AZ475" s="3">
        <v>676</v>
      </c>
      <c r="BA475" s="3" t="s">
        <v>60</v>
      </c>
      <c r="BB475" s="3">
        <v>0</v>
      </c>
      <c r="BC475" s="3" t="s">
        <v>60</v>
      </c>
      <c r="BD475" s="3" t="s">
        <v>60</v>
      </c>
      <c r="BE475" s="3" t="s">
        <v>60</v>
      </c>
      <c r="BF475" s="29" t="str">
        <f>IFERROR(VLOOKUP(Data_Power_app[[#This Row],[PRO ODER]],'Result'!H:J,3,0),"")</f>
        <v/>
      </c>
      <c r="BG475" s="13" t="str">
        <f>IFERROR(VLOOKUP(Data_Power_app[[#This Row],[PRO ODER]]&amp;"LAM",'Real Time'!A:E,4,0),"")</f>
        <v>ML-05</v>
      </c>
      <c r="BH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12">
        <v>521</v>
      </c>
      <c r="B476" s="3" t="s">
        <v>1965</v>
      </c>
      <c r="C476" s="3" t="s">
        <v>1966</v>
      </c>
      <c r="D476" s="3" t="s">
        <v>95</v>
      </c>
      <c r="E476" s="3" t="s">
        <v>1004</v>
      </c>
      <c r="F476" s="3" t="s">
        <v>59</v>
      </c>
      <c r="G476" s="3">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 t="s">
        <v>995</v>
      </c>
      <c r="AH476" s="3" t="s">
        <v>612</v>
      </c>
      <c r="AI476" s="3" t="s">
        <v>1964</v>
      </c>
      <c r="AJ476" s="3" t="s">
        <v>613</v>
      </c>
      <c r="AK476" s="3" t="s">
        <v>65</v>
      </c>
      <c r="AL476" s="3" t="s">
        <v>614</v>
      </c>
      <c r="AM476" s="3" t="s">
        <v>615</v>
      </c>
      <c r="AN476" s="3">
        <v>38.316009999999999</v>
      </c>
      <c r="AO476" s="3" t="s">
        <v>68</v>
      </c>
      <c r="AP476" s="3"/>
      <c r="AQ476" s="3"/>
      <c r="AR476" s="3" t="s">
        <v>68</v>
      </c>
      <c r="AS476" s="3"/>
      <c r="AT476" s="3"/>
      <c r="AU476" s="3" t="s">
        <v>635</v>
      </c>
      <c r="AV476" s="3" t="s">
        <v>636</v>
      </c>
      <c r="AW476" s="3">
        <v>71.227490000000003</v>
      </c>
      <c r="AX476" s="3" t="s">
        <v>838</v>
      </c>
      <c r="AY476" s="3" t="s">
        <v>839</v>
      </c>
      <c r="AZ476" s="3">
        <v>988</v>
      </c>
      <c r="BA476" s="3" t="s">
        <v>60</v>
      </c>
      <c r="BB476" s="3">
        <v>0</v>
      </c>
      <c r="BC476" s="3" t="s">
        <v>60</v>
      </c>
      <c r="BD476" s="3" t="s">
        <v>60</v>
      </c>
      <c r="BE476" s="3" t="s">
        <v>60</v>
      </c>
      <c r="BF476" s="29" t="str">
        <f>IFERROR(VLOOKUP(Data_Power_app[[#This Row],[PRO ODER]],'Result'!H:J,3,0),"")</f>
        <v/>
      </c>
      <c r="BG476" s="13" t="str">
        <f>IFERROR(VLOOKUP(Data_Power_app[[#This Row],[PRO ODER]]&amp;"LAM",'Real Time'!A:E,4,0),"")</f>
        <v>ML-05</v>
      </c>
      <c r="BH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12">
        <v>522</v>
      </c>
      <c r="B477" s="3" t="s">
        <v>1967</v>
      </c>
      <c r="C477" s="3" t="s">
        <v>1968</v>
      </c>
      <c r="D477" s="3" t="s">
        <v>95</v>
      </c>
      <c r="E477" s="3" t="s">
        <v>1004</v>
      </c>
      <c r="F477" s="3" t="s">
        <v>59</v>
      </c>
      <c r="G477" s="3">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 t="s">
        <v>995</v>
      </c>
      <c r="AH477" s="3" t="s">
        <v>612</v>
      </c>
      <c r="AI477" s="3" t="s">
        <v>1969</v>
      </c>
      <c r="AJ477" s="3" t="s">
        <v>613</v>
      </c>
      <c r="AK477" s="3" t="s">
        <v>65</v>
      </c>
      <c r="AL477" s="3" t="s">
        <v>614</v>
      </c>
      <c r="AM477" s="3" t="s">
        <v>615</v>
      </c>
      <c r="AN477" s="3">
        <v>115.72692000000001</v>
      </c>
      <c r="AO477" s="3" t="s">
        <v>68</v>
      </c>
      <c r="AP477" s="3"/>
      <c r="AQ477" s="3"/>
      <c r="AR477" s="3" t="s">
        <v>68</v>
      </c>
      <c r="AS477" s="3"/>
      <c r="AT477" s="3"/>
      <c r="AU477" s="3" t="s">
        <v>441</v>
      </c>
      <c r="AV477" s="3" t="s">
        <v>442</v>
      </c>
      <c r="AW477" s="3">
        <v>215.13183000000001</v>
      </c>
      <c r="AX477" s="3" t="s">
        <v>739</v>
      </c>
      <c r="AY477" s="3" t="s">
        <v>740</v>
      </c>
      <c r="AZ477" s="3">
        <v>3004</v>
      </c>
      <c r="BA477" s="3" t="s">
        <v>60</v>
      </c>
      <c r="BB477" s="3">
        <v>0</v>
      </c>
      <c r="BC477" s="3" t="s">
        <v>60</v>
      </c>
      <c r="BD477" s="3" t="s">
        <v>60</v>
      </c>
      <c r="BE477" s="3" t="s">
        <v>60</v>
      </c>
      <c r="BF477" s="29" t="str">
        <f>IFERROR(VLOOKUP(Data_Power_app[[#This Row],[PRO ODER]],'Result'!H:J,3,0),"")</f>
        <v/>
      </c>
      <c r="BG477" s="13" t="str">
        <f>IFERROR(VLOOKUP(Data_Power_app[[#This Row],[PRO ODER]]&amp;"LAM",'Real Time'!A:E,4,0),"")</f>
        <v>ML-05</v>
      </c>
      <c r="BH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12">
        <v>523</v>
      </c>
      <c r="B478" s="3" t="s">
        <v>1970</v>
      </c>
      <c r="C478" s="3" t="s">
        <v>1971</v>
      </c>
      <c r="D478" s="3" t="s">
        <v>95</v>
      </c>
      <c r="E478" s="3" t="s">
        <v>1004</v>
      </c>
      <c r="F478" s="3" t="s">
        <v>59</v>
      </c>
      <c r="G478" s="3">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 t="s">
        <v>995</v>
      </c>
      <c r="AH478" s="3" t="s">
        <v>612</v>
      </c>
      <c r="AI478" s="3" t="s">
        <v>1374</v>
      </c>
      <c r="AJ478" s="3" t="s">
        <v>613</v>
      </c>
      <c r="AK478" s="3" t="s">
        <v>65</v>
      </c>
      <c r="AL478" s="3" t="s">
        <v>614</v>
      </c>
      <c r="AM478" s="3" t="s">
        <v>615</v>
      </c>
      <c r="AN478" s="3">
        <v>57.274790000000003</v>
      </c>
      <c r="AO478" s="3" t="s">
        <v>68</v>
      </c>
      <c r="AP478" s="3"/>
      <c r="AQ478" s="3"/>
      <c r="AR478" s="3" t="s">
        <v>68</v>
      </c>
      <c r="AS478" s="3"/>
      <c r="AT478" s="3"/>
      <c r="AU478" s="3" t="s">
        <v>441</v>
      </c>
      <c r="AV478" s="3" t="s">
        <v>442</v>
      </c>
      <c r="AW478" s="3">
        <v>106.47014</v>
      </c>
      <c r="AX478" s="3" t="s">
        <v>538</v>
      </c>
      <c r="AY478" s="3" t="s">
        <v>539</v>
      </c>
      <c r="AZ478" s="3">
        <v>1468</v>
      </c>
      <c r="BA478" s="3" t="s">
        <v>60</v>
      </c>
      <c r="BB478" s="3">
        <v>0</v>
      </c>
      <c r="BC478" s="3" t="s">
        <v>60</v>
      </c>
      <c r="BD478" s="3" t="s">
        <v>60</v>
      </c>
      <c r="BE478" s="3" t="s">
        <v>60</v>
      </c>
      <c r="BF478" s="29" t="str">
        <f>IFERROR(VLOOKUP(Data_Power_app[[#This Row],[PRO ODER]],'Result'!H:J,3,0),"")</f>
        <v/>
      </c>
      <c r="BG478" s="13" t="str">
        <f>IFERROR(VLOOKUP(Data_Power_app[[#This Row],[PRO ODER]]&amp;"LAM",'Real Time'!A:E,4,0),"")</f>
        <v>ML-05</v>
      </c>
      <c r="BH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12">
        <v>524</v>
      </c>
      <c r="B479" s="3" t="s">
        <v>5611</v>
      </c>
      <c r="C479" s="3" t="s">
        <v>5612</v>
      </c>
      <c r="D479" s="3" t="s">
        <v>86</v>
      </c>
      <c r="E479" s="3" t="s">
        <v>153</v>
      </c>
      <c r="F479" s="3" t="s">
        <v>59</v>
      </c>
      <c r="G479" s="3">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 t="s">
        <v>995</v>
      </c>
      <c r="AH479" s="3" t="s">
        <v>173</v>
      </c>
      <c r="AI479" s="3" t="s">
        <v>5589</v>
      </c>
      <c r="AJ479" s="3" t="s">
        <v>174</v>
      </c>
      <c r="AK479" s="3" t="s">
        <v>100</v>
      </c>
      <c r="AL479" s="3" t="s">
        <v>156</v>
      </c>
      <c r="AM479" s="3" t="s">
        <v>157</v>
      </c>
      <c r="AN479" s="3">
        <v>5.3971999999999998</v>
      </c>
      <c r="AO479" s="3" t="s">
        <v>68</v>
      </c>
      <c r="AP479" s="3"/>
      <c r="AQ479" s="3"/>
      <c r="AR479" s="3" t="s">
        <v>68</v>
      </c>
      <c r="AS479" s="3"/>
      <c r="AT479" s="3"/>
      <c r="AU479" s="3" t="s">
        <v>175</v>
      </c>
      <c r="AV479" s="3" t="s">
        <v>176</v>
      </c>
      <c r="AW479" s="3">
        <v>11.804270000000001</v>
      </c>
      <c r="AX479" s="3" t="s">
        <v>1902</v>
      </c>
      <c r="AY479" s="3" t="s">
        <v>1903</v>
      </c>
      <c r="AZ479" s="3">
        <v>110</v>
      </c>
      <c r="BA479" s="3" t="s">
        <v>60</v>
      </c>
      <c r="BB479" s="3">
        <v>0</v>
      </c>
      <c r="BC479" s="3" t="s">
        <v>60</v>
      </c>
      <c r="BD479" s="3" t="s">
        <v>60</v>
      </c>
      <c r="BE479" s="3" t="s">
        <v>60</v>
      </c>
      <c r="BF479" s="29" t="str">
        <f>IFERROR(VLOOKUP(Data_Power_app[[#This Row],[PRO ODER]],'Result'!H:J,3,0),"")</f>
        <v/>
      </c>
      <c r="BG479" s="13" t="str">
        <f>IFERROR(VLOOKUP(Data_Power_app[[#This Row],[PRO ODER]]&amp;"LAM",'Real Time'!A:E,4,0),"")</f>
        <v>ML-07</v>
      </c>
      <c r="BH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12">
        <v>525</v>
      </c>
      <c r="B480" s="3" t="s">
        <v>6897</v>
      </c>
      <c r="C480" s="3" t="s">
        <v>6898</v>
      </c>
      <c r="D480" s="3" t="s">
        <v>86</v>
      </c>
      <c r="E480" s="3" t="s">
        <v>153</v>
      </c>
      <c r="F480" s="3" t="s">
        <v>59</v>
      </c>
      <c r="G480" s="3">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 t="s">
        <v>97</v>
      </c>
      <c r="AH480" s="3" t="s">
        <v>173</v>
      </c>
      <c r="AI480" s="3" t="s">
        <v>6899</v>
      </c>
      <c r="AJ480" s="3" t="s">
        <v>174</v>
      </c>
      <c r="AK480" s="3" t="s">
        <v>100</v>
      </c>
      <c r="AL480" s="3" t="s">
        <v>156</v>
      </c>
      <c r="AM480" s="3" t="s">
        <v>157</v>
      </c>
      <c r="AN480" s="3">
        <v>4.4584400000000004</v>
      </c>
      <c r="AO480" s="3" t="s">
        <v>68</v>
      </c>
      <c r="AP480" s="3"/>
      <c r="AQ480" s="3"/>
      <c r="AR480" s="3" t="s">
        <v>68</v>
      </c>
      <c r="AS480" s="3"/>
      <c r="AT480" s="3"/>
      <c r="AU480" s="3" t="s">
        <v>5412</v>
      </c>
      <c r="AV480" s="3" t="s">
        <v>5413</v>
      </c>
      <c r="AW480" s="3">
        <v>9.7511799999999997</v>
      </c>
      <c r="AX480" s="3" t="s">
        <v>7547</v>
      </c>
      <c r="AY480" s="3" t="s">
        <v>7548</v>
      </c>
      <c r="AZ480" s="3">
        <v>88</v>
      </c>
      <c r="BA480" s="3" t="s">
        <v>60</v>
      </c>
      <c r="BB480" s="3">
        <v>122</v>
      </c>
      <c r="BC480" s="3" t="s">
        <v>60</v>
      </c>
      <c r="BD480" s="3" t="s">
        <v>60</v>
      </c>
      <c r="BE480" s="3" t="s">
        <v>60</v>
      </c>
      <c r="BF480" s="29" t="str">
        <f>IFERROR(VLOOKUP(Data_Power_app[[#This Row],[PRO ODER]],'Result'!H:J,3,0),"")</f>
        <v>LAMINATION 6</v>
      </c>
      <c r="BG480" s="13" t="str">
        <f>IFERROR(VLOOKUP(Data_Power_app[[#This Row],[PRO ODER]]&amp;"LAM",'Real Time'!A:E,4,0),"")</f>
        <v>ML-05</v>
      </c>
      <c r="BH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12">
        <v>526</v>
      </c>
      <c r="B481" s="3" t="s">
        <v>6900</v>
      </c>
      <c r="C481" s="3" t="s">
        <v>6901</v>
      </c>
      <c r="D481" s="3" t="s">
        <v>86</v>
      </c>
      <c r="E481" s="3" t="s">
        <v>153</v>
      </c>
      <c r="F481" s="3" t="s">
        <v>59</v>
      </c>
      <c r="G481" s="3">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 t="s">
        <v>97</v>
      </c>
      <c r="AH481" s="3" t="s">
        <v>173</v>
      </c>
      <c r="AI481" s="3" t="s">
        <v>6899</v>
      </c>
      <c r="AJ481" s="3" t="s">
        <v>174</v>
      </c>
      <c r="AK481" s="3" t="s">
        <v>100</v>
      </c>
      <c r="AL481" s="3" t="s">
        <v>156</v>
      </c>
      <c r="AM481" s="3" t="s">
        <v>157</v>
      </c>
      <c r="AN481" s="3">
        <v>0.90383000000000002</v>
      </c>
      <c r="AO481" s="3" t="s">
        <v>68</v>
      </c>
      <c r="AP481" s="3"/>
      <c r="AQ481" s="3"/>
      <c r="AR481" s="3" t="s">
        <v>68</v>
      </c>
      <c r="AS481" s="3"/>
      <c r="AT481" s="3"/>
      <c r="AU481" s="3" t="s">
        <v>5412</v>
      </c>
      <c r="AV481" s="3" t="s">
        <v>5413</v>
      </c>
      <c r="AW481" s="3">
        <v>1.9767399999999999</v>
      </c>
      <c r="AX481" s="3" t="s">
        <v>7547</v>
      </c>
      <c r="AY481" s="3" t="s">
        <v>7548</v>
      </c>
      <c r="AZ481" s="3">
        <v>15</v>
      </c>
      <c r="BA481" s="3" t="s">
        <v>60</v>
      </c>
      <c r="BB481" s="3">
        <v>25</v>
      </c>
      <c r="BC481" s="3" t="s">
        <v>60</v>
      </c>
      <c r="BD481" s="3" t="s">
        <v>60</v>
      </c>
      <c r="BE481" s="3" t="s">
        <v>60</v>
      </c>
      <c r="BF481" s="29" t="str">
        <f>IFERROR(VLOOKUP(Data_Power_app[[#This Row],[PRO ODER]],'Result'!H:J,3,0),"")</f>
        <v>LAMINATION 6</v>
      </c>
      <c r="BG481" s="13" t="str">
        <f>IFERROR(VLOOKUP(Data_Power_app[[#This Row],[PRO ODER]]&amp;"LAM",'Real Time'!A:E,4,0),"")</f>
        <v>ML-05</v>
      </c>
      <c r="BH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12">
        <v>527</v>
      </c>
      <c r="B482" s="3" t="s">
        <v>6334</v>
      </c>
      <c r="C482" s="3" t="s">
        <v>6335</v>
      </c>
      <c r="D482" s="3" t="s">
        <v>86</v>
      </c>
      <c r="E482" s="3" t="s">
        <v>160</v>
      </c>
      <c r="F482" s="3" t="s">
        <v>72</v>
      </c>
      <c r="G482" s="3">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 t="s">
        <v>995</v>
      </c>
      <c r="AH482" s="3" t="s">
        <v>274</v>
      </c>
      <c r="AI482" s="3" t="s">
        <v>275</v>
      </c>
      <c r="AJ482" s="3" t="s">
        <v>74</v>
      </c>
      <c r="AK482" s="3" t="s">
        <v>65</v>
      </c>
      <c r="AL482" s="3" t="s">
        <v>235</v>
      </c>
      <c r="AM482" s="3" t="s">
        <v>236</v>
      </c>
      <c r="AN482" s="3">
        <v>142.92440999999999</v>
      </c>
      <c r="AO482" s="3" t="s">
        <v>68</v>
      </c>
      <c r="AP482" s="3"/>
      <c r="AQ482" s="3"/>
      <c r="AR482" s="3" t="s">
        <v>68</v>
      </c>
      <c r="AS482" s="3"/>
      <c r="AT482" s="3"/>
      <c r="AU482" s="3" t="s">
        <v>237</v>
      </c>
      <c r="AV482" s="3" t="s">
        <v>238</v>
      </c>
      <c r="AW482" s="3">
        <v>312.56614999999999</v>
      </c>
      <c r="AX482" s="3" t="s">
        <v>276</v>
      </c>
      <c r="AY482" s="3" t="s">
        <v>277</v>
      </c>
      <c r="AZ482" s="3">
        <v>6003</v>
      </c>
      <c r="BA482" s="3" t="s">
        <v>200</v>
      </c>
      <c r="BB482" s="3">
        <v>0</v>
      </c>
      <c r="BC482" s="3" t="s">
        <v>60</v>
      </c>
      <c r="BD482" s="3" t="s">
        <v>60</v>
      </c>
      <c r="BE482" s="3" t="s">
        <v>278</v>
      </c>
      <c r="BF482" s="29" t="str">
        <f>IFERROR(VLOOKUP(Data_Power_app[[#This Row],[PRO ODER]],'Result'!H:J,3,0),"")</f>
        <v>LAMINATION 4</v>
      </c>
      <c r="BG482" s="13" t="str">
        <f>IFERROR(VLOOKUP(Data_Power_app[[#This Row],[PRO ODER]]&amp;"LAM",'Real Time'!A:E,4,0),"")</f>
        <v>ML-02</v>
      </c>
      <c r="BH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12">
        <v>528</v>
      </c>
      <c r="B483" s="3" t="s">
        <v>3780</v>
      </c>
      <c r="C483" s="3" t="s">
        <v>3781</v>
      </c>
      <c r="D483" s="3" t="s">
        <v>86</v>
      </c>
      <c r="E483" s="3" t="s">
        <v>160</v>
      </c>
      <c r="F483" s="3" t="s">
        <v>59</v>
      </c>
      <c r="G483" s="3">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 t="s">
        <v>995</v>
      </c>
      <c r="AH483" s="3" t="s">
        <v>161</v>
      </c>
      <c r="AI483" s="3" t="s">
        <v>298</v>
      </c>
      <c r="AJ483" s="3" t="s">
        <v>162</v>
      </c>
      <c r="AK483" s="3" t="s">
        <v>100</v>
      </c>
      <c r="AL483" s="3" t="s">
        <v>163</v>
      </c>
      <c r="AM483" s="3" t="s">
        <v>164</v>
      </c>
      <c r="AN483" s="3">
        <v>34.03284</v>
      </c>
      <c r="AO483" s="3" t="s">
        <v>68</v>
      </c>
      <c r="AP483" s="3"/>
      <c r="AQ483" s="3"/>
      <c r="AR483" s="3" t="s">
        <v>68</v>
      </c>
      <c r="AS483" s="3"/>
      <c r="AT483" s="3"/>
      <c r="AU483" s="3" t="s">
        <v>218</v>
      </c>
      <c r="AV483" s="3" t="s">
        <v>219</v>
      </c>
      <c r="AW483" s="3">
        <v>74.425880000000006</v>
      </c>
      <c r="AX483" s="3" t="s">
        <v>7549</v>
      </c>
      <c r="AY483" s="3" t="s">
        <v>7550</v>
      </c>
      <c r="AZ483" s="3">
        <v>605</v>
      </c>
      <c r="BA483" s="3" t="s">
        <v>60</v>
      </c>
      <c r="BB483" s="3">
        <v>0</v>
      </c>
      <c r="BC483" s="3" t="s">
        <v>60</v>
      </c>
      <c r="BD483" s="3" t="s">
        <v>60</v>
      </c>
      <c r="BE483" s="3" t="s">
        <v>60</v>
      </c>
      <c r="BF483" s="29" t="str">
        <f>IFERROR(VLOOKUP(Data_Power_app[[#This Row],[PRO ODER]],'Result'!H:J,3,0),"")</f>
        <v>LAMINATION 2</v>
      </c>
      <c r="BG483" s="13" t="str">
        <f>IFERROR(VLOOKUP(Data_Power_app[[#This Row],[PRO ODER]]&amp;"LAM",'Real Time'!A:E,4,0),"")</f>
        <v>ML-03</v>
      </c>
      <c r="BH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12">
        <v>529</v>
      </c>
      <c r="B484" s="3" t="s">
        <v>5392</v>
      </c>
      <c r="C484" s="3" t="s">
        <v>5127</v>
      </c>
      <c r="D484" s="3" t="s">
        <v>86</v>
      </c>
      <c r="E484" s="3" t="s">
        <v>222</v>
      </c>
      <c r="F484" s="3" t="s">
        <v>72</v>
      </c>
      <c r="G484" s="3">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 t="s">
        <v>141</v>
      </c>
      <c r="AH484" s="3" t="s">
        <v>390</v>
      </c>
      <c r="AI484" s="3" t="s">
        <v>391</v>
      </c>
      <c r="AJ484" s="3" t="s">
        <v>74</v>
      </c>
      <c r="AK484" s="3" t="s">
        <v>65</v>
      </c>
      <c r="AL484" s="3" t="s">
        <v>178</v>
      </c>
      <c r="AM484" s="3" t="s">
        <v>179</v>
      </c>
      <c r="AN484" s="3">
        <v>0.17168</v>
      </c>
      <c r="AO484" s="3" t="s">
        <v>93</v>
      </c>
      <c r="AP484" s="3" t="s">
        <v>94</v>
      </c>
      <c r="AQ484" s="3">
        <v>0.17168</v>
      </c>
      <c r="AR484" s="3" t="s">
        <v>68</v>
      </c>
      <c r="AS484" s="3"/>
      <c r="AT484" s="3"/>
      <c r="AU484" s="3" t="s">
        <v>218</v>
      </c>
      <c r="AV484" s="3" t="s">
        <v>219</v>
      </c>
      <c r="AW484" s="3">
        <v>0.31913999999999998</v>
      </c>
      <c r="AX484" s="3" t="s">
        <v>392</v>
      </c>
      <c r="AY484" s="3" t="s">
        <v>393</v>
      </c>
      <c r="AZ484" s="3">
        <v>6</v>
      </c>
      <c r="BA484" s="3" t="s">
        <v>200</v>
      </c>
      <c r="BB484" s="3">
        <v>6</v>
      </c>
      <c r="BC484" s="3" t="s">
        <v>60</v>
      </c>
      <c r="BD484" s="3" t="s">
        <v>60</v>
      </c>
      <c r="BE484" s="3" t="s">
        <v>394</v>
      </c>
      <c r="BF484" s="29" t="str">
        <f>IFERROR(VLOOKUP(Data_Power_app[[#This Row],[PRO ODER]],'Result'!H:J,3,0),"")</f>
        <v>LAMINATION 1</v>
      </c>
      <c r="BG484" s="13" t="str">
        <f>IFERROR(VLOOKUP(Data_Power_app[[#This Row],[PRO ODER]]&amp;"LAM",'Real Time'!A:E,4,0),"")</f>
        <v>ML-01</v>
      </c>
      <c r="BH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12">
        <v>530</v>
      </c>
      <c r="B485" s="3" t="s">
        <v>5393</v>
      </c>
      <c r="C485" s="3" t="s">
        <v>5128</v>
      </c>
      <c r="D485" s="3" t="s">
        <v>86</v>
      </c>
      <c r="E485" s="3" t="s">
        <v>222</v>
      </c>
      <c r="F485" s="3" t="s">
        <v>72</v>
      </c>
      <c r="G485" s="3">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 t="s">
        <v>141</v>
      </c>
      <c r="AH485" s="3" t="s">
        <v>390</v>
      </c>
      <c r="AI485" s="3" t="s">
        <v>391</v>
      </c>
      <c r="AJ485" s="3" t="s">
        <v>74</v>
      </c>
      <c r="AK485" s="3" t="s">
        <v>65</v>
      </c>
      <c r="AL485" s="3" t="s">
        <v>178</v>
      </c>
      <c r="AM485" s="3" t="s">
        <v>179</v>
      </c>
      <c r="AN485" s="3">
        <v>0.34336</v>
      </c>
      <c r="AO485" s="3" t="s">
        <v>93</v>
      </c>
      <c r="AP485" s="3" t="s">
        <v>94</v>
      </c>
      <c r="AQ485" s="3">
        <v>0.34336</v>
      </c>
      <c r="AR485" s="3" t="s">
        <v>68</v>
      </c>
      <c r="AS485" s="3"/>
      <c r="AT485" s="3"/>
      <c r="AU485" s="3" t="s">
        <v>218</v>
      </c>
      <c r="AV485" s="3" t="s">
        <v>219</v>
      </c>
      <c r="AW485" s="3">
        <v>0.63827</v>
      </c>
      <c r="AX485" s="3" t="s">
        <v>392</v>
      </c>
      <c r="AY485" s="3" t="s">
        <v>393</v>
      </c>
      <c r="AZ485" s="3">
        <v>12</v>
      </c>
      <c r="BA485" s="3" t="s">
        <v>200</v>
      </c>
      <c r="BB485" s="3">
        <v>12</v>
      </c>
      <c r="BC485" s="3" t="s">
        <v>60</v>
      </c>
      <c r="BD485" s="3" t="s">
        <v>60</v>
      </c>
      <c r="BE485" s="3" t="s">
        <v>394</v>
      </c>
      <c r="BF485" s="29" t="str">
        <f>IFERROR(VLOOKUP(Data_Power_app[[#This Row],[PRO ODER]],'Result'!H:J,3,0),"")</f>
        <v>LAMINATION 1</v>
      </c>
      <c r="BG485" s="13" t="str">
        <f>IFERROR(VLOOKUP(Data_Power_app[[#This Row],[PRO ODER]]&amp;"LAM",'Real Time'!A:E,4,0),"")</f>
        <v>ML-01</v>
      </c>
      <c r="BH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12">
        <v>531</v>
      </c>
      <c r="B486" s="3" t="s">
        <v>5394</v>
      </c>
      <c r="C486" s="3" t="s">
        <v>5129</v>
      </c>
      <c r="D486" s="3" t="s">
        <v>86</v>
      </c>
      <c r="E486" s="3" t="s">
        <v>222</v>
      </c>
      <c r="F486" s="3" t="s">
        <v>72</v>
      </c>
      <c r="G486" s="3">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 t="s">
        <v>141</v>
      </c>
      <c r="AH486" s="3" t="s">
        <v>390</v>
      </c>
      <c r="AI486" s="3" t="s">
        <v>391</v>
      </c>
      <c r="AJ486" s="3" t="s">
        <v>74</v>
      </c>
      <c r="AK486" s="3" t="s">
        <v>65</v>
      </c>
      <c r="AL486" s="3" t="s">
        <v>178</v>
      </c>
      <c r="AM486" s="3" t="s">
        <v>179</v>
      </c>
      <c r="AN486" s="3">
        <v>0.48797000000000001</v>
      </c>
      <c r="AO486" s="3" t="s">
        <v>93</v>
      </c>
      <c r="AP486" s="3" t="s">
        <v>94</v>
      </c>
      <c r="AQ486" s="3">
        <v>0.48797000000000001</v>
      </c>
      <c r="AR486" s="3" t="s">
        <v>68</v>
      </c>
      <c r="AS486" s="3"/>
      <c r="AT486" s="3"/>
      <c r="AU486" s="3" t="s">
        <v>218</v>
      </c>
      <c r="AV486" s="3" t="s">
        <v>219</v>
      </c>
      <c r="AW486" s="3">
        <v>0.90698000000000001</v>
      </c>
      <c r="AX486" s="3" t="s">
        <v>392</v>
      </c>
      <c r="AY486" s="3" t="s">
        <v>393</v>
      </c>
      <c r="AZ486" s="3">
        <v>18</v>
      </c>
      <c r="BA486" s="3" t="s">
        <v>200</v>
      </c>
      <c r="BB486" s="3">
        <v>18</v>
      </c>
      <c r="BC486" s="3" t="s">
        <v>60</v>
      </c>
      <c r="BD486" s="3" t="s">
        <v>60</v>
      </c>
      <c r="BE486" s="3" t="s">
        <v>394</v>
      </c>
      <c r="BF486" s="29" t="str">
        <f>IFERROR(VLOOKUP(Data_Power_app[[#This Row],[PRO ODER]],'Result'!H:J,3,0),"")</f>
        <v>LAMINATION 1</v>
      </c>
      <c r="BG486" s="13" t="str">
        <f>IFERROR(VLOOKUP(Data_Power_app[[#This Row],[PRO ODER]]&amp;"LAM",'Real Time'!A:E,4,0),"")</f>
        <v>ML-01</v>
      </c>
      <c r="BH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12">
        <v>532</v>
      </c>
      <c r="B487" s="3" t="s">
        <v>5395</v>
      </c>
      <c r="C487" s="3" t="s">
        <v>5130</v>
      </c>
      <c r="D487" s="3" t="s">
        <v>86</v>
      </c>
      <c r="E487" s="3" t="s">
        <v>222</v>
      </c>
      <c r="F487" s="3" t="s">
        <v>72</v>
      </c>
      <c r="G487" s="3">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 t="s">
        <v>995</v>
      </c>
      <c r="AH487" s="3" t="s">
        <v>390</v>
      </c>
      <c r="AI487" s="3" t="s">
        <v>391</v>
      </c>
      <c r="AJ487" s="3" t="s">
        <v>74</v>
      </c>
      <c r="AK487" s="3" t="s">
        <v>65</v>
      </c>
      <c r="AL487" s="3" t="s">
        <v>178</v>
      </c>
      <c r="AM487" s="3" t="s">
        <v>179</v>
      </c>
      <c r="AN487" s="3">
        <v>0.60292000000000001</v>
      </c>
      <c r="AO487" s="3" t="s">
        <v>93</v>
      </c>
      <c r="AP487" s="3" t="s">
        <v>94</v>
      </c>
      <c r="AQ487" s="3">
        <v>0.60292000000000001</v>
      </c>
      <c r="AR487" s="3" t="s">
        <v>68</v>
      </c>
      <c r="AS487" s="3"/>
      <c r="AT487" s="3"/>
      <c r="AU487" s="3" t="s">
        <v>218</v>
      </c>
      <c r="AV487" s="3" t="s">
        <v>219</v>
      </c>
      <c r="AW487" s="3">
        <v>1.1208</v>
      </c>
      <c r="AX487" s="3" t="s">
        <v>392</v>
      </c>
      <c r="AY487" s="3" t="s">
        <v>393</v>
      </c>
      <c r="AZ487" s="3">
        <v>24</v>
      </c>
      <c r="BA487" s="3" t="s">
        <v>200</v>
      </c>
      <c r="BB487" s="3">
        <v>0</v>
      </c>
      <c r="BC487" s="3" t="s">
        <v>60</v>
      </c>
      <c r="BD487" s="3" t="s">
        <v>60</v>
      </c>
      <c r="BE487" s="3" t="s">
        <v>394</v>
      </c>
      <c r="BF487" s="29" t="str">
        <f>IFERROR(VLOOKUP(Data_Power_app[[#This Row],[PRO ODER]],'Result'!H:J,3,0),"")</f>
        <v>LAMINATION 1</v>
      </c>
      <c r="BG487" s="13" t="str">
        <f>IFERROR(VLOOKUP(Data_Power_app[[#This Row],[PRO ODER]]&amp;"LAM",'Real Time'!A:E,4,0),"")</f>
        <v>ML-01</v>
      </c>
      <c r="BH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12">
        <v>533</v>
      </c>
      <c r="B488" s="3" t="s">
        <v>5396</v>
      </c>
      <c r="C488" s="3" t="s">
        <v>5131</v>
      </c>
      <c r="D488" s="3" t="s">
        <v>86</v>
      </c>
      <c r="E488" s="3" t="s">
        <v>222</v>
      </c>
      <c r="F488" s="3" t="s">
        <v>72</v>
      </c>
      <c r="G488" s="3">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 t="s">
        <v>995</v>
      </c>
      <c r="AH488" s="3" t="s">
        <v>390</v>
      </c>
      <c r="AI488" s="3" t="s">
        <v>391</v>
      </c>
      <c r="AJ488" s="3" t="s">
        <v>74</v>
      </c>
      <c r="AK488" s="3" t="s">
        <v>65</v>
      </c>
      <c r="AL488" s="3" t="s">
        <v>178</v>
      </c>
      <c r="AM488" s="3" t="s">
        <v>179</v>
      </c>
      <c r="AN488" s="3">
        <v>0.60292000000000001</v>
      </c>
      <c r="AO488" s="3" t="s">
        <v>93</v>
      </c>
      <c r="AP488" s="3" t="s">
        <v>94</v>
      </c>
      <c r="AQ488" s="3">
        <v>0.60292000000000001</v>
      </c>
      <c r="AR488" s="3" t="s">
        <v>68</v>
      </c>
      <c r="AS488" s="3"/>
      <c r="AT488" s="3"/>
      <c r="AU488" s="3" t="s">
        <v>218</v>
      </c>
      <c r="AV488" s="3" t="s">
        <v>219</v>
      </c>
      <c r="AW488" s="3">
        <v>1.1208</v>
      </c>
      <c r="AX488" s="3" t="s">
        <v>392</v>
      </c>
      <c r="AY488" s="3" t="s">
        <v>393</v>
      </c>
      <c r="AZ488" s="3">
        <v>24</v>
      </c>
      <c r="BA488" s="3" t="s">
        <v>200</v>
      </c>
      <c r="BB488" s="3">
        <v>0</v>
      </c>
      <c r="BC488" s="3" t="s">
        <v>60</v>
      </c>
      <c r="BD488" s="3" t="s">
        <v>60</v>
      </c>
      <c r="BE488" s="3" t="s">
        <v>394</v>
      </c>
      <c r="BF488" s="29" t="str">
        <f>IFERROR(VLOOKUP(Data_Power_app[[#This Row],[PRO ODER]],'Result'!H:J,3,0),"")</f>
        <v>LAMINATION 1</v>
      </c>
      <c r="BG488" s="13" t="str">
        <f>IFERROR(VLOOKUP(Data_Power_app[[#This Row],[PRO ODER]]&amp;"LAM",'Real Time'!A:E,4,0),"")</f>
        <v>ML-01</v>
      </c>
      <c r="BH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12">
        <v>534</v>
      </c>
      <c r="B489" s="3" t="s">
        <v>5397</v>
      </c>
      <c r="C489" s="3" t="s">
        <v>5132</v>
      </c>
      <c r="D489" s="3" t="s">
        <v>86</v>
      </c>
      <c r="E489" s="3" t="s">
        <v>222</v>
      </c>
      <c r="F489" s="3" t="s">
        <v>72</v>
      </c>
      <c r="G489" s="3">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 t="s">
        <v>141</v>
      </c>
      <c r="AH489" s="3" t="s">
        <v>390</v>
      </c>
      <c r="AI489" s="3" t="s">
        <v>391</v>
      </c>
      <c r="AJ489" s="3" t="s">
        <v>74</v>
      </c>
      <c r="AK489" s="3" t="s">
        <v>65</v>
      </c>
      <c r="AL489" s="3" t="s">
        <v>178</v>
      </c>
      <c r="AM489" s="3" t="s">
        <v>179</v>
      </c>
      <c r="AN489" s="3">
        <v>0.57499</v>
      </c>
      <c r="AO489" s="3" t="s">
        <v>93</v>
      </c>
      <c r="AP489" s="3" t="s">
        <v>94</v>
      </c>
      <c r="AQ489" s="3">
        <v>0.57499</v>
      </c>
      <c r="AR489" s="3" t="s">
        <v>68</v>
      </c>
      <c r="AS489" s="3"/>
      <c r="AT489" s="3"/>
      <c r="AU489" s="3" t="s">
        <v>218</v>
      </c>
      <c r="AV489" s="3" t="s">
        <v>219</v>
      </c>
      <c r="AW489" s="3">
        <v>1.0686500000000001</v>
      </c>
      <c r="AX489" s="3" t="s">
        <v>392</v>
      </c>
      <c r="AY489" s="3" t="s">
        <v>393</v>
      </c>
      <c r="AZ489" s="3">
        <v>24</v>
      </c>
      <c r="BA489" s="3" t="s">
        <v>200</v>
      </c>
      <c r="BB489" s="3">
        <v>24</v>
      </c>
      <c r="BC489" s="3" t="s">
        <v>60</v>
      </c>
      <c r="BD489" s="3" t="s">
        <v>60</v>
      </c>
      <c r="BE489" s="3" t="s">
        <v>394</v>
      </c>
      <c r="BF489" s="29" t="str">
        <f>IFERROR(VLOOKUP(Data_Power_app[[#This Row],[PRO ODER]],'Result'!H:J,3,0),"")</f>
        <v>LAMINATION 1</v>
      </c>
      <c r="BG489" s="13" t="str">
        <f>IFERROR(VLOOKUP(Data_Power_app[[#This Row],[PRO ODER]]&amp;"LAM",'Real Time'!A:E,4,0),"")</f>
        <v>ML-01</v>
      </c>
      <c r="BH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12">
        <v>535</v>
      </c>
      <c r="B490" s="3" t="s">
        <v>5398</v>
      </c>
      <c r="C490" s="3" t="s">
        <v>5133</v>
      </c>
      <c r="D490" s="3" t="s">
        <v>86</v>
      </c>
      <c r="E490" s="3" t="s">
        <v>222</v>
      </c>
      <c r="F490" s="3" t="s">
        <v>72</v>
      </c>
      <c r="G490" s="3">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 t="s">
        <v>141</v>
      </c>
      <c r="AH490" s="3" t="s">
        <v>390</v>
      </c>
      <c r="AI490" s="3" t="s">
        <v>391</v>
      </c>
      <c r="AJ490" s="3" t="s">
        <v>74</v>
      </c>
      <c r="AK490" s="3" t="s">
        <v>65</v>
      </c>
      <c r="AL490" s="3" t="s">
        <v>178</v>
      </c>
      <c r="AM490" s="3" t="s">
        <v>179</v>
      </c>
      <c r="AN490" s="3">
        <v>0.28749000000000002</v>
      </c>
      <c r="AO490" s="3" t="s">
        <v>93</v>
      </c>
      <c r="AP490" s="3" t="s">
        <v>94</v>
      </c>
      <c r="AQ490" s="3">
        <v>0.28749000000000002</v>
      </c>
      <c r="AR490" s="3" t="s">
        <v>68</v>
      </c>
      <c r="AS490" s="3"/>
      <c r="AT490" s="3"/>
      <c r="AU490" s="3" t="s">
        <v>218</v>
      </c>
      <c r="AV490" s="3" t="s">
        <v>219</v>
      </c>
      <c r="AW490" s="3">
        <v>0.53432000000000002</v>
      </c>
      <c r="AX490" s="3" t="s">
        <v>392</v>
      </c>
      <c r="AY490" s="3" t="s">
        <v>393</v>
      </c>
      <c r="AZ490" s="3">
        <v>12</v>
      </c>
      <c r="BA490" s="3" t="s">
        <v>200</v>
      </c>
      <c r="BB490" s="3">
        <v>12</v>
      </c>
      <c r="BC490" s="3" t="s">
        <v>60</v>
      </c>
      <c r="BD490" s="3" t="s">
        <v>60</v>
      </c>
      <c r="BE490" s="3" t="s">
        <v>394</v>
      </c>
      <c r="BF490" s="29" t="str">
        <f>IFERROR(VLOOKUP(Data_Power_app[[#This Row],[PRO ODER]],'Result'!H:J,3,0),"")</f>
        <v>LAMINATION 1</v>
      </c>
      <c r="BG490" s="13" t="str">
        <f>IFERROR(VLOOKUP(Data_Power_app[[#This Row],[PRO ODER]]&amp;"LAM",'Real Time'!A:E,4,0),"")</f>
        <v>ML-01</v>
      </c>
      <c r="BH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12">
        <v>536</v>
      </c>
      <c r="B491" s="3" t="s">
        <v>5399</v>
      </c>
      <c r="C491" s="3" t="s">
        <v>5134</v>
      </c>
      <c r="D491" s="3" t="s">
        <v>86</v>
      </c>
      <c r="E491" s="3" t="s">
        <v>222</v>
      </c>
      <c r="F491" s="3" t="s">
        <v>72</v>
      </c>
      <c r="G491" s="3">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 t="s">
        <v>995</v>
      </c>
      <c r="AH491" s="3" t="s">
        <v>390</v>
      </c>
      <c r="AI491" s="3" t="s">
        <v>391</v>
      </c>
      <c r="AJ491" s="3" t="s">
        <v>74</v>
      </c>
      <c r="AK491" s="3" t="s">
        <v>65</v>
      </c>
      <c r="AL491" s="3" t="s">
        <v>178</v>
      </c>
      <c r="AM491" s="3" t="s">
        <v>179</v>
      </c>
      <c r="AN491" s="3">
        <v>0.14374999999999999</v>
      </c>
      <c r="AO491" s="3" t="s">
        <v>93</v>
      </c>
      <c r="AP491" s="3" t="s">
        <v>94</v>
      </c>
      <c r="AQ491" s="3">
        <v>0.14374999999999999</v>
      </c>
      <c r="AR491" s="3" t="s">
        <v>68</v>
      </c>
      <c r="AS491" s="3"/>
      <c r="AT491" s="3"/>
      <c r="AU491" s="3" t="s">
        <v>218</v>
      </c>
      <c r="AV491" s="3" t="s">
        <v>219</v>
      </c>
      <c r="AW491" s="3">
        <v>0.26716000000000001</v>
      </c>
      <c r="AX491" s="3" t="s">
        <v>392</v>
      </c>
      <c r="AY491" s="3" t="s">
        <v>393</v>
      </c>
      <c r="AZ491" s="3">
        <v>6</v>
      </c>
      <c r="BA491" s="3" t="s">
        <v>200</v>
      </c>
      <c r="BB491" s="3">
        <v>0</v>
      </c>
      <c r="BC491" s="3" t="s">
        <v>60</v>
      </c>
      <c r="BD491" s="3" t="s">
        <v>60</v>
      </c>
      <c r="BE491" s="3" t="s">
        <v>394</v>
      </c>
      <c r="BF491" s="29" t="str">
        <f>IFERROR(VLOOKUP(Data_Power_app[[#This Row],[PRO ODER]],'Result'!H:J,3,0),"")</f>
        <v>LAMINATION 1</v>
      </c>
      <c r="BG491" s="13" t="str">
        <f>IFERROR(VLOOKUP(Data_Power_app[[#This Row],[PRO ODER]]&amp;"LAM",'Real Time'!A:E,4,0),"")</f>
        <v>ML-01</v>
      </c>
      <c r="BH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12">
        <v>537</v>
      </c>
      <c r="B492" s="3" t="s">
        <v>6336</v>
      </c>
      <c r="C492" s="3" t="s">
        <v>6337</v>
      </c>
      <c r="D492" s="3" t="s">
        <v>86</v>
      </c>
      <c r="E492" s="3" t="s">
        <v>222</v>
      </c>
      <c r="F492" s="3" t="s">
        <v>72</v>
      </c>
      <c r="G492" s="3">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 t="s">
        <v>141</v>
      </c>
      <c r="AH492" s="3" t="s">
        <v>223</v>
      </c>
      <c r="AI492" s="3" t="s">
        <v>2297</v>
      </c>
      <c r="AJ492" s="3" t="s">
        <v>74</v>
      </c>
      <c r="AK492" s="3" t="s">
        <v>100</v>
      </c>
      <c r="AL492" s="3" t="s">
        <v>224</v>
      </c>
      <c r="AM492" s="3" t="s">
        <v>225</v>
      </c>
      <c r="AN492" s="3">
        <v>1.5642</v>
      </c>
      <c r="AO492" s="3" t="s">
        <v>68</v>
      </c>
      <c r="AP492" s="3"/>
      <c r="AQ492" s="3"/>
      <c r="AR492" s="3" t="s">
        <v>68</v>
      </c>
      <c r="AS492" s="3"/>
      <c r="AT492" s="3"/>
      <c r="AU492" s="3" t="s">
        <v>1320</v>
      </c>
      <c r="AV492" s="3" t="s">
        <v>1321</v>
      </c>
      <c r="AW492" s="3">
        <v>3.4206300000000001</v>
      </c>
      <c r="AX492" s="3" t="s">
        <v>2298</v>
      </c>
      <c r="AY492" s="3" t="s">
        <v>2299</v>
      </c>
      <c r="AZ492" s="3">
        <v>41</v>
      </c>
      <c r="BA492" s="3" t="s">
        <v>200</v>
      </c>
      <c r="BB492" s="3">
        <v>41</v>
      </c>
      <c r="BC492" s="3" t="s">
        <v>60</v>
      </c>
      <c r="BD492" s="3" t="s">
        <v>60</v>
      </c>
      <c r="BE492" s="3" t="s">
        <v>226</v>
      </c>
      <c r="BF492" s="29" t="str">
        <f>IFERROR(VLOOKUP(Data_Power_app[[#This Row],[PRO ODER]],'Result'!H:J,3,0),"")</f>
        <v>LAMINATION 1</v>
      </c>
      <c r="BG492" s="13" t="str">
        <f>IFERROR(VLOOKUP(Data_Power_app[[#This Row],[PRO ODER]]&amp;"LAM",'Real Time'!A:E,4,0),"")</f>
        <v>ML-01</v>
      </c>
      <c r="BH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12">
        <v>538</v>
      </c>
      <c r="B493" s="3" t="s">
        <v>6338</v>
      </c>
      <c r="C493" s="3" t="s">
        <v>6339</v>
      </c>
      <c r="D493" s="3" t="s">
        <v>86</v>
      </c>
      <c r="E493" s="3" t="s">
        <v>222</v>
      </c>
      <c r="F493" s="3" t="s">
        <v>72</v>
      </c>
      <c r="G493" s="3">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 t="s">
        <v>141</v>
      </c>
      <c r="AH493" s="3" t="s">
        <v>223</v>
      </c>
      <c r="AI493" s="3" t="s">
        <v>2297</v>
      </c>
      <c r="AJ493" s="3" t="s">
        <v>74</v>
      </c>
      <c r="AK493" s="3" t="s">
        <v>100</v>
      </c>
      <c r="AL493" s="3" t="s">
        <v>224</v>
      </c>
      <c r="AM493" s="3" t="s">
        <v>225</v>
      </c>
      <c r="AN493" s="3">
        <v>2.4798300000000002</v>
      </c>
      <c r="AO493" s="3" t="s">
        <v>68</v>
      </c>
      <c r="AP493" s="3"/>
      <c r="AQ493" s="3"/>
      <c r="AR493" s="3" t="s">
        <v>68</v>
      </c>
      <c r="AS493" s="3"/>
      <c r="AT493" s="3"/>
      <c r="AU493" s="3" t="s">
        <v>1320</v>
      </c>
      <c r="AV493" s="3" t="s">
        <v>1321</v>
      </c>
      <c r="AW493" s="3">
        <v>5.4229500000000002</v>
      </c>
      <c r="AX493" s="3" t="s">
        <v>2298</v>
      </c>
      <c r="AY493" s="3" t="s">
        <v>2299</v>
      </c>
      <c r="AZ493" s="3">
        <v>65</v>
      </c>
      <c r="BA493" s="3" t="s">
        <v>200</v>
      </c>
      <c r="BB493" s="3">
        <v>65</v>
      </c>
      <c r="BC493" s="3" t="s">
        <v>60</v>
      </c>
      <c r="BD493" s="3" t="s">
        <v>60</v>
      </c>
      <c r="BE493" s="3" t="s">
        <v>226</v>
      </c>
      <c r="BF493" s="29" t="str">
        <f>IFERROR(VLOOKUP(Data_Power_app[[#This Row],[PRO ODER]],'Result'!H:J,3,0),"")</f>
        <v>LAMINATION 1</v>
      </c>
      <c r="BG493" s="13" t="str">
        <f>IFERROR(VLOOKUP(Data_Power_app[[#This Row],[PRO ODER]]&amp;"LAM",'Real Time'!A:E,4,0),"")</f>
        <v>ML-01</v>
      </c>
      <c r="BH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12">
        <v>539</v>
      </c>
      <c r="B494" s="3" t="s">
        <v>6340</v>
      </c>
      <c r="C494" s="3" t="s">
        <v>6341</v>
      </c>
      <c r="D494" s="3" t="s">
        <v>86</v>
      </c>
      <c r="E494" s="3" t="s">
        <v>222</v>
      </c>
      <c r="F494" s="3" t="s">
        <v>72</v>
      </c>
      <c r="G494" s="3">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 t="s">
        <v>141</v>
      </c>
      <c r="AH494" s="3" t="s">
        <v>223</v>
      </c>
      <c r="AI494" s="3" t="s">
        <v>2297</v>
      </c>
      <c r="AJ494" s="3" t="s">
        <v>74</v>
      </c>
      <c r="AK494" s="3" t="s">
        <v>100</v>
      </c>
      <c r="AL494" s="3" t="s">
        <v>224</v>
      </c>
      <c r="AM494" s="3" t="s">
        <v>225</v>
      </c>
      <c r="AN494" s="3">
        <v>6.1804899999999998</v>
      </c>
      <c r="AO494" s="3" t="s">
        <v>68</v>
      </c>
      <c r="AP494" s="3"/>
      <c r="AQ494" s="3"/>
      <c r="AR494" s="3" t="s">
        <v>68</v>
      </c>
      <c r="AS494" s="3"/>
      <c r="AT494" s="3"/>
      <c r="AU494" s="3" t="s">
        <v>1320</v>
      </c>
      <c r="AV494" s="3" t="s">
        <v>1321</v>
      </c>
      <c r="AW494" s="3">
        <v>13.51566</v>
      </c>
      <c r="AX494" s="3" t="s">
        <v>2298</v>
      </c>
      <c r="AY494" s="3" t="s">
        <v>2299</v>
      </c>
      <c r="AZ494" s="3">
        <v>162</v>
      </c>
      <c r="BA494" s="3" t="s">
        <v>200</v>
      </c>
      <c r="BB494" s="3">
        <v>162</v>
      </c>
      <c r="BC494" s="3" t="s">
        <v>60</v>
      </c>
      <c r="BD494" s="3" t="s">
        <v>60</v>
      </c>
      <c r="BE494" s="3" t="s">
        <v>226</v>
      </c>
      <c r="BF494" s="29" t="str">
        <f>IFERROR(VLOOKUP(Data_Power_app[[#This Row],[PRO ODER]],'Result'!H:J,3,0),"")</f>
        <v>LAMINATION 1</v>
      </c>
      <c r="BG494" s="13" t="str">
        <f>IFERROR(VLOOKUP(Data_Power_app[[#This Row],[PRO ODER]]&amp;"LAM",'Real Time'!A:E,4,0),"")</f>
        <v>ML-01</v>
      </c>
      <c r="BH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12">
        <v>540</v>
      </c>
      <c r="B495" s="3" t="s">
        <v>6342</v>
      </c>
      <c r="C495" s="3" t="s">
        <v>6343</v>
      </c>
      <c r="D495" s="3" t="s">
        <v>86</v>
      </c>
      <c r="E495" s="3" t="s">
        <v>222</v>
      </c>
      <c r="F495" s="3" t="s">
        <v>72</v>
      </c>
      <c r="G495" s="3">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 t="s">
        <v>141</v>
      </c>
      <c r="AH495" s="3" t="s">
        <v>223</v>
      </c>
      <c r="AI495" s="3" t="s">
        <v>2297</v>
      </c>
      <c r="AJ495" s="3" t="s">
        <v>74</v>
      </c>
      <c r="AK495" s="3" t="s">
        <v>100</v>
      </c>
      <c r="AL495" s="3" t="s">
        <v>224</v>
      </c>
      <c r="AM495" s="3" t="s">
        <v>225</v>
      </c>
      <c r="AN495" s="3">
        <v>3.1284000000000001</v>
      </c>
      <c r="AO495" s="3" t="s">
        <v>68</v>
      </c>
      <c r="AP495" s="3"/>
      <c r="AQ495" s="3"/>
      <c r="AR495" s="3" t="s">
        <v>68</v>
      </c>
      <c r="AS495" s="3"/>
      <c r="AT495" s="3"/>
      <c r="AU495" s="3" t="s">
        <v>1320</v>
      </c>
      <c r="AV495" s="3" t="s">
        <v>1321</v>
      </c>
      <c r="AW495" s="3">
        <v>6.8412600000000001</v>
      </c>
      <c r="AX495" s="3" t="s">
        <v>2298</v>
      </c>
      <c r="AY495" s="3" t="s">
        <v>2299</v>
      </c>
      <c r="AZ495" s="3">
        <v>82</v>
      </c>
      <c r="BA495" s="3" t="s">
        <v>200</v>
      </c>
      <c r="BB495" s="3">
        <v>82</v>
      </c>
      <c r="BC495" s="3" t="s">
        <v>60</v>
      </c>
      <c r="BD495" s="3" t="s">
        <v>60</v>
      </c>
      <c r="BE495" s="3" t="s">
        <v>226</v>
      </c>
      <c r="BF495" s="29" t="str">
        <f>IFERROR(VLOOKUP(Data_Power_app[[#This Row],[PRO ODER]],'Result'!H:J,3,0),"")</f>
        <v>LAMINATION 1</v>
      </c>
      <c r="BG495" s="13" t="str">
        <f>IFERROR(VLOOKUP(Data_Power_app[[#This Row],[PRO ODER]]&amp;"LAM",'Real Time'!A:E,4,0),"")</f>
        <v>ML-01</v>
      </c>
      <c r="BH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12">
        <v>541</v>
      </c>
      <c r="B496" s="3" t="s">
        <v>6344</v>
      </c>
      <c r="C496" s="3" t="s">
        <v>6345</v>
      </c>
      <c r="D496" s="3" t="s">
        <v>86</v>
      </c>
      <c r="E496" s="3" t="s">
        <v>222</v>
      </c>
      <c r="F496" s="3" t="s">
        <v>72</v>
      </c>
      <c r="G496" s="3">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 t="s">
        <v>141</v>
      </c>
      <c r="AH496" s="3" t="s">
        <v>223</v>
      </c>
      <c r="AI496" s="3" t="s">
        <v>2297</v>
      </c>
      <c r="AJ496" s="3" t="s">
        <v>74</v>
      </c>
      <c r="AK496" s="3" t="s">
        <v>100</v>
      </c>
      <c r="AL496" s="3" t="s">
        <v>224</v>
      </c>
      <c r="AM496" s="3" t="s">
        <v>225</v>
      </c>
      <c r="AN496" s="3">
        <v>8.1361899999999991</v>
      </c>
      <c r="AO496" s="3" t="s">
        <v>68</v>
      </c>
      <c r="AP496" s="3"/>
      <c r="AQ496" s="3"/>
      <c r="AR496" s="3" t="s">
        <v>68</v>
      </c>
      <c r="AS496" s="3"/>
      <c r="AT496" s="3"/>
      <c r="AU496" s="3" t="s">
        <v>1320</v>
      </c>
      <c r="AV496" s="3" t="s">
        <v>1321</v>
      </c>
      <c r="AW496" s="3">
        <v>17.79562</v>
      </c>
      <c r="AX496" s="3" t="s">
        <v>2298</v>
      </c>
      <c r="AY496" s="3" t="s">
        <v>2299</v>
      </c>
      <c r="AZ496" s="3">
        <v>237</v>
      </c>
      <c r="BA496" s="3" t="s">
        <v>200</v>
      </c>
      <c r="BB496" s="3">
        <v>237</v>
      </c>
      <c r="BC496" s="3" t="s">
        <v>60</v>
      </c>
      <c r="BD496" s="3" t="s">
        <v>60</v>
      </c>
      <c r="BE496" s="3" t="s">
        <v>226</v>
      </c>
      <c r="BF496" s="29" t="str">
        <f>IFERROR(VLOOKUP(Data_Power_app[[#This Row],[PRO ODER]],'Result'!H:J,3,0),"")</f>
        <v>LAMINATION 1</v>
      </c>
      <c r="BG496" s="13" t="str">
        <f>IFERROR(VLOOKUP(Data_Power_app[[#This Row],[PRO ODER]]&amp;"LAM",'Real Time'!A:E,4,0),"")</f>
        <v>ML-01</v>
      </c>
      <c r="BH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12">
        <v>542</v>
      </c>
      <c r="B497" s="3" t="s">
        <v>6351</v>
      </c>
      <c r="C497" s="3" t="s">
        <v>6352</v>
      </c>
      <c r="D497" s="3" t="s">
        <v>86</v>
      </c>
      <c r="E497" s="3" t="s">
        <v>222</v>
      </c>
      <c r="F497" s="3" t="s">
        <v>72</v>
      </c>
      <c r="G497" s="3">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 t="s">
        <v>995</v>
      </c>
      <c r="AH497" s="3" t="s">
        <v>223</v>
      </c>
      <c r="AI497" s="3" t="s">
        <v>2297</v>
      </c>
      <c r="AJ497" s="3" t="s">
        <v>74</v>
      </c>
      <c r="AK497" s="3" t="s">
        <v>100</v>
      </c>
      <c r="AL497" s="3" t="s">
        <v>224</v>
      </c>
      <c r="AM497" s="3" t="s">
        <v>225</v>
      </c>
      <c r="AN497" s="3">
        <v>2.6749100000000001</v>
      </c>
      <c r="AO497" s="3" t="s">
        <v>68</v>
      </c>
      <c r="AP497" s="3"/>
      <c r="AQ497" s="3"/>
      <c r="AR497" s="3" t="s">
        <v>68</v>
      </c>
      <c r="AS497" s="3"/>
      <c r="AT497" s="3"/>
      <c r="AU497" s="3" t="s">
        <v>1320</v>
      </c>
      <c r="AV497" s="3" t="s">
        <v>1321</v>
      </c>
      <c r="AW497" s="3">
        <v>5.8514299999999997</v>
      </c>
      <c r="AX497" s="3" t="s">
        <v>2298</v>
      </c>
      <c r="AY497" s="3" t="s">
        <v>2299</v>
      </c>
      <c r="AZ497" s="3">
        <v>100</v>
      </c>
      <c r="BA497" s="3" t="s">
        <v>200</v>
      </c>
      <c r="BB497" s="3">
        <v>0</v>
      </c>
      <c r="BC497" s="3" t="s">
        <v>60</v>
      </c>
      <c r="BD497" s="3" t="s">
        <v>60</v>
      </c>
      <c r="BE497" s="3" t="s">
        <v>226</v>
      </c>
      <c r="BF497" s="29" t="str">
        <f>IFERROR(VLOOKUP(Data_Power_app[[#This Row],[PRO ODER]],'Result'!H:J,3,0),"")</f>
        <v>LAMINATION 1</v>
      </c>
      <c r="BG497" s="13" t="str">
        <f>IFERROR(VLOOKUP(Data_Power_app[[#This Row],[PRO ODER]]&amp;"LAM",'Real Time'!A:E,4,0),"")</f>
        <v>ML-01</v>
      </c>
      <c r="BH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12">
        <v>543</v>
      </c>
      <c r="B498" s="3" t="s">
        <v>6353</v>
      </c>
      <c r="C498" s="3" t="s">
        <v>6354</v>
      </c>
      <c r="D498" s="3" t="s">
        <v>86</v>
      </c>
      <c r="E498" s="3" t="s">
        <v>222</v>
      </c>
      <c r="F498" s="3" t="s">
        <v>72</v>
      </c>
      <c r="G498" s="3">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 t="s">
        <v>995</v>
      </c>
      <c r="AH498" s="3" t="s">
        <v>223</v>
      </c>
      <c r="AI498" s="3" t="s">
        <v>2297</v>
      </c>
      <c r="AJ498" s="3" t="s">
        <v>74</v>
      </c>
      <c r="AK498" s="3" t="s">
        <v>100</v>
      </c>
      <c r="AL498" s="3" t="s">
        <v>224</v>
      </c>
      <c r="AM498" s="3" t="s">
        <v>225</v>
      </c>
      <c r="AN498" s="3">
        <v>3.6111300000000002</v>
      </c>
      <c r="AO498" s="3" t="s">
        <v>68</v>
      </c>
      <c r="AP498" s="3"/>
      <c r="AQ498" s="3"/>
      <c r="AR498" s="3" t="s">
        <v>68</v>
      </c>
      <c r="AS498" s="3"/>
      <c r="AT498" s="3"/>
      <c r="AU498" s="3" t="s">
        <v>1320</v>
      </c>
      <c r="AV498" s="3" t="s">
        <v>1321</v>
      </c>
      <c r="AW498" s="3">
        <v>7.8994299999999997</v>
      </c>
      <c r="AX498" s="3" t="s">
        <v>2298</v>
      </c>
      <c r="AY498" s="3" t="s">
        <v>2299</v>
      </c>
      <c r="AZ498" s="3">
        <v>135</v>
      </c>
      <c r="BA498" s="3" t="s">
        <v>200</v>
      </c>
      <c r="BB498" s="3">
        <v>0</v>
      </c>
      <c r="BC498" s="3" t="s">
        <v>60</v>
      </c>
      <c r="BD498" s="3" t="s">
        <v>60</v>
      </c>
      <c r="BE498" s="3" t="s">
        <v>226</v>
      </c>
      <c r="BF498" s="29" t="str">
        <f>IFERROR(VLOOKUP(Data_Power_app[[#This Row],[PRO ODER]],'Result'!H:J,3,0),"")</f>
        <v>LAMINATION 1</v>
      </c>
      <c r="BG498" s="13" t="str">
        <f>IFERROR(VLOOKUP(Data_Power_app[[#This Row],[PRO ODER]]&amp;"LAM",'Real Time'!A:E,4,0),"")</f>
        <v>ML-01</v>
      </c>
      <c r="BH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12">
        <v>544</v>
      </c>
      <c r="B499" s="3" t="s">
        <v>6356</v>
      </c>
      <c r="C499" s="3" t="s">
        <v>6357</v>
      </c>
      <c r="D499" s="3" t="s">
        <v>86</v>
      </c>
      <c r="E499" s="3" t="s">
        <v>222</v>
      </c>
      <c r="F499" s="3" t="s">
        <v>72</v>
      </c>
      <c r="G499" s="3">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 t="s">
        <v>995</v>
      </c>
      <c r="AH499" s="3" t="s">
        <v>223</v>
      </c>
      <c r="AI499" s="3" t="s">
        <v>2297</v>
      </c>
      <c r="AJ499" s="3" t="s">
        <v>74</v>
      </c>
      <c r="AK499" s="3" t="s">
        <v>100</v>
      </c>
      <c r="AL499" s="3" t="s">
        <v>224</v>
      </c>
      <c r="AM499" s="3" t="s">
        <v>225</v>
      </c>
      <c r="AN499" s="3">
        <v>8.2984399999999994</v>
      </c>
      <c r="AO499" s="3" t="s">
        <v>68</v>
      </c>
      <c r="AP499" s="3"/>
      <c r="AQ499" s="3"/>
      <c r="AR499" s="3" t="s">
        <v>68</v>
      </c>
      <c r="AS499" s="3"/>
      <c r="AT499" s="3"/>
      <c r="AU499" s="3" t="s">
        <v>1320</v>
      </c>
      <c r="AV499" s="3" t="s">
        <v>1321</v>
      </c>
      <c r="AW499" s="3">
        <v>18.150849999999998</v>
      </c>
      <c r="AX499" s="3" t="s">
        <v>2298</v>
      </c>
      <c r="AY499" s="3" t="s">
        <v>2299</v>
      </c>
      <c r="AZ499" s="3">
        <v>282</v>
      </c>
      <c r="BA499" s="3" t="s">
        <v>200</v>
      </c>
      <c r="BB499" s="3">
        <v>0</v>
      </c>
      <c r="BC499" s="3" t="s">
        <v>60</v>
      </c>
      <c r="BD499" s="3" t="s">
        <v>60</v>
      </c>
      <c r="BE499" s="3" t="s">
        <v>226</v>
      </c>
      <c r="BF499" s="29" t="str">
        <f>IFERROR(VLOOKUP(Data_Power_app[[#This Row],[PRO ODER]],'Result'!H:J,3,0),"")</f>
        <v>LAMINATION 1</v>
      </c>
      <c r="BG499" s="13" t="str">
        <f>IFERROR(VLOOKUP(Data_Power_app[[#This Row],[PRO ODER]]&amp;"LAM",'Real Time'!A:E,4,0),"")</f>
        <v>ML-01</v>
      </c>
      <c r="BH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12">
        <v>545</v>
      </c>
      <c r="B500" s="3" t="s">
        <v>5400</v>
      </c>
      <c r="C500" s="3" t="s">
        <v>5142</v>
      </c>
      <c r="D500" s="3" t="s">
        <v>86</v>
      </c>
      <c r="E500" s="3" t="s">
        <v>312</v>
      </c>
      <c r="F500" s="3" t="s">
        <v>72</v>
      </c>
      <c r="G500" s="3">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 t="s">
        <v>995</v>
      </c>
      <c r="AH500" s="3" t="s">
        <v>563</v>
      </c>
      <c r="AI500" s="3" t="s">
        <v>2555</v>
      </c>
      <c r="AJ500" s="3" t="s">
        <v>74</v>
      </c>
      <c r="AK500" s="3" t="s">
        <v>65</v>
      </c>
      <c r="AL500" s="3" t="s">
        <v>235</v>
      </c>
      <c r="AM500" s="3" t="s">
        <v>236</v>
      </c>
      <c r="AN500" s="3">
        <v>212.92823000000001</v>
      </c>
      <c r="AO500" s="3" t="s">
        <v>68</v>
      </c>
      <c r="AP500" s="3"/>
      <c r="AQ500" s="3"/>
      <c r="AR500" s="3" t="s">
        <v>68</v>
      </c>
      <c r="AS500" s="3"/>
      <c r="AT500" s="3"/>
      <c r="AU500" s="3" t="s">
        <v>2556</v>
      </c>
      <c r="AV500" s="3" t="s">
        <v>2557</v>
      </c>
      <c r="AW500" s="3">
        <v>465.70316000000003</v>
      </c>
      <c r="AX500" s="3" t="s">
        <v>2558</v>
      </c>
      <c r="AY500" s="3" t="s">
        <v>2559</v>
      </c>
      <c r="AZ500" s="3">
        <v>9834</v>
      </c>
      <c r="BA500" s="3" t="s">
        <v>60</v>
      </c>
      <c r="BB500" s="3">
        <v>0</v>
      </c>
      <c r="BC500" s="3" t="s">
        <v>60</v>
      </c>
      <c r="BD500" s="3" t="s">
        <v>60</v>
      </c>
      <c r="BE500" s="3" t="s">
        <v>60</v>
      </c>
      <c r="BF500" s="29" t="str">
        <f>IFERROR(VLOOKUP(Data_Power_app[[#This Row],[PRO ODER]],'Result'!H:J,3,0),"")</f>
        <v>LAMINATION 3</v>
      </c>
      <c r="BG500" s="13" t="str">
        <f>IFERROR(VLOOKUP(Data_Power_app[[#This Row],[PRO ODER]]&amp;"LAM",'Real Time'!A:E,4,0),"")</f>
        <v>ML-03</v>
      </c>
      <c r="BH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12">
        <v>546</v>
      </c>
      <c r="B501" s="3" t="s">
        <v>5401</v>
      </c>
      <c r="C501" s="3" t="s">
        <v>5143</v>
      </c>
      <c r="D501" s="3" t="s">
        <v>86</v>
      </c>
      <c r="E501" s="3" t="s">
        <v>312</v>
      </c>
      <c r="F501" s="3" t="s">
        <v>72</v>
      </c>
      <c r="G501" s="3">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 t="s">
        <v>995</v>
      </c>
      <c r="AH501" s="3" t="s">
        <v>563</v>
      </c>
      <c r="AI501" s="3" t="s">
        <v>2555</v>
      </c>
      <c r="AJ501" s="3" t="s">
        <v>74</v>
      </c>
      <c r="AK501" s="3" t="s">
        <v>65</v>
      </c>
      <c r="AL501" s="3" t="s">
        <v>235</v>
      </c>
      <c r="AM501" s="3" t="s">
        <v>236</v>
      </c>
      <c r="AN501" s="3">
        <v>163.35928999999999</v>
      </c>
      <c r="AO501" s="3" t="s">
        <v>68</v>
      </c>
      <c r="AP501" s="3"/>
      <c r="AQ501" s="3"/>
      <c r="AR501" s="3" t="s">
        <v>68</v>
      </c>
      <c r="AS501" s="3"/>
      <c r="AT501" s="3"/>
      <c r="AU501" s="3" t="s">
        <v>2556</v>
      </c>
      <c r="AV501" s="3" t="s">
        <v>2557</v>
      </c>
      <c r="AW501" s="3">
        <v>357.22455000000002</v>
      </c>
      <c r="AX501" s="3" t="s">
        <v>2558</v>
      </c>
      <c r="AY501" s="3" t="s">
        <v>2559</v>
      </c>
      <c r="AZ501" s="3">
        <v>8134</v>
      </c>
      <c r="BA501" s="3" t="s">
        <v>60</v>
      </c>
      <c r="BB501" s="3">
        <v>0</v>
      </c>
      <c r="BC501" s="3" t="s">
        <v>60</v>
      </c>
      <c r="BD501" s="3" t="s">
        <v>60</v>
      </c>
      <c r="BE501" s="3" t="s">
        <v>60</v>
      </c>
      <c r="BF501" s="29" t="str">
        <f>IFERROR(VLOOKUP(Data_Power_app[[#This Row],[PRO ODER]],'Result'!H:J,3,0),"")</f>
        <v>LAMINATION 3</v>
      </c>
      <c r="BG501" s="13" t="str">
        <f>IFERROR(VLOOKUP(Data_Power_app[[#This Row],[PRO ODER]]&amp;"LAM",'Real Time'!A:E,4,0),"")</f>
        <v>ML-03</v>
      </c>
      <c r="BH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12">
        <v>547</v>
      </c>
      <c r="B502" s="3" t="s">
        <v>3877</v>
      </c>
      <c r="C502" s="3" t="s">
        <v>3878</v>
      </c>
      <c r="D502" s="3" t="s">
        <v>86</v>
      </c>
      <c r="E502" s="3" t="s">
        <v>160</v>
      </c>
      <c r="F502" s="3" t="s">
        <v>59</v>
      </c>
      <c r="G502" s="3">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 t="s">
        <v>995</v>
      </c>
      <c r="AH502" s="3" t="s">
        <v>202</v>
      </c>
      <c r="AI502" s="3" t="s">
        <v>402</v>
      </c>
      <c r="AJ502" s="3" t="s">
        <v>162</v>
      </c>
      <c r="AK502" s="3" t="s">
        <v>100</v>
      </c>
      <c r="AL502" s="3" t="s">
        <v>163</v>
      </c>
      <c r="AM502" s="3" t="s">
        <v>164</v>
      </c>
      <c r="AN502" s="3">
        <v>138.52915999999999</v>
      </c>
      <c r="AO502" s="3" t="s">
        <v>68</v>
      </c>
      <c r="AP502" s="3"/>
      <c r="AQ502" s="3"/>
      <c r="AR502" s="3" t="s">
        <v>68</v>
      </c>
      <c r="AS502" s="3"/>
      <c r="AT502" s="3"/>
      <c r="AU502" s="3" t="s">
        <v>403</v>
      </c>
      <c r="AV502" s="3" t="s">
        <v>404</v>
      </c>
      <c r="AW502" s="3">
        <v>302.94911000000002</v>
      </c>
      <c r="AX502" s="3" t="s">
        <v>7549</v>
      </c>
      <c r="AY502" s="3" t="s">
        <v>7550</v>
      </c>
      <c r="AZ502" s="3">
        <v>2708</v>
      </c>
      <c r="BA502" s="3" t="s">
        <v>60</v>
      </c>
      <c r="BB502" s="3">
        <v>0</v>
      </c>
      <c r="BC502" s="3" t="s">
        <v>60</v>
      </c>
      <c r="BD502" s="3" t="s">
        <v>60</v>
      </c>
      <c r="BE502" s="3" t="s">
        <v>60</v>
      </c>
      <c r="BF502" s="29" t="str">
        <f>IFERROR(VLOOKUP(Data_Power_app[[#This Row],[PRO ODER]],'Result'!H:J,3,0),"")</f>
        <v>LAMINATION 2</v>
      </c>
      <c r="BG502" s="13" t="str">
        <f>IFERROR(VLOOKUP(Data_Power_app[[#This Row],[PRO ODER]]&amp;"LAM",'Real Time'!A:E,4,0),"")</f>
        <v>ML-03</v>
      </c>
      <c r="BH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12">
        <v>548</v>
      </c>
      <c r="B503" s="3" t="s">
        <v>4360</v>
      </c>
      <c r="C503" s="3" t="s">
        <v>4361</v>
      </c>
      <c r="D503" s="3" t="s">
        <v>117</v>
      </c>
      <c r="E503" s="3" t="s">
        <v>118</v>
      </c>
      <c r="F503" s="3" t="s">
        <v>72</v>
      </c>
      <c r="G503" s="3">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 t="s">
        <v>995</v>
      </c>
      <c r="AH503" s="3" t="s">
        <v>120</v>
      </c>
      <c r="AI503" s="3" t="s">
        <v>4362</v>
      </c>
      <c r="AJ503" s="3" t="s">
        <v>74</v>
      </c>
      <c r="AK503" s="3" t="s">
        <v>100</v>
      </c>
      <c r="AL503" s="3" t="s">
        <v>2573</v>
      </c>
      <c r="AM503" s="3" t="s">
        <v>2574</v>
      </c>
      <c r="AN503" s="3">
        <v>16.149460000000001</v>
      </c>
      <c r="AO503" s="3" t="s">
        <v>68</v>
      </c>
      <c r="AP503" s="3"/>
      <c r="AQ503" s="3"/>
      <c r="AR503" s="3" t="s">
        <v>68</v>
      </c>
      <c r="AS503" s="3"/>
      <c r="AT503" s="3"/>
      <c r="AU503" s="3" t="s">
        <v>4363</v>
      </c>
      <c r="AV503" s="3" t="s">
        <v>4364</v>
      </c>
      <c r="AW503" s="3">
        <v>19.42671</v>
      </c>
      <c r="AX503" s="3" t="s">
        <v>4365</v>
      </c>
      <c r="AY503" s="3" t="s">
        <v>4366</v>
      </c>
      <c r="AZ503" s="3">
        <v>540</v>
      </c>
      <c r="BA503" s="3" t="s">
        <v>60</v>
      </c>
      <c r="BB503" s="3">
        <v>0</v>
      </c>
      <c r="BC503" s="3" t="s">
        <v>60</v>
      </c>
      <c r="BD503" s="3" t="s">
        <v>60</v>
      </c>
      <c r="BE503" s="3" t="s">
        <v>60</v>
      </c>
      <c r="BF503" s="29" t="str">
        <f>IFERROR(VLOOKUP(Data_Power_app[[#This Row],[PRO ODER]],'Result'!H:J,3,0),"")</f>
        <v>LAMINATION 2</v>
      </c>
      <c r="BG503" s="13" t="str">
        <f>IFERROR(VLOOKUP(Data_Power_app[[#This Row],[PRO ODER]]&amp;"LAM",'Real Time'!A:E,4,0),"")</f>
        <v>ML-01</v>
      </c>
      <c r="BH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12">
        <v>549</v>
      </c>
      <c r="B504" s="3" t="s">
        <v>4367</v>
      </c>
      <c r="C504" s="3" t="s">
        <v>4368</v>
      </c>
      <c r="D504" s="3" t="s">
        <v>117</v>
      </c>
      <c r="E504" s="3" t="s">
        <v>118</v>
      </c>
      <c r="F504" s="3" t="s">
        <v>72</v>
      </c>
      <c r="G504" s="3">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 t="s">
        <v>995</v>
      </c>
      <c r="AH504" s="3" t="s">
        <v>120</v>
      </c>
      <c r="AI504" s="3" t="s">
        <v>4362</v>
      </c>
      <c r="AJ504" s="3" t="s">
        <v>74</v>
      </c>
      <c r="AK504" s="3" t="s">
        <v>100</v>
      </c>
      <c r="AL504" s="3" t="s">
        <v>2573</v>
      </c>
      <c r="AM504" s="3" t="s">
        <v>2574</v>
      </c>
      <c r="AN504" s="3">
        <v>37.68206</v>
      </c>
      <c r="AO504" s="3" t="s">
        <v>68</v>
      </c>
      <c r="AP504" s="3"/>
      <c r="AQ504" s="3"/>
      <c r="AR504" s="3" t="s">
        <v>68</v>
      </c>
      <c r="AS504" s="3"/>
      <c r="AT504" s="3"/>
      <c r="AU504" s="3" t="s">
        <v>4363</v>
      </c>
      <c r="AV504" s="3" t="s">
        <v>4364</v>
      </c>
      <c r="AW504" s="3">
        <v>45.329009999999997</v>
      </c>
      <c r="AX504" s="3" t="s">
        <v>4365</v>
      </c>
      <c r="AY504" s="3" t="s">
        <v>4366</v>
      </c>
      <c r="AZ504" s="3">
        <v>1260</v>
      </c>
      <c r="BA504" s="3" t="s">
        <v>60</v>
      </c>
      <c r="BB504" s="3">
        <v>0</v>
      </c>
      <c r="BC504" s="3" t="s">
        <v>60</v>
      </c>
      <c r="BD504" s="3" t="s">
        <v>60</v>
      </c>
      <c r="BE504" s="3" t="s">
        <v>60</v>
      </c>
      <c r="BF504" s="29" t="str">
        <f>IFERROR(VLOOKUP(Data_Power_app[[#This Row],[PRO ODER]],'Result'!H:J,3,0),"")</f>
        <v>LAMINATION 2</v>
      </c>
      <c r="BG504" s="13" t="str">
        <f>IFERROR(VLOOKUP(Data_Power_app[[#This Row],[PRO ODER]]&amp;"LAM",'Real Time'!A:E,4,0),"")</f>
        <v>ML-01</v>
      </c>
      <c r="BH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12">
        <v>550</v>
      </c>
      <c r="B505" s="3" t="s">
        <v>4369</v>
      </c>
      <c r="C505" s="3" t="s">
        <v>4370</v>
      </c>
      <c r="D505" s="3" t="s">
        <v>117</v>
      </c>
      <c r="E505" s="3" t="s">
        <v>118</v>
      </c>
      <c r="F505" s="3" t="s">
        <v>72</v>
      </c>
      <c r="G505" s="3">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 t="s">
        <v>995</v>
      </c>
      <c r="AH505" s="3" t="s">
        <v>120</v>
      </c>
      <c r="AI505" s="3" t="s">
        <v>4362</v>
      </c>
      <c r="AJ505" s="3" t="s">
        <v>74</v>
      </c>
      <c r="AK505" s="3" t="s">
        <v>100</v>
      </c>
      <c r="AL505" s="3" t="s">
        <v>2573</v>
      </c>
      <c r="AM505" s="3" t="s">
        <v>2574</v>
      </c>
      <c r="AN505" s="3">
        <v>116.06814</v>
      </c>
      <c r="AO505" s="3" t="s">
        <v>68</v>
      </c>
      <c r="AP505" s="3"/>
      <c r="AQ505" s="3"/>
      <c r="AR505" s="3" t="s">
        <v>68</v>
      </c>
      <c r="AS505" s="3"/>
      <c r="AT505" s="3"/>
      <c r="AU505" s="3" t="s">
        <v>4363</v>
      </c>
      <c r="AV505" s="3" t="s">
        <v>4364</v>
      </c>
      <c r="AW505" s="3">
        <v>139.62267</v>
      </c>
      <c r="AX505" s="3" t="s">
        <v>4365</v>
      </c>
      <c r="AY505" s="3" t="s">
        <v>4366</v>
      </c>
      <c r="AZ505" s="3">
        <v>3660</v>
      </c>
      <c r="BA505" s="3" t="s">
        <v>60</v>
      </c>
      <c r="BB505" s="3">
        <v>0</v>
      </c>
      <c r="BC505" s="3" t="s">
        <v>60</v>
      </c>
      <c r="BD505" s="3" t="s">
        <v>60</v>
      </c>
      <c r="BE505" s="3" t="s">
        <v>60</v>
      </c>
      <c r="BF505" s="29" t="str">
        <f>IFERROR(VLOOKUP(Data_Power_app[[#This Row],[PRO ODER]],'Result'!H:J,3,0),"")</f>
        <v>LAMINATION 2</v>
      </c>
      <c r="BG505" s="13" t="str">
        <f>IFERROR(VLOOKUP(Data_Power_app[[#This Row],[PRO ODER]]&amp;"LAM",'Real Time'!A:E,4,0),"")</f>
        <v>ML-01</v>
      </c>
      <c r="BH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12">
        <v>551</v>
      </c>
      <c r="B506" s="3" t="s">
        <v>8590</v>
      </c>
      <c r="C506" s="3" t="s">
        <v>8591</v>
      </c>
      <c r="D506" s="3" t="s">
        <v>117</v>
      </c>
      <c r="E506" s="3" t="s">
        <v>118</v>
      </c>
      <c r="F506" s="3" t="s">
        <v>72</v>
      </c>
      <c r="G506" s="3">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 t="s">
        <v>995</v>
      </c>
      <c r="AH506" s="3" t="s">
        <v>120</v>
      </c>
      <c r="AI506" s="3" t="s">
        <v>4362</v>
      </c>
      <c r="AJ506" s="3" t="s">
        <v>74</v>
      </c>
      <c r="AK506" s="3" t="s">
        <v>100</v>
      </c>
      <c r="AL506" s="3" t="s">
        <v>2573</v>
      </c>
      <c r="AM506" s="3" t="s">
        <v>2574</v>
      </c>
      <c r="AN506" s="3">
        <v>0.82876000000000005</v>
      </c>
      <c r="AO506" s="3" t="s">
        <v>68</v>
      </c>
      <c r="AP506" s="3"/>
      <c r="AQ506" s="3"/>
      <c r="AR506" s="3" t="s">
        <v>68</v>
      </c>
      <c r="AS506" s="3"/>
      <c r="AT506" s="3"/>
      <c r="AU506" s="3" t="s">
        <v>4363</v>
      </c>
      <c r="AV506" s="3" t="s">
        <v>4364</v>
      </c>
      <c r="AW506" s="3">
        <v>0.99687999999999999</v>
      </c>
      <c r="AX506" s="3" t="s">
        <v>4365</v>
      </c>
      <c r="AY506" s="3" t="s">
        <v>4366</v>
      </c>
      <c r="AZ506" s="3">
        <v>26</v>
      </c>
      <c r="BA506" s="3" t="s">
        <v>60</v>
      </c>
      <c r="BB506" s="3">
        <v>0</v>
      </c>
      <c r="BC506" s="3" t="s">
        <v>60</v>
      </c>
      <c r="BD506" s="3" t="s">
        <v>60</v>
      </c>
      <c r="BE506" s="3" t="s">
        <v>60</v>
      </c>
      <c r="BF506" s="29" t="str">
        <f>IFERROR(VLOOKUP(Data_Power_app[[#This Row],[PRO ODER]],'Result'!H:J,3,0),"")</f>
        <v>LAMINATION 1</v>
      </c>
      <c r="BG506" s="13" t="str">
        <f>IFERROR(VLOOKUP(Data_Power_app[[#This Row],[PRO ODER]]&amp;"LAM",'Real Time'!A:E,4,0),"")</f>
        <v>ML-07</v>
      </c>
      <c r="BH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12">
        <v>552</v>
      </c>
      <c r="B507" s="3" t="s">
        <v>6361</v>
      </c>
      <c r="C507" s="3" t="s">
        <v>6362</v>
      </c>
      <c r="D507" s="3" t="s">
        <v>86</v>
      </c>
      <c r="E507" s="3" t="s">
        <v>140</v>
      </c>
      <c r="F507" s="3" t="s">
        <v>72</v>
      </c>
      <c r="G507" s="3">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 t="s">
        <v>995</v>
      </c>
      <c r="AH507" s="3" t="s">
        <v>227</v>
      </c>
      <c r="AI507" s="3" t="s">
        <v>6363</v>
      </c>
      <c r="AJ507" s="3" t="s">
        <v>74</v>
      </c>
      <c r="AK507" s="3" t="s">
        <v>100</v>
      </c>
      <c r="AL507" s="3" t="s">
        <v>235</v>
      </c>
      <c r="AM507" s="3" t="s">
        <v>236</v>
      </c>
      <c r="AN507" s="3">
        <v>73.575280000000006</v>
      </c>
      <c r="AO507" s="3" t="s">
        <v>68</v>
      </c>
      <c r="AP507" s="3"/>
      <c r="AQ507" s="3"/>
      <c r="AR507" s="3" t="s">
        <v>68</v>
      </c>
      <c r="AS507" s="3"/>
      <c r="AT507" s="3"/>
      <c r="AU507" s="3" t="s">
        <v>574</v>
      </c>
      <c r="AV507" s="3" t="s">
        <v>575</v>
      </c>
      <c r="AW507" s="3">
        <v>160.91211000000001</v>
      </c>
      <c r="AX507" s="3" t="s">
        <v>6364</v>
      </c>
      <c r="AY507" s="3" t="s">
        <v>6365</v>
      </c>
      <c r="AZ507" s="3">
        <v>3187</v>
      </c>
      <c r="BA507" s="3" t="s">
        <v>200</v>
      </c>
      <c r="BB507" s="3">
        <v>0</v>
      </c>
      <c r="BC507" s="3" t="s">
        <v>60</v>
      </c>
      <c r="BD507" s="3" t="s">
        <v>60</v>
      </c>
      <c r="BE507" s="3" t="s">
        <v>228</v>
      </c>
      <c r="BF507" s="29" t="str">
        <f>IFERROR(VLOOKUP(Data_Power_app[[#This Row],[PRO ODER]],'Result'!H:J,3,0),"")</f>
        <v>LAMINATION 4</v>
      </c>
      <c r="BG507" s="13" t="str">
        <f>IFERROR(VLOOKUP(Data_Power_app[[#This Row],[PRO ODER]]&amp;"LAM",'Real Time'!A:E,4,0),"")</f>
        <v>ML-04</v>
      </c>
      <c r="BH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12">
        <v>553</v>
      </c>
      <c r="B508" s="3" t="s">
        <v>6366</v>
      </c>
      <c r="C508" s="3" t="s">
        <v>6367</v>
      </c>
      <c r="D508" s="3" t="s">
        <v>86</v>
      </c>
      <c r="E508" s="3" t="s">
        <v>140</v>
      </c>
      <c r="F508" s="3" t="s">
        <v>72</v>
      </c>
      <c r="G508" s="3">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 t="s">
        <v>995</v>
      </c>
      <c r="AH508" s="3" t="s">
        <v>227</v>
      </c>
      <c r="AI508" s="3" t="s">
        <v>6368</v>
      </c>
      <c r="AJ508" s="3" t="s">
        <v>74</v>
      </c>
      <c r="AK508" s="3" t="s">
        <v>65</v>
      </c>
      <c r="AL508" s="3" t="s">
        <v>235</v>
      </c>
      <c r="AM508" s="3" t="s">
        <v>236</v>
      </c>
      <c r="AN508" s="3">
        <v>41.219430000000003</v>
      </c>
      <c r="AO508" s="3" t="s">
        <v>68</v>
      </c>
      <c r="AP508" s="3"/>
      <c r="AQ508" s="3"/>
      <c r="AR508" s="3" t="s">
        <v>68</v>
      </c>
      <c r="AS508" s="3"/>
      <c r="AT508" s="3"/>
      <c r="AU508" s="3" t="s">
        <v>6369</v>
      </c>
      <c r="AV508" s="3" t="s">
        <v>6370</v>
      </c>
      <c r="AW508" s="3">
        <v>90.129000000000005</v>
      </c>
      <c r="AX508" s="3" t="s">
        <v>6371</v>
      </c>
      <c r="AY508" s="3" t="s">
        <v>6372</v>
      </c>
      <c r="AZ508" s="3">
        <v>2071</v>
      </c>
      <c r="BA508" s="3" t="s">
        <v>200</v>
      </c>
      <c r="BB508" s="3">
        <v>0</v>
      </c>
      <c r="BC508" s="3" t="s">
        <v>60</v>
      </c>
      <c r="BD508" s="3" t="s">
        <v>60</v>
      </c>
      <c r="BE508" s="3" t="s">
        <v>228</v>
      </c>
      <c r="BF508" s="29" t="str">
        <f>IFERROR(VLOOKUP(Data_Power_app[[#This Row],[PRO ODER]],'Result'!H:J,3,0),"")</f>
        <v>LAMINATION 4</v>
      </c>
      <c r="BG508" s="13" t="str">
        <f>IFERROR(VLOOKUP(Data_Power_app[[#This Row],[PRO ODER]]&amp;"LAM",'Real Time'!A:E,4,0),"")</f>
        <v>ML-07</v>
      </c>
      <c r="BH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12">
        <v>554</v>
      </c>
      <c r="B509" s="3" t="s">
        <v>6373</v>
      </c>
      <c r="C509" s="3" t="s">
        <v>6374</v>
      </c>
      <c r="D509" s="3" t="s">
        <v>86</v>
      </c>
      <c r="E509" s="3" t="s">
        <v>140</v>
      </c>
      <c r="F509" s="3" t="s">
        <v>72</v>
      </c>
      <c r="G509" s="3">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 t="s">
        <v>995</v>
      </c>
      <c r="AH509" s="3" t="s">
        <v>227</v>
      </c>
      <c r="AI509" s="3" t="s">
        <v>6375</v>
      </c>
      <c r="AJ509" s="3" t="s">
        <v>74</v>
      </c>
      <c r="AK509" s="3" t="s">
        <v>65</v>
      </c>
      <c r="AL509" s="3" t="s">
        <v>235</v>
      </c>
      <c r="AM509" s="3" t="s">
        <v>236</v>
      </c>
      <c r="AN509" s="3">
        <v>0.46847</v>
      </c>
      <c r="AO509" s="3" t="s">
        <v>68</v>
      </c>
      <c r="AP509" s="3"/>
      <c r="AQ509" s="3"/>
      <c r="AR509" s="3" t="s">
        <v>68</v>
      </c>
      <c r="AS509" s="3"/>
      <c r="AT509" s="3"/>
      <c r="AU509" s="3" t="s">
        <v>6376</v>
      </c>
      <c r="AV509" s="3" t="s">
        <v>6377</v>
      </c>
      <c r="AW509" s="3">
        <v>1.0245200000000001</v>
      </c>
      <c r="AX509" s="3" t="s">
        <v>6378</v>
      </c>
      <c r="AY509" s="3" t="s">
        <v>6379</v>
      </c>
      <c r="AZ509" s="3">
        <v>24</v>
      </c>
      <c r="BA509" s="3" t="s">
        <v>200</v>
      </c>
      <c r="BB509" s="3">
        <v>0</v>
      </c>
      <c r="BC509" s="3" t="s">
        <v>60</v>
      </c>
      <c r="BD509" s="3" t="s">
        <v>60</v>
      </c>
      <c r="BE509" s="3" t="s">
        <v>228</v>
      </c>
      <c r="BF509" s="29" t="str">
        <f>IFERROR(VLOOKUP(Data_Power_app[[#This Row],[PRO ODER]],'Result'!H:J,3,0),"")</f>
        <v>LAMINATION 4</v>
      </c>
      <c r="BG509" s="13" t="str">
        <f>IFERROR(VLOOKUP(Data_Power_app[[#This Row],[PRO ODER]]&amp;"LAM",'Real Time'!A:E,4,0),"")</f>
        <v>ML-07</v>
      </c>
      <c r="BH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12">
        <v>555</v>
      </c>
      <c r="B510" s="3" t="s">
        <v>5402</v>
      </c>
      <c r="C510" s="3" t="s">
        <v>5125</v>
      </c>
      <c r="D510" s="3" t="s">
        <v>86</v>
      </c>
      <c r="E510" s="3" t="s">
        <v>140</v>
      </c>
      <c r="F510" s="3" t="s">
        <v>72</v>
      </c>
      <c r="G510" s="3">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 t="s">
        <v>995</v>
      </c>
      <c r="AH510" s="3" t="s">
        <v>142</v>
      </c>
      <c r="AI510" s="3" t="s">
        <v>1317</v>
      </c>
      <c r="AJ510" s="3" t="s">
        <v>74</v>
      </c>
      <c r="AK510" s="3" t="s">
        <v>65</v>
      </c>
      <c r="AL510" s="3" t="s">
        <v>143</v>
      </c>
      <c r="AM510" s="3" t="s">
        <v>144</v>
      </c>
      <c r="AN510" s="3">
        <v>59.355800000000002</v>
      </c>
      <c r="AO510" s="3" t="s">
        <v>68</v>
      </c>
      <c r="AP510" s="3"/>
      <c r="AQ510" s="3"/>
      <c r="AR510" s="3" t="s">
        <v>68</v>
      </c>
      <c r="AS510" s="3"/>
      <c r="AT510" s="3"/>
      <c r="AU510" s="3" t="s">
        <v>283</v>
      </c>
      <c r="AV510" s="3" t="s">
        <v>284</v>
      </c>
      <c r="AW510" s="3">
        <v>129.78486000000001</v>
      </c>
      <c r="AX510" s="3" t="s">
        <v>1318</v>
      </c>
      <c r="AY510" s="3" t="s">
        <v>1319</v>
      </c>
      <c r="AZ510" s="3">
        <v>2017</v>
      </c>
      <c r="BA510" s="3" t="s">
        <v>60</v>
      </c>
      <c r="BB510" s="3">
        <v>0</v>
      </c>
      <c r="BC510" s="3" t="s">
        <v>60</v>
      </c>
      <c r="BD510" s="3" t="s">
        <v>60</v>
      </c>
      <c r="BE510" s="3" t="s">
        <v>60</v>
      </c>
      <c r="BF510" s="29" t="str">
        <f>IFERROR(VLOOKUP(Data_Power_app[[#This Row],[PRO ODER]],'Result'!H:J,3,0),"")</f>
        <v>LAMINATION 4</v>
      </c>
      <c r="BG510" s="13" t="str">
        <f>IFERROR(VLOOKUP(Data_Power_app[[#This Row],[PRO ODER]]&amp;"LAM",'Real Time'!A:E,4,0),"")</f>
        <v>ML-04</v>
      </c>
      <c r="BH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12">
        <v>556</v>
      </c>
      <c r="B511" s="3" t="s">
        <v>5403</v>
      </c>
      <c r="C511" s="3" t="s">
        <v>5135</v>
      </c>
      <c r="D511" s="3" t="s">
        <v>86</v>
      </c>
      <c r="E511" s="3" t="s">
        <v>140</v>
      </c>
      <c r="F511" s="3" t="s">
        <v>72</v>
      </c>
      <c r="G511" s="3">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 t="s">
        <v>252</v>
      </c>
      <c r="AH511" s="3" t="s">
        <v>142</v>
      </c>
      <c r="AI511" s="3" t="s">
        <v>5404</v>
      </c>
      <c r="AJ511" s="3" t="s">
        <v>74</v>
      </c>
      <c r="AK511" s="3" t="s">
        <v>65</v>
      </c>
      <c r="AL511" s="3" t="s">
        <v>143</v>
      </c>
      <c r="AM511" s="3" t="s">
        <v>144</v>
      </c>
      <c r="AN511" s="3">
        <v>68.739090000000004</v>
      </c>
      <c r="AO511" s="3" t="s">
        <v>68</v>
      </c>
      <c r="AP511" s="3"/>
      <c r="AQ511" s="3"/>
      <c r="AR511" s="3" t="s">
        <v>68</v>
      </c>
      <c r="AS511" s="3"/>
      <c r="AT511" s="3"/>
      <c r="AU511" s="3" t="s">
        <v>301</v>
      </c>
      <c r="AV511" s="3" t="s">
        <v>302</v>
      </c>
      <c r="AW511" s="3">
        <v>150.30185</v>
      </c>
      <c r="AX511" s="3" t="s">
        <v>7582</v>
      </c>
      <c r="AY511" s="3" t="s">
        <v>7583</v>
      </c>
      <c r="AZ511" s="3">
        <v>2413</v>
      </c>
      <c r="BA511" s="3" t="s">
        <v>60</v>
      </c>
      <c r="BB511" s="3">
        <v>3715</v>
      </c>
      <c r="BC511" s="3" t="s">
        <v>60</v>
      </c>
      <c r="BD511" s="3" t="s">
        <v>60</v>
      </c>
      <c r="BE511" s="3" t="s">
        <v>60</v>
      </c>
      <c r="BF511" s="29" t="str">
        <f>IFERROR(VLOOKUP(Data_Power_app[[#This Row],[PRO ODER]],'Result'!H:J,3,0),"")</f>
        <v>LAMINATION 4</v>
      </c>
      <c r="BG511" s="13" t="str">
        <f>IFERROR(VLOOKUP(Data_Power_app[[#This Row],[PRO ODER]]&amp;"LAM",'Real Time'!A:E,4,0),"")</f>
        <v>ML-04</v>
      </c>
      <c r="BH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12">
        <v>557</v>
      </c>
      <c r="B512" s="3" t="s">
        <v>6380</v>
      </c>
      <c r="C512" s="3" t="s">
        <v>6381</v>
      </c>
      <c r="D512" s="3" t="s">
        <v>86</v>
      </c>
      <c r="E512" s="3" t="s">
        <v>140</v>
      </c>
      <c r="F512" s="3" t="s">
        <v>72</v>
      </c>
      <c r="G512" s="3">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v>45824</v>
      </c>
      <c r="AG512" s="3" t="s">
        <v>995</v>
      </c>
      <c r="AH512" s="3" t="s">
        <v>227</v>
      </c>
      <c r="AI512" s="3" t="s">
        <v>6382</v>
      </c>
      <c r="AJ512" s="3" t="s">
        <v>74</v>
      </c>
      <c r="AK512" s="3" t="s">
        <v>100</v>
      </c>
      <c r="AL512" s="3" t="s">
        <v>235</v>
      </c>
      <c r="AM512" s="3" t="s">
        <v>236</v>
      </c>
      <c r="AN512" s="3">
        <v>0.16725999999999999</v>
      </c>
      <c r="AO512" s="3" t="s">
        <v>68</v>
      </c>
      <c r="AP512" s="3"/>
      <c r="AQ512" s="3"/>
      <c r="AR512" s="3" t="s">
        <v>68</v>
      </c>
      <c r="AS512" s="3"/>
      <c r="AT512" s="3"/>
      <c r="AU512" s="3" t="s">
        <v>237</v>
      </c>
      <c r="AV512" s="3" t="s">
        <v>238</v>
      </c>
      <c r="AW512" s="3">
        <v>0.36574000000000001</v>
      </c>
      <c r="AX512" s="3" t="s">
        <v>6364</v>
      </c>
      <c r="AY512" s="3" t="s">
        <v>6365</v>
      </c>
      <c r="AZ512" s="3">
        <v>8</v>
      </c>
      <c r="BA512" s="3" t="s">
        <v>200</v>
      </c>
      <c r="BB512" s="3">
        <v>8</v>
      </c>
      <c r="BC512" s="3" t="s">
        <v>60</v>
      </c>
      <c r="BD512" s="3" t="s">
        <v>60</v>
      </c>
      <c r="BE512" s="3" t="s">
        <v>228</v>
      </c>
      <c r="BF512" s="29" t="str">
        <f>IFERROR(VLOOKUP(Data_Power_app[[#This Row],[PRO ODER]],'Result'!H:J,3,0),"")</f>
        <v>LAMINATION 4</v>
      </c>
      <c r="BG512" s="13" t="str">
        <f>IFERROR(VLOOKUP(Data_Power_app[[#This Row],[PRO ODER]]&amp;"LAM",'Real Time'!A:E,4,0),"")</f>
        <v>ML-02</v>
      </c>
      <c r="BH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12">
        <v>558</v>
      </c>
      <c r="B513" s="3" t="s">
        <v>6384</v>
      </c>
      <c r="C513" s="3" t="s">
        <v>6385</v>
      </c>
      <c r="D513" s="3" t="s">
        <v>86</v>
      </c>
      <c r="E513" s="3" t="s">
        <v>140</v>
      </c>
      <c r="F513" s="3" t="s">
        <v>72</v>
      </c>
      <c r="G513" s="3">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 t="s">
        <v>995</v>
      </c>
      <c r="AH513" s="3" t="s">
        <v>227</v>
      </c>
      <c r="AI513" s="3" t="s">
        <v>6368</v>
      </c>
      <c r="AJ513" s="3" t="s">
        <v>74</v>
      </c>
      <c r="AK513" s="3" t="s">
        <v>65</v>
      </c>
      <c r="AL513" s="3" t="s">
        <v>235</v>
      </c>
      <c r="AM513" s="3" t="s">
        <v>236</v>
      </c>
      <c r="AN513" s="3">
        <v>25.654350000000001</v>
      </c>
      <c r="AO513" s="3" t="s">
        <v>68</v>
      </c>
      <c r="AP513" s="3"/>
      <c r="AQ513" s="3"/>
      <c r="AR513" s="3" t="s">
        <v>68</v>
      </c>
      <c r="AS513" s="3"/>
      <c r="AT513" s="3"/>
      <c r="AU513" s="3" t="s">
        <v>6369</v>
      </c>
      <c r="AV513" s="3" t="s">
        <v>6370</v>
      </c>
      <c r="AW513" s="3">
        <v>56.094340000000003</v>
      </c>
      <c r="AX513" s="3" t="s">
        <v>6371</v>
      </c>
      <c r="AY513" s="3" t="s">
        <v>6372</v>
      </c>
      <c r="AZ513" s="3">
        <v>1334</v>
      </c>
      <c r="BA513" s="3" t="s">
        <v>200</v>
      </c>
      <c r="BB513" s="3">
        <v>0</v>
      </c>
      <c r="BC513" s="3" t="s">
        <v>60</v>
      </c>
      <c r="BD513" s="3" t="s">
        <v>60</v>
      </c>
      <c r="BE513" s="3" t="s">
        <v>228</v>
      </c>
      <c r="BF513" s="29" t="str">
        <f>IFERROR(VLOOKUP(Data_Power_app[[#This Row],[PRO ODER]],'Result'!H:J,3,0),"")</f>
        <v>LAMINATION 4</v>
      </c>
      <c r="BG513" s="13" t="str">
        <f>IFERROR(VLOOKUP(Data_Power_app[[#This Row],[PRO ODER]]&amp;"LAM",'Real Time'!A:E,4,0),"")</f>
        <v>ML-07</v>
      </c>
      <c r="BH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12">
        <v>559</v>
      </c>
      <c r="B514" s="3" t="s">
        <v>6386</v>
      </c>
      <c r="C514" s="3" t="s">
        <v>6387</v>
      </c>
      <c r="D514" s="3" t="s">
        <v>86</v>
      </c>
      <c r="E514" s="3" t="s">
        <v>140</v>
      </c>
      <c r="F514" s="3" t="s">
        <v>72</v>
      </c>
      <c r="G514" s="3">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 t="s">
        <v>995</v>
      </c>
      <c r="AH514" s="3" t="s">
        <v>227</v>
      </c>
      <c r="AI514" s="3" t="s">
        <v>6375</v>
      </c>
      <c r="AJ514" s="3" t="s">
        <v>74</v>
      </c>
      <c r="AK514" s="3" t="s">
        <v>65</v>
      </c>
      <c r="AL514" s="3" t="s">
        <v>235</v>
      </c>
      <c r="AM514" s="3" t="s">
        <v>236</v>
      </c>
      <c r="AN514" s="3">
        <v>133.78061</v>
      </c>
      <c r="AO514" s="3" t="s">
        <v>68</v>
      </c>
      <c r="AP514" s="3"/>
      <c r="AQ514" s="3"/>
      <c r="AR514" s="3" t="s">
        <v>68</v>
      </c>
      <c r="AS514" s="3"/>
      <c r="AT514" s="3"/>
      <c r="AU514" s="3" t="s">
        <v>6376</v>
      </c>
      <c r="AV514" s="3" t="s">
        <v>6377</v>
      </c>
      <c r="AW514" s="3">
        <v>292.51549999999997</v>
      </c>
      <c r="AX514" s="3" t="s">
        <v>6378</v>
      </c>
      <c r="AY514" s="3" t="s">
        <v>6379</v>
      </c>
      <c r="AZ514" s="3">
        <v>6858</v>
      </c>
      <c r="BA514" s="3" t="s">
        <v>200</v>
      </c>
      <c r="BB514" s="3">
        <v>6858</v>
      </c>
      <c r="BC514" s="3" t="s">
        <v>60</v>
      </c>
      <c r="BD514" s="3" t="s">
        <v>60</v>
      </c>
      <c r="BE514" s="3" t="s">
        <v>228</v>
      </c>
      <c r="BF514" s="29" t="str">
        <f>IFERROR(VLOOKUP(Data_Power_app[[#This Row],[PRO ODER]],'Result'!H:J,3,0),"")</f>
        <v>LAMINATION 4</v>
      </c>
      <c r="BG514" s="13" t="str">
        <f>IFERROR(VLOOKUP(Data_Power_app[[#This Row],[PRO ODER]]&amp;"LAM",'Real Time'!A:E,4,0),"")</f>
        <v>ML-07</v>
      </c>
      <c r="BH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12">
        <v>560</v>
      </c>
      <c r="B515" s="3" t="s">
        <v>6388</v>
      </c>
      <c r="C515" s="3" t="s">
        <v>6389</v>
      </c>
      <c r="D515" s="3" t="s">
        <v>86</v>
      </c>
      <c r="E515" s="3" t="s">
        <v>140</v>
      </c>
      <c r="F515" s="3" t="s">
        <v>72</v>
      </c>
      <c r="G515" s="3">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 t="s">
        <v>995</v>
      </c>
      <c r="AH515" s="3" t="s">
        <v>142</v>
      </c>
      <c r="AI515" s="3" t="s">
        <v>1317</v>
      </c>
      <c r="AJ515" s="3" t="s">
        <v>74</v>
      </c>
      <c r="AK515" s="3" t="s">
        <v>65</v>
      </c>
      <c r="AL515" s="3" t="s">
        <v>143</v>
      </c>
      <c r="AM515" s="3" t="s">
        <v>144</v>
      </c>
      <c r="AN515" s="3">
        <v>61.554600000000001</v>
      </c>
      <c r="AO515" s="3" t="s">
        <v>68</v>
      </c>
      <c r="AP515" s="3"/>
      <c r="AQ515" s="3"/>
      <c r="AR515" s="3" t="s">
        <v>68</v>
      </c>
      <c r="AS515" s="3"/>
      <c r="AT515" s="3"/>
      <c r="AU515" s="3" t="s">
        <v>283</v>
      </c>
      <c r="AV515" s="3" t="s">
        <v>284</v>
      </c>
      <c r="AW515" s="3">
        <v>134.59266</v>
      </c>
      <c r="AX515" s="3" t="s">
        <v>1318</v>
      </c>
      <c r="AY515" s="3" t="s">
        <v>1319</v>
      </c>
      <c r="AZ515" s="3">
        <v>2083</v>
      </c>
      <c r="BA515" s="3" t="s">
        <v>60</v>
      </c>
      <c r="BB515" s="3">
        <v>0</v>
      </c>
      <c r="BC515" s="3" t="s">
        <v>60</v>
      </c>
      <c r="BD515" s="3" t="s">
        <v>60</v>
      </c>
      <c r="BE515" s="3" t="s">
        <v>60</v>
      </c>
      <c r="BF515" s="29" t="str">
        <f>IFERROR(VLOOKUP(Data_Power_app[[#This Row],[PRO ODER]],'Result'!H:J,3,0),"")</f>
        <v>LAMINATION 2</v>
      </c>
      <c r="BG515" s="13" t="str">
        <f>IFERROR(VLOOKUP(Data_Power_app[[#This Row],[PRO ODER]]&amp;"LAM",'Real Time'!A:E,4,0),"")</f>
        <v>ML-04</v>
      </c>
      <c r="BH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12">
        <v>561</v>
      </c>
      <c r="B516" s="3" t="s">
        <v>6393</v>
      </c>
      <c r="C516" s="3" t="s">
        <v>6394</v>
      </c>
      <c r="D516" s="3" t="s">
        <v>86</v>
      </c>
      <c r="E516" s="3" t="s">
        <v>140</v>
      </c>
      <c r="F516" s="3" t="s">
        <v>72</v>
      </c>
      <c r="G516" s="3">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 t="s">
        <v>995</v>
      </c>
      <c r="AH516" s="3" t="s">
        <v>2282</v>
      </c>
      <c r="AI516" s="3" t="s">
        <v>5406</v>
      </c>
      <c r="AJ516" s="3" t="s">
        <v>74</v>
      </c>
      <c r="AK516" s="3" t="s">
        <v>523</v>
      </c>
      <c r="AL516" s="3" t="s">
        <v>304</v>
      </c>
      <c r="AM516" s="3" t="s">
        <v>305</v>
      </c>
      <c r="AN516" s="3">
        <v>56.205620000000003</v>
      </c>
      <c r="AO516" s="3" t="s">
        <v>68</v>
      </c>
      <c r="AP516" s="3"/>
      <c r="AQ516" s="3"/>
      <c r="AR516" s="3" t="s">
        <v>68</v>
      </c>
      <c r="AS516" s="3"/>
      <c r="AT516" s="3"/>
      <c r="AU516" s="3" t="s">
        <v>452</v>
      </c>
      <c r="AV516" s="3" t="s">
        <v>453</v>
      </c>
      <c r="AW516" s="3">
        <v>122.92285</v>
      </c>
      <c r="AX516" s="3" t="s">
        <v>68</v>
      </c>
      <c r="AY516" s="3" t="s">
        <v>68</v>
      </c>
      <c r="AZ516" s="3" t="s">
        <v>68</v>
      </c>
      <c r="BA516" s="3" t="s">
        <v>60</v>
      </c>
      <c r="BB516" s="3">
        <v>0</v>
      </c>
      <c r="BC516" s="3" t="s">
        <v>60</v>
      </c>
      <c r="BD516" s="3" t="s">
        <v>60</v>
      </c>
      <c r="BE516" s="3" t="s">
        <v>60</v>
      </c>
      <c r="BF516" s="29" t="str">
        <f>IFERROR(VLOOKUP(Data_Power_app[[#This Row],[PRO ODER]],'Result'!H:J,3,0),"")</f>
        <v>LAMINATION 1</v>
      </c>
      <c r="BG516" s="13" t="str">
        <f>IFERROR(VLOOKUP(Data_Power_app[[#This Row],[PRO ODER]]&amp;"LAM",'Real Time'!A:E,4,0),"")</f>
        <v>ML-03</v>
      </c>
      <c r="BH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12">
        <v>562</v>
      </c>
      <c r="B517" s="3" t="s">
        <v>6395</v>
      </c>
      <c r="C517" s="3" t="s">
        <v>6396</v>
      </c>
      <c r="D517" s="3" t="s">
        <v>86</v>
      </c>
      <c r="E517" s="3" t="s">
        <v>140</v>
      </c>
      <c r="F517" s="3" t="s">
        <v>72</v>
      </c>
      <c r="G517" s="3">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v>45822.146828703706</v>
      </c>
      <c r="AB517" s="4" t="s">
        <v>60</v>
      </c>
      <c r="AC517" s="4" t="s">
        <v>60</v>
      </c>
      <c r="AD517" s="4">
        <v>45822</v>
      </c>
      <c r="AE517" s="4">
        <v>45824</v>
      </c>
      <c r="AF517" s="4">
        <v>45824</v>
      </c>
      <c r="AG517" s="3" t="s">
        <v>995</v>
      </c>
      <c r="AH517" s="3" t="s">
        <v>227</v>
      </c>
      <c r="AI517" s="3" t="s">
        <v>6382</v>
      </c>
      <c r="AJ517" s="3" t="s">
        <v>74</v>
      </c>
      <c r="AK517" s="3" t="s">
        <v>100</v>
      </c>
      <c r="AL517" s="3" t="s">
        <v>235</v>
      </c>
      <c r="AM517" s="3" t="s">
        <v>236</v>
      </c>
      <c r="AN517" s="3">
        <v>322.21348999999998</v>
      </c>
      <c r="AO517" s="3" t="s">
        <v>68</v>
      </c>
      <c r="AP517" s="3"/>
      <c r="AQ517" s="3"/>
      <c r="AR517" s="3" t="s">
        <v>68</v>
      </c>
      <c r="AS517" s="3"/>
      <c r="AT517" s="3"/>
      <c r="AU517" s="3" t="s">
        <v>237</v>
      </c>
      <c r="AV517" s="3" t="s">
        <v>238</v>
      </c>
      <c r="AW517" s="3">
        <v>704.70138999999995</v>
      </c>
      <c r="AX517" s="3" t="s">
        <v>6364</v>
      </c>
      <c r="AY517" s="3" t="s">
        <v>6365</v>
      </c>
      <c r="AZ517" s="3">
        <v>13505</v>
      </c>
      <c r="BA517" s="3" t="s">
        <v>200</v>
      </c>
      <c r="BB517" s="3">
        <v>13505</v>
      </c>
      <c r="BC517" s="3" t="s">
        <v>60</v>
      </c>
      <c r="BD517" s="3" t="s">
        <v>60</v>
      </c>
      <c r="BE517" s="3" t="s">
        <v>228</v>
      </c>
      <c r="BF517" s="29" t="str">
        <f>IFERROR(VLOOKUP(Data_Power_app[[#This Row],[PRO ODER]],'Result'!H:J,3,0),"")</f>
        <v>LAMINATION 4</v>
      </c>
      <c r="BG517" s="13" t="str">
        <f>IFERROR(VLOOKUP(Data_Power_app[[#This Row],[PRO ODER]]&amp;"LAM",'Real Time'!A:E,4,0),"")</f>
        <v>ML-02</v>
      </c>
      <c r="BH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12">
        <v>563</v>
      </c>
      <c r="B518" s="3" t="s">
        <v>6397</v>
      </c>
      <c r="C518" s="3" t="s">
        <v>6398</v>
      </c>
      <c r="D518" s="3" t="s">
        <v>86</v>
      </c>
      <c r="E518" s="3" t="s">
        <v>140</v>
      </c>
      <c r="F518" s="3" t="s">
        <v>72</v>
      </c>
      <c r="G518" s="3">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 t="s">
        <v>995</v>
      </c>
      <c r="AH518" s="3" t="s">
        <v>227</v>
      </c>
      <c r="AI518" s="3" t="s">
        <v>6363</v>
      </c>
      <c r="AJ518" s="3" t="s">
        <v>74</v>
      </c>
      <c r="AK518" s="3" t="s">
        <v>100</v>
      </c>
      <c r="AL518" s="3" t="s">
        <v>235</v>
      </c>
      <c r="AM518" s="3" t="s">
        <v>236</v>
      </c>
      <c r="AN518" s="3">
        <v>113.97051</v>
      </c>
      <c r="AO518" s="3" t="s">
        <v>68</v>
      </c>
      <c r="AP518" s="3"/>
      <c r="AQ518" s="3"/>
      <c r="AR518" s="3" t="s">
        <v>68</v>
      </c>
      <c r="AS518" s="3"/>
      <c r="AT518" s="3"/>
      <c r="AU518" s="3" t="s">
        <v>574</v>
      </c>
      <c r="AV518" s="3" t="s">
        <v>575</v>
      </c>
      <c r="AW518" s="3">
        <v>249.26649</v>
      </c>
      <c r="AX518" s="3" t="s">
        <v>6364</v>
      </c>
      <c r="AY518" s="3" t="s">
        <v>6365</v>
      </c>
      <c r="AZ518" s="3">
        <v>4687</v>
      </c>
      <c r="BA518" s="3" t="s">
        <v>200</v>
      </c>
      <c r="BB518" s="3">
        <v>0</v>
      </c>
      <c r="BC518" s="3" t="s">
        <v>60</v>
      </c>
      <c r="BD518" s="3" t="s">
        <v>60</v>
      </c>
      <c r="BE518" s="3" t="s">
        <v>228</v>
      </c>
      <c r="BF518" s="29" t="str">
        <f>IFERROR(VLOOKUP(Data_Power_app[[#This Row],[PRO ODER]],'Result'!H:J,3,0),"")</f>
        <v>LAMINATION 4</v>
      </c>
      <c r="BG518" s="13" t="str">
        <f>IFERROR(VLOOKUP(Data_Power_app[[#This Row],[PRO ODER]]&amp;"LAM",'Real Time'!A:E,4,0),"")</f>
        <v>ML-04</v>
      </c>
      <c r="BH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12">
        <v>564</v>
      </c>
      <c r="B519" s="3" t="s">
        <v>6401</v>
      </c>
      <c r="C519" s="3" t="s">
        <v>6402</v>
      </c>
      <c r="D519" s="3" t="s">
        <v>86</v>
      </c>
      <c r="E519" s="3" t="s">
        <v>140</v>
      </c>
      <c r="F519" s="3" t="s">
        <v>72</v>
      </c>
      <c r="G519" s="3">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 t="s">
        <v>995</v>
      </c>
      <c r="AH519" s="3" t="s">
        <v>2282</v>
      </c>
      <c r="AI519" s="3" t="s">
        <v>5405</v>
      </c>
      <c r="AJ519" s="3" t="s">
        <v>74</v>
      </c>
      <c r="AK519" s="3" t="s">
        <v>523</v>
      </c>
      <c r="AL519" s="3" t="s">
        <v>304</v>
      </c>
      <c r="AM519" s="3" t="s">
        <v>305</v>
      </c>
      <c r="AN519" s="3">
        <v>12.38086</v>
      </c>
      <c r="AO519" s="3" t="s">
        <v>68</v>
      </c>
      <c r="AP519" s="3"/>
      <c r="AQ519" s="3"/>
      <c r="AR519" s="3" t="s">
        <v>68</v>
      </c>
      <c r="AS519" s="3"/>
      <c r="AT519" s="3"/>
      <c r="AU519" s="3" t="s">
        <v>4308</v>
      </c>
      <c r="AV519" s="3" t="s">
        <v>4309</v>
      </c>
      <c r="AW519" s="3">
        <v>27.077649999999998</v>
      </c>
      <c r="AX519" s="3" t="s">
        <v>68</v>
      </c>
      <c r="AY519" s="3" t="s">
        <v>68</v>
      </c>
      <c r="AZ519" s="3" t="s">
        <v>68</v>
      </c>
      <c r="BA519" s="3" t="s">
        <v>60</v>
      </c>
      <c r="BB519" s="3">
        <v>0</v>
      </c>
      <c r="BC519" s="3" t="s">
        <v>60</v>
      </c>
      <c r="BD519" s="3" t="s">
        <v>60</v>
      </c>
      <c r="BE519" s="3" t="s">
        <v>60</v>
      </c>
      <c r="BF519" s="29" t="str">
        <f>IFERROR(VLOOKUP(Data_Power_app[[#This Row],[PRO ODER]],'Result'!H:J,3,0),"")</f>
        <v>LAMINATION 1</v>
      </c>
      <c r="BG519" s="13" t="str">
        <f>IFERROR(VLOOKUP(Data_Power_app[[#This Row],[PRO ODER]]&amp;"LAM",'Real Time'!A:E,4,0),"")</f>
        <v>ML-03</v>
      </c>
      <c r="BH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12">
        <v>565</v>
      </c>
      <c r="B520" s="3" t="s">
        <v>6404</v>
      </c>
      <c r="C520" s="3" t="s">
        <v>6405</v>
      </c>
      <c r="D520" s="3" t="s">
        <v>86</v>
      </c>
      <c r="E520" s="3" t="s">
        <v>140</v>
      </c>
      <c r="F520" s="3" t="s">
        <v>72</v>
      </c>
      <c r="G520" s="3">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v>45822.232881944445</v>
      </c>
      <c r="Y520" s="4" t="s">
        <v>243</v>
      </c>
      <c r="Z520" s="4" t="s">
        <v>60</v>
      </c>
      <c r="AA520" s="4"/>
      <c r="AB520" s="4" t="s">
        <v>60</v>
      </c>
      <c r="AC520" s="4" t="s">
        <v>60</v>
      </c>
      <c r="AD520" s="4">
        <v>45822</v>
      </c>
      <c r="AE520" s="4">
        <v>45824</v>
      </c>
      <c r="AF520" s="4"/>
      <c r="AG520" s="3" t="s">
        <v>252</v>
      </c>
      <c r="AH520" s="3" t="s">
        <v>227</v>
      </c>
      <c r="AI520" s="3" t="s">
        <v>6382</v>
      </c>
      <c r="AJ520" s="3" t="s">
        <v>74</v>
      </c>
      <c r="AK520" s="3" t="s">
        <v>100</v>
      </c>
      <c r="AL520" s="3" t="s">
        <v>235</v>
      </c>
      <c r="AM520" s="3" t="s">
        <v>236</v>
      </c>
      <c r="AN520" s="3">
        <v>329.07373000000001</v>
      </c>
      <c r="AO520" s="3" t="s">
        <v>68</v>
      </c>
      <c r="AP520" s="3"/>
      <c r="AQ520" s="3"/>
      <c r="AR520" s="3" t="s">
        <v>68</v>
      </c>
      <c r="AS520" s="3"/>
      <c r="AT520" s="3"/>
      <c r="AU520" s="3" t="s">
        <v>237</v>
      </c>
      <c r="AV520" s="3" t="s">
        <v>238</v>
      </c>
      <c r="AW520" s="3">
        <v>719.69878000000006</v>
      </c>
      <c r="AX520" s="3" t="s">
        <v>6364</v>
      </c>
      <c r="AY520" s="3" t="s">
        <v>6365</v>
      </c>
      <c r="AZ520" s="3">
        <v>14007</v>
      </c>
      <c r="BA520" s="3" t="s">
        <v>200</v>
      </c>
      <c r="BB520" s="3">
        <v>14007</v>
      </c>
      <c r="BC520" s="3" t="s">
        <v>60</v>
      </c>
      <c r="BD520" s="3" t="s">
        <v>60</v>
      </c>
      <c r="BE520" s="3" t="s">
        <v>228</v>
      </c>
      <c r="BF520" s="29" t="str">
        <f>IFERROR(VLOOKUP(Data_Power_app[[#This Row],[PRO ODER]],'Result'!H:J,3,0),"")</f>
        <v>LAMINATION 4</v>
      </c>
      <c r="BG520" s="13" t="str">
        <f>IFERROR(VLOOKUP(Data_Power_app[[#This Row],[PRO ODER]]&amp;"LAM",'Real Time'!A:E,4,0),"")</f>
        <v>ML-02</v>
      </c>
      <c r="BH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12">
        <v>566</v>
      </c>
      <c r="B521" s="3" t="s">
        <v>6406</v>
      </c>
      <c r="C521" s="3" t="s">
        <v>6407</v>
      </c>
      <c r="D521" s="3" t="s">
        <v>86</v>
      </c>
      <c r="E521" s="3" t="s">
        <v>140</v>
      </c>
      <c r="F521" s="3" t="s">
        <v>72</v>
      </c>
      <c r="G521" s="3">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 t="s">
        <v>995</v>
      </c>
      <c r="AH521" s="3" t="s">
        <v>227</v>
      </c>
      <c r="AI521" s="3" t="s">
        <v>6408</v>
      </c>
      <c r="AJ521" s="3" t="s">
        <v>74</v>
      </c>
      <c r="AK521" s="3" t="s">
        <v>100</v>
      </c>
      <c r="AL521" s="3" t="s">
        <v>235</v>
      </c>
      <c r="AM521" s="3" t="s">
        <v>236</v>
      </c>
      <c r="AN521" s="3">
        <v>18.588249999999999</v>
      </c>
      <c r="AO521" s="3" t="s">
        <v>68</v>
      </c>
      <c r="AP521" s="3"/>
      <c r="AQ521" s="3"/>
      <c r="AR521" s="3" t="s">
        <v>68</v>
      </c>
      <c r="AS521" s="3"/>
      <c r="AT521" s="3"/>
      <c r="AU521" s="3" t="s">
        <v>218</v>
      </c>
      <c r="AV521" s="3" t="s">
        <v>219</v>
      </c>
      <c r="AW521" s="3">
        <v>40.653080000000003</v>
      </c>
      <c r="AX521" s="3" t="s">
        <v>6409</v>
      </c>
      <c r="AY521" s="3" t="s">
        <v>6410</v>
      </c>
      <c r="AZ521" s="3">
        <v>723</v>
      </c>
      <c r="BA521" s="3" t="s">
        <v>200</v>
      </c>
      <c r="BB521" s="3">
        <v>0</v>
      </c>
      <c r="BC521" s="3" t="s">
        <v>60</v>
      </c>
      <c r="BD521" s="3" t="s">
        <v>60</v>
      </c>
      <c r="BE521" s="3" t="s">
        <v>228</v>
      </c>
      <c r="BF521" s="29" t="str">
        <f>IFERROR(VLOOKUP(Data_Power_app[[#This Row],[PRO ODER]],'Result'!H:J,3,0),"")</f>
        <v>LAMINATION 4</v>
      </c>
      <c r="BG521" s="13" t="str">
        <f>IFERROR(VLOOKUP(Data_Power_app[[#This Row],[PRO ODER]]&amp;"LAM",'Real Time'!A:E,4,0),"")</f>
        <v>ML-07</v>
      </c>
      <c r="BH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12">
        <v>567</v>
      </c>
      <c r="B522" s="3" t="s">
        <v>6411</v>
      </c>
      <c r="C522" s="3" t="s">
        <v>6412</v>
      </c>
      <c r="D522" s="3" t="s">
        <v>86</v>
      </c>
      <c r="E522" s="3" t="s">
        <v>140</v>
      </c>
      <c r="F522" s="3" t="s">
        <v>72</v>
      </c>
      <c r="G522" s="3">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 t="s">
        <v>995</v>
      </c>
      <c r="AH522" s="3" t="s">
        <v>227</v>
      </c>
      <c r="AI522" s="3" t="s">
        <v>6363</v>
      </c>
      <c r="AJ522" s="3" t="s">
        <v>74</v>
      </c>
      <c r="AK522" s="3" t="s">
        <v>100</v>
      </c>
      <c r="AL522" s="3" t="s">
        <v>235</v>
      </c>
      <c r="AM522" s="3" t="s">
        <v>236</v>
      </c>
      <c r="AN522" s="3">
        <v>233.19788</v>
      </c>
      <c r="AO522" s="3" t="s">
        <v>68</v>
      </c>
      <c r="AP522" s="3"/>
      <c r="AQ522" s="3"/>
      <c r="AR522" s="3" t="s">
        <v>68</v>
      </c>
      <c r="AS522" s="3"/>
      <c r="AT522" s="3"/>
      <c r="AU522" s="3" t="s">
        <v>574</v>
      </c>
      <c r="AV522" s="3" t="s">
        <v>575</v>
      </c>
      <c r="AW522" s="3">
        <v>510.00695999999999</v>
      </c>
      <c r="AX522" s="3" t="s">
        <v>6364</v>
      </c>
      <c r="AY522" s="3" t="s">
        <v>6365</v>
      </c>
      <c r="AZ522" s="3">
        <v>10002</v>
      </c>
      <c r="BA522" s="3" t="s">
        <v>200</v>
      </c>
      <c r="BB522" s="3">
        <v>0</v>
      </c>
      <c r="BC522" s="3" t="s">
        <v>60</v>
      </c>
      <c r="BD522" s="3" t="s">
        <v>60</v>
      </c>
      <c r="BE522" s="3" t="s">
        <v>228</v>
      </c>
      <c r="BF522" s="29" t="str">
        <f>IFERROR(VLOOKUP(Data_Power_app[[#This Row],[PRO ODER]],'Result'!H:J,3,0),"")</f>
        <v>LAMINATION 4</v>
      </c>
      <c r="BG522" s="13" t="str">
        <f>IFERROR(VLOOKUP(Data_Power_app[[#This Row],[PRO ODER]]&amp;"LAM",'Real Time'!A:E,4,0),"")</f>
        <v>ML-04</v>
      </c>
      <c r="BH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12">
        <v>568</v>
      </c>
      <c r="B523" s="3" t="s">
        <v>6413</v>
      </c>
      <c r="C523" s="3" t="s">
        <v>6414</v>
      </c>
      <c r="D523" s="3" t="s">
        <v>86</v>
      </c>
      <c r="E523" s="3" t="s">
        <v>140</v>
      </c>
      <c r="F523" s="3" t="s">
        <v>72</v>
      </c>
      <c r="G523" s="3">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v>45822.233020833337</v>
      </c>
      <c r="Y523" s="4" t="s">
        <v>243</v>
      </c>
      <c r="Z523" s="4" t="s">
        <v>60</v>
      </c>
      <c r="AA523" s="4"/>
      <c r="AB523" s="4" t="s">
        <v>60</v>
      </c>
      <c r="AC523" s="4" t="s">
        <v>60</v>
      </c>
      <c r="AD523" s="4">
        <v>45822</v>
      </c>
      <c r="AE523" s="4">
        <v>45824</v>
      </c>
      <c r="AF523" s="4"/>
      <c r="AG523" s="3" t="s">
        <v>252</v>
      </c>
      <c r="AH523" s="3" t="s">
        <v>227</v>
      </c>
      <c r="AI523" s="3" t="s">
        <v>6382</v>
      </c>
      <c r="AJ523" s="3" t="s">
        <v>74</v>
      </c>
      <c r="AK523" s="3" t="s">
        <v>100</v>
      </c>
      <c r="AL523" s="3" t="s">
        <v>235</v>
      </c>
      <c r="AM523" s="3" t="s">
        <v>236</v>
      </c>
      <c r="AN523" s="3">
        <v>118.58542</v>
      </c>
      <c r="AO523" s="3" t="s">
        <v>68</v>
      </c>
      <c r="AP523" s="3"/>
      <c r="AQ523" s="3"/>
      <c r="AR523" s="3" t="s">
        <v>68</v>
      </c>
      <c r="AS523" s="3"/>
      <c r="AT523" s="3"/>
      <c r="AU523" s="3" t="s">
        <v>237</v>
      </c>
      <c r="AV523" s="3" t="s">
        <v>238</v>
      </c>
      <c r="AW523" s="3">
        <v>259.35485999999997</v>
      </c>
      <c r="AX523" s="3" t="s">
        <v>6364</v>
      </c>
      <c r="AY523" s="3" t="s">
        <v>6365</v>
      </c>
      <c r="AZ523" s="3">
        <v>4669</v>
      </c>
      <c r="BA523" s="3" t="s">
        <v>200</v>
      </c>
      <c r="BB523" s="3">
        <v>4669</v>
      </c>
      <c r="BC523" s="3" t="s">
        <v>60</v>
      </c>
      <c r="BD523" s="3" t="s">
        <v>60</v>
      </c>
      <c r="BE523" s="3" t="s">
        <v>228</v>
      </c>
      <c r="BF523" s="29" t="str">
        <f>IFERROR(VLOOKUP(Data_Power_app[[#This Row],[PRO ODER]],'Result'!H:J,3,0),"")</f>
        <v>LAMINATION 4</v>
      </c>
      <c r="BG523" s="13" t="str">
        <f>IFERROR(VLOOKUP(Data_Power_app[[#This Row],[PRO ODER]]&amp;"LAM",'Real Time'!A:E,4,0),"")</f>
        <v>ML-02</v>
      </c>
      <c r="BH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12">
        <v>569</v>
      </c>
      <c r="B524" s="3" t="s">
        <v>6415</v>
      </c>
      <c r="C524" s="3" t="s">
        <v>6416</v>
      </c>
      <c r="D524" s="3" t="s">
        <v>86</v>
      </c>
      <c r="E524" s="3" t="s">
        <v>140</v>
      </c>
      <c r="F524" s="3" t="s">
        <v>72</v>
      </c>
      <c r="G524" s="3">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 t="s">
        <v>995</v>
      </c>
      <c r="AH524" s="3" t="s">
        <v>227</v>
      </c>
      <c r="AI524" s="3" t="s">
        <v>6363</v>
      </c>
      <c r="AJ524" s="3" t="s">
        <v>74</v>
      </c>
      <c r="AK524" s="3" t="s">
        <v>100</v>
      </c>
      <c r="AL524" s="3" t="s">
        <v>235</v>
      </c>
      <c r="AM524" s="3" t="s">
        <v>236</v>
      </c>
      <c r="AN524" s="3">
        <v>60.994070000000001</v>
      </c>
      <c r="AO524" s="3" t="s">
        <v>68</v>
      </c>
      <c r="AP524" s="3"/>
      <c r="AQ524" s="3"/>
      <c r="AR524" s="3" t="s">
        <v>68</v>
      </c>
      <c r="AS524" s="3"/>
      <c r="AT524" s="3"/>
      <c r="AU524" s="3" t="s">
        <v>574</v>
      </c>
      <c r="AV524" s="3" t="s">
        <v>575</v>
      </c>
      <c r="AW524" s="3">
        <v>133.39645999999999</v>
      </c>
      <c r="AX524" s="3" t="s">
        <v>6364</v>
      </c>
      <c r="AY524" s="3" t="s">
        <v>6365</v>
      </c>
      <c r="AZ524" s="3">
        <v>2446</v>
      </c>
      <c r="BA524" s="3" t="s">
        <v>200</v>
      </c>
      <c r="BB524" s="3">
        <v>0</v>
      </c>
      <c r="BC524" s="3" t="s">
        <v>60</v>
      </c>
      <c r="BD524" s="3" t="s">
        <v>60</v>
      </c>
      <c r="BE524" s="3" t="s">
        <v>228</v>
      </c>
      <c r="BF524" s="29" t="str">
        <f>IFERROR(VLOOKUP(Data_Power_app[[#This Row],[PRO ODER]],'Result'!H:J,3,0),"")</f>
        <v>LAMINATION 4</v>
      </c>
      <c r="BG524" s="13" t="str">
        <f>IFERROR(VLOOKUP(Data_Power_app[[#This Row],[PRO ODER]]&amp;"LAM",'Real Time'!A:E,4,0),"")</f>
        <v>ML-04</v>
      </c>
      <c r="BH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12">
        <v>570</v>
      </c>
      <c r="B525" s="3" t="s">
        <v>6417</v>
      </c>
      <c r="C525" s="3" t="s">
        <v>6418</v>
      </c>
      <c r="D525" s="3" t="s">
        <v>86</v>
      </c>
      <c r="E525" s="3" t="s">
        <v>140</v>
      </c>
      <c r="F525" s="3" t="s">
        <v>72</v>
      </c>
      <c r="G525" s="3">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 t="s">
        <v>995</v>
      </c>
      <c r="AH525" s="3" t="s">
        <v>227</v>
      </c>
      <c r="AI525" s="3" t="s">
        <v>5389</v>
      </c>
      <c r="AJ525" s="3" t="s">
        <v>74</v>
      </c>
      <c r="AK525" s="3" t="s">
        <v>65</v>
      </c>
      <c r="AL525" s="3" t="s">
        <v>235</v>
      </c>
      <c r="AM525" s="3" t="s">
        <v>236</v>
      </c>
      <c r="AN525" s="3">
        <v>146.69732999999999</v>
      </c>
      <c r="AO525" s="3" t="s">
        <v>68</v>
      </c>
      <c r="AP525" s="3"/>
      <c r="AQ525" s="3"/>
      <c r="AR525" s="3" t="s">
        <v>68</v>
      </c>
      <c r="AS525" s="3"/>
      <c r="AT525" s="3"/>
      <c r="AU525" s="3" t="s">
        <v>301</v>
      </c>
      <c r="AV525" s="3" t="s">
        <v>302</v>
      </c>
      <c r="AW525" s="3">
        <v>320.75886000000003</v>
      </c>
      <c r="AX525" s="3" t="s">
        <v>5390</v>
      </c>
      <c r="AY525" s="3" t="s">
        <v>5391</v>
      </c>
      <c r="AZ525" s="3">
        <v>7498</v>
      </c>
      <c r="BA525" s="3" t="s">
        <v>200</v>
      </c>
      <c r="BB525" s="3">
        <v>0</v>
      </c>
      <c r="BC525" s="3" t="s">
        <v>60</v>
      </c>
      <c r="BD525" s="3" t="s">
        <v>60</v>
      </c>
      <c r="BE525" s="3" t="s">
        <v>228</v>
      </c>
      <c r="BF525" s="29" t="str">
        <f>IFERROR(VLOOKUP(Data_Power_app[[#This Row],[PRO ODER]],'Result'!H:J,3,0),"")</f>
        <v>LAMINATION 4</v>
      </c>
      <c r="BG525" s="13" t="str">
        <f>IFERROR(VLOOKUP(Data_Power_app[[#This Row],[PRO ODER]]&amp;"LAM",'Real Time'!A:E,4,0),"")</f>
        <v>ML-03</v>
      </c>
      <c r="BH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12">
        <v>571</v>
      </c>
      <c r="B526" s="3" t="s">
        <v>6419</v>
      </c>
      <c r="C526" s="3" t="s">
        <v>6420</v>
      </c>
      <c r="D526" s="3" t="s">
        <v>86</v>
      </c>
      <c r="E526" s="3" t="s">
        <v>140</v>
      </c>
      <c r="F526" s="3" t="s">
        <v>72</v>
      </c>
      <c r="G526" s="3">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 t="s">
        <v>995</v>
      </c>
      <c r="AH526" s="3" t="s">
        <v>142</v>
      </c>
      <c r="AI526" s="3" t="s">
        <v>6421</v>
      </c>
      <c r="AJ526" s="3" t="s">
        <v>74</v>
      </c>
      <c r="AK526" s="3" t="s">
        <v>65</v>
      </c>
      <c r="AL526" s="3" t="s">
        <v>143</v>
      </c>
      <c r="AM526" s="3" t="s">
        <v>144</v>
      </c>
      <c r="AN526" s="3">
        <v>61.794339999999998</v>
      </c>
      <c r="AO526" s="3" t="s">
        <v>68</v>
      </c>
      <c r="AP526" s="3"/>
      <c r="AQ526" s="3"/>
      <c r="AR526" s="3" t="s">
        <v>68</v>
      </c>
      <c r="AS526" s="3"/>
      <c r="AT526" s="3"/>
      <c r="AU526" s="3" t="s">
        <v>237</v>
      </c>
      <c r="AV526" s="3" t="s">
        <v>238</v>
      </c>
      <c r="AW526" s="3">
        <v>135.12524999999999</v>
      </c>
      <c r="AX526" s="3" t="s">
        <v>6422</v>
      </c>
      <c r="AY526" s="3" t="s">
        <v>6423</v>
      </c>
      <c r="AZ526" s="3">
        <v>2245</v>
      </c>
      <c r="BA526" s="3" t="s">
        <v>60</v>
      </c>
      <c r="BB526" s="3">
        <v>0</v>
      </c>
      <c r="BC526" s="3" t="s">
        <v>60</v>
      </c>
      <c r="BD526" s="3" t="s">
        <v>60</v>
      </c>
      <c r="BE526" s="3" t="s">
        <v>60</v>
      </c>
      <c r="BF526" s="29" t="str">
        <f>IFERROR(VLOOKUP(Data_Power_app[[#This Row],[PRO ODER]],'Result'!H:J,3,0),"")</f>
        <v>LAMINATION 2</v>
      </c>
      <c r="BG526" s="13" t="str">
        <f>IFERROR(VLOOKUP(Data_Power_app[[#This Row],[PRO ODER]]&amp;"LAM",'Real Time'!A:E,4,0),"")</f>
        <v>ML-04</v>
      </c>
      <c r="BH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12">
        <v>572</v>
      </c>
      <c r="B527" s="3" t="s">
        <v>6424</v>
      </c>
      <c r="C527" s="3" t="s">
        <v>6425</v>
      </c>
      <c r="D527" s="3" t="s">
        <v>86</v>
      </c>
      <c r="E527" s="3" t="s">
        <v>140</v>
      </c>
      <c r="F527" s="3" t="s">
        <v>72</v>
      </c>
      <c r="G527" s="3">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 t="s">
        <v>62</v>
      </c>
      <c r="AH527" s="3" t="s">
        <v>227</v>
      </c>
      <c r="AI527" s="3" t="s">
        <v>6426</v>
      </c>
      <c r="AJ527" s="3" t="s">
        <v>74</v>
      </c>
      <c r="AK527" s="3" t="s">
        <v>100</v>
      </c>
      <c r="AL527" s="3" t="s">
        <v>235</v>
      </c>
      <c r="AM527" s="3" t="s">
        <v>236</v>
      </c>
      <c r="AN527" s="3">
        <v>18.698830000000001</v>
      </c>
      <c r="AO527" s="3" t="s">
        <v>68</v>
      </c>
      <c r="AP527" s="3"/>
      <c r="AQ527" s="3"/>
      <c r="AR527" s="3" t="s">
        <v>68</v>
      </c>
      <c r="AS527" s="3"/>
      <c r="AT527" s="3"/>
      <c r="AU527" s="3" t="s">
        <v>719</v>
      </c>
      <c r="AV527" s="3" t="s">
        <v>720</v>
      </c>
      <c r="AW527" s="3">
        <v>40.895180000000003</v>
      </c>
      <c r="AX527" s="3" t="s">
        <v>6427</v>
      </c>
      <c r="AY527" s="3" t="s">
        <v>6428</v>
      </c>
      <c r="AZ527" s="3">
        <v>724</v>
      </c>
      <c r="BA527" s="3" t="s">
        <v>200</v>
      </c>
      <c r="BB527" s="3">
        <v>724</v>
      </c>
      <c r="BC527" s="3" t="s">
        <v>60</v>
      </c>
      <c r="BD527" s="3" t="s">
        <v>60</v>
      </c>
      <c r="BE527" s="3" t="s">
        <v>228</v>
      </c>
      <c r="BF527" s="29" t="str">
        <f>IFERROR(VLOOKUP(Data_Power_app[[#This Row],[PRO ODER]],'Result'!H:J,3,0),"")</f>
        <v>LAMINATION 4</v>
      </c>
      <c r="BG527" s="13" t="str">
        <f>IFERROR(VLOOKUP(Data_Power_app[[#This Row],[PRO ODER]]&amp;"LAM",'Real Time'!A:E,4,0),"")</f>
        <v>ML-03</v>
      </c>
      <c r="BH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12">
        <v>573</v>
      </c>
      <c r="B528" s="3" t="s">
        <v>6429</v>
      </c>
      <c r="C528" s="3" t="s">
        <v>6430</v>
      </c>
      <c r="D528" s="3" t="s">
        <v>86</v>
      </c>
      <c r="E528" s="3" t="s">
        <v>140</v>
      </c>
      <c r="F528" s="3" t="s">
        <v>72</v>
      </c>
      <c r="G528" s="3">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 t="s">
        <v>995</v>
      </c>
      <c r="AH528" s="3" t="s">
        <v>6431</v>
      </c>
      <c r="AI528" s="3" t="s">
        <v>6432</v>
      </c>
      <c r="AJ528" s="3" t="s">
        <v>74</v>
      </c>
      <c r="AK528" s="3" t="s">
        <v>65</v>
      </c>
      <c r="AL528" s="3" t="s">
        <v>143</v>
      </c>
      <c r="AM528" s="3" t="s">
        <v>144</v>
      </c>
      <c r="AN528" s="3">
        <v>192.08447000000001</v>
      </c>
      <c r="AO528" s="3" t="s">
        <v>68</v>
      </c>
      <c r="AP528" s="3"/>
      <c r="AQ528" s="3"/>
      <c r="AR528" s="3" t="s">
        <v>68</v>
      </c>
      <c r="AS528" s="3"/>
      <c r="AT528" s="3"/>
      <c r="AU528" s="3" t="s">
        <v>6433</v>
      </c>
      <c r="AV528" s="3" t="s">
        <v>6434</v>
      </c>
      <c r="AW528" s="3">
        <v>419.99507</v>
      </c>
      <c r="AX528" s="3" t="s">
        <v>6435</v>
      </c>
      <c r="AY528" s="3" t="s">
        <v>6436</v>
      </c>
      <c r="AZ528" s="3">
        <v>10156</v>
      </c>
      <c r="BA528" s="3" t="s">
        <v>60</v>
      </c>
      <c r="BB528" s="3">
        <v>10156</v>
      </c>
      <c r="BC528" s="3" t="s">
        <v>60</v>
      </c>
      <c r="BD528" s="3" t="s">
        <v>60</v>
      </c>
      <c r="BE528" s="3" t="s">
        <v>60</v>
      </c>
      <c r="BF528" s="29" t="str">
        <f>IFERROR(VLOOKUP(Data_Power_app[[#This Row],[PRO ODER]],'Result'!H:J,3,0),"")</f>
        <v>LAMINATION 2</v>
      </c>
      <c r="BG528" s="13" t="str">
        <f>IFERROR(VLOOKUP(Data_Power_app[[#This Row],[PRO ODER]]&amp;"LAM",'Real Time'!A:E,4,0),"")</f>
        <v>ML-07</v>
      </c>
      <c r="BH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12">
        <v>574</v>
      </c>
      <c r="B529" s="3" t="s">
        <v>6437</v>
      </c>
      <c r="C529" s="3" t="s">
        <v>6438</v>
      </c>
      <c r="D529" s="3" t="s">
        <v>86</v>
      </c>
      <c r="E529" s="3" t="s">
        <v>140</v>
      </c>
      <c r="F529" s="3" t="s">
        <v>72</v>
      </c>
      <c r="G529" s="3">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 t="s">
        <v>995</v>
      </c>
      <c r="AH529" s="3" t="s">
        <v>6431</v>
      </c>
      <c r="AI529" s="3" t="s">
        <v>6432</v>
      </c>
      <c r="AJ529" s="3" t="s">
        <v>74</v>
      </c>
      <c r="AK529" s="3" t="s">
        <v>65</v>
      </c>
      <c r="AL529" s="3" t="s">
        <v>143</v>
      </c>
      <c r="AM529" s="3" t="s">
        <v>144</v>
      </c>
      <c r="AN529" s="3">
        <v>33.379910000000002</v>
      </c>
      <c r="AO529" s="3" t="s">
        <v>68</v>
      </c>
      <c r="AP529" s="3"/>
      <c r="AQ529" s="3"/>
      <c r="AR529" s="3" t="s">
        <v>68</v>
      </c>
      <c r="AS529" s="3"/>
      <c r="AT529" s="3"/>
      <c r="AU529" s="3" t="s">
        <v>6433</v>
      </c>
      <c r="AV529" s="3" t="s">
        <v>6434</v>
      </c>
      <c r="AW529" s="3">
        <v>72.986540000000005</v>
      </c>
      <c r="AX529" s="3" t="s">
        <v>6435</v>
      </c>
      <c r="AY529" s="3" t="s">
        <v>6436</v>
      </c>
      <c r="AZ529" s="3">
        <v>1714</v>
      </c>
      <c r="BA529" s="3" t="s">
        <v>60</v>
      </c>
      <c r="BB529" s="3">
        <v>0</v>
      </c>
      <c r="BC529" s="3" t="s">
        <v>60</v>
      </c>
      <c r="BD529" s="3" t="s">
        <v>60</v>
      </c>
      <c r="BE529" s="3" t="s">
        <v>60</v>
      </c>
      <c r="BF529" s="29" t="str">
        <f>IFERROR(VLOOKUP(Data_Power_app[[#This Row],[PRO ODER]],'Result'!H:J,3,0),"")</f>
        <v>LAMINATION 2</v>
      </c>
      <c r="BG529" s="13" t="str">
        <f>IFERROR(VLOOKUP(Data_Power_app[[#This Row],[PRO ODER]]&amp;"LAM",'Real Time'!A:E,4,0),"")</f>
        <v>ML-07</v>
      </c>
      <c r="BH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12">
        <v>575</v>
      </c>
      <c r="B530" s="3" t="s">
        <v>1885</v>
      </c>
      <c r="C530" s="3" t="s">
        <v>1845</v>
      </c>
      <c r="D530" s="3" t="s">
        <v>259</v>
      </c>
      <c r="E530" s="3" t="s">
        <v>260</v>
      </c>
      <c r="F530" s="3" t="s">
        <v>59</v>
      </c>
      <c r="G530" s="3">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 t="s">
        <v>299</v>
      </c>
      <c r="AH530" s="3" t="s">
        <v>261</v>
      </c>
      <c r="AI530" s="3" t="s">
        <v>1277</v>
      </c>
      <c r="AJ530" s="3" t="s">
        <v>262</v>
      </c>
      <c r="AK530" s="3" t="s">
        <v>65</v>
      </c>
      <c r="AL530" s="3" t="s">
        <v>335</v>
      </c>
      <c r="AM530" s="3" t="s">
        <v>336</v>
      </c>
      <c r="AN530" s="3">
        <v>2.9149999999999999E-2</v>
      </c>
      <c r="AO530" s="3" t="s">
        <v>68</v>
      </c>
      <c r="AP530" s="3"/>
      <c r="AQ530" s="3"/>
      <c r="AR530" s="3" t="s">
        <v>68</v>
      </c>
      <c r="AS530" s="3"/>
      <c r="AT530" s="3"/>
      <c r="AU530" s="3" t="s">
        <v>337</v>
      </c>
      <c r="AV530" s="3" t="s">
        <v>338</v>
      </c>
      <c r="AW530" s="3">
        <v>0.12748000000000001</v>
      </c>
      <c r="AX530" s="3" t="s">
        <v>783</v>
      </c>
      <c r="AY530" s="3" t="s">
        <v>339</v>
      </c>
      <c r="AZ530" s="3">
        <v>2</v>
      </c>
      <c r="BA530" s="3" t="s">
        <v>60</v>
      </c>
      <c r="BB530" s="3">
        <v>2</v>
      </c>
      <c r="BC530" s="3" t="s">
        <v>60</v>
      </c>
      <c r="BD530" s="3" t="s">
        <v>60</v>
      </c>
      <c r="BE530" s="3" t="s">
        <v>60</v>
      </c>
      <c r="BF530" s="29" t="str">
        <f>IFERROR(VLOOKUP(Data_Power_app[[#This Row],[PRO ODER]],'Result'!H:J,3,0),"")</f>
        <v/>
      </c>
      <c r="BG530" s="13" t="str">
        <f>IFERROR(VLOOKUP(Data_Power_app[[#This Row],[PRO ODER]]&amp;"LAM",'Real Time'!A:E,4,0),"")</f>
        <v>ML-05</v>
      </c>
      <c r="BH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12">
        <v>576</v>
      </c>
      <c r="B531" s="3" t="s">
        <v>8592</v>
      </c>
      <c r="C531" s="3" t="s">
        <v>8593</v>
      </c>
      <c r="D531" s="3" t="s">
        <v>86</v>
      </c>
      <c r="E531" s="3" t="s">
        <v>222</v>
      </c>
      <c r="F531" s="3" t="s">
        <v>72</v>
      </c>
      <c r="G531" s="3">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 t="s">
        <v>141</v>
      </c>
      <c r="AH531" s="3" t="s">
        <v>223</v>
      </c>
      <c r="AI531" s="3" t="s">
        <v>800</v>
      </c>
      <c r="AJ531" s="3" t="s">
        <v>74</v>
      </c>
      <c r="AK531" s="3" t="s">
        <v>100</v>
      </c>
      <c r="AL531" s="3" t="s">
        <v>224</v>
      </c>
      <c r="AM531" s="3" t="s">
        <v>225</v>
      </c>
      <c r="AN531" s="3">
        <v>3.4329999999999999E-2</v>
      </c>
      <c r="AO531" s="3" t="s">
        <v>68</v>
      </c>
      <c r="AP531" s="3"/>
      <c r="AQ531" s="3"/>
      <c r="AR531" s="3" t="s">
        <v>68</v>
      </c>
      <c r="AS531" s="3"/>
      <c r="AT531" s="3"/>
      <c r="AU531" s="3" t="s">
        <v>801</v>
      </c>
      <c r="AV531" s="3" t="s">
        <v>802</v>
      </c>
      <c r="AW531" s="3">
        <v>7.5090000000000004E-2</v>
      </c>
      <c r="AX531" s="3" t="s">
        <v>803</v>
      </c>
      <c r="AY531" s="3" t="s">
        <v>804</v>
      </c>
      <c r="AZ531" s="3">
        <v>1</v>
      </c>
      <c r="BA531" s="3" t="s">
        <v>200</v>
      </c>
      <c r="BB531" s="3">
        <v>1</v>
      </c>
      <c r="BC531" s="3" t="s">
        <v>60</v>
      </c>
      <c r="BD531" s="3" t="s">
        <v>60</v>
      </c>
      <c r="BE531" s="3" t="s">
        <v>226</v>
      </c>
      <c r="BF531" s="29" t="str">
        <f>IFERROR(VLOOKUP(Data_Power_app[[#This Row],[PRO ODER]],'Result'!H:J,3,0),"")</f>
        <v>LAMINATION 1</v>
      </c>
      <c r="BG531" s="13" t="str">
        <f>IFERROR(VLOOKUP(Data_Power_app[[#This Row],[PRO ODER]]&amp;"LAM",'Real Time'!A:E,4,0),"")</f>
        <v>ML-01</v>
      </c>
      <c r="BH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12">
        <v>577</v>
      </c>
      <c r="B532" s="3" t="s">
        <v>6439</v>
      </c>
      <c r="C532" s="3" t="s">
        <v>6440</v>
      </c>
      <c r="D532" s="3" t="s">
        <v>86</v>
      </c>
      <c r="E532" s="3" t="s">
        <v>182</v>
      </c>
      <c r="F532" s="3" t="s">
        <v>72</v>
      </c>
      <c r="G532" s="3">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 t="s">
        <v>995</v>
      </c>
      <c r="AH532" s="3" t="s">
        <v>2092</v>
      </c>
      <c r="AI532" s="3" t="s">
        <v>2602</v>
      </c>
      <c r="AJ532" s="3" t="s">
        <v>74</v>
      </c>
      <c r="AK532" s="3" t="s">
        <v>251</v>
      </c>
      <c r="AL532" s="3" t="s">
        <v>235</v>
      </c>
      <c r="AM532" s="3" t="s">
        <v>236</v>
      </c>
      <c r="AN532" s="3">
        <v>21.808520000000001</v>
      </c>
      <c r="AO532" s="3" t="s">
        <v>68</v>
      </c>
      <c r="AP532" s="3"/>
      <c r="AQ532" s="3"/>
      <c r="AR532" s="3" t="s">
        <v>68</v>
      </c>
      <c r="AS532" s="3"/>
      <c r="AT532" s="3"/>
      <c r="AU532" s="3" t="s">
        <v>2603</v>
      </c>
      <c r="AV532" s="3" t="s">
        <v>2604</v>
      </c>
      <c r="AW532" s="3">
        <v>47.694490000000002</v>
      </c>
      <c r="AX532" s="3" t="s">
        <v>68</v>
      </c>
      <c r="AY532" s="3" t="s">
        <v>68</v>
      </c>
      <c r="AZ532" s="3" t="s">
        <v>68</v>
      </c>
      <c r="BA532" s="3" t="s">
        <v>60</v>
      </c>
      <c r="BB532" s="3">
        <v>0</v>
      </c>
      <c r="BC532" s="3" t="s">
        <v>60</v>
      </c>
      <c r="BD532" s="3" t="s">
        <v>60</v>
      </c>
      <c r="BE532" s="3" t="s">
        <v>60</v>
      </c>
      <c r="BF532" s="29" t="str">
        <f>IFERROR(VLOOKUP(Data_Power_app[[#This Row],[PRO ODER]],'Result'!H:J,3,0),"")</f>
        <v>LAMINATION 4</v>
      </c>
      <c r="BG532" s="13" t="str">
        <f>IFERROR(VLOOKUP(Data_Power_app[[#This Row],[PRO ODER]]&amp;"LAM",'Real Time'!A:E,4,0),"")</f>
        <v>ML-03</v>
      </c>
      <c r="BH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12">
        <v>578</v>
      </c>
      <c r="B533" s="3" t="s">
        <v>3782</v>
      </c>
      <c r="C533" s="3" t="s">
        <v>3783</v>
      </c>
      <c r="D533" s="3" t="s">
        <v>86</v>
      </c>
      <c r="E533" s="3" t="s">
        <v>160</v>
      </c>
      <c r="F533" s="3" t="s">
        <v>59</v>
      </c>
      <c r="G533" s="3">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 t="s">
        <v>995</v>
      </c>
      <c r="AH533" s="3" t="s">
        <v>202</v>
      </c>
      <c r="AI533" s="3" t="s">
        <v>3784</v>
      </c>
      <c r="AJ533" s="3" t="s">
        <v>162</v>
      </c>
      <c r="AK533" s="3" t="s">
        <v>65</v>
      </c>
      <c r="AL533" s="3" t="s">
        <v>163</v>
      </c>
      <c r="AM533" s="3" t="s">
        <v>164</v>
      </c>
      <c r="AN533" s="3">
        <v>29.864920000000001</v>
      </c>
      <c r="AO533" s="3" t="s">
        <v>68</v>
      </c>
      <c r="AP533" s="3"/>
      <c r="AQ533" s="3"/>
      <c r="AR533" s="3" t="s">
        <v>68</v>
      </c>
      <c r="AS533" s="3"/>
      <c r="AT533" s="3"/>
      <c r="AU533" s="3" t="s">
        <v>279</v>
      </c>
      <c r="AV533" s="3" t="s">
        <v>280</v>
      </c>
      <c r="AW533" s="3">
        <v>65.313109999999995</v>
      </c>
      <c r="AX533" s="3" t="s">
        <v>7584</v>
      </c>
      <c r="AY533" s="3" t="s">
        <v>7585</v>
      </c>
      <c r="AZ533" s="3">
        <v>875</v>
      </c>
      <c r="BA533" s="3" t="s">
        <v>60</v>
      </c>
      <c r="BB533" s="3">
        <v>0</v>
      </c>
      <c r="BC533" s="3" t="s">
        <v>60</v>
      </c>
      <c r="BD533" s="3" t="s">
        <v>60</v>
      </c>
      <c r="BE533" s="3" t="s">
        <v>60</v>
      </c>
      <c r="BF533" s="29" t="str">
        <f>IFERROR(VLOOKUP(Data_Power_app[[#This Row],[PRO ODER]],'Result'!H:J,3,0),"")</f>
        <v>LAMINATION 2</v>
      </c>
      <c r="BG533" s="13" t="str">
        <f>IFERROR(VLOOKUP(Data_Power_app[[#This Row],[PRO ODER]]&amp;"LAM",'Real Time'!A:E,4,0),"")</f>
        <v>ML-03</v>
      </c>
      <c r="BH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12">
        <v>579</v>
      </c>
      <c r="B534" s="3" t="s">
        <v>5407</v>
      </c>
      <c r="C534" s="3" t="s">
        <v>5105</v>
      </c>
      <c r="D534" s="3" t="s">
        <v>86</v>
      </c>
      <c r="E534" s="3" t="s">
        <v>160</v>
      </c>
      <c r="F534" s="3" t="s">
        <v>72</v>
      </c>
      <c r="G534" s="3">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 t="s">
        <v>995</v>
      </c>
      <c r="AH534" s="3" t="s">
        <v>674</v>
      </c>
      <c r="AI534" s="3" t="s">
        <v>675</v>
      </c>
      <c r="AJ534" s="3" t="s">
        <v>74</v>
      </c>
      <c r="AK534" s="3" t="s">
        <v>100</v>
      </c>
      <c r="AL534" s="3" t="s">
        <v>178</v>
      </c>
      <c r="AM534" s="3" t="s">
        <v>179</v>
      </c>
      <c r="AN534" s="3">
        <v>60.395150000000001</v>
      </c>
      <c r="AO534" s="3" t="s">
        <v>93</v>
      </c>
      <c r="AP534" s="3" t="s">
        <v>94</v>
      </c>
      <c r="AQ534" s="3">
        <v>60.395150000000001</v>
      </c>
      <c r="AR534" s="3" t="s">
        <v>68</v>
      </c>
      <c r="AS534" s="3"/>
      <c r="AT534" s="3"/>
      <c r="AU534" s="3" t="s">
        <v>553</v>
      </c>
      <c r="AV534" s="3" t="s">
        <v>554</v>
      </c>
      <c r="AW534" s="3">
        <v>112.26964</v>
      </c>
      <c r="AX534" s="3" t="s">
        <v>68</v>
      </c>
      <c r="AY534" s="3" t="s">
        <v>68</v>
      </c>
      <c r="AZ534" s="3" t="s">
        <v>68</v>
      </c>
      <c r="BA534" s="3" t="s">
        <v>60</v>
      </c>
      <c r="BB534" s="3">
        <v>0</v>
      </c>
      <c r="BC534" s="3" t="s">
        <v>60</v>
      </c>
      <c r="BD534" s="3" t="s">
        <v>60</v>
      </c>
      <c r="BE534" s="3" t="s">
        <v>60</v>
      </c>
      <c r="BF534" s="29" t="str">
        <f>IFERROR(VLOOKUP(Data_Power_app[[#This Row],[PRO ODER]],'Result'!H:J,3,0),"")</f>
        <v>LAMINATION 1</v>
      </c>
      <c r="BG534" s="13" t="str">
        <f>IFERROR(VLOOKUP(Data_Power_app[[#This Row],[PRO ODER]]&amp;"LAM",'Real Time'!A:E,4,0),"")</f>
        <v>ML-01</v>
      </c>
      <c r="BH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12">
        <v>580</v>
      </c>
      <c r="B535" s="3" t="s">
        <v>5408</v>
      </c>
      <c r="C535" s="3" t="s">
        <v>5106</v>
      </c>
      <c r="D535" s="3" t="s">
        <v>86</v>
      </c>
      <c r="E535" s="3" t="s">
        <v>160</v>
      </c>
      <c r="F535" s="3" t="s">
        <v>72</v>
      </c>
      <c r="G535" s="3">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 t="s">
        <v>995</v>
      </c>
      <c r="AH535" s="3" t="s">
        <v>674</v>
      </c>
      <c r="AI535" s="3" t="s">
        <v>675</v>
      </c>
      <c r="AJ535" s="3" t="s">
        <v>74</v>
      </c>
      <c r="AK535" s="3" t="s">
        <v>100</v>
      </c>
      <c r="AL535" s="3" t="s">
        <v>178</v>
      </c>
      <c r="AM535" s="3" t="s">
        <v>179</v>
      </c>
      <c r="AN535" s="3">
        <v>152.74976000000001</v>
      </c>
      <c r="AO535" s="3" t="s">
        <v>93</v>
      </c>
      <c r="AP535" s="3" t="s">
        <v>94</v>
      </c>
      <c r="AQ535" s="3">
        <v>152.74976000000001</v>
      </c>
      <c r="AR535" s="3" t="s">
        <v>68</v>
      </c>
      <c r="AS535" s="3"/>
      <c r="AT535" s="3"/>
      <c r="AU535" s="3" t="s">
        <v>553</v>
      </c>
      <c r="AV535" s="3" t="s">
        <v>554</v>
      </c>
      <c r="AW535" s="3">
        <v>283.94641999999999</v>
      </c>
      <c r="AX535" s="3" t="s">
        <v>68</v>
      </c>
      <c r="AY535" s="3" t="s">
        <v>68</v>
      </c>
      <c r="AZ535" s="3" t="s">
        <v>68</v>
      </c>
      <c r="BA535" s="3" t="s">
        <v>60</v>
      </c>
      <c r="BB535" s="3">
        <v>4653</v>
      </c>
      <c r="BC535" s="3" t="s">
        <v>60</v>
      </c>
      <c r="BD535" s="3" t="s">
        <v>60</v>
      </c>
      <c r="BE535" s="3" t="s">
        <v>60</v>
      </c>
      <c r="BF535" s="29" t="str">
        <f>IFERROR(VLOOKUP(Data_Power_app[[#This Row],[PRO ODER]],'Result'!H:J,3,0),"")</f>
        <v>LAMINATION 1</v>
      </c>
      <c r="BG535" s="13" t="str">
        <f>IFERROR(VLOOKUP(Data_Power_app[[#This Row],[PRO ODER]]&amp;"LAM",'Real Time'!A:E,4,0),"")</f>
        <v>ML-01</v>
      </c>
      <c r="BH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12">
        <v>581</v>
      </c>
      <c r="B536" s="3" t="s">
        <v>5409</v>
      </c>
      <c r="C536" s="3" t="s">
        <v>5107</v>
      </c>
      <c r="D536" s="3" t="s">
        <v>86</v>
      </c>
      <c r="E536" s="3" t="s">
        <v>160</v>
      </c>
      <c r="F536" s="3" t="s">
        <v>72</v>
      </c>
      <c r="G536" s="3">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 t="s">
        <v>995</v>
      </c>
      <c r="AH536" s="3" t="s">
        <v>177</v>
      </c>
      <c r="AI536" s="3" t="s">
        <v>463</v>
      </c>
      <c r="AJ536" s="3" t="s">
        <v>74</v>
      </c>
      <c r="AK536" s="3" t="s">
        <v>100</v>
      </c>
      <c r="AL536" s="3" t="s">
        <v>178</v>
      </c>
      <c r="AM536" s="3" t="s">
        <v>179</v>
      </c>
      <c r="AN536" s="3">
        <v>75.056510000000003</v>
      </c>
      <c r="AO536" s="3" t="s">
        <v>93</v>
      </c>
      <c r="AP536" s="3" t="s">
        <v>94</v>
      </c>
      <c r="AQ536" s="3">
        <v>75.056510000000003</v>
      </c>
      <c r="AR536" s="3" t="s">
        <v>68</v>
      </c>
      <c r="AS536" s="3"/>
      <c r="AT536" s="3"/>
      <c r="AU536" s="3" t="s">
        <v>464</v>
      </c>
      <c r="AV536" s="3" t="s">
        <v>465</v>
      </c>
      <c r="AW536" s="3">
        <v>139.52340000000001</v>
      </c>
      <c r="AX536" s="3" t="s">
        <v>68</v>
      </c>
      <c r="AY536" s="3" t="s">
        <v>68</v>
      </c>
      <c r="AZ536" s="3" t="s">
        <v>68</v>
      </c>
      <c r="BA536" s="3" t="s">
        <v>60</v>
      </c>
      <c r="BB536" s="3">
        <v>0</v>
      </c>
      <c r="BC536" s="3" t="s">
        <v>60</v>
      </c>
      <c r="BD536" s="3" t="s">
        <v>60</v>
      </c>
      <c r="BE536" s="3" t="s">
        <v>60</v>
      </c>
      <c r="BF536" s="29" t="str">
        <f>IFERROR(VLOOKUP(Data_Power_app[[#This Row],[PRO ODER]],'Result'!H:J,3,0),"")</f>
        <v>LAMINATION 1</v>
      </c>
      <c r="BG536" s="13" t="str">
        <f>IFERROR(VLOOKUP(Data_Power_app[[#This Row],[PRO ODER]]&amp;"LAM",'Real Time'!A:E,4,0),"")</f>
        <v>ML-01</v>
      </c>
      <c r="BH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12">
        <v>582</v>
      </c>
      <c r="B537" s="3" t="s">
        <v>3231</v>
      </c>
      <c r="C537" s="3" t="s">
        <v>3232</v>
      </c>
      <c r="D537" s="3" t="s">
        <v>86</v>
      </c>
      <c r="E537" s="3" t="s">
        <v>87</v>
      </c>
      <c r="F537" s="3" t="s">
        <v>59</v>
      </c>
      <c r="G537" s="3">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v>45824</v>
      </c>
      <c r="AG537" s="3" t="s">
        <v>995</v>
      </c>
      <c r="AH537" s="3" t="s">
        <v>89</v>
      </c>
      <c r="AI537" s="3" t="s">
        <v>3233</v>
      </c>
      <c r="AJ537" s="3" t="s">
        <v>90</v>
      </c>
      <c r="AK537" s="3" t="s">
        <v>65</v>
      </c>
      <c r="AL537" s="3" t="s">
        <v>1356</v>
      </c>
      <c r="AM537" s="3" t="s">
        <v>1357</v>
      </c>
      <c r="AN537" s="3">
        <v>85.552539999999993</v>
      </c>
      <c r="AO537" s="3" t="s">
        <v>93</v>
      </c>
      <c r="AP537" s="3" t="s">
        <v>94</v>
      </c>
      <c r="AQ537" s="3">
        <v>85.552539999999993</v>
      </c>
      <c r="AR537" s="3" t="s">
        <v>68</v>
      </c>
      <c r="AS537" s="3"/>
      <c r="AT537" s="3"/>
      <c r="AU537" s="3" t="s">
        <v>509</v>
      </c>
      <c r="AV537" s="3" t="s">
        <v>510</v>
      </c>
      <c r="AW537" s="3">
        <v>159.05377999999999</v>
      </c>
      <c r="AX537" s="3" t="s">
        <v>68</v>
      </c>
      <c r="AY537" s="3" t="s">
        <v>68</v>
      </c>
      <c r="AZ537" s="3" t="s">
        <v>68</v>
      </c>
      <c r="BA537" s="3" t="s">
        <v>60</v>
      </c>
      <c r="BB537" s="3">
        <v>1998</v>
      </c>
      <c r="BC537" s="3" t="s">
        <v>60</v>
      </c>
      <c r="BD537" s="3" t="s">
        <v>60</v>
      </c>
      <c r="BE537" s="3" t="s">
        <v>60</v>
      </c>
      <c r="BF537" s="29" t="str">
        <f>IFERROR(VLOOKUP(Data_Power_app[[#This Row],[PRO ODER]],'Result'!H:J,3,0),"")</f>
        <v>LAMINATION 2</v>
      </c>
      <c r="BG537" s="13" t="str">
        <f>IFERROR(VLOOKUP(Data_Power_app[[#This Row],[PRO ODER]]&amp;"LAM",'Real Time'!A:E,4,0),"")</f>
        <v>ML-02</v>
      </c>
      <c r="BH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12">
        <v>583</v>
      </c>
      <c r="B538" s="3" t="s">
        <v>8356</v>
      </c>
      <c r="C538" s="3" t="s">
        <v>8357</v>
      </c>
      <c r="D538" s="3" t="s">
        <v>86</v>
      </c>
      <c r="E538" s="3" t="s">
        <v>448</v>
      </c>
      <c r="F538" s="3" t="s">
        <v>72</v>
      </c>
      <c r="G538" s="3">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v>45822.148472222223</v>
      </c>
      <c r="Y538" s="4" t="s">
        <v>248</v>
      </c>
      <c r="Z538" s="4" t="s">
        <v>60</v>
      </c>
      <c r="AA538" s="4"/>
      <c r="AB538" s="4" t="s">
        <v>60</v>
      </c>
      <c r="AC538" s="4" t="s">
        <v>60</v>
      </c>
      <c r="AD538" s="4">
        <v>45822</v>
      </c>
      <c r="AE538" s="4">
        <v>45824</v>
      </c>
      <c r="AF538" s="4"/>
      <c r="AG538" s="3" t="s">
        <v>252</v>
      </c>
      <c r="AH538" s="3" t="s">
        <v>223</v>
      </c>
      <c r="AI538" s="3" t="s">
        <v>6489</v>
      </c>
      <c r="AJ538" s="3" t="s">
        <v>74</v>
      </c>
      <c r="AK538" s="3" t="s">
        <v>100</v>
      </c>
      <c r="AL538" s="3" t="s">
        <v>224</v>
      </c>
      <c r="AM538" s="3" t="s">
        <v>225</v>
      </c>
      <c r="AN538" s="3">
        <v>541.40048999999999</v>
      </c>
      <c r="AO538" s="3" t="s">
        <v>68</v>
      </c>
      <c r="AP538" s="3"/>
      <c r="AQ538" s="3"/>
      <c r="AR538" s="3" t="s">
        <v>68</v>
      </c>
      <c r="AS538" s="3"/>
      <c r="AT538" s="3"/>
      <c r="AU538" s="3" t="s">
        <v>6490</v>
      </c>
      <c r="AV538" s="3" t="s">
        <v>6491</v>
      </c>
      <c r="AW538" s="3">
        <v>1184.1899800000001</v>
      </c>
      <c r="AX538" s="3" t="s">
        <v>6492</v>
      </c>
      <c r="AY538" s="3" t="s">
        <v>6493</v>
      </c>
      <c r="AZ538" s="3">
        <v>17730</v>
      </c>
      <c r="BA538" s="3" t="s">
        <v>200</v>
      </c>
      <c r="BB538" s="3">
        <v>17730</v>
      </c>
      <c r="BC538" s="3" t="s">
        <v>60</v>
      </c>
      <c r="BD538" s="3" t="s">
        <v>60</v>
      </c>
      <c r="BE538" s="3" t="s">
        <v>226</v>
      </c>
      <c r="BF538" s="29" t="str">
        <f>IFERROR(VLOOKUP(Data_Power_app[[#This Row],[PRO ODER]],'Result'!H:J,3,0),"")</f>
        <v>LAMINATION 1</v>
      </c>
      <c r="BG538" s="13" t="str">
        <f>IFERROR(VLOOKUP(Data_Power_app[[#This Row],[PRO ODER]]&amp;"LAM",'Real Time'!A:E,4,0),"")</f>
        <v>ML-01</v>
      </c>
      <c r="BH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12">
        <v>584</v>
      </c>
      <c r="B539" s="3" t="s">
        <v>6441</v>
      </c>
      <c r="C539" s="3" t="s">
        <v>6442</v>
      </c>
      <c r="D539" s="3" t="s">
        <v>86</v>
      </c>
      <c r="E539" s="3" t="s">
        <v>448</v>
      </c>
      <c r="F539" s="3" t="s">
        <v>72</v>
      </c>
      <c r="G539" s="3">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 t="s">
        <v>995</v>
      </c>
      <c r="AH539" s="3" t="s">
        <v>223</v>
      </c>
      <c r="AI539" s="3" t="s">
        <v>6443</v>
      </c>
      <c r="AJ539" s="3" t="s">
        <v>74</v>
      </c>
      <c r="AK539" s="3" t="s">
        <v>100</v>
      </c>
      <c r="AL539" s="3" t="s">
        <v>224</v>
      </c>
      <c r="AM539" s="3" t="s">
        <v>225</v>
      </c>
      <c r="AN539" s="3">
        <v>96.702420000000004</v>
      </c>
      <c r="AO539" s="3" t="s">
        <v>68</v>
      </c>
      <c r="AP539" s="3"/>
      <c r="AQ539" s="3"/>
      <c r="AR539" s="3" t="s">
        <v>68</v>
      </c>
      <c r="AS539" s="3"/>
      <c r="AT539" s="3"/>
      <c r="AU539" s="3" t="s">
        <v>1320</v>
      </c>
      <c r="AV539" s="3" t="s">
        <v>1321</v>
      </c>
      <c r="AW539" s="3">
        <v>211.50595999999999</v>
      </c>
      <c r="AX539" s="3" t="s">
        <v>6444</v>
      </c>
      <c r="AY539" s="3" t="s">
        <v>6445</v>
      </c>
      <c r="AZ539" s="3">
        <v>2937</v>
      </c>
      <c r="BA539" s="3" t="s">
        <v>200</v>
      </c>
      <c r="BB539" s="3">
        <v>0</v>
      </c>
      <c r="BC539" s="3" t="s">
        <v>60</v>
      </c>
      <c r="BD539" s="3" t="s">
        <v>60</v>
      </c>
      <c r="BE539" s="3" t="s">
        <v>226</v>
      </c>
      <c r="BF539" s="29" t="str">
        <f>IFERROR(VLOOKUP(Data_Power_app[[#This Row],[PRO ODER]],'Result'!H:J,3,0),"")</f>
        <v>LAMINATION 1</v>
      </c>
      <c r="BG539" s="13" t="str">
        <f>IFERROR(VLOOKUP(Data_Power_app[[#This Row],[PRO ODER]]&amp;"LAM",'Real Time'!A:E,4,0),"")</f>
        <v>ML-01</v>
      </c>
      <c r="BH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12">
        <v>585</v>
      </c>
      <c r="B540" s="3" t="s">
        <v>5410</v>
      </c>
      <c r="C540" s="3" t="s">
        <v>5108</v>
      </c>
      <c r="D540" s="3" t="s">
        <v>86</v>
      </c>
      <c r="E540" s="3" t="s">
        <v>149</v>
      </c>
      <c r="F540" s="3" t="s">
        <v>72</v>
      </c>
      <c r="G540" s="3">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 t="s">
        <v>119</v>
      </c>
      <c r="AH540" s="3" t="s">
        <v>150</v>
      </c>
      <c r="AI540" s="3" t="s">
        <v>5411</v>
      </c>
      <c r="AJ540" s="3" t="s">
        <v>74</v>
      </c>
      <c r="AK540" s="3" t="s">
        <v>100</v>
      </c>
      <c r="AL540" s="3" t="s">
        <v>151</v>
      </c>
      <c r="AM540" s="3" t="s">
        <v>152</v>
      </c>
      <c r="AN540" s="3">
        <v>6.5630800000000002</v>
      </c>
      <c r="AO540" s="3" t="s">
        <v>68</v>
      </c>
      <c r="AP540" s="3"/>
      <c r="AQ540" s="3"/>
      <c r="AR540" s="3" t="s">
        <v>68</v>
      </c>
      <c r="AS540" s="3"/>
      <c r="AT540" s="3"/>
      <c r="AU540" s="3" t="s">
        <v>5412</v>
      </c>
      <c r="AV540" s="3" t="s">
        <v>5413</v>
      </c>
      <c r="AW540" s="3">
        <v>14.353120000000001</v>
      </c>
      <c r="AX540" s="3" t="s">
        <v>5414</v>
      </c>
      <c r="AY540" s="3" t="s">
        <v>5415</v>
      </c>
      <c r="AZ540" s="3">
        <v>240</v>
      </c>
      <c r="BA540" s="3" t="s">
        <v>60</v>
      </c>
      <c r="BB540" s="3">
        <v>240</v>
      </c>
      <c r="BC540" s="3" t="s">
        <v>60</v>
      </c>
      <c r="BD540" s="3" t="s">
        <v>60</v>
      </c>
      <c r="BE540" s="3" t="s">
        <v>60</v>
      </c>
      <c r="BF540" s="29" t="str">
        <f>IFERROR(VLOOKUP(Data_Power_app[[#This Row],[PRO ODER]],'Result'!H:J,3,0),"")</f>
        <v>LAMINATION 3</v>
      </c>
      <c r="BG540" s="13" t="str">
        <f>IFERROR(VLOOKUP(Data_Power_app[[#This Row],[PRO ODER]]&amp;"LAM",'Real Time'!A:E,4,0),"")</f>
        <v/>
      </c>
      <c r="BH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12">
        <v>586</v>
      </c>
      <c r="B541" s="3" t="s">
        <v>6447</v>
      </c>
      <c r="C541" s="3" t="s">
        <v>6448</v>
      </c>
      <c r="D541" s="3" t="s">
        <v>4250</v>
      </c>
      <c r="E541" s="3" t="s">
        <v>4251</v>
      </c>
      <c r="F541" s="3" t="s">
        <v>72</v>
      </c>
      <c r="G541" s="3">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 t="s">
        <v>252</v>
      </c>
      <c r="AH541" s="3" t="s">
        <v>4252</v>
      </c>
      <c r="AI541" s="3" t="s">
        <v>6449</v>
      </c>
      <c r="AJ541" s="3" t="s">
        <v>74</v>
      </c>
      <c r="AK541" s="3" t="s">
        <v>65</v>
      </c>
      <c r="AL541" s="3" t="s">
        <v>4254</v>
      </c>
      <c r="AM541" s="3" t="s">
        <v>4255</v>
      </c>
      <c r="AN541" s="3">
        <v>61.660049999999998</v>
      </c>
      <c r="AO541" s="3" t="s">
        <v>68</v>
      </c>
      <c r="AP541" s="3"/>
      <c r="AQ541" s="3"/>
      <c r="AR541" s="3" t="s">
        <v>68</v>
      </c>
      <c r="AS541" s="3"/>
      <c r="AT541" s="3"/>
      <c r="AU541" s="3" t="s">
        <v>6450</v>
      </c>
      <c r="AV541" s="3" t="s">
        <v>6451</v>
      </c>
      <c r="AW541" s="3">
        <v>138.77573000000001</v>
      </c>
      <c r="AX541" s="3" t="s">
        <v>6452</v>
      </c>
      <c r="AY541" s="3" t="s">
        <v>6453</v>
      </c>
      <c r="AZ541" s="3">
        <v>2657</v>
      </c>
      <c r="BA541" s="3" t="s">
        <v>200</v>
      </c>
      <c r="BB541" s="3">
        <v>2657</v>
      </c>
      <c r="BC541" s="3" t="s">
        <v>60</v>
      </c>
      <c r="BD541" s="3" t="s">
        <v>60</v>
      </c>
      <c r="BE541" s="3" t="s">
        <v>4258</v>
      </c>
      <c r="BF541" s="29" t="str">
        <f>IFERROR(VLOOKUP(Data_Power_app[[#This Row],[PRO ODER]],'Result'!H:J,3,0),"")</f>
        <v>LAMINATION 1</v>
      </c>
      <c r="BG541" s="13" t="str">
        <f>IFERROR(VLOOKUP(Data_Power_app[[#This Row],[PRO ODER]]&amp;"LAM",'Real Time'!A:E,4,0),"")</f>
        <v>ML-03</v>
      </c>
      <c r="BH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12">
        <v>587</v>
      </c>
      <c r="B542" s="3" t="s">
        <v>2135</v>
      </c>
      <c r="C542" s="3" t="s">
        <v>2136</v>
      </c>
      <c r="D542" s="3" t="s">
        <v>75</v>
      </c>
      <c r="E542" s="3" t="s">
        <v>242</v>
      </c>
      <c r="F542" s="3" t="s">
        <v>59</v>
      </c>
      <c r="G542" s="3">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 t="s">
        <v>229</v>
      </c>
      <c r="AH542" s="3" t="s">
        <v>779</v>
      </c>
      <c r="AI542" s="3" t="s">
        <v>2137</v>
      </c>
      <c r="AJ542" s="3" t="s">
        <v>780</v>
      </c>
      <c r="AK542" s="3" t="s">
        <v>100</v>
      </c>
      <c r="AL542" s="3" t="s">
        <v>781</v>
      </c>
      <c r="AM542" s="3" t="s">
        <v>782</v>
      </c>
      <c r="AN542" s="3">
        <v>36.08052</v>
      </c>
      <c r="AO542" s="3" t="s">
        <v>68</v>
      </c>
      <c r="AP542" s="3"/>
      <c r="AQ542" s="3"/>
      <c r="AR542" s="3" t="s">
        <v>68</v>
      </c>
      <c r="AS542" s="3"/>
      <c r="AT542" s="3"/>
      <c r="AU542" s="3" t="s">
        <v>2138</v>
      </c>
      <c r="AV542" s="3" t="s">
        <v>2139</v>
      </c>
      <c r="AW542" s="3">
        <v>78.900409999999994</v>
      </c>
      <c r="AX542" s="3" t="s">
        <v>2140</v>
      </c>
      <c r="AY542" s="3" t="s">
        <v>2141</v>
      </c>
      <c r="AZ542" s="3">
        <v>942</v>
      </c>
      <c r="BA542" s="3" t="s">
        <v>60</v>
      </c>
      <c r="BB542" s="3">
        <v>976</v>
      </c>
      <c r="BC542" s="3" t="s">
        <v>60</v>
      </c>
      <c r="BD542" s="3" t="s">
        <v>60</v>
      </c>
      <c r="BE542" s="3" t="s">
        <v>60</v>
      </c>
      <c r="BF542" s="29" t="str">
        <f>IFERROR(VLOOKUP(Data_Power_app[[#This Row],[PRO ODER]],'Result'!H:J,3,0),"")</f>
        <v>LAMINATION 5</v>
      </c>
      <c r="BG542" s="13" t="str">
        <f>IFERROR(VLOOKUP(Data_Power_app[[#This Row],[PRO ODER]]&amp;"LAM",'Real Time'!A:E,4,0),"")</f>
        <v>ML-07</v>
      </c>
      <c r="BH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12">
        <v>588</v>
      </c>
      <c r="B543" s="3" t="s">
        <v>2142</v>
      </c>
      <c r="C543" s="3" t="s">
        <v>2143</v>
      </c>
      <c r="D543" s="3" t="s">
        <v>75</v>
      </c>
      <c r="E543" s="3" t="s">
        <v>242</v>
      </c>
      <c r="F543" s="3" t="s">
        <v>59</v>
      </c>
      <c r="G543" s="3">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 t="s">
        <v>229</v>
      </c>
      <c r="AH543" s="3" t="s">
        <v>779</v>
      </c>
      <c r="AI543" s="3" t="s">
        <v>2144</v>
      </c>
      <c r="AJ543" s="3" t="s">
        <v>780</v>
      </c>
      <c r="AK543" s="3" t="s">
        <v>167</v>
      </c>
      <c r="AL543" s="3" t="s">
        <v>781</v>
      </c>
      <c r="AM543" s="3" t="s">
        <v>782</v>
      </c>
      <c r="AN543" s="3">
        <v>0.85995999999999995</v>
      </c>
      <c r="AO543" s="3" t="s">
        <v>68</v>
      </c>
      <c r="AP543" s="3"/>
      <c r="AQ543" s="3"/>
      <c r="AR543" s="3" t="s">
        <v>68</v>
      </c>
      <c r="AS543" s="3"/>
      <c r="AT543" s="3"/>
      <c r="AU543" s="3" t="s">
        <v>2145</v>
      </c>
      <c r="AV543" s="3" t="s">
        <v>2146</v>
      </c>
      <c r="AW543" s="3">
        <v>1.8806499999999999</v>
      </c>
      <c r="AX543" s="3" t="s">
        <v>2140</v>
      </c>
      <c r="AY543" s="3" t="s">
        <v>2141</v>
      </c>
      <c r="AZ543" s="3">
        <v>18</v>
      </c>
      <c r="BA543" s="3" t="s">
        <v>60</v>
      </c>
      <c r="BB543" s="3">
        <v>25</v>
      </c>
      <c r="BC543" s="3" t="s">
        <v>60</v>
      </c>
      <c r="BD543" s="3" t="s">
        <v>60</v>
      </c>
      <c r="BE543" s="3" t="s">
        <v>60</v>
      </c>
      <c r="BF543" s="29" t="str">
        <f>IFERROR(VLOOKUP(Data_Power_app[[#This Row],[PRO ODER]],'Result'!H:J,3,0),"")</f>
        <v>LAMINATION 5</v>
      </c>
      <c r="BG543" s="13" t="str">
        <f>IFERROR(VLOOKUP(Data_Power_app[[#This Row],[PRO ODER]]&amp;"LAM",'Real Time'!A:E,4,0),"")</f>
        <v>ML-07</v>
      </c>
      <c r="BH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12">
        <v>589</v>
      </c>
      <c r="B544" s="3" t="s">
        <v>2147</v>
      </c>
      <c r="C544" s="3" t="s">
        <v>2148</v>
      </c>
      <c r="D544" s="3" t="s">
        <v>75</v>
      </c>
      <c r="E544" s="3" t="s">
        <v>242</v>
      </c>
      <c r="F544" s="3" t="s">
        <v>59</v>
      </c>
      <c r="G544" s="3">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 t="s">
        <v>229</v>
      </c>
      <c r="AH544" s="3" t="s">
        <v>779</v>
      </c>
      <c r="AI544" s="3" t="s">
        <v>2144</v>
      </c>
      <c r="AJ544" s="3" t="s">
        <v>780</v>
      </c>
      <c r="AK544" s="3" t="s">
        <v>167</v>
      </c>
      <c r="AL544" s="3" t="s">
        <v>781</v>
      </c>
      <c r="AM544" s="3" t="s">
        <v>782</v>
      </c>
      <c r="AN544" s="3">
        <v>2.5779700000000001</v>
      </c>
      <c r="AO544" s="3" t="s">
        <v>68</v>
      </c>
      <c r="AP544" s="3"/>
      <c r="AQ544" s="3"/>
      <c r="AR544" s="3" t="s">
        <v>68</v>
      </c>
      <c r="AS544" s="3"/>
      <c r="AT544" s="3"/>
      <c r="AU544" s="3" t="s">
        <v>2145</v>
      </c>
      <c r="AV544" s="3" t="s">
        <v>2146</v>
      </c>
      <c r="AW544" s="3">
        <v>5.6376400000000002</v>
      </c>
      <c r="AX544" s="3" t="s">
        <v>2140</v>
      </c>
      <c r="AY544" s="3" t="s">
        <v>2141</v>
      </c>
      <c r="AZ544" s="3">
        <v>53</v>
      </c>
      <c r="BA544" s="3" t="s">
        <v>60</v>
      </c>
      <c r="BB544" s="3">
        <v>75</v>
      </c>
      <c r="BC544" s="3" t="s">
        <v>60</v>
      </c>
      <c r="BD544" s="3" t="s">
        <v>60</v>
      </c>
      <c r="BE544" s="3" t="s">
        <v>60</v>
      </c>
      <c r="BF544" s="29" t="str">
        <f>IFERROR(VLOOKUP(Data_Power_app[[#This Row],[PRO ODER]],'Result'!H:J,3,0),"")</f>
        <v>LAMINATION 5</v>
      </c>
      <c r="BG544" s="13" t="str">
        <f>IFERROR(VLOOKUP(Data_Power_app[[#This Row],[PRO ODER]]&amp;"LAM",'Real Time'!A:E,4,0),"")</f>
        <v>ML-07</v>
      </c>
      <c r="BH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12">
        <v>590</v>
      </c>
      <c r="B545" s="3" t="s">
        <v>5416</v>
      </c>
      <c r="C545" s="3" t="s">
        <v>5146</v>
      </c>
      <c r="D545" s="3" t="s">
        <v>86</v>
      </c>
      <c r="E545" s="3" t="s">
        <v>149</v>
      </c>
      <c r="F545" s="3" t="s">
        <v>72</v>
      </c>
      <c r="G545" s="3">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 t="s">
        <v>995</v>
      </c>
      <c r="AH545" s="3" t="s">
        <v>150</v>
      </c>
      <c r="AI545" s="3" t="s">
        <v>2620</v>
      </c>
      <c r="AJ545" s="3" t="s">
        <v>74</v>
      </c>
      <c r="AK545" s="3" t="s">
        <v>100</v>
      </c>
      <c r="AL545" s="3" t="s">
        <v>151</v>
      </c>
      <c r="AM545" s="3" t="s">
        <v>152</v>
      </c>
      <c r="AN545" s="3">
        <v>2.8340000000000001E-2</v>
      </c>
      <c r="AO545" s="3" t="s">
        <v>68</v>
      </c>
      <c r="AP545" s="3"/>
      <c r="AQ545" s="3"/>
      <c r="AR545" s="3" t="s">
        <v>68</v>
      </c>
      <c r="AS545" s="3"/>
      <c r="AT545" s="3"/>
      <c r="AU545" s="3" t="s">
        <v>237</v>
      </c>
      <c r="AV545" s="3" t="s">
        <v>238</v>
      </c>
      <c r="AW545" s="3">
        <v>6.1969999999999997E-2</v>
      </c>
      <c r="AX545" s="3" t="s">
        <v>2621</v>
      </c>
      <c r="AY545" s="3" t="s">
        <v>2622</v>
      </c>
      <c r="AZ545" s="3">
        <v>1</v>
      </c>
      <c r="BA545" s="3" t="s">
        <v>60</v>
      </c>
      <c r="BB545" s="3">
        <v>0</v>
      </c>
      <c r="BC545" s="3" t="s">
        <v>60</v>
      </c>
      <c r="BD545" s="3" t="s">
        <v>60</v>
      </c>
      <c r="BE545" s="3" t="s">
        <v>60</v>
      </c>
      <c r="BF545" s="29" t="str">
        <f>IFERROR(VLOOKUP(Data_Power_app[[#This Row],[PRO ODER]],'Result'!H:J,3,0),"")</f>
        <v>LAMINATION 3</v>
      </c>
      <c r="BG545" s="13" t="str">
        <f>IFERROR(VLOOKUP(Data_Power_app[[#This Row],[PRO ODER]]&amp;"LAM",'Real Time'!A:E,4,0),"")</f>
        <v>ML-04</v>
      </c>
      <c r="BH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12">
        <v>591</v>
      </c>
      <c r="B546" s="3" t="s">
        <v>2149</v>
      </c>
      <c r="C546" s="3" t="s">
        <v>2150</v>
      </c>
      <c r="D546" s="3" t="s">
        <v>57</v>
      </c>
      <c r="E546" s="3" t="s">
        <v>131</v>
      </c>
      <c r="F546" s="3" t="s">
        <v>59</v>
      </c>
      <c r="G546" s="3">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 t="s">
        <v>97</v>
      </c>
      <c r="AH546" s="3" t="s">
        <v>132</v>
      </c>
      <c r="AI546" s="3" t="s">
        <v>2118</v>
      </c>
      <c r="AJ546" s="3" t="s">
        <v>64</v>
      </c>
      <c r="AK546" s="3" t="s">
        <v>65</v>
      </c>
      <c r="AL546" s="3" t="s">
        <v>66</v>
      </c>
      <c r="AM546" s="3" t="s">
        <v>67</v>
      </c>
      <c r="AN546" s="3">
        <v>0.14571000000000001</v>
      </c>
      <c r="AO546" s="3" t="s">
        <v>68</v>
      </c>
      <c r="AP546" s="3"/>
      <c r="AQ546" s="3"/>
      <c r="AR546" s="3" t="s">
        <v>68</v>
      </c>
      <c r="AS546" s="3"/>
      <c r="AT546" s="3"/>
      <c r="AU546" s="3" t="s">
        <v>641</v>
      </c>
      <c r="AV546" s="3" t="s">
        <v>642</v>
      </c>
      <c r="AW546" s="3">
        <v>0.31869999999999998</v>
      </c>
      <c r="AX546" s="3" t="s">
        <v>708</v>
      </c>
      <c r="AY546" s="3" t="s">
        <v>709</v>
      </c>
      <c r="AZ546" s="3">
        <v>5</v>
      </c>
      <c r="BA546" s="3" t="s">
        <v>60</v>
      </c>
      <c r="BB546" s="3">
        <v>5</v>
      </c>
      <c r="BC546" s="3" t="s">
        <v>60</v>
      </c>
      <c r="BD546" s="3" t="s">
        <v>60</v>
      </c>
      <c r="BE546" s="3" t="s">
        <v>60</v>
      </c>
      <c r="BF546" s="29" t="str">
        <f>IFERROR(VLOOKUP(Data_Power_app[[#This Row],[PRO ODER]],'Result'!H:J,3,0),"")</f>
        <v/>
      </c>
      <c r="BG546" s="13" t="str">
        <f>IFERROR(VLOOKUP(Data_Power_app[[#This Row],[PRO ODER]]&amp;"LAM",'Real Time'!A:E,4,0),"")</f>
        <v>ML-06</v>
      </c>
      <c r="BH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12">
        <v>592</v>
      </c>
      <c r="B547" s="3" t="s">
        <v>2151</v>
      </c>
      <c r="C547" s="3" t="s">
        <v>2152</v>
      </c>
      <c r="D547" s="3" t="s">
        <v>57</v>
      </c>
      <c r="E547" s="3" t="s">
        <v>131</v>
      </c>
      <c r="F547" s="3" t="s">
        <v>59</v>
      </c>
      <c r="G547" s="3">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 t="s">
        <v>97</v>
      </c>
      <c r="AH547" s="3" t="s">
        <v>132</v>
      </c>
      <c r="AI547" s="3" t="s">
        <v>2118</v>
      </c>
      <c r="AJ547" s="3" t="s">
        <v>64</v>
      </c>
      <c r="AK547" s="3" t="s">
        <v>65</v>
      </c>
      <c r="AL547" s="3" t="s">
        <v>66</v>
      </c>
      <c r="AM547" s="3" t="s">
        <v>67</v>
      </c>
      <c r="AN547" s="3">
        <v>12.29533</v>
      </c>
      <c r="AO547" s="3" t="s">
        <v>68</v>
      </c>
      <c r="AP547" s="3"/>
      <c r="AQ547" s="3"/>
      <c r="AR547" s="3" t="s">
        <v>68</v>
      </c>
      <c r="AS547" s="3"/>
      <c r="AT547" s="3"/>
      <c r="AU547" s="3" t="s">
        <v>641</v>
      </c>
      <c r="AV547" s="3" t="s">
        <v>642</v>
      </c>
      <c r="AW547" s="3">
        <v>26.891580000000001</v>
      </c>
      <c r="AX547" s="3" t="s">
        <v>708</v>
      </c>
      <c r="AY547" s="3" t="s">
        <v>709</v>
      </c>
      <c r="AZ547" s="3">
        <v>409</v>
      </c>
      <c r="BA547" s="3" t="s">
        <v>60</v>
      </c>
      <c r="BB547" s="3">
        <v>409</v>
      </c>
      <c r="BC547" s="3" t="s">
        <v>60</v>
      </c>
      <c r="BD547" s="3" t="s">
        <v>60</v>
      </c>
      <c r="BE547" s="3" t="s">
        <v>60</v>
      </c>
      <c r="BF547" s="29" t="str">
        <f>IFERROR(VLOOKUP(Data_Power_app[[#This Row],[PRO ODER]],'Result'!H:J,3,0),"")</f>
        <v/>
      </c>
      <c r="BG547" s="13" t="str">
        <f>IFERROR(VLOOKUP(Data_Power_app[[#This Row],[PRO ODER]]&amp;"LAM",'Real Time'!A:E,4,0),"")</f>
        <v>ML-06</v>
      </c>
      <c r="BH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12">
        <v>593</v>
      </c>
      <c r="B548" s="3" t="s">
        <v>2153</v>
      </c>
      <c r="C548" s="3" t="s">
        <v>2154</v>
      </c>
      <c r="D548" s="3" t="s">
        <v>57</v>
      </c>
      <c r="E548" s="3" t="s">
        <v>131</v>
      </c>
      <c r="F548" s="3" t="s">
        <v>59</v>
      </c>
      <c r="G548" s="3">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 t="s">
        <v>97</v>
      </c>
      <c r="AH548" s="3" t="s">
        <v>132</v>
      </c>
      <c r="AI548" s="3" t="s">
        <v>2118</v>
      </c>
      <c r="AJ548" s="3" t="s">
        <v>64</v>
      </c>
      <c r="AK548" s="3" t="s">
        <v>65</v>
      </c>
      <c r="AL548" s="3" t="s">
        <v>66</v>
      </c>
      <c r="AM548" s="3" t="s">
        <v>67</v>
      </c>
      <c r="AN548" s="3">
        <v>37.964100000000002</v>
      </c>
      <c r="AO548" s="3" t="s">
        <v>68</v>
      </c>
      <c r="AP548" s="3"/>
      <c r="AQ548" s="3"/>
      <c r="AR548" s="3" t="s">
        <v>68</v>
      </c>
      <c r="AS548" s="3"/>
      <c r="AT548" s="3"/>
      <c r="AU548" s="3" t="s">
        <v>641</v>
      </c>
      <c r="AV548" s="3" t="s">
        <v>642</v>
      </c>
      <c r="AW548" s="3">
        <v>83.032340000000005</v>
      </c>
      <c r="AX548" s="3" t="s">
        <v>708</v>
      </c>
      <c r="AY548" s="3" t="s">
        <v>709</v>
      </c>
      <c r="AZ548" s="3">
        <v>1235</v>
      </c>
      <c r="BA548" s="3" t="s">
        <v>60</v>
      </c>
      <c r="BB548" s="3">
        <v>1235</v>
      </c>
      <c r="BC548" s="3" t="s">
        <v>60</v>
      </c>
      <c r="BD548" s="3" t="s">
        <v>60</v>
      </c>
      <c r="BE548" s="3" t="s">
        <v>60</v>
      </c>
      <c r="BF548" s="29" t="str">
        <f>IFERROR(VLOOKUP(Data_Power_app[[#This Row],[PRO ODER]],'Result'!H:J,3,0),"")</f>
        <v/>
      </c>
      <c r="BG548" s="13" t="str">
        <f>IFERROR(VLOOKUP(Data_Power_app[[#This Row],[PRO ODER]]&amp;"LAM",'Real Time'!A:E,4,0),"")</f>
        <v>ML-06</v>
      </c>
      <c r="BH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12">
        <v>594</v>
      </c>
      <c r="B549" s="3" t="s">
        <v>2155</v>
      </c>
      <c r="C549" s="3" t="s">
        <v>2156</v>
      </c>
      <c r="D549" s="3" t="s">
        <v>57</v>
      </c>
      <c r="E549" s="3" t="s">
        <v>131</v>
      </c>
      <c r="F549" s="3" t="s">
        <v>59</v>
      </c>
      <c r="G549" s="3">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 t="s">
        <v>995</v>
      </c>
      <c r="AH549" s="3" t="s">
        <v>132</v>
      </c>
      <c r="AI549" s="3" t="s">
        <v>2118</v>
      </c>
      <c r="AJ549" s="3" t="s">
        <v>64</v>
      </c>
      <c r="AK549" s="3" t="s">
        <v>65</v>
      </c>
      <c r="AL549" s="3" t="s">
        <v>66</v>
      </c>
      <c r="AM549" s="3" t="s">
        <v>67</v>
      </c>
      <c r="AN549" s="3">
        <v>185.09145000000001</v>
      </c>
      <c r="AO549" s="3" t="s">
        <v>68</v>
      </c>
      <c r="AP549" s="3"/>
      <c r="AQ549" s="3"/>
      <c r="AR549" s="3" t="s">
        <v>68</v>
      </c>
      <c r="AS549" s="3"/>
      <c r="AT549" s="3"/>
      <c r="AU549" s="3" t="s">
        <v>641</v>
      </c>
      <c r="AV549" s="3" t="s">
        <v>642</v>
      </c>
      <c r="AW549" s="3">
        <v>404.82143000000002</v>
      </c>
      <c r="AX549" s="3" t="s">
        <v>708</v>
      </c>
      <c r="AY549" s="3" t="s">
        <v>709</v>
      </c>
      <c r="AZ549" s="3">
        <v>6035</v>
      </c>
      <c r="BA549" s="3" t="s">
        <v>60</v>
      </c>
      <c r="BB549" s="3">
        <v>0</v>
      </c>
      <c r="BC549" s="3" t="s">
        <v>60</v>
      </c>
      <c r="BD549" s="3" t="s">
        <v>60</v>
      </c>
      <c r="BE549" s="3" t="s">
        <v>60</v>
      </c>
      <c r="BF549" s="29" t="str">
        <f>IFERROR(VLOOKUP(Data_Power_app[[#This Row],[PRO ODER]],'Result'!H:J,3,0),"")</f>
        <v/>
      </c>
      <c r="BG549" s="13" t="str">
        <f>IFERROR(VLOOKUP(Data_Power_app[[#This Row],[PRO ODER]]&amp;"LAM",'Real Time'!A:E,4,0),"")</f>
        <v>ML-06</v>
      </c>
      <c r="BH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12">
        <v>595</v>
      </c>
      <c r="B550" s="3" t="s">
        <v>2157</v>
      </c>
      <c r="C550" s="3" t="s">
        <v>2158</v>
      </c>
      <c r="D550" s="3" t="s">
        <v>57</v>
      </c>
      <c r="E550" s="3" t="s">
        <v>131</v>
      </c>
      <c r="F550" s="3" t="s">
        <v>59</v>
      </c>
      <c r="G550" s="3">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 t="s">
        <v>62</v>
      </c>
      <c r="AH550" s="3" t="s">
        <v>132</v>
      </c>
      <c r="AI550" s="3" t="s">
        <v>2118</v>
      </c>
      <c r="AJ550" s="3" t="s">
        <v>64</v>
      </c>
      <c r="AK550" s="3" t="s">
        <v>65</v>
      </c>
      <c r="AL550" s="3" t="s">
        <v>66</v>
      </c>
      <c r="AM550" s="3" t="s">
        <v>67</v>
      </c>
      <c r="AN550" s="3">
        <v>8.0096500000000006</v>
      </c>
      <c r="AO550" s="3" t="s">
        <v>68</v>
      </c>
      <c r="AP550" s="3"/>
      <c r="AQ550" s="3"/>
      <c r="AR550" s="3" t="s">
        <v>68</v>
      </c>
      <c r="AS550" s="3"/>
      <c r="AT550" s="3"/>
      <c r="AU550" s="3" t="s">
        <v>641</v>
      </c>
      <c r="AV550" s="3" t="s">
        <v>642</v>
      </c>
      <c r="AW550" s="3">
        <v>17.518450000000001</v>
      </c>
      <c r="AX550" s="3" t="s">
        <v>708</v>
      </c>
      <c r="AY550" s="3" t="s">
        <v>709</v>
      </c>
      <c r="AZ550" s="3">
        <v>242</v>
      </c>
      <c r="BA550" s="3" t="s">
        <v>60</v>
      </c>
      <c r="BB550" s="3">
        <v>0</v>
      </c>
      <c r="BC550" s="3" t="s">
        <v>60</v>
      </c>
      <c r="BD550" s="3" t="s">
        <v>60</v>
      </c>
      <c r="BE550" s="3" t="s">
        <v>60</v>
      </c>
      <c r="BF550" s="29" t="str">
        <f>IFERROR(VLOOKUP(Data_Power_app[[#This Row],[PRO ODER]],'Result'!H:J,3,0),"")</f>
        <v/>
      </c>
      <c r="BG550" s="13" t="str">
        <f>IFERROR(VLOOKUP(Data_Power_app[[#This Row],[PRO ODER]]&amp;"LAM",'Real Time'!A:E,4,0),"")</f>
        <v>ML-06</v>
      </c>
      <c r="BH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12">
        <v>596</v>
      </c>
      <c r="B551" s="3" t="s">
        <v>5417</v>
      </c>
      <c r="C551" s="3" t="s">
        <v>5113</v>
      </c>
      <c r="D551" s="3" t="s">
        <v>75</v>
      </c>
      <c r="E551" s="3" t="s">
        <v>381</v>
      </c>
      <c r="F551" s="3" t="s">
        <v>72</v>
      </c>
      <c r="G551" s="3">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 t="s">
        <v>995</v>
      </c>
      <c r="AH551" s="3" t="s">
        <v>382</v>
      </c>
      <c r="AI551" s="3" t="s">
        <v>5418</v>
      </c>
      <c r="AJ551" s="3" t="s">
        <v>74</v>
      </c>
      <c r="AK551" s="3" t="s">
        <v>167</v>
      </c>
      <c r="AL551" s="3" t="s">
        <v>290</v>
      </c>
      <c r="AM551" s="3" t="s">
        <v>217</v>
      </c>
      <c r="AN551" s="3">
        <v>4.6545800000000002</v>
      </c>
      <c r="AO551" s="3" t="s">
        <v>215</v>
      </c>
      <c r="AP551" s="3" t="s">
        <v>216</v>
      </c>
      <c r="AQ551" s="3">
        <v>4.6545800000000002</v>
      </c>
      <c r="AR551" s="3" t="s">
        <v>68</v>
      </c>
      <c r="AS551" s="3"/>
      <c r="AT551" s="3"/>
      <c r="AU551" s="3" t="s">
        <v>383</v>
      </c>
      <c r="AV551" s="3" t="s">
        <v>384</v>
      </c>
      <c r="AW551" s="3">
        <v>8.6518599999999992</v>
      </c>
      <c r="AX551" s="3" t="s">
        <v>647</v>
      </c>
      <c r="AY551" s="3" t="s">
        <v>648</v>
      </c>
      <c r="AZ551" s="3">
        <v>208</v>
      </c>
      <c r="BA551" s="3" t="s">
        <v>60</v>
      </c>
      <c r="BB551" s="3">
        <v>0</v>
      </c>
      <c r="BC551" s="3" t="s">
        <v>60</v>
      </c>
      <c r="BD551" s="3" t="s">
        <v>60</v>
      </c>
      <c r="BE551" s="3" t="s">
        <v>60</v>
      </c>
      <c r="BF551" s="29" t="str">
        <f>IFERROR(VLOOKUP(Data_Power_app[[#This Row],[PRO ODER]],'Result'!H:J,3,0),"")</f>
        <v>LAMINATION 1</v>
      </c>
      <c r="BG551" s="13" t="str">
        <f>IFERROR(VLOOKUP(Data_Power_app[[#This Row],[PRO ODER]]&amp;"LAM",'Real Time'!A:E,4,0),"")</f>
        <v>ML-01</v>
      </c>
      <c r="BH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12">
        <v>597</v>
      </c>
      <c r="B552" s="3" t="s">
        <v>5419</v>
      </c>
      <c r="C552" s="3" t="s">
        <v>5114</v>
      </c>
      <c r="D552" s="3" t="s">
        <v>75</v>
      </c>
      <c r="E552" s="3" t="s">
        <v>381</v>
      </c>
      <c r="F552" s="3" t="s">
        <v>72</v>
      </c>
      <c r="G552" s="3">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 t="s">
        <v>62</v>
      </c>
      <c r="AH552" s="3" t="s">
        <v>382</v>
      </c>
      <c r="AI552" s="3" t="s">
        <v>5418</v>
      </c>
      <c r="AJ552" s="3" t="s">
        <v>74</v>
      </c>
      <c r="AK552" s="3" t="s">
        <v>167</v>
      </c>
      <c r="AL552" s="3" t="s">
        <v>290</v>
      </c>
      <c r="AM552" s="3" t="s">
        <v>217</v>
      </c>
      <c r="AN552" s="3">
        <v>4.8426400000000003</v>
      </c>
      <c r="AO552" s="3" t="s">
        <v>215</v>
      </c>
      <c r="AP552" s="3" t="s">
        <v>216</v>
      </c>
      <c r="AQ552" s="3">
        <v>4.8426400000000003</v>
      </c>
      <c r="AR552" s="3" t="s">
        <v>68</v>
      </c>
      <c r="AS552" s="3"/>
      <c r="AT552" s="3"/>
      <c r="AU552" s="3" t="s">
        <v>383</v>
      </c>
      <c r="AV552" s="3" t="s">
        <v>384</v>
      </c>
      <c r="AW552" s="3">
        <v>9.0021699999999996</v>
      </c>
      <c r="AX552" s="3" t="s">
        <v>647</v>
      </c>
      <c r="AY552" s="3" t="s">
        <v>648</v>
      </c>
      <c r="AZ552" s="3">
        <v>109</v>
      </c>
      <c r="BA552" s="3" t="s">
        <v>60</v>
      </c>
      <c r="BB552" s="3">
        <v>184</v>
      </c>
      <c r="BC552" s="3" t="s">
        <v>60</v>
      </c>
      <c r="BD552" s="3" t="s">
        <v>60</v>
      </c>
      <c r="BE552" s="3" t="s">
        <v>60</v>
      </c>
      <c r="BF552" s="29" t="str">
        <f>IFERROR(VLOOKUP(Data_Power_app[[#This Row],[PRO ODER]],'Result'!H:J,3,0),"")</f>
        <v>LAMINATION 1</v>
      </c>
      <c r="BG552" s="13" t="str">
        <f>IFERROR(VLOOKUP(Data_Power_app[[#This Row],[PRO ODER]]&amp;"LAM",'Real Time'!A:E,4,0),"")</f>
        <v>ML-01</v>
      </c>
      <c r="BH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12">
        <v>598</v>
      </c>
      <c r="B553" s="3" t="s">
        <v>5420</v>
      </c>
      <c r="C553" s="3" t="s">
        <v>5115</v>
      </c>
      <c r="D553" s="3" t="s">
        <v>75</v>
      </c>
      <c r="E553" s="3" t="s">
        <v>381</v>
      </c>
      <c r="F553" s="3" t="s">
        <v>72</v>
      </c>
      <c r="G553" s="3">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 t="s">
        <v>995</v>
      </c>
      <c r="AH553" s="3" t="s">
        <v>382</v>
      </c>
      <c r="AI553" s="3" t="s">
        <v>5421</v>
      </c>
      <c r="AJ553" s="3" t="s">
        <v>74</v>
      </c>
      <c r="AK553" s="3" t="s">
        <v>167</v>
      </c>
      <c r="AL553" s="3" t="s">
        <v>290</v>
      </c>
      <c r="AM553" s="3" t="s">
        <v>217</v>
      </c>
      <c r="AN553" s="3">
        <v>44.997169999999997</v>
      </c>
      <c r="AO553" s="3" t="s">
        <v>215</v>
      </c>
      <c r="AP553" s="3" t="s">
        <v>216</v>
      </c>
      <c r="AQ553" s="3">
        <v>44.997169999999997</v>
      </c>
      <c r="AR553" s="3" t="s">
        <v>68</v>
      </c>
      <c r="AS553" s="3"/>
      <c r="AT553" s="3"/>
      <c r="AU553" s="3" t="s">
        <v>5422</v>
      </c>
      <c r="AV553" s="3" t="s">
        <v>13303</v>
      </c>
      <c r="AW553" s="3">
        <v>83.653270000000006</v>
      </c>
      <c r="AX553" s="3" t="s">
        <v>68</v>
      </c>
      <c r="AY553" s="3" t="s">
        <v>68</v>
      </c>
      <c r="AZ553" s="3" t="s">
        <v>68</v>
      </c>
      <c r="BA553" s="3" t="s">
        <v>60</v>
      </c>
      <c r="BB553" s="3">
        <v>0</v>
      </c>
      <c r="BC553" s="3" t="s">
        <v>60</v>
      </c>
      <c r="BD553" s="3" t="s">
        <v>60</v>
      </c>
      <c r="BE553" s="3" t="s">
        <v>60</v>
      </c>
      <c r="BF553" s="29" t="str">
        <f>IFERROR(VLOOKUP(Data_Power_app[[#This Row],[PRO ODER]],'Result'!H:J,3,0),"")</f>
        <v>LAMINATION 1</v>
      </c>
      <c r="BG553" s="13" t="str">
        <f>IFERROR(VLOOKUP(Data_Power_app[[#This Row],[PRO ODER]]&amp;"LAM",'Real Time'!A:E,4,0),"")</f>
        <v>ML-01</v>
      </c>
      <c r="BH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12">
        <v>599</v>
      </c>
      <c r="B554" s="3" t="s">
        <v>5423</v>
      </c>
      <c r="C554" s="3" t="s">
        <v>5116</v>
      </c>
      <c r="D554" s="3" t="s">
        <v>75</v>
      </c>
      <c r="E554" s="3" t="s">
        <v>381</v>
      </c>
      <c r="F554" s="3" t="s">
        <v>72</v>
      </c>
      <c r="G554" s="3">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 t="s">
        <v>995</v>
      </c>
      <c r="AH554" s="3" t="s">
        <v>382</v>
      </c>
      <c r="AI554" s="3" t="s">
        <v>2030</v>
      </c>
      <c r="AJ554" s="3" t="s">
        <v>74</v>
      </c>
      <c r="AK554" s="3" t="s">
        <v>167</v>
      </c>
      <c r="AL554" s="3" t="s">
        <v>290</v>
      </c>
      <c r="AM554" s="3" t="s">
        <v>217</v>
      </c>
      <c r="AN554" s="3">
        <v>9.0509699999999995</v>
      </c>
      <c r="AO554" s="3" t="s">
        <v>215</v>
      </c>
      <c r="AP554" s="3" t="s">
        <v>216</v>
      </c>
      <c r="AQ554" s="3">
        <v>9.0509699999999995</v>
      </c>
      <c r="AR554" s="3" t="s">
        <v>68</v>
      </c>
      <c r="AS554" s="3"/>
      <c r="AT554" s="3"/>
      <c r="AU554" s="3" t="s">
        <v>2031</v>
      </c>
      <c r="AV554" s="3" t="s">
        <v>13304</v>
      </c>
      <c r="AW554" s="3">
        <v>16.826450000000001</v>
      </c>
      <c r="AX554" s="3" t="s">
        <v>68</v>
      </c>
      <c r="AY554" s="3" t="s">
        <v>68</v>
      </c>
      <c r="AZ554" s="3" t="s">
        <v>68</v>
      </c>
      <c r="BA554" s="3" t="s">
        <v>60</v>
      </c>
      <c r="BB554" s="3">
        <v>0</v>
      </c>
      <c r="BC554" s="3" t="s">
        <v>60</v>
      </c>
      <c r="BD554" s="3" t="s">
        <v>60</v>
      </c>
      <c r="BE554" s="3" t="s">
        <v>60</v>
      </c>
      <c r="BF554" s="29" t="str">
        <f>IFERROR(VLOOKUP(Data_Power_app[[#This Row],[PRO ODER]],'Result'!H:J,3,0),"")</f>
        <v>LAMINATION 1</v>
      </c>
      <c r="BG554" s="13" t="str">
        <f>IFERROR(VLOOKUP(Data_Power_app[[#This Row],[PRO ODER]]&amp;"LAM",'Real Time'!A:E,4,0),"")</f>
        <v>ML-01</v>
      </c>
      <c r="BH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12">
        <v>600</v>
      </c>
      <c r="B555" s="3" t="s">
        <v>5424</v>
      </c>
      <c r="C555" s="3" t="s">
        <v>5118</v>
      </c>
      <c r="D555" s="3" t="s">
        <v>86</v>
      </c>
      <c r="E555" s="3" t="s">
        <v>188</v>
      </c>
      <c r="F555" s="3" t="s">
        <v>72</v>
      </c>
      <c r="G555" s="3">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 t="s">
        <v>62</v>
      </c>
      <c r="AH555" s="3" t="s">
        <v>234</v>
      </c>
      <c r="AI555" s="3" t="s">
        <v>5425</v>
      </c>
      <c r="AJ555" s="3" t="s">
        <v>74</v>
      </c>
      <c r="AK555" s="3" t="s">
        <v>65</v>
      </c>
      <c r="AL555" s="3" t="s">
        <v>235</v>
      </c>
      <c r="AM555" s="3" t="s">
        <v>236</v>
      </c>
      <c r="AN555" s="3">
        <v>10.307740000000001</v>
      </c>
      <c r="AO555" s="3" t="s">
        <v>68</v>
      </c>
      <c r="AP555" s="3"/>
      <c r="AQ555" s="3"/>
      <c r="AR555" s="3" t="s">
        <v>68</v>
      </c>
      <c r="AS555" s="3"/>
      <c r="AT555" s="3"/>
      <c r="AU555" s="3" t="s">
        <v>528</v>
      </c>
      <c r="AV555" s="3" t="s">
        <v>529</v>
      </c>
      <c r="AW555" s="3">
        <v>22.539809999999999</v>
      </c>
      <c r="AX555" s="3" t="s">
        <v>5426</v>
      </c>
      <c r="AY555" s="3" t="s">
        <v>5427</v>
      </c>
      <c r="AZ555" s="3">
        <v>489</v>
      </c>
      <c r="BA555" s="3" t="s">
        <v>200</v>
      </c>
      <c r="BB555" s="3">
        <v>489</v>
      </c>
      <c r="BC555" s="3" t="s">
        <v>60</v>
      </c>
      <c r="BD555" s="3" t="s">
        <v>60</v>
      </c>
      <c r="BE555" s="3" t="s">
        <v>228</v>
      </c>
      <c r="BF555" s="29" t="str">
        <f>IFERROR(VLOOKUP(Data_Power_app[[#This Row],[PRO ODER]],'Result'!H:J,3,0),"")</f>
        <v>LAMINATION 3</v>
      </c>
      <c r="BG555" s="13" t="str">
        <f>IFERROR(VLOOKUP(Data_Power_app[[#This Row],[PRO ODER]]&amp;"LAM",'Real Time'!A:E,4,0),"")</f>
        <v>ML-03</v>
      </c>
      <c r="BH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12">
        <v>601</v>
      </c>
      <c r="B556" s="3" t="s">
        <v>6470</v>
      </c>
      <c r="C556" s="3" t="s">
        <v>6471</v>
      </c>
      <c r="D556" s="3" t="s">
        <v>86</v>
      </c>
      <c r="E556" s="3" t="s">
        <v>188</v>
      </c>
      <c r="F556" s="3" t="s">
        <v>72</v>
      </c>
      <c r="G556" s="3">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 t="s">
        <v>995</v>
      </c>
      <c r="AH556" s="3" t="s">
        <v>234</v>
      </c>
      <c r="AI556" s="3" t="s">
        <v>5429</v>
      </c>
      <c r="AJ556" s="3" t="s">
        <v>74</v>
      </c>
      <c r="AK556" s="3" t="s">
        <v>65</v>
      </c>
      <c r="AL556" s="3" t="s">
        <v>235</v>
      </c>
      <c r="AM556" s="3" t="s">
        <v>236</v>
      </c>
      <c r="AN556" s="3">
        <v>19.27074</v>
      </c>
      <c r="AO556" s="3" t="s">
        <v>68</v>
      </c>
      <c r="AP556" s="3"/>
      <c r="AQ556" s="3"/>
      <c r="AR556" s="3" t="s">
        <v>68</v>
      </c>
      <c r="AS556" s="3"/>
      <c r="AT556" s="3"/>
      <c r="AU556" s="3" t="s">
        <v>5430</v>
      </c>
      <c r="AV556" s="3" t="s">
        <v>5431</v>
      </c>
      <c r="AW556" s="3">
        <v>42.140309999999999</v>
      </c>
      <c r="AX556" s="3" t="s">
        <v>5432</v>
      </c>
      <c r="AY556" s="3" t="s">
        <v>5433</v>
      </c>
      <c r="AZ556" s="3">
        <v>903</v>
      </c>
      <c r="BA556" s="3" t="s">
        <v>200</v>
      </c>
      <c r="BB556" s="3">
        <v>0</v>
      </c>
      <c r="BC556" s="3" t="s">
        <v>60</v>
      </c>
      <c r="BD556" s="3" t="s">
        <v>60</v>
      </c>
      <c r="BE556" s="3" t="s">
        <v>228</v>
      </c>
      <c r="BF556" s="29" t="str">
        <f>IFERROR(VLOOKUP(Data_Power_app[[#This Row],[PRO ODER]],'Result'!H:J,3,0),"")</f>
        <v>LAMINATION 4</v>
      </c>
      <c r="BG556" s="13" t="str">
        <f>IFERROR(VLOOKUP(Data_Power_app[[#This Row],[PRO ODER]]&amp;"LAM",'Real Time'!A:E,4,0),"")</f>
        <v>ML-03</v>
      </c>
      <c r="BH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12">
        <v>602</v>
      </c>
      <c r="B557" s="3" t="s">
        <v>5428</v>
      </c>
      <c r="C557" s="3" t="s">
        <v>5122</v>
      </c>
      <c r="D557" s="3" t="s">
        <v>86</v>
      </c>
      <c r="E557" s="3" t="s">
        <v>188</v>
      </c>
      <c r="F557" s="3" t="s">
        <v>72</v>
      </c>
      <c r="G557" s="3">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 t="s">
        <v>995</v>
      </c>
      <c r="AH557" s="3" t="s">
        <v>234</v>
      </c>
      <c r="AI557" s="3" t="s">
        <v>5429</v>
      </c>
      <c r="AJ557" s="3" t="s">
        <v>74</v>
      </c>
      <c r="AK557" s="3" t="s">
        <v>65</v>
      </c>
      <c r="AL557" s="3" t="s">
        <v>235</v>
      </c>
      <c r="AM557" s="3" t="s">
        <v>236</v>
      </c>
      <c r="AN557" s="3">
        <v>15.56855</v>
      </c>
      <c r="AO557" s="3" t="s">
        <v>68</v>
      </c>
      <c r="AP557" s="3"/>
      <c r="AQ557" s="3"/>
      <c r="AR557" s="3" t="s">
        <v>68</v>
      </c>
      <c r="AS557" s="3"/>
      <c r="AT557" s="3"/>
      <c r="AU557" s="3" t="s">
        <v>5430</v>
      </c>
      <c r="AV557" s="3" t="s">
        <v>5431</v>
      </c>
      <c r="AW557" s="3">
        <v>34.046120000000002</v>
      </c>
      <c r="AX557" s="3" t="s">
        <v>5432</v>
      </c>
      <c r="AY557" s="3" t="s">
        <v>5433</v>
      </c>
      <c r="AZ557" s="3">
        <v>705</v>
      </c>
      <c r="BA557" s="3" t="s">
        <v>200</v>
      </c>
      <c r="BB557" s="3">
        <v>0</v>
      </c>
      <c r="BC557" s="3" t="s">
        <v>60</v>
      </c>
      <c r="BD557" s="3" t="s">
        <v>60</v>
      </c>
      <c r="BE557" s="3" t="s">
        <v>228</v>
      </c>
      <c r="BF557" s="29" t="str">
        <f>IFERROR(VLOOKUP(Data_Power_app[[#This Row],[PRO ODER]],'Result'!H:J,3,0),"")</f>
        <v>LAMINATION 3</v>
      </c>
      <c r="BG557" s="13" t="str">
        <f>IFERROR(VLOOKUP(Data_Power_app[[#This Row],[PRO ODER]]&amp;"LAM",'Real Time'!A:E,4,0),"")</f>
        <v>ML-03</v>
      </c>
      <c r="BH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12">
        <v>603</v>
      </c>
      <c r="B558" s="3" t="s">
        <v>5434</v>
      </c>
      <c r="C558" s="3" t="s">
        <v>5124</v>
      </c>
      <c r="D558" s="3" t="s">
        <v>86</v>
      </c>
      <c r="E558" s="3" t="s">
        <v>188</v>
      </c>
      <c r="F558" s="3" t="s">
        <v>72</v>
      </c>
      <c r="G558" s="3">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 t="s">
        <v>995</v>
      </c>
      <c r="AH558" s="3" t="s">
        <v>234</v>
      </c>
      <c r="AI558" s="3" t="s">
        <v>5429</v>
      </c>
      <c r="AJ558" s="3" t="s">
        <v>74</v>
      </c>
      <c r="AK558" s="3" t="s">
        <v>65</v>
      </c>
      <c r="AL558" s="3" t="s">
        <v>235</v>
      </c>
      <c r="AM558" s="3" t="s">
        <v>236</v>
      </c>
      <c r="AN558" s="3">
        <v>29.584820000000001</v>
      </c>
      <c r="AO558" s="3" t="s">
        <v>68</v>
      </c>
      <c r="AP558" s="3"/>
      <c r="AQ558" s="3"/>
      <c r="AR558" s="3" t="s">
        <v>68</v>
      </c>
      <c r="AS558" s="3"/>
      <c r="AT558" s="3"/>
      <c r="AU558" s="3" t="s">
        <v>5430</v>
      </c>
      <c r="AV558" s="3" t="s">
        <v>5431</v>
      </c>
      <c r="AW558" s="3">
        <v>64.694599999999994</v>
      </c>
      <c r="AX558" s="3" t="s">
        <v>5432</v>
      </c>
      <c r="AY558" s="3" t="s">
        <v>5433</v>
      </c>
      <c r="AZ558" s="3">
        <v>1353</v>
      </c>
      <c r="BA558" s="3" t="s">
        <v>200</v>
      </c>
      <c r="BB558" s="3">
        <v>0</v>
      </c>
      <c r="BC558" s="3" t="s">
        <v>60</v>
      </c>
      <c r="BD558" s="3" t="s">
        <v>60</v>
      </c>
      <c r="BE558" s="3" t="s">
        <v>228</v>
      </c>
      <c r="BF558" s="29" t="str">
        <f>IFERROR(VLOOKUP(Data_Power_app[[#This Row],[PRO ODER]],'Result'!H:J,3,0),"")</f>
        <v>LAMINATION 3</v>
      </c>
      <c r="BG558" s="13" t="str">
        <f>IFERROR(VLOOKUP(Data_Power_app[[#This Row],[PRO ODER]]&amp;"LAM",'Real Time'!A:E,4,0),"")</f>
        <v>ML-03</v>
      </c>
      <c r="BH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12">
        <v>604</v>
      </c>
      <c r="B559" s="3" t="s">
        <v>5435</v>
      </c>
      <c r="C559" s="3" t="s">
        <v>5117</v>
      </c>
      <c r="D559" s="3" t="s">
        <v>123</v>
      </c>
      <c r="E559" s="3" t="s">
        <v>260</v>
      </c>
      <c r="F559" s="3" t="s">
        <v>72</v>
      </c>
      <c r="G559" s="3">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 t="s">
        <v>995</v>
      </c>
      <c r="AH559" s="3" t="s">
        <v>547</v>
      </c>
      <c r="AI559" s="3" t="s">
        <v>3578</v>
      </c>
      <c r="AJ559" s="3" t="s">
        <v>74</v>
      </c>
      <c r="AK559" s="3" t="s">
        <v>171</v>
      </c>
      <c r="AL559" s="3" t="s">
        <v>548</v>
      </c>
      <c r="AM559" s="3" t="s">
        <v>549</v>
      </c>
      <c r="AN559" s="3">
        <v>0.14235</v>
      </c>
      <c r="AO559" s="3" t="s">
        <v>68</v>
      </c>
      <c r="AP559" s="3"/>
      <c r="AQ559" s="3"/>
      <c r="AR559" s="3" t="s">
        <v>68</v>
      </c>
      <c r="AS559" s="3"/>
      <c r="AT559" s="3"/>
      <c r="AU559" s="3" t="s">
        <v>550</v>
      </c>
      <c r="AV559" s="3" t="s">
        <v>551</v>
      </c>
      <c r="AW559" s="3">
        <v>0.27234999999999998</v>
      </c>
      <c r="AX559" s="3" t="s">
        <v>68</v>
      </c>
      <c r="AY559" s="3" t="s">
        <v>68</v>
      </c>
      <c r="AZ559" s="3" t="s">
        <v>68</v>
      </c>
      <c r="BA559" s="3" t="s">
        <v>60</v>
      </c>
      <c r="BB559" s="3">
        <v>0</v>
      </c>
      <c r="BC559" s="3" t="s">
        <v>60</v>
      </c>
      <c r="BD559" s="3" t="s">
        <v>60</v>
      </c>
      <c r="BE559" s="3" t="s">
        <v>60</v>
      </c>
      <c r="BF559" s="29" t="str">
        <f>IFERROR(VLOOKUP(Data_Power_app[[#This Row],[PRO ODER]],'Result'!H:J,3,0),"")</f>
        <v>LAMINATION 7</v>
      </c>
      <c r="BG559" s="13" t="str">
        <f>IFERROR(VLOOKUP(Data_Power_app[[#This Row],[PRO ODER]]&amp;"LAM",'Real Time'!A:E,4,0),"")</f>
        <v>ML-07</v>
      </c>
      <c r="BH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12">
        <v>605</v>
      </c>
      <c r="B560" s="3" t="s">
        <v>6472</v>
      </c>
      <c r="C560" s="3" t="s">
        <v>6473</v>
      </c>
      <c r="D560" s="3" t="s">
        <v>86</v>
      </c>
      <c r="E560" s="3" t="s">
        <v>188</v>
      </c>
      <c r="F560" s="3" t="s">
        <v>72</v>
      </c>
      <c r="G560" s="3">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 t="s">
        <v>995</v>
      </c>
      <c r="AH560" s="3" t="s">
        <v>234</v>
      </c>
      <c r="AI560" s="3" t="s">
        <v>6474</v>
      </c>
      <c r="AJ560" s="3" t="s">
        <v>74</v>
      </c>
      <c r="AK560" s="3" t="s">
        <v>100</v>
      </c>
      <c r="AL560" s="3" t="s">
        <v>235</v>
      </c>
      <c r="AM560" s="3" t="s">
        <v>236</v>
      </c>
      <c r="AN560" s="3">
        <v>78.803910000000002</v>
      </c>
      <c r="AO560" s="3" t="s">
        <v>68</v>
      </c>
      <c r="AP560" s="3"/>
      <c r="AQ560" s="3"/>
      <c r="AR560" s="3" t="s">
        <v>68</v>
      </c>
      <c r="AS560" s="3"/>
      <c r="AT560" s="3"/>
      <c r="AU560" s="3" t="s">
        <v>6475</v>
      </c>
      <c r="AV560" s="3" t="s">
        <v>6476</v>
      </c>
      <c r="AW560" s="3">
        <v>172.34424000000001</v>
      </c>
      <c r="AX560" s="3" t="s">
        <v>5378</v>
      </c>
      <c r="AY560" s="3" t="s">
        <v>5379</v>
      </c>
      <c r="AZ560" s="3">
        <v>3177</v>
      </c>
      <c r="BA560" s="3" t="s">
        <v>200</v>
      </c>
      <c r="BB560" s="3">
        <v>0</v>
      </c>
      <c r="BC560" s="3" t="s">
        <v>60</v>
      </c>
      <c r="BD560" s="3" t="s">
        <v>60</v>
      </c>
      <c r="BE560" s="3" t="s">
        <v>232</v>
      </c>
      <c r="BF560" s="29" t="str">
        <f>IFERROR(VLOOKUP(Data_Power_app[[#This Row],[PRO ODER]],'Result'!H:J,3,0),"")</f>
        <v>LAMINATION 4</v>
      </c>
      <c r="BG560" s="13" t="str">
        <f>IFERROR(VLOOKUP(Data_Power_app[[#This Row],[PRO ODER]]&amp;"LAM",'Real Time'!A:E,4,0),"")</f>
        <v>ML-04</v>
      </c>
      <c r="BH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12">
        <v>606</v>
      </c>
      <c r="B561" s="3" t="s">
        <v>6477</v>
      </c>
      <c r="C561" s="3" t="s">
        <v>6478</v>
      </c>
      <c r="D561" s="3" t="s">
        <v>86</v>
      </c>
      <c r="E561" s="3" t="s">
        <v>188</v>
      </c>
      <c r="F561" s="3" t="s">
        <v>72</v>
      </c>
      <c r="G561" s="3">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 t="s">
        <v>995</v>
      </c>
      <c r="AH561" s="3" t="s">
        <v>234</v>
      </c>
      <c r="AI561" s="3" t="s">
        <v>6474</v>
      </c>
      <c r="AJ561" s="3" t="s">
        <v>74</v>
      </c>
      <c r="AK561" s="3" t="s">
        <v>100</v>
      </c>
      <c r="AL561" s="3" t="s">
        <v>235</v>
      </c>
      <c r="AM561" s="3" t="s">
        <v>236</v>
      </c>
      <c r="AN561" s="3">
        <v>65.651870000000002</v>
      </c>
      <c r="AO561" s="3" t="s">
        <v>68</v>
      </c>
      <c r="AP561" s="3"/>
      <c r="AQ561" s="3"/>
      <c r="AR561" s="3" t="s">
        <v>68</v>
      </c>
      <c r="AS561" s="3"/>
      <c r="AT561" s="3"/>
      <c r="AU561" s="3" t="s">
        <v>6475</v>
      </c>
      <c r="AV561" s="3" t="s">
        <v>6476</v>
      </c>
      <c r="AW561" s="3">
        <v>143.58142000000001</v>
      </c>
      <c r="AX561" s="3" t="s">
        <v>5378</v>
      </c>
      <c r="AY561" s="3" t="s">
        <v>5379</v>
      </c>
      <c r="AZ561" s="3">
        <v>2409</v>
      </c>
      <c r="BA561" s="3" t="s">
        <v>200</v>
      </c>
      <c r="BB561" s="3">
        <v>0</v>
      </c>
      <c r="BC561" s="3" t="s">
        <v>60</v>
      </c>
      <c r="BD561" s="3" t="s">
        <v>60</v>
      </c>
      <c r="BE561" s="3" t="s">
        <v>232</v>
      </c>
      <c r="BF561" s="29" t="str">
        <f>IFERROR(VLOOKUP(Data_Power_app[[#This Row],[PRO ODER]],'Result'!H:J,3,0),"")</f>
        <v>LAMINATION 4</v>
      </c>
      <c r="BG561" s="13" t="str">
        <f>IFERROR(VLOOKUP(Data_Power_app[[#This Row],[PRO ODER]]&amp;"LAM",'Real Time'!A:E,4,0),"")</f>
        <v>ML-04</v>
      </c>
      <c r="BH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12">
        <v>607</v>
      </c>
      <c r="B562" s="3" t="s">
        <v>6479</v>
      </c>
      <c r="C562" s="3" t="s">
        <v>6480</v>
      </c>
      <c r="D562" s="3" t="s">
        <v>86</v>
      </c>
      <c r="E562" s="3" t="s">
        <v>188</v>
      </c>
      <c r="F562" s="3" t="s">
        <v>72</v>
      </c>
      <c r="G562" s="3">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 t="s">
        <v>995</v>
      </c>
      <c r="AH562" s="3" t="s">
        <v>234</v>
      </c>
      <c r="AI562" s="3" t="s">
        <v>6474</v>
      </c>
      <c r="AJ562" s="3" t="s">
        <v>74</v>
      </c>
      <c r="AK562" s="3" t="s">
        <v>100</v>
      </c>
      <c r="AL562" s="3" t="s">
        <v>235</v>
      </c>
      <c r="AM562" s="3" t="s">
        <v>236</v>
      </c>
      <c r="AN562" s="3">
        <v>60.947029999999998</v>
      </c>
      <c r="AO562" s="3" t="s">
        <v>68</v>
      </c>
      <c r="AP562" s="3"/>
      <c r="AQ562" s="3"/>
      <c r="AR562" s="3" t="s">
        <v>68</v>
      </c>
      <c r="AS562" s="3"/>
      <c r="AT562" s="3"/>
      <c r="AU562" s="3" t="s">
        <v>6475</v>
      </c>
      <c r="AV562" s="3" t="s">
        <v>6476</v>
      </c>
      <c r="AW562" s="3">
        <v>133.29624999999999</v>
      </c>
      <c r="AX562" s="3" t="s">
        <v>5378</v>
      </c>
      <c r="AY562" s="3" t="s">
        <v>5379</v>
      </c>
      <c r="AZ562" s="3">
        <v>2397</v>
      </c>
      <c r="BA562" s="3" t="s">
        <v>200</v>
      </c>
      <c r="BB562" s="3">
        <v>0</v>
      </c>
      <c r="BC562" s="3" t="s">
        <v>60</v>
      </c>
      <c r="BD562" s="3" t="s">
        <v>60</v>
      </c>
      <c r="BE562" s="3" t="s">
        <v>232</v>
      </c>
      <c r="BF562" s="29" t="str">
        <f>IFERROR(VLOOKUP(Data_Power_app[[#This Row],[PRO ODER]],'Result'!H:J,3,0),"")</f>
        <v>LAMINATION 4</v>
      </c>
      <c r="BG562" s="13" t="str">
        <f>IFERROR(VLOOKUP(Data_Power_app[[#This Row],[PRO ODER]]&amp;"LAM",'Real Time'!A:E,4,0),"")</f>
        <v>ML-04</v>
      </c>
      <c r="BH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12">
        <v>608</v>
      </c>
      <c r="B563" s="3" t="s">
        <v>5436</v>
      </c>
      <c r="C563" s="3" t="s">
        <v>5120</v>
      </c>
      <c r="D563" s="3" t="s">
        <v>86</v>
      </c>
      <c r="E563" s="3" t="s">
        <v>188</v>
      </c>
      <c r="F563" s="3" t="s">
        <v>72</v>
      </c>
      <c r="G563" s="3">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v>45824</v>
      </c>
      <c r="AG563" s="3" t="s">
        <v>995</v>
      </c>
      <c r="AH563" s="3" t="s">
        <v>234</v>
      </c>
      <c r="AI563" s="3" t="s">
        <v>5437</v>
      </c>
      <c r="AJ563" s="3" t="s">
        <v>74</v>
      </c>
      <c r="AK563" s="3" t="s">
        <v>100</v>
      </c>
      <c r="AL563" s="3" t="s">
        <v>235</v>
      </c>
      <c r="AM563" s="3" t="s">
        <v>236</v>
      </c>
      <c r="AN563" s="3">
        <v>24.753699999999998</v>
      </c>
      <c r="AO563" s="3" t="s">
        <v>68</v>
      </c>
      <c r="AP563" s="3"/>
      <c r="AQ563" s="3"/>
      <c r="AR563" s="3" t="s">
        <v>68</v>
      </c>
      <c r="AS563" s="3"/>
      <c r="AT563" s="3"/>
      <c r="AU563" s="3" t="s">
        <v>777</v>
      </c>
      <c r="AV563" s="3" t="s">
        <v>778</v>
      </c>
      <c r="AW563" s="3">
        <v>54.13747</v>
      </c>
      <c r="AX563" s="3" t="s">
        <v>5438</v>
      </c>
      <c r="AY563" s="3" t="s">
        <v>5439</v>
      </c>
      <c r="AZ563" s="3">
        <v>963</v>
      </c>
      <c r="BA563" s="3" t="s">
        <v>200</v>
      </c>
      <c r="BB563" s="3">
        <v>963</v>
      </c>
      <c r="BC563" s="3" t="s">
        <v>60</v>
      </c>
      <c r="BD563" s="3" t="s">
        <v>60</v>
      </c>
      <c r="BE563" s="3" t="s">
        <v>232</v>
      </c>
      <c r="BF563" s="29" t="str">
        <f>IFERROR(VLOOKUP(Data_Power_app[[#This Row],[PRO ODER]],'Result'!H:J,3,0),"")</f>
        <v>LAMINATION 3</v>
      </c>
      <c r="BG563" s="13" t="str">
        <f>IFERROR(VLOOKUP(Data_Power_app[[#This Row],[PRO ODER]]&amp;"LAM",'Real Time'!A:E,4,0),"")</f>
        <v>ML-03</v>
      </c>
      <c r="BH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12">
        <v>609</v>
      </c>
      <c r="B564" s="3" t="s">
        <v>5440</v>
      </c>
      <c r="C564" s="3" t="s">
        <v>5121</v>
      </c>
      <c r="D564" s="3" t="s">
        <v>86</v>
      </c>
      <c r="E564" s="3" t="s">
        <v>188</v>
      </c>
      <c r="F564" s="3" t="s">
        <v>72</v>
      </c>
      <c r="G564" s="3">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v>45824</v>
      </c>
      <c r="AG564" s="3" t="s">
        <v>995</v>
      </c>
      <c r="AH564" s="3" t="s">
        <v>234</v>
      </c>
      <c r="AI564" s="3" t="s">
        <v>5437</v>
      </c>
      <c r="AJ564" s="3" t="s">
        <v>74</v>
      </c>
      <c r="AK564" s="3" t="s">
        <v>100</v>
      </c>
      <c r="AL564" s="3" t="s">
        <v>235</v>
      </c>
      <c r="AM564" s="3" t="s">
        <v>236</v>
      </c>
      <c r="AN564" s="3">
        <v>6.4348900000000002</v>
      </c>
      <c r="AO564" s="3" t="s">
        <v>68</v>
      </c>
      <c r="AP564" s="3"/>
      <c r="AQ564" s="3"/>
      <c r="AR564" s="3" t="s">
        <v>68</v>
      </c>
      <c r="AS564" s="3"/>
      <c r="AT564" s="3"/>
      <c r="AU564" s="3" t="s">
        <v>777</v>
      </c>
      <c r="AV564" s="3" t="s">
        <v>778</v>
      </c>
      <c r="AW564" s="3">
        <v>14.073130000000001</v>
      </c>
      <c r="AX564" s="3" t="s">
        <v>5438</v>
      </c>
      <c r="AY564" s="3" t="s">
        <v>5439</v>
      </c>
      <c r="AZ564" s="3">
        <v>248</v>
      </c>
      <c r="BA564" s="3" t="s">
        <v>200</v>
      </c>
      <c r="BB564" s="3">
        <v>248</v>
      </c>
      <c r="BC564" s="3" t="s">
        <v>60</v>
      </c>
      <c r="BD564" s="3" t="s">
        <v>60</v>
      </c>
      <c r="BE564" s="3" t="s">
        <v>232</v>
      </c>
      <c r="BF564" s="29" t="str">
        <f>IFERROR(VLOOKUP(Data_Power_app[[#This Row],[PRO ODER]],'Result'!H:J,3,0),"")</f>
        <v>LAMINATION 3</v>
      </c>
      <c r="BG564" s="13" t="str">
        <f>IFERROR(VLOOKUP(Data_Power_app[[#This Row],[PRO ODER]]&amp;"LAM",'Real Time'!A:E,4,0),"")</f>
        <v>ML-03</v>
      </c>
      <c r="BH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12">
        <v>610</v>
      </c>
      <c r="B565" s="3" t="s">
        <v>7592</v>
      </c>
      <c r="C565" s="3" t="s">
        <v>7593</v>
      </c>
      <c r="D565" s="3" t="s">
        <v>86</v>
      </c>
      <c r="E565" s="3" t="s">
        <v>312</v>
      </c>
      <c r="F565" s="3" t="s">
        <v>72</v>
      </c>
      <c r="G565" s="3">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 t="s">
        <v>995</v>
      </c>
      <c r="AH565" s="3" t="s">
        <v>655</v>
      </c>
      <c r="AI565" s="3" t="s">
        <v>6483</v>
      </c>
      <c r="AJ565" s="3" t="s">
        <v>74</v>
      </c>
      <c r="AK565" s="3" t="s">
        <v>251</v>
      </c>
      <c r="AL565" s="3" t="s">
        <v>656</v>
      </c>
      <c r="AM565" s="3" t="s">
        <v>657</v>
      </c>
      <c r="AN565" s="3">
        <v>23.766580000000001</v>
      </c>
      <c r="AO565" s="3" t="s">
        <v>68</v>
      </c>
      <c r="AP565" s="3"/>
      <c r="AQ565" s="3"/>
      <c r="AR565" s="3" t="s">
        <v>68</v>
      </c>
      <c r="AS565" s="3"/>
      <c r="AT565" s="3"/>
      <c r="AU565" s="3" t="s">
        <v>6484</v>
      </c>
      <c r="AV565" s="3" t="s">
        <v>6485</v>
      </c>
      <c r="AW565" s="3">
        <v>51.978279999999998</v>
      </c>
      <c r="AX565" s="3" t="s">
        <v>68</v>
      </c>
      <c r="AY565" s="3" t="s">
        <v>68</v>
      </c>
      <c r="AZ565" s="3" t="s">
        <v>68</v>
      </c>
      <c r="BA565" s="3" t="s">
        <v>60</v>
      </c>
      <c r="BB565" s="3">
        <v>0</v>
      </c>
      <c r="BC565" s="3" t="s">
        <v>60</v>
      </c>
      <c r="BD565" s="3" t="s">
        <v>60</v>
      </c>
      <c r="BE565" s="3" t="s">
        <v>60</v>
      </c>
      <c r="BF565" s="29" t="str">
        <f>IFERROR(VLOOKUP(Data_Power_app[[#This Row],[PRO ODER]],'Result'!H:J,3,0),"")</f>
        <v>LAMINATION 3</v>
      </c>
      <c r="BG565" s="13" t="str">
        <f>IFERROR(VLOOKUP(Data_Power_app[[#This Row],[PRO ODER]]&amp;"LAM",'Real Time'!A:E,4,0),"")</f>
        <v>ML-03</v>
      </c>
      <c r="BH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12">
        <v>611</v>
      </c>
      <c r="B566" s="3" t="s">
        <v>7594</v>
      </c>
      <c r="C566" s="3" t="s">
        <v>7595</v>
      </c>
      <c r="D566" s="3" t="s">
        <v>86</v>
      </c>
      <c r="E566" s="3" t="s">
        <v>312</v>
      </c>
      <c r="F566" s="3" t="s">
        <v>72</v>
      </c>
      <c r="G566" s="3">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 t="s">
        <v>995</v>
      </c>
      <c r="AH566" s="3" t="s">
        <v>655</v>
      </c>
      <c r="AI566" s="3" t="s">
        <v>6483</v>
      </c>
      <c r="AJ566" s="3" t="s">
        <v>74</v>
      </c>
      <c r="AK566" s="3" t="s">
        <v>251</v>
      </c>
      <c r="AL566" s="3" t="s">
        <v>656</v>
      </c>
      <c r="AM566" s="3" t="s">
        <v>657</v>
      </c>
      <c r="AN566" s="3">
        <v>10.66793</v>
      </c>
      <c r="AO566" s="3" t="s">
        <v>68</v>
      </c>
      <c r="AP566" s="3"/>
      <c r="AQ566" s="3"/>
      <c r="AR566" s="3" t="s">
        <v>68</v>
      </c>
      <c r="AS566" s="3"/>
      <c r="AT566" s="3"/>
      <c r="AU566" s="3" t="s">
        <v>6484</v>
      </c>
      <c r="AV566" s="3" t="s">
        <v>6485</v>
      </c>
      <c r="AW566" s="3">
        <v>23.331399999999999</v>
      </c>
      <c r="AX566" s="3" t="s">
        <v>68</v>
      </c>
      <c r="AY566" s="3" t="s">
        <v>68</v>
      </c>
      <c r="AZ566" s="3" t="s">
        <v>68</v>
      </c>
      <c r="BA566" s="3" t="s">
        <v>60</v>
      </c>
      <c r="BB566" s="3">
        <v>0</v>
      </c>
      <c r="BC566" s="3" t="s">
        <v>60</v>
      </c>
      <c r="BD566" s="3" t="s">
        <v>60</v>
      </c>
      <c r="BE566" s="3" t="s">
        <v>60</v>
      </c>
      <c r="BF566" s="29" t="str">
        <f>IFERROR(VLOOKUP(Data_Power_app[[#This Row],[PRO ODER]],'Result'!H:J,3,0),"")</f>
        <v>LAMINATION 3</v>
      </c>
      <c r="BG566" s="13" t="str">
        <f>IFERROR(VLOOKUP(Data_Power_app[[#This Row],[PRO ODER]]&amp;"LAM",'Real Time'!A:E,4,0),"")</f>
        <v>ML-03</v>
      </c>
      <c r="BH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12">
        <v>612</v>
      </c>
      <c r="B567" s="3" t="s">
        <v>5443</v>
      </c>
      <c r="C567" s="3" t="s">
        <v>5109</v>
      </c>
      <c r="D567" s="3" t="s">
        <v>86</v>
      </c>
      <c r="E567" s="3" t="s">
        <v>188</v>
      </c>
      <c r="F567" s="3" t="s">
        <v>72</v>
      </c>
      <c r="G567" s="3">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t="s">
        <v>60</v>
      </c>
      <c r="AC567" s="4" t="s">
        <v>60</v>
      </c>
      <c r="AD567" s="4">
        <v>45822</v>
      </c>
      <c r="AE567" s="4">
        <v>45824</v>
      </c>
      <c r="AF567" s="4">
        <v>45824</v>
      </c>
      <c r="AG567" s="3" t="s">
        <v>995</v>
      </c>
      <c r="AH567" s="3" t="s">
        <v>234</v>
      </c>
      <c r="AI567" s="3" t="s">
        <v>5437</v>
      </c>
      <c r="AJ567" s="3" t="s">
        <v>74</v>
      </c>
      <c r="AK567" s="3" t="s">
        <v>100</v>
      </c>
      <c r="AL567" s="3" t="s">
        <v>235</v>
      </c>
      <c r="AM567" s="3" t="s">
        <v>236</v>
      </c>
      <c r="AN567" s="3">
        <v>2.6409999999999999E-2</v>
      </c>
      <c r="AO567" s="3" t="s">
        <v>68</v>
      </c>
      <c r="AP567" s="3"/>
      <c r="AQ567" s="3"/>
      <c r="AR567" s="3" t="s">
        <v>68</v>
      </c>
      <c r="AS567" s="3"/>
      <c r="AT567" s="3"/>
      <c r="AU567" s="3" t="s">
        <v>777</v>
      </c>
      <c r="AV567" s="3" t="s">
        <v>778</v>
      </c>
      <c r="AW567" s="3">
        <v>5.7759999999999999E-2</v>
      </c>
      <c r="AX567" s="3" t="s">
        <v>5438</v>
      </c>
      <c r="AY567" s="3" t="s">
        <v>5439</v>
      </c>
      <c r="AZ567" s="3">
        <v>1</v>
      </c>
      <c r="BA567" s="3" t="s">
        <v>200</v>
      </c>
      <c r="BB567" s="3">
        <v>1</v>
      </c>
      <c r="BC567" s="3" t="s">
        <v>60</v>
      </c>
      <c r="BD567" s="3" t="s">
        <v>60</v>
      </c>
      <c r="BE567" s="3" t="s">
        <v>232</v>
      </c>
      <c r="BF567" s="29" t="str">
        <f>IFERROR(VLOOKUP(Data_Power_app[[#This Row],[PRO ODER]],'Result'!H:J,3,0),"")</f>
        <v>LAMINATION 3</v>
      </c>
      <c r="BG567" s="13" t="str">
        <f>IFERROR(VLOOKUP(Data_Power_app[[#This Row],[PRO ODER]]&amp;"LAM",'Real Time'!A:E,4,0),"")</f>
        <v>ML-03</v>
      </c>
      <c r="BH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12">
        <v>613</v>
      </c>
      <c r="B568" s="3" t="s">
        <v>2159</v>
      </c>
      <c r="C568" s="3" t="s">
        <v>2160</v>
      </c>
      <c r="D568" s="3" t="s">
        <v>75</v>
      </c>
      <c r="E568" s="3" t="s">
        <v>76</v>
      </c>
      <c r="F568" s="3" t="s">
        <v>59</v>
      </c>
      <c r="G568" s="3">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 t="s">
        <v>995</v>
      </c>
      <c r="AH568" s="3" t="s">
        <v>78</v>
      </c>
      <c r="AI568" s="3" t="s">
        <v>1000</v>
      </c>
      <c r="AJ568" s="3" t="s">
        <v>79</v>
      </c>
      <c r="AK568" s="3" t="s">
        <v>100</v>
      </c>
      <c r="AL568" s="3" t="s">
        <v>168</v>
      </c>
      <c r="AM568" s="3" t="s">
        <v>169</v>
      </c>
      <c r="AN568" s="3">
        <v>7.3093000000000004</v>
      </c>
      <c r="AO568" s="3" t="s">
        <v>82</v>
      </c>
      <c r="AP568" s="3" t="s">
        <v>83</v>
      </c>
      <c r="AQ568" s="3">
        <v>6.2473000000000001</v>
      </c>
      <c r="AR568" s="3" t="s">
        <v>68</v>
      </c>
      <c r="AS568" s="3"/>
      <c r="AT568" s="3"/>
      <c r="AU568" s="3" t="s">
        <v>240</v>
      </c>
      <c r="AV568" s="3" t="s">
        <v>241</v>
      </c>
      <c r="AW568" s="3">
        <v>13.587999999999999</v>
      </c>
      <c r="AX568" s="3" t="s">
        <v>7545</v>
      </c>
      <c r="AY568" s="3" t="s">
        <v>7546</v>
      </c>
      <c r="AZ568" s="3">
        <v>111</v>
      </c>
      <c r="BA568" s="3" t="s">
        <v>60</v>
      </c>
      <c r="BB568" s="3">
        <v>0</v>
      </c>
      <c r="BC568" s="3" t="s">
        <v>60</v>
      </c>
      <c r="BD568" s="3" t="s">
        <v>60</v>
      </c>
      <c r="BE568" s="3" t="s">
        <v>60</v>
      </c>
      <c r="BF568" s="29" t="str">
        <f>IFERROR(VLOOKUP(Data_Power_app[[#This Row],[PRO ODER]],'Result'!H:J,3,0),"")</f>
        <v/>
      </c>
      <c r="BG568" s="13" t="str">
        <f>IFERROR(VLOOKUP(Data_Power_app[[#This Row],[PRO ODER]]&amp;"LAM",'Real Time'!A:E,4,0),"")</f>
        <v>ML-01</v>
      </c>
      <c r="BH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12">
        <v>614</v>
      </c>
      <c r="B569" s="3" t="s">
        <v>2161</v>
      </c>
      <c r="C569" s="3" t="s">
        <v>2162</v>
      </c>
      <c r="D569" s="3" t="s">
        <v>75</v>
      </c>
      <c r="E569" s="3" t="s">
        <v>76</v>
      </c>
      <c r="F569" s="3" t="s">
        <v>59</v>
      </c>
      <c r="G569" s="3">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 t="s">
        <v>995</v>
      </c>
      <c r="AH569" s="3" t="s">
        <v>78</v>
      </c>
      <c r="AI569" s="3" t="s">
        <v>1000</v>
      </c>
      <c r="AJ569" s="3" t="s">
        <v>79</v>
      </c>
      <c r="AK569" s="3" t="s">
        <v>100</v>
      </c>
      <c r="AL569" s="3" t="s">
        <v>168</v>
      </c>
      <c r="AM569" s="3" t="s">
        <v>169</v>
      </c>
      <c r="AN569" s="3">
        <v>12.74836</v>
      </c>
      <c r="AO569" s="3" t="s">
        <v>82</v>
      </c>
      <c r="AP569" s="3" t="s">
        <v>83</v>
      </c>
      <c r="AQ569" s="3">
        <v>10.9404</v>
      </c>
      <c r="AR569" s="3" t="s">
        <v>68</v>
      </c>
      <c r="AS569" s="3"/>
      <c r="AT569" s="3"/>
      <c r="AU569" s="3" t="s">
        <v>240</v>
      </c>
      <c r="AV569" s="3" t="s">
        <v>241</v>
      </c>
      <c r="AW569" s="3">
        <v>23.69867</v>
      </c>
      <c r="AX569" s="3" t="s">
        <v>194</v>
      </c>
      <c r="AY569" s="3" t="s">
        <v>195</v>
      </c>
      <c r="AZ569" s="3">
        <v>210</v>
      </c>
      <c r="BA569" s="3" t="s">
        <v>60</v>
      </c>
      <c r="BB569" s="3">
        <v>0</v>
      </c>
      <c r="BC569" s="3" t="s">
        <v>60</v>
      </c>
      <c r="BD569" s="3" t="s">
        <v>60</v>
      </c>
      <c r="BE569" s="3" t="s">
        <v>60</v>
      </c>
      <c r="BF569" s="29" t="str">
        <f>IFERROR(VLOOKUP(Data_Power_app[[#This Row],[PRO ODER]],'Result'!H:J,3,0),"")</f>
        <v/>
      </c>
      <c r="BG569" s="13" t="str">
        <f>IFERROR(VLOOKUP(Data_Power_app[[#This Row],[PRO ODER]]&amp;"LAM",'Real Time'!A:E,4,0),"")</f>
        <v>ML-01</v>
      </c>
      <c r="BH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12">
        <v>615</v>
      </c>
      <c r="B570" s="3" t="s">
        <v>2163</v>
      </c>
      <c r="C570" s="3" t="s">
        <v>2164</v>
      </c>
      <c r="D570" s="3" t="s">
        <v>75</v>
      </c>
      <c r="E570" s="3" t="s">
        <v>76</v>
      </c>
      <c r="F570" s="3" t="s">
        <v>59</v>
      </c>
      <c r="G570" s="3">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 t="s">
        <v>62</v>
      </c>
      <c r="AH570" s="3" t="s">
        <v>78</v>
      </c>
      <c r="AI570" s="3" t="s">
        <v>1000</v>
      </c>
      <c r="AJ570" s="3" t="s">
        <v>79</v>
      </c>
      <c r="AK570" s="3" t="s">
        <v>100</v>
      </c>
      <c r="AL570" s="3" t="s">
        <v>168</v>
      </c>
      <c r="AM570" s="3" t="s">
        <v>169</v>
      </c>
      <c r="AN570" s="3">
        <v>9.8213000000000008</v>
      </c>
      <c r="AO570" s="3" t="s">
        <v>82</v>
      </c>
      <c r="AP570" s="3" t="s">
        <v>83</v>
      </c>
      <c r="AQ570" s="3">
        <v>8.3979800000000004</v>
      </c>
      <c r="AR570" s="3" t="s">
        <v>68</v>
      </c>
      <c r="AS570" s="3"/>
      <c r="AT570" s="3"/>
      <c r="AU570" s="3" t="s">
        <v>240</v>
      </c>
      <c r="AV570" s="3" t="s">
        <v>241</v>
      </c>
      <c r="AW570" s="3">
        <v>18.257860000000001</v>
      </c>
      <c r="AX570" s="3" t="s">
        <v>7545</v>
      </c>
      <c r="AY570" s="3" t="s">
        <v>7546</v>
      </c>
      <c r="AZ570" s="3">
        <v>150</v>
      </c>
      <c r="BA570" s="3" t="s">
        <v>60</v>
      </c>
      <c r="BB570" s="3">
        <v>250</v>
      </c>
      <c r="BC570" s="3" t="s">
        <v>60</v>
      </c>
      <c r="BD570" s="3" t="s">
        <v>60</v>
      </c>
      <c r="BE570" s="3" t="s">
        <v>60</v>
      </c>
      <c r="BF570" s="29" t="str">
        <f>IFERROR(VLOOKUP(Data_Power_app[[#This Row],[PRO ODER]],'Result'!H:J,3,0),"")</f>
        <v>LAMINATION 1</v>
      </c>
      <c r="BG570" s="13" t="str">
        <f>IFERROR(VLOOKUP(Data_Power_app[[#This Row],[PRO ODER]]&amp;"LAM",'Real Time'!A:E,4,0),"")</f>
        <v>ML-01</v>
      </c>
      <c r="BH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12">
        <v>616</v>
      </c>
      <c r="B571" s="3" t="s">
        <v>2165</v>
      </c>
      <c r="C571" s="3" t="s">
        <v>2166</v>
      </c>
      <c r="D571" s="3" t="s">
        <v>75</v>
      </c>
      <c r="E571" s="3" t="s">
        <v>76</v>
      </c>
      <c r="F571" s="3" t="s">
        <v>59</v>
      </c>
      <c r="G571" s="3">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 t="s">
        <v>995</v>
      </c>
      <c r="AH571" s="3" t="s">
        <v>78</v>
      </c>
      <c r="AI571" s="3" t="s">
        <v>1000</v>
      </c>
      <c r="AJ571" s="3" t="s">
        <v>79</v>
      </c>
      <c r="AK571" s="3" t="s">
        <v>100</v>
      </c>
      <c r="AL571" s="3" t="s">
        <v>168</v>
      </c>
      <c r="AM571" s="3" t="s">
        <v>169</v>
      </c>
      <c r="AN571" s="3">
        <v>2.0955699999999999</v>
      </c>
      <c r="AO571" s="3" t="s">
        <v>82</v>
      </c>
      <c r="AP571" s="3" t="s">
        <v>83</v>
      </c>
      <c r="AQ571" s="3">
        <v>1.7944199999999999</v>
      </c>
      <c r="AR571" s="3" t="s">
        <v>68</v>
      </c>
      <c r="AS571" s="3"/>
      <c r="AT571" s="3"/>
      <c r="AU571" s="3" t="s">
        <v>240</v>
      </c>
      <c r="AV571" s="3" t="s">
        <v>241</v>
      </c>
      <c r="AW571" s="3">
        <v>3.8956499999999998</v>
      </c>
      <c r="AX571" s="3" t="s">
        <v>194</v>
      </c>
      <c r="AY571" s="3" t="s">
        <v>195</v>
      </c>
      <c r="AZ571" s="3">
        <v>40</v>
      </c>
      <c r="BA571" s="3" t="s">
        <v>60</v>
      </c>
      <c r="BB571" s="3">
        <v>0</v>
      </c>
      <c r="BC571" s="3" t="s">
        <v>60</v>
      </c>
      <c r="BD571" s="3" t="s">
        <v>60</v>
      </c>
      <c r="BE571" s="3" t="s">
        <v>60</v>
      </c>
      <c r="BF571" s="29" t="str">
        <f>IFERROR(VLOOKUP(Data_Power_app[[#This Row],[PRO ODER]],'Result'!H:J,3,0),"")</f>
        <v/>
      </c>
      <c r="BG571" s="13" t="str">
        <f>IFERROR(VLOOKUP(Data_Power_app[[#This Row],[PRO ODER]]&amp;"LAM",'Real Time'!A:E,4,0),"")</f>
        <v>ML-01</v>
      </c>
      <c r="BH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12">
        <v>617</v>
      </c>
      <c r="B572" s="3" t="s">
        <v>2167</v>
      </c>
      <c r="C572" s="3" t="s">
        <v>2168</v>
      </c>
      <c r="D572" s="3" t="s">
        <v>75</v>
      </c>
      <c r="E572" s="3" t="s">
        <v>76</v>
      </c>
      <c r="F572" s="3" t="s">
        <v>59</v>
      </c>
      <c r="G572" s="3">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 t="s">
        <v>62</v>
      </c>
      <c r="AH572" s="3" t="s">
        <v>78</v>
      </c>
      <c r="AI572" s="3" t="s">
        <v>1000</v>
      </c>
      <c r="AJ572" s="3" t="s">
        <v>79</v>
      </c>
      <c r="AK572" s="3" t="s">
        <v>100</v>
      </c>
      <c r="AL572" s="3" t="s">
        <v>168</v>
      </c>
      <c r="AM572" s="3" t="s">
        <v>169</v>
      </c>
      <c r="AN572" s="3">
        <v>21.148800000000001</v>
      </c>
      <c r="AO572" s="3" t="s">
        <v>82</v>
      </c>
      <c r="AP572" s="3" t="s">
        <v>83</v>
      </c>
      <c r="AQ572" s="3">
        <v>18.147790000000001</v>
      </c>
      <c r="AR572" s="3" t="s">
        <v>68</v>
      </c>
      <c r="AS572" s="3"/>
      <c r="AT572" s="3"/>
      <c r="AU572" s="3" t="s">
        <v>240</v>
      </c>
      <c r="AV572" s="3" t="s">
        <v>241</v>
      </c>
      <c r="AW572" s="3">
        <v>39.314900000000002</v>
      </c>
      <c r="AX572" s="3" t="s">
        <v>194</v>
      </c>
      <c r="AY572" s="3" t="s">
        <v>195</v>
      </c>
      <c r="AZ572" s="3">
        <v>349</v>
      </c>
      <c r="BA572" s="3" t="s">
        <v>60</v>
      </c>
      <c r="BB572" s="3">
        <v>501</v>
      </c>
      <c r="BC572" s="3" t="s">
        <v>60</v>
      </c>
      <c r="BD572" s="3" t="s">
        <v>60</v>
      </c>
      <c r="BE572" s="3" t="s">
        <v>60</v>
      </c>
      <c r="BF572" s="29" t="str">
        <f>IFERROR(VLOOKUP(Data_Power_app[[#This Row],[PRO ODER]],'Result'!H:J,3,0),"")</f>
        <v>LAMINATION 1</v>
      </c>
      <c r="BG572" s="13" t="str">
        <f>IFERROR(VLOOKUP(Data_Power_app[[#This Row],[PRO ODER]]&amp;"LAM",'Real Time'!A:E,4,0),"")</f>
        <v>ML-01</v>
      </c>
      <c r="BH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12">
        <v>618</v>
      </c>
      <c r="B573" s="3" t="s">
        <v>2169</v>
      </c>
      <c r="C573" s="3" t="s">
        <v>2170</v>
      </c>
      <c r="D573" s="3" t="s">
        <v>75</v>
      </c>
      <c r="E573" s="3" t="s">
        <v>76</v>
      </c>
      <c r="F573" s="3" t="s">
        <v>59</v>
      </c>
      <c r="G573" s="3">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 t="s">
        <v>995</v>
      </c>
      <c r="AH573" s="3" t="s">
        <v>78</v>
      </c>
      <c r="AI573" s="3" t="s">
        <v>1000</v>
      </c>
      <c r="AJ573" s="3" t="s">
        <v>79</v>
      </c>
      <c r="AK573" s="3" t="s">
        <v>100</v>
      </c>
      <c r="AL573" s="3" t="s">
        <v>168</v>
      </c>
      <c r="AM573" s="3" t="s">
        <v>169</v>
      </c>
      <c r="AN573" s="3">
        <v>5.7657299999999996</v>
      </c>
      <c r="AO573" s="3" t="s">
        <v>82</v>
      </c>
      <c r="AP573" s="3" t="s">
        <v>83</v>
      </c>
      <c r="AQ573" s="3">
        <v>4.9332599999999998</v>
      </c>
      <c r="AR573" s="3" t="s">
        <v>68</v>
      </c>
      <c r="AS573" s="3"/>
      <c r="AT573" s="3"/>
      <c r="AU573" s="3" t="s">
        <v>240</v>
      </c>
      <c r="AV573" s="3" t="s">
        <v>241</v>
      </c>
      <c r="AW573" s="3">
        <v>10.71846</v>
      </c>
      <c r="AX573" s="3" t="s">
        <v>7545</v>
      </c>
      <c r="AY573" s="3" t="s">
        <v>7546</v>
      </c>
      <c r="AZ573" s="3">
        <v>106</v>
      </c>
      <c r="BA573" s="3" t="s">
        <v>60</v>
      </c>
      <c r="BB573" s="3">
        <v>0</v>
      </c>
      <c r="BC573" s="3" t="s">
        <v>60</v>
      </c>
      <c r="BD573" s="3" t="s">
        <v>60</v>
      </c>
      <c r="BE573" s="3" t="s">
        <v>60</v>
      </c>
      <c r="BF573" s="29" t="str">
        <f>IFERROR(VLOOKUP(Data_Power_app[[#This Row],[PRO ODER]],'Result'!H:J,3,0),"")</f>
        <v/>
      </c>
      <c r="BG573" s="13" t="str">
        <f>IFERROR(VLOOKUP(Data_Power_app[[#This Row],[PRO ODER]]&amp;"LAM",'Real Time'!A:E,4,0),"")</f>
        <v>ML-01</v>
      </c>
      <c r="BH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12">
        <v>619</v>
      </c>
      <c r="B574" s="3" t="s">
        <v>6487</v>
      </c>
      <c r="C574" s="3" t="s">
        <v>6488</v>
      </c>
      <c r="D574" s="3" t="s">
        <v>86</v>
      </c>
      <c r="E574" s="3" t="s">
        <v>448</v>
      </c>
      <c r="F574" s="3" t="s">
        <v>72</v>
      </c>
      <c r="G574" s="3">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v>45822.148275462961</v>
      </c>
      <c r="Y574" s="4" t="s">
        <v>248</v>
      </c>
      <c r="Z574" s="4" t="s">
        <v>60</v>
      </c>
      <c r="AA574" s="4"/>
      <c r="AB574" s="4" t="s">
        <v>60</v>
      </c>
      <c r="AC574" s="4" t="s">
        <v>60</v>
      </c>
      <c r="AD574" s="4">
        <v>45822</v>
      </c>
      <c r="AE574" s="4">
        <v>45824</v>
      </c>
      <c r="AF574" s="4"/>
      <c r="AG574" s="3" t="s">
        <v>252</v>
      </c>
      <c r="AH574" s="3" t="s">
        <v>223</v>
      </c>
      <c r="AI574" s="3" t="s">
        <v>6489</v>
      </c>
      <c r="AJ574" s="3" t="s">
        <v>74</v>
      </c>
      <c r="AK574" s="3" t="s">
        <v>100</v>
      </c>
      <c r="AL574" s="3" t="s">
        <v>224</v>
      </c>
      <c r="AM574" s="3" t="s">
        <v>225</v>
      </c>
      <c r="AN574" s="3">
        <v>3.9481799999999998</v>
      </c>
      <c r="AO574" s="3" t="s">
        <v>68</v>
      </c>
      <c r="AP574" s="3"/>
      <c r="AQ574" s="3"/>
      <c r="AR574" s="3" t="s">
        <v>68</v>
      </c>
      <c r="AS574" s="3"/>
      <c r="AT574" s="3"/>
      <c r="AU574" s="3" t="s">
        <v>6490</v>
      </c>
      <c r="AV574" s="3" t="s">
        <v>6491</v>
      </c>
      <c r="AW574" s="3">
        <v>8.6356400000000004</v>
      </c>
      <c r="AX574" s="3" t="s">
        <v>6492</v>
      </c>
      <c r="AY574" s="3" t="s">
        <v>6493</v>
      </c>
      <c r="AZ574" s="3">
        <v>125</v>
      </c>
      <c r="BA574" s="3" t="s">
        <v>200</v>
      </c>
      <c r="BB574" s="3">
        <v>125</v>
      </c>
      <c r="BC574" s="3" t="s">
        <v>60</v>
      </c>
      <c r="BD574" s="3" t="s">
        <v>60</v>
      </c>
      <c r="BE574" s="3" t="s">
        <v>226</v>
      </c>
      <c r="BF574" s="29" t="str">
        <f>IFERROR(VLOOKUP(Data_Power_app[[#This Row],[PRO ODER]],'Result'!H:J,3,0),"")</f>
        <v>LAMINATION 1</v>
      </c>
      <c r="BG574" s="13" t="str">
        <f>IFERROR(VLOOKUP(Data_Power_app[[#This Row],[PRO ODER]]&amp;"LAM",'Real Time'!A:E,4,0),"")</f>
        <v>ML-01</v>
      </c>
      <c r="BH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12">
        <v>620</v>
      </c>
      <c r="B575" s="3" t="s">
        <v>4924</v>
      </c>
      <c r="C575" s="3" t="s">
        <v>4868</v>
      </c>
      <c r="D575" s="3" t="s">
        <v>86</v>
      </c>
      <c r="E575" s="3" t="s">
        <v>149</v>
      </c>
      <c r="F575" s="3" t="s">
        <v>72</v>
      </c>
      <c r="G575" s="3">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 t="s">
        <v>995</v>
      </c>
      <c r="AH575" s="3" t="s">
        <v>150</v>
      </c>
      <c r="AI575" s="3" t="s">
        <v>4925</v>
      </c>
      <c r="AJ575" s="3" t="s">
        <v>74</v>
      </c>
      <c r="AK575" s="3" t="s">
        <v>100</v>
      </c>
      <c r="AL575" s="3" t="s">
        <v>151</v>
      </c>
      <c r="AM575" s="3" t="s">
        <v>152</v>
      </c>
      <c r="AN575" s="3">
        <v>5.1807499999999997</v>
      </c>
      <c r="AO575" s="3" t="s">
        <v>68</v>
      </c>
      <c r="AP575" s="3"/>
      <c r="AQ575" s="3"/>
      <c r="AR575" s="3" t="s">
        <v>68</v>
      </c>
      <c r="AS575" s="3"/>
      <c r="AT575" s="3"/>
      <c r="AU575" s="3" t="s">
        <v>349</v>
      </c>
      <c r="AV575" s="3" t="s">
        <v>350</v>
      </c>
      <c r="AW575" s="3">
        <v>11.329179999999999</v>
      </c>
      <c r="AX575" s="3" t="s">
        <v>7543</v>
      </c>
      <c r="AY575" s="3" t="s">
        <v>7544</v>
      </c>
      <c r="AZ575" s="3">
        <v>121</v>
      </c>
      <c r="BA575" s="3" t="s">
        <v>60</v>
      </c>
      <c r="BB575" s="3">
        <v>0</v>
      </c>
      <c r="BC575" s="3" t="s">
        <v>60</v>
      </c>
      <c r="BD575" s="3" t="s">
        <v>60</v>
      </c>
      <c r="BE575" s="3" t="s">
        <v>60</v>
      </c>
      <c r="BF575" s="29" t="str">
        <f>IFERROR(VLOOKUP(Data_Power_app[[#This Row],[PRO ODER]],'Result'!H:J,3,0),"")</f>
        <v>LAMINATION 4</v>
      </c>
      <c r="BG575" s="13" t="str">
        <f>IFERROR(VLOOKUP(Data_Power_app[[#This Row],[PRO ODER]]&amp;"LAM",'Real Time'!A:E,4,0),"")</f>
        <v>ML-04</v>
      </c>
      <c r="BH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12">
        <v>621</v>
      </c>
      <c r="B576" s="3" t="s">
        <v>7586</v>
      </c>
      <c r="C576" s="3" t="s">
        <v>7587</v>
      </c>
      <c r="D576" s="3" t="s">
        <v>86</v>
      </c>
      <c r="E576" s="3" t="s">
        <v>530</v>
      </c>
      <c r="F576" s="3" t="s">
        <v>72</v>
      </c>
      <c r="G576" s="3">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 t="s">
        <v>995</v>
      </c>
      <c r="AH576" s="3" t="s">
        <v>542</v>
      </c>
      <c r="AI576" s="3" t="s">
        <v>6500</v>
      </c>
      <c r="AJ576" s="3" t="s">
        <v>74</v>
      </c>
      <c r="AK576" s="3" t="s">
        <v>65</v>
      </c>
      <c r="AL576" s="3" t="s">
        <v>308</v>
      </c>
      <c r="AM576" s="3" t="s">
        <v>309</v>
      </c>
      <c r="AN576" s="3">
        <v>195.17697000000001</v>
      </c>
      <c r="AO576" s="3" t="s">
        <v>68</v>
      </c>
      <c r="AP576" s="3"/>
      <c r="AQ576" s="3"/>
      <c r="AR576" s="3" t="s">
        <v>68</v>
      </c>
      <c r="AS576" s="3"/>
      <c r="AT576" s="3"/>
      <c r="AU576" s="3" t="s">
        <v>6501</v>
      </c>
      <c r="AV576" s="3" t="s">
        <v>6502</v>
      </c>
      <c r="AW576" s="3">
        <v>426.79394000000002</v>
      </c>
      <c r="AX576" s="3" t="s">
        <v>6503</v>
      </c>
      <c r="AY576" s="3" t="s">
        <v>6504</v>
      </c>
      <c r="AZ576" s="3">
        <v>9427</v>
      </c>
      <c r="BA576" s="3" t="s">
        <v>60</v>
      </c>
      <c r="BB576" s="3">
        <v>0</v>
      </c>
      <c r="BC576" s="3" t="s">
        <v>60</v>
      </c>
      <c r="BD576" s="3" t="s">
        <v>60</v>
      </c>
      <c r="BE576" s="3" t="s">
        <v>60</v>
      </c>
      <c r="BF576" s="29" t="str">
        <f>IFERROR(VLOOKUP(Data_Power_app[[#This Row],[PRO ODER]],'Result'!H:J,3,0),"")</f>
        <v>LAMINATION 3</v>
      </c>
      <c r="BG576" s="13" t="str">
        <f>IFERROR(VLOOKUP(Data_Power_app[[#This Row],[PRO ODER]]&amp;"LAM",'Real Time'!A:E,4,0),"")</f>
        <v>ML-07</v>
      </c>
      <c r="BH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12">
        <v>622</v>
      </c>
      <c r="B577" s="3" t="s">
        <v>6505</v>
      </c>
      <c r="C577" s="3" t="s">
        <v>6506</v>
      </c>
      <c r="D577" s="3" t="s">
        <v>86</v>
      </c>
      <c r="E577" s="3" t="s">
        <v>530</v>
      </c>
      <c r="F577" s="3" t="s">
        <v>72</v>
      </c>
      <c r="G577" s="3">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 t="s">
        <v>995</v>
      </c>
      <c r="AH577" s="3" t="s">
        <v>542</v>
      </c>
      <c r="AI577" s="3" t="s">
        <v>4770</v>
      </c>
      <c r="AJ577" s="3" t="s">
        <v>74</v>
      </c>
      <c r="AK577" s="3" t="s">
        <v>65</v>
      </c>
      <c r="AL577" s="3" t="s">
        <v>308</v>
      </c>
      <c r="AM577" s="3" t="s">
        <v>309</v>
      </c>
      <c r="AN577" s="3">
        <v>100.87627000000001</v>
      </c>
      <c r="AO577" s="3" t="s">
        <v>68</v>
      </c>
      <c r="AP577" s="3"/>
      <c r="AQ577" s="3"/>
      <c r="AR577" s="3" t="s">
        <v>68</v>
      </c>
      <c r="AS577" s="3"/>
      <c r="AT577" s="3"/>
      <c r="AU577" s="3" t="s">
        <v>4771</v>
      </c>
      <c r="AV577" s="3" t="s">
        <v>4772</v>
      </c>
      <c r="AW577" s="3">
        <v>220.58107999999999</v>
      </c>
      <c r="AX577" s="3" t="s">
        <v>4773</v>
      </c>
      <c r="AY577" s="3" t="s">
        <v>4774</v>
      </c>
      <c r="AZ577" s="3">
        <v>4945</v>
      </c>
      <c r="BA577" s="3" t="s">
        <v>60</v>
      </c>
      <c r="BB577" s="3">
        <v>0</v>
      </c>
      <c r="BC577" s="3" t="s">
        <v>60</v>
      </c>
      <c r="BD577" s="3" t="s">
        <v>60</v>
      </c>
      <c r="BE577" s="3" t="s">
        <v>60</v>
      </c>
      <c r="BF577" s="29" t="str">
        <f>IFERROR(VLOOKUP(Data_Power_app[[#This Row],[PRO ODER]],'Result'!H:J,3,0),"")</f>
        <v>LAMINATION 7</v>
      </c>
      <c r="BG577" s="13" t="str">
        <f>IFERROR(VLOOKUP(Data_Power_app[[#This Row],[PRO ODER]]&amp;"LAM",'Real Time'!A:E,4,0),"")</f>
        <v>ML-04</v>
      </c>
      <c r="BH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12">
        <v>623</v>
      </c>
      <c r="B578" s="3" t="s">
        <v>7588</v>
      </c>
      <c r="C578" s="3" t="s">
        <v>7589</v>
      </c>
      <c r="D578" s="3" t="s">
        <v>86</v>
      </c>
      <c r="E578" s="3" t="s">
        <v>530</v>
      </c>
      <c r="F578" s="3" t="s">
        <v>72</v>
      </c>
      <c r="G578" s="3">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 t="s">
        <v>995</v>
      </c>
      <c r="AH578" s="3" t="s">
        <v>307</v>
      </c>
      <c r="AI578" s="3" t="s">
        <v>5450</v>
      </c>
      <c r="AJ578" s="3" t="s">
        <v>74</v>
      </c>
      <c r="AK578" s="3" t="s">
        <v>100</v>
      </c>
      <c r="AL578" s="3" t="s">
        <v>308</v>
      </c>
      <c r="AM578" s="3" t="s">
        <v>309</v>
      </c>
      <c r="AN578" s="3">
        <v>147.91744</v>
      </c>
      <c r="AO578" s="3" t="s">
        <v>68</v>
      </c>
      <c r="AP578" s="3"/>
      <c r="AQ578" s="3"/>
      <c r="AR578" s="3" t="s">
        <v>68</v>
      </c>
      <c r="AS578" s="3"/>
      <c r="AT578" s="3"/>
      <c r="AU578" s="3" t="s">
        <v>5451</v>
      </c>
      <c r="AV578" s="3" t="s">
        <v>5452</v>
      </c>
      <c r="AW578" s="3">
        <v>323.51010000000002</v>
      </c>
      <c r="AX578" s="3" t="s">
        <v>5453</v>
      </c>
      <c r="AY578" s="3" t="s">
        <v>5454</v>
      </c>
      <c r="AZ578" s="3">
        <v>6088</v>
      </c>
      <c r="BA578" s="3" t="s">
        <v>60</v>
      </c>
      <c r="BB578" s="3">
        <v>0</v>
      </c>
      <c r="BC578" s="3" t="s">
        <v>60</v>
      </c>
      <c r="BD578" s="3" t="s">
        <v>60</v>
      </c>
      <c r="BE578" s="3" t="s">
        <v>60</v>
      </c>
      <c r="BF578" s="29" t="str">
        <f>IFERROR(VLOOKUP(Data_Power_app[[#This Row],[PRO ODER]],'Result'!H:J,3,0),"")</f>
        <v>LAMINATION 3</v>
      </c>
      <c r="BG578" s="13" t="str">
        <f>IFERROR(VLOOKUP(Data_Power_app[[#This Row],[PRO ODER]]&amp;"LAM",'Real Time'!A:E,4,0),"")</f>
        <v>ML-07</v>
      </c>
      <c r="BH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12">
        <v>624</v>
      </c>
      <c r="B579" s="3" t="s">
        <v>7590</v>
      </c>
      <c r="C579" s="3" t="s">
        <v>7591</v>
      </c>
      <c r="D579" s="3" t="s">
        <v>86</v>
      </c>
      <c r="E579" s="3" t="s">
        <v>530</v>
      </c>
      <c r="F579" s="3" t="s">
        <v>72</v>
      </c>
      <c r="G579" s="3">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 t="s">
        <v>995</v>
      </c>
      <c r="AH579" s="3" t="s">
        <v>542</v>
      </c>
      <c r="AI579" s="3" t="s">
        <v>5444</v>
      </c>
      <c r="AJ579" s="3" t="s">
        <v>74</v>
      </c>
      <c r="AK579" s="3" t="s">
        <v>65</v>
      </c>
      <c r="AL579" s="3" t="s">
        <v>308</v>
      </c>
      <c r="AM579" s="3" t="s">
        <v>309</v>
      </c>
      <c r="AN579" s="3">
        <v>52.965769999999999</v>
      </c>
      <c r="AO579" s="3" t="s">
        <v>68</v>
      </c>
      <c r="AP579" s="3"/>
      <c r="AQ579" s="3"/>
      <c r="AR579" s="3" t="s">
        <v>68</v>
      </c>
      <c r="AS579" s="3"/>
      <c r="AT579" s="3"/>
      <c r="AU579" s="3" t="s">
        <v>5445</v>
      </c>
      <c r="AV579" s="3" t="s">
        <v>5446</v>
      </c>
      <c r="AW579" s="3">
        <v>115.81452</v>
      </c>
      <c r="AX579" s="3" t="s">
        <v>5447</v>
      </c>
      <c r="AY579" s="3" t="s">
        <v>5448</v>
      </c>
      <c r="AZ579" s="3">
        <v>2661</v>
      </c>
      <c r="BA579" s="3" t="s">
        <v>60</v>
      </c>
      <c r="BB579" s="3">
        <v>0</v>
      </c>
      <c r="BC579" s="3" t="s">
        <v>60</v>
      </c>
      <c r="BD579" s="3" t="s">
        <v>60</v>
      </c>
      <c r="BE579" s="3" t="s">
        <v>60</v>
      </c>
      <c r="BF579" s="29" t="str">
        <f>IFERROR(VLOOKUP(Data_Power_app[[#This Row],[PRO ODER]],'Result'!H:J,3,0),"")</f>
        <v>LAMINATION 3</v>
      </c>
      <c r="BG579" s="13" t="str">
        <f>IFERROR(VLOOKUP(Data_Power_app[[#This Row],[PRO ODER]]&amp;"LAM",'Real Time'!A:E,4,0),"")</f>
        <v>ML-07</v>
      </c>
      <c r="BH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12">
        <v>625</v>
      </c>
      <c r="B580" s="3" t="s">
        <v>12255</v>
      </c>
      <c r="C580" s="3" t="s">
        <v>12256</v>
      </c>
      <c r="D580" s="3" t="s">
        <v>86</v>
      </c>
      <c r="E580" s="3" t="s">
        <v>530</v>
      </c>
      <c r="F580" s="3" t="s">
        <v>72</v>
      </c>
      <c r="G580" s="3">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 t="s">
        <v>995</v>
      </c>
      <c r="AH580" s="3" t="s">
        <v>542</v>
      </c>
      <c r="AI580" s="3" t="s">
        <v>12257</v>
      </c>
      <c r="AJ580" s="3" t="s">
        <v>74</v>
      </c>
      <c r="AK580" s="3" t="s">
        <v>65</v>
      </c>
      <c r="AL580" s="3" t="s">
        <v>308</v>
      </c>
      <c r="AM580" s="3" t="s">
        <v>309</v>
      </c>
      <c r="AN580" s="3">
        <v>69.606700000000004</v>
      </c>
      <c r="AO580" s="3" t="s">
        <v>68</v>
      </c>
      <c r="AP580" s="3"/>
      <c r="AQ580" s="3"/>
      <c r="AR580" s="3" t="s">
        <v>68</v>
      </c>
      <c r="AS580" s="3"/>
      <c r="AT580" s="3"/>
      <c r="AU580" s="3" t="s">
        <v>12258</v>
      </c>
      <c r="AV580" s="3" t="s">
        <v>12259</v>
      </c>
      <c r="AW580" s="3">
        <v>152.20910000000001</v>
      </c>
      <c r="AX580" s="3" t="s">
        <v>824</v>
      </c>
      <c r="AY580" s="3" t="s">
        <v>825</v>
      </c>
      <c r="AZ580" s="3">
        <v>3383</v>
      </c>
      <c r="BA580" s="3" t="s">
        <v>60</v>
      </c>
      <c r="BB580" s="3">
        <v>0</v>
      </c>
      <c r="BC580" s="3" t="s">
        <v>60</v>
      </c>
      <c r="BD580" s="3" t="s">
        <v>60</v>
      </c>
      <c r="BE580" s="3" t="s">
        <v>60</v>
      </c>
      <c r="BF580" s="29" t="str">
        <f>IFERROR(VLOOKUP(Data_Power_app[[#This Row],[PRO ODER]],'Result'!H:J,3,0),"")</f>
        <v>LAMINATION 3</v>
      </c>
      <c r="BG580" s="13" t="str">
        <f>IFERROR(VLOOKUP(Data_Power_app[[#This Row],[PRO ODER]]&amp;"LAM",'Real Time'!A:E,4,0),"")</f>
        <v>ML-03</v>
      </c>
      <c r="BH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12">
        <v>626</v>
      </c>
      <c r="B581" s="3" t="s">
        <v>5449</v>
      </c>
      <c r="C581" s="3" t="s">
        <v>5102</v>
      </c>
      <c r="D581" s="3" t="s">
        <v>86</v>
      </c>
      <c r="E581" s="3" t="s">
        <v>530</v>
      </c>
      <c r="F581" s="3" t="s">
        <v>72</v>
      </c>
      <c r="G581" s="3">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 t="s">
        <v>995</v>
      </c>
      <c r="AH581" s="3" t="s">
        <v>307</v>
      </c>
      <c r="AI581" s="3" t="s">
        <v>5450</v>
      </c>
      <c r="AJ581" s="3" t="s">
        <v>74</v>
      </c>
      <c r="AK581" s="3" t="s">
        <v>100</v>
      </c>
      <c r="AL581" s="3" t="s">
        <v>308</v>
      </c>
      <c r="AM581" s="3" t="s">
        <v>309</v>
      </c>
      <c r="AN581" s="3">
        <v>0.97667999999999999</v>
      </c>
      <c r="AO581" s="3" t="s">
        <v>68</v>
      </c>
      <c r="AP581" s="3"/>
      <c r="AQ581" s="3"/>
      <c r="AR581" s="3" t="s">
        <v>68</v>
      </c>
      <c r="AS581" s="3"/>
      <c r="AT581" s="3"/>
      <c r="AU581" s="3" t="s">
        <v>5451</v>
      </c>
      <c r="AV581" s="3" t="s">
        <v>5452</v>
      </c>
      <c r="AW581" s="3">
        <v>2.13605</v>
      </c>
      <c r="AX581" s="3" t="s">
        <v>5453</v>
      </c>
      <c r="AY581" s="3" t="s">
        <v>5454</v>
      </c>
      <c r="AZ581" s="3">
        <v>39</v>
      </c>
      <c r="BA581" s="3" t="s">
        <v>60</v>
      </c>
      <c r="BB581" s="3">
        <v>0</v>
      </c>
      <c r="BC581" s="3" t="s">
        <v>60</v>
      </c>
      <c r="BD581" s="3" t="s">
        <v>60</v>
      </c>
      <c r="BE581" s="3" t="s">
        <v>60</v>
      </c>
      <c r="BF581" s="29" t="str">
        <f>IFERROR(VLOOKUP(Data_Power_app[[#This Row],[PRO ODER]],'Result'!H:J,3,0),"")</f>
        <v>LAMINATION 7</v>
      </c>
      <c r="BG581" s="13" t="str">
        <f>IFERROR(VLOOKUP(Data_Power_app[[#This Row],[PRO ODER]]&amp;"LAM",'Real Time'!A:E,4,0),"")</f>
        <v>ML-04</v>
      </c>
      <c r="BH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12">
        <v>627</v>
      </c>
      <c r="B582" s="3" t="s">
        <v>1360</v>
      </c>
      <c r="C582" s="3" t="s">
        <v>1361</v>
      </c>
      <c r="D582" s="3" t="s">
        <v>259</v>
      </c>
      <c r="E582" s="3" t="s">
        <v>329</v>
      </c>
      <c r="F582" s="3" t="s">
        <v>59</v>
      </c>
      <c r="G582" s="3">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v>45824</v>
      </c>
      <c r="AG582" s="3" t="s">
        <v>995</v>
      </c>
      <c r="AH582" s="3" t="s">
        <v>1098</v>
      </c>
      <c r="AI582" s="3" t="s">
        <v>1362</v>
      </c>
      <c r="AJ582" s="3" t="s">
        <v>1099</v>
      </c>
      <c r="AK582" s="3" t="s">
        <v>100</v>
      </c>
      <c r="AL582" s="3" t="s">
        <v>335</v>
      </c>
      <c r="AM582" s="3" t="s">
        <v>336</v>
      </c>
      <c r="AN582" s="3">
        <v>512.25606000000005</v>
      </c>
      <c r="AO582" s="3" t="s">
        <v>68</v>
      </c>
      <c r="AP582" s="3"/>
      <c r="AQ582" s="3"/>
      <c r="AR582" s="3" t="s">
        <v>68</v>
      </c>
      <c r="AS582" s="3"/>
      <c r="AT582" s="3"/>
      <c r="AU582" s="3" t="s">
        <v>658</v>
      </c>
      <c r="AV582" s="3" t="s">
        <v>659</v>
      </c>
      <c r="AW582" s="3">
        <v>2240.2290600000001</v>
      </c>
      <c r="AX582" s="3" t="s">
        <v>1291</v>
      </c>
      <c r="AY582" s="3" t="s">
        <v>1292</v>
      </c>
      <c r="AZ582" s="3">
        <v>31136</v>
      </c>
      <c r="BA582" s="3" t="s">
        <v>60</v>
      </c>
      <c r="BB582" s="3">
        <v>31136</v>
      </c>
      <c r="BC582" s="3" t="s">
        <v>60</v>
      </c>
      <c r="BD582" s="3" t="s">
        <v>60</v>
      </c>
      <c r="BE582" s="3" t="s">
        <v>60</v>
      </c>
      <c r="BF582" s="29" t="str">
        <f>IFERROR(VLOOKUP(Data_Power_app[[#This Row],[PRO ODER]],'Result'!H:J,3,0),"")</f>
        <v/>
      </c>
      <c r="BG582" s="13" t="str">
        <f>IFERROR(VLOOKUP(Data_Power_app[[#This Row],[PRO ODER]]&amp;"LAM",'Real Time'!A:E,4,0),"")</f>
        <v>ML-05</v>
      </c>
      <c r="BH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12">
        <v>628</v>
      </c>
      <c r="B583" s="3" t="s">
        <v>2699</v>
      </c>
      <c r="C583" s="3" t="s">
        <v>2700</v>
      </c>
      <c r="D583" s="3" t="s">
        <v>57</v>
      </c>
      <c r="E583" s="3" t="s">
        <v>58</v>
      </c>
      <c r="F583" s="3" t="s">
        <v>59</v>
      </c>
      <c r="G583" s="3">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v>45824</v>
      </c>
      <c r="AG583" s="3" t="s">
        <v>995</v>
      </c>
      <c r="AH583" s="3" t="s">
        <v>108</v>
      </c>
      <c r="AI583" s="3" t="s">
        <v>2681</v>
      </c>
      <c r="AJ583" s="3" t="s">
        <v>64</v>
      </c>
      <c r="AK583" s="3" t="s">
        <v>100</v>
      </c>
      <c r="AL583" s="3" t="s">
        <v>66</v>
      </c>
      <c r="AM583" s="3" t="s">
        <v>67</v>
      </c>
      <c r="AN583" s="3">
        <v>33.180019999999999</v>
      </c>
      <c r="AO583" s="3" t="s">
        <v>68</v>
      </c>
      <c r="AP583" s="3"/>
      <c r="AQ583" s="3"/>
      <c r="AR583" s="3" t="s">
        <v>68</v>
      </c>
      <c r="AS583" s="3"/>
      <c r="AT583" s="3"/>
      <c r="AU583" s="3" t="s">
        <v>641</v>
      </c>
      <c r="AV583" s="3" t="s">
        <v>642</v>
      </c>
      <c r="AW583" s="3">
        <v>72.565240000000003</v>
      </c>
      <c r="AX583" s="3" t="s">
        <v>69</v>
      </c>
      <c r="AY583" s="3" t="s">
        <v>70</v>
      </c>
      <c r="AZ583" s="3">
        <v>938</v>
      </c>
      <c r="BA583" s="3" t="s">
        <v>60</v>
      </c>
      <c r="BB583" s="3">
        <v>938</v>
      </c>
      <c r="BC583" s="3" t="s">
        <v>60</v>
      </c>
      <c r="BD583" s="3" t="s">
        <v>60</v>
      </c>
      <c r="BE583" s="3" t="s">
        <v>60</v>
      </c>
      <c r="BF583" s="29" t="str">
        <f>IFERROR(VLOOKUP(Data_Power_app[[#This Row],[PRO ODER]],'Result'!H:J,3,0),"")</f>
        <v>LAMINATION 6</v>
      </c>
      <c r="BG583" s="13" t="str">
        <f>IFERROR(VLOOKUP(Data_Power_app[[#This Row],[PRO ODER]]&amp;"LAM",'Real Time'!A:E,4,0),"")</f>
        <v>ML-06</v>
      </c>
      <c r="BH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12">
        <v>629</v>
      </c>
      <c r="B584" s="3" t="s">
        <v>3798</v>
      </c>
      <c r="C584" s="3" t="s">
        <v>3799</v>
      </c>
      <c r="D584" s="3" t="s">
        <v>57</v>
      </c>
      <c r="E584" s="3" t="s">
        <v>58</v>
      </c>
      <c r="F584" s="3" t="s">
        <v>59</v>
      </c>
      <c r="G584" s="3">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 t="s">
        <v>995</v>
      </c>
      <c r="AH584" s="3" t="s">
        <v>108</v>
      </c>
      <c r="AI584" s="3" t="s">
        <v>2681</v>
      </c>
      <c r="AJ584" s="3" t="s">
        <v>64</v>
      </c>
      <c r="AK584" s="3" t="s">
        <v>100</v>
      </c>
      <c r="AL584" s="3" t="s">
        <v>66</v>
      </c>
      <c r="AM584" s="3" t="s">
        <v>67</v>
      </c>
      <c r="AN584" s="3">
        <v>166.73578000000001</v>
      </c>
      <c r="AO584" s="3" t="s">
        <v>68</v>
      </c>
      <c r="AP584" s="3"/>
      <c r="AQ584" s="3"/>
      <c r="AR584" s="3" t="s">
        <v>68</v>
      </c>
      <c r="AS584" s="3"/>
      <c r="AT584" s="3"/>
      <c r="AU584" s="3" t="s">
        <v>641</v>
      </c>
      <c r="AV584" s="3" t="s">
        <v>642</v>
      </c>
      <c r="AW584" s="3">
        <v>364.63765999999998</v>
      </c>
      <c r="AX584" s="3" t="s">
        <v>69</v>
      </c>
      <c r="AY584" s="3" t="s">
        <v>70</v>
      </c>
      <c r="AZ584" s="3">
        <v>4568</v>
      </c>
      <c r="BA584" s="3" t="s">
        <v>60</v>
      </c>
      <c r="BB584" s="3">
        <v>4568</v>
      </c>
      <c r="BC584" s="3" t="s">
        <v>60</v>
      </c>
      <c r="BD584" s="3" t="s">
        <v>60</v>
      </c>
      <c r="BE584" s="3" t="s">
        <v>60</v>
      </c>
      <c r="BF584" s="29" t="str">
        <f>IFERROR(VLOOKUP(Data_Power_app[[#This Row],[PRO ODER]],'Result'!H:J,3,0),"")</f>
        <v>LAMINATION 5</v>
      </c>
      <c r="BG584" s="13" t="str">
        <f>IFERROR(VLOOKUP(Data_Power_app[[#This Row],[PRO ODER]]&amp;"LAM",'Real Time'!A:E,4,0),"")</f>
        <v>ML-06</v>
      </c>
      <c r="BH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12">
        <v>630</v>
      </c>
      <c r="B585" s="3" t="s">
        <v>2701</v>
      </c>
      <c r="C585" s="3" t="s">
        <v>2702</v>
      </c>
      <c r="D585" s="3" t="s">
        <v>57</v>
      </c>
      <c r="E585" s="3" t="s">
        <v>58</v>
      </c>
      <c r="F585" s="3" t="s">
        <v>59</v>
      </c>
      <c r="G585" s="3">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 t="s">
        <v>995</v>
      </c>
      <c r="AH585" s="3" t="s">
        <v>108</v>
      </c>
      <c r="AI585" s="3" t="s">
        <v>2681</v>
      </c>
      <c r="AJ585" s="3" t="s">
        <v>64</v>
      </c>
      <c r="AK585" s="3" t="s">
        <v>100</v>
      </c>
      <c r="AL585" s="3" t="s">
        <v>66</v>
      </c>
      <c r="AM585" s="3" t="s">
        <v>67</v>
      </c>
      <c r="AN585" s="3">
        <v>36.062649999999998</v>
      </c>
      <c r="AO585" s="3" t="s">
        <v>68</v>
      </c>
      <c r="AP585" s="3"/>
      <c r="AQ585" s="3"/>
      <c r="AR585" s="3" t="s">
        <v>68</v>
      </c>
      <c r="AS585" s="3"/>
      <c r="AT585" s="3"/>
      <c r="AU585" s="3" t="s">
        <v>641</v>
      </c>
      <c r="AV585" s="3" t="s">
        <v>642</v>
      </c>
      <c r="AW585" s="3">
        <v>78.86721</v>
      </c>
      <c r="AX585" s="3" t="s">
        <v>69</v>
      </c>
      <c r="AY585" s="3" t="s">
        <v>70</v>
      </c>
      <c r="AZ585" s="3">
        <v>998</v>
      </c>
      <c r="BA585" s="3" t="s">
        <v>60</v>
      </c>
      <c r="BB585" s="3">
        <v>0</v>
      </c>
      <c r="BC585" s="3" t="s">
        <v>60</v>
      </c>
      <c r="BD585" s="3" t="s">
        <v>60</v>
      </c>
      <c r="BE585" s="3" t="s">
        <v>60</v>
      </c>
      <c r="BF585" s="29" t="str">
        <f>IFERROR(VLOOKUP(Data_Power_app[[#This Row],[PRO ODER]],'Result'!H:J,3,0),"")</f>
        <v>LAMINATION 6</v>
      </c>
      <c r="BG585" s="13" t="str">
        <f>IFERROR(VLOOKUP(Data_Power_app[[#This Row],[PRO ODER]]&amp;"LAM",'Real Time'!A:E,4,0),"")</f>
        <v>ML-06</v>
      </c>
      <c r="BH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12">
        <v>631</v>
      </c>
      <c r="B586" s="3" t="s">
        <v>5455</v>
      </c>
      <c r="C586" s="3" t="s">
        <v>5103</v>
      </c>
      <c r="D586" s="3" t="s">
        <v>123</v>
      </c>
      <c r="E586" s="3" t="s">
        <v>124</v>
      </c>
      <c r="F586" s="3" t="s">
        <v>72</v>
      </c>
      <c r="G586" s="3">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 t="s">
        <v>995</v>
      </c>
      <c r="AH586" s="3" t="s">
        <v>130</v>
      </c>
      <c r="AI586" s="3" t="s">
        <v>713</v>
      </c>
      <c r="AJ586" s="3" t="s">
        <v>74</v>
      </c>
      <c r="AK586" s="3" t="s">
        <v>100</v>
      </c>
      <c r="AL586" s="3" t="s">
        <v>126</v>
      </c>
      <c r="AM586" s="3" t="s">
        <v>127</v>
      </c>
      <c r="AN586" s="3">
        <v>2.5634700000000001</v>
      </c>
      <c r="AO586" s="3" t="s">
        <v>128</v>
      </c>
      <c r="AP586" s="3" t="s">
        <v>129</v>
      </c>
      <c r="AQ586" s="3">
        <v>2.5634700000000001</v>
      </c>
      <c r="AR586" s="3" t="s">
        <v>68</v>
      </c>
      <c r="AS586" s="3"/>
      <c r="AT586" s="3"/>
      <c r="AU586" s="3" t="s">
        <v>566</v>
      </c>
      <c r="AV586" s="3" t="s">
        <v>567</v>
      </c>
      <c r="AW586" s="3">
        <v>5.6064499999999997</v>
      </c>
      <c r="AX586" s="3" t="s">
        <v>68</v>
      </c>
      <c r="AY586" s="3" t="s">
        <v>68</v>
      </c>
      <c r="AZ586" s="3" t="s">
        <v>68</v>
      </c>
      <c r="BA586" s="3" t="s">
        <v>60</v>
      </c>
      <c r="BB586" s="3">
        <v>0</v>
      </c>
      <c r="BC586" s="3" t="s">
        <v>60</v>
      </c>
      <c r="BD586" s="3" t="s">
        <v>60</v>
      </c>
      <c r="BE586" s="3" t="s">
        <v>60</v>
      </c>
      <c r="BF586" s="29" t="str">
        <f>IFERROR(VLOOKUP(Data_Power_app[[#This Row],[PRO ODER]],'Result'!H:J,3,0),"")</f>
        <v>LAMINATION 7</v>
      </c>
      <c r="BG586" s="13" t="str">
        <f>IFERROR(VLOOKUP(Data_Power_app[[#This Row],[PRO ODER]]&amp;"LAM",'Real Time'!A:E,4,0),"")</f>
        <v>ML-01</v>
      </c>
      <c r="BH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12">
        <v>632</v>
      </c>
      <c r="B587" s="3" t="s">
        <v>4942</v>
      </c>
      <c r="C587" s="3" t="s">
        <v>4872</v>
      </c>
      <c r="D587" s="3" t="s">
        <v>86</v>
      </c>
      <c r="E587" s="3" t="s">
        <v>149</v>
      </c>
      <c r="F587" s="3" t="s">
        <v>72</v>
      </c>
      <c r="G587" s="3">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 t="s">
        <v>995</v>
      </c>
      <c r="AH587" s="3" t="s">
        <v>150</v>
      </c>
      <c r="AI587" s="3" t="s">
        <v>4943</v>
      </c>
      <c r="AJ587" s="3" t="s">
        <v>74</v>
      </c>
      <c r="AK587" s="3" t="s">
        <v>100</v>
      </c>
      <c r="AL587" s="3" t="s">
        <v>151</v>
      </c>
      <c r="AM587" s="3" t="s">
        <v>152</v>
      </c>
      <c r="AN587" s="3">
        <v>5.7488599999999996</v>
      </c>
      <c r="AO587" s="3" t="s">
        <v>68</v>
      </c>
      <c r="AP587" s="3"/>
      <c r="AQ587" s="3"/>
      <c r="AR587" s="3" t="s">
        <v>68</v>
      </c>
      <c r="AS587" s="3"/>
      <c r="AT587" s="3"/>
      <c r="AU587" s="3" t="s">
        <v>283</v>
      </c>
      <c r="AV587" s="3" t="s">
        <v>284</v>
      </c>
      <c r="AW587" s="3">
        <v>12.573399999999999</v>
      </c>
      <c r="AX587" s="3" t="s">
        <v>4944</v>
      </c>
      <c r="AY587" s="3" t="s">
        <v>4945</v>
      </c>
      <c r="AZ587" s="3">
        <v>230</v>
      </c>
      <c r="BA587" s="3" t="s">
        <v>60</v>
      </c>
      <c r="BB587" s="3">
        <v>0</v>
      </c>
      <c r="BC587" s="3" t="s">
        <v>60</v>
      </c>
      <c r="BD587" s="3" t="s">
        <v>60</v>
      </c>
      <c r="BE587" s="3" t="s">
        <v>60</v>
      </c>
      <c r="BF587" s="29" t="str">
        <f>IFERROR(VLOOKUP(Data_Power_app[[#This Row],[PRO ODER]],'Result'!H:J,3,0),"")</f>
        <v>LAMINATION 4</v>
      </c>
      <c r="BG587" s="13" t="str">
        <f>IFERROR(VLOOKUP(Data_Power_app[[#This Row],[PRO ODER]]&amp;"LAM",'Real Time'!A:E,4,0),"")</f>
        <v>ML-03</v>
      </c>
      <c r="BH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12">
        <v>633</v>
      </c>
      <c r="B588" s="3" t="s">
        <v>8306</v>
      </c>
      <c r="C588" s="3" t="s">
        <v>8307</v>
      </c>
      <c r="D588" s="3" t="s">
        <v>259</v>
      </c>
      <c r="E588" s="3" t="s">
        <v>260</v>
      </c>
      <c r="F588" s="3" t="s">
        <v>59</v>
      </c>
      <c r="G588" s="3">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 t="s">
        <v>995</v>
      </c>
      <c r="AH588" s="3" t="s">
        <v>467</v>
      </c>
      <c r="AI588" s="3" t="s">
        <v>8308</v>
      </c>
      <c r="AJ588" s="3" t="s">
        <v>262</v>
      </c>
      <c r="AK588" s="3" t="s">
        <v>65</v>
      </c>
      <c r="AL588" s="3" t="s">
        <v>263</v>
      </c>
      <c r="AM588" s="3" t="s">
        <v>264</v>
      </c>
      <c r="AN588" s="3">
        <v>0.79242000000000001</v>
      </c>
      <c r="AO588" s="3" t="s">
        <v>68</v>
      </c>
      <c r="AP588" s="3"/>
      <c r="AQ588" s="3"/>
      <c r="AR588" s="3" t="s">
        <v>68</v>
      </c>
      <c r="AS588" s="3"/>
      <c r="AT588" s="3"/>
      <c r="AU588" s="3" t="s">
        <v>4521</v>
      </c>
      <c r="AV588" s="3" t="s">
        <v>4522</v>
      </c>
      <c r="AW588" s="3">
        <v>2.97464</v>
      </c>
      <c r="AX588" s="3" t="s">
        <v>8309</v>
      </c>
      <c r="AY588" s="3" t="s">
        <v>8310</v>
      </c>
      <c r="AZ588" s="3">
        <v>44</v>
      </c>
      <c r="BA588" s="3" t="s">
        <v>60</v>
      </c>
      <c r="BB588" s="3">
        <v>0</v>
      </c>
      <c r="BC588" s="3" t="s">
        <v>60</v>
      </c>
      <c r="BD588" s="3" t="s">
        <v>60</v>
      </c>
      <c r="BE588" s="3" t="s">
        <v>60</v>
      </c>
      <c r="BF588" s="29" t="str">
        <f>IFERROR(VLOOKUP(Data_Power_app[[#This Row],[PRO ODER]],'Result'!H:J,3,0),"")</f>
        <v>LAMINATION 1</v>
      </c>
      <c r="BG588" s="13" t="str">
        <f>IFERROR(VLOOKUP(Data_Power_app[[#This Row],[PRO ODER]]&amp;"LAM",'Real Time'!A:E,4,0),"")</f>
        <v>ML-06</v>
      </c>
      <c r="BH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12">
        <v>634</v>
      </c>
      <c r="B589" s="3" t="s">
        <v>6905</v>
      </c>
      <c r="C589" s="3" t="s">
        <v>6906</v>
      </c>
      <c r="D589" s="3" t="s">
        <v>86</v>
      </c>
      <c r="E589" s="3" t="s">
        <v>153</v>
      </c>
      <c r="F589" s="3" t="s">
        <v>59</v>
      </c>
      <c r="G589" s="3">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 t="s">
        <v>97</v>
      </c>
      <c r="AH589" s="3" t="s">
        <v>173</v>
      </c>
      <c r="AI589" s="3" t="s">
        <v>6904</v>
      </c>
      <c r="AJ589" s="3" t="s">
        <v>174</v>
      </c>
      <c r="AK589" s="3" t="s">
        <v>100</v>
      </c>
      <c r="AL589" s="3" t="s">
        <v>156</v>
      </c>
      <c r="AM589" s="3" t="s">
        <v>157</v>
      </c>
      <c r="AN589" s="3">
        <v>3.2090100000000001</v>
      </c>
      <c r="AO589" s="3" t="s">
        <v>68</v>
      </c>
      <c r="AP589" s="3"/>
      <c r="AQ589" s="3"/>
      <c r="AR589" s="3" t="s">
        <v>68</v>
      </c>
      <c r="AS589" s="3"/>
      <c r="AT589" s="3"/>
      <c r="AU589" s="3" t="s">
        <v>5412</v>
      </c>
      <c r="AV589" s="3" t="s">
        <v>5413</v>
      </c>
      <c r="AW589" s="3">
        <v>7.0184600000000001</v>
      </c>
      <c r="AX589" s="3" t="s">
        <v>8267</v>
      </c>
      <c r="AY589" s="3" t="s">
        <v>8268</v>
      </c>
      <c r="AZ589" s="3">
        <v>57</v>
      </c>
      <c r="BA589" s="3" t="s">
        <v>60</v>
      </c>
      <c r="BB589" s="3">
        <v>88</v>
      </c>
      <c r="BC589" s="3" t="s">
        <v>60</v>
      </c>
      <c r="BD589" s="3" t="s">
        <v>60</v>
      </c>
      <c r="BE589" s="3" t="s">
        <v>60</v>
      </c>
      <c r="BF589" s="29" t="str">
        <f>IFERROR(VLOOKUP(Data_Power_app[[#This Row],[PRO ODER]],'Result'!H:J,3,0),"")</f>
        <v>LAMINATION 6</v>
      </c>
      <c r="BG589" s="13" t="str">
        <f>IFERROR(VLOOKUP(Data_Power_app[[#This Row],[PRO ODER]]&amp;"LAM",'Real Time'!A:E,4,0),"")</f>
        <v>ML-05</v>
      </c>
      <c r="BH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12">
        <v>635</v>
      </c>
      <c r="B590" s="3" t="s">
        <v>10518</v>
      </c>
      <c r="C590" s="3" t="s">
        <v>10519</v>
      </c>
      <c r="D590" s="3" t="s">
        <v>86</v>
      </c>
      <c r="E590" s="3" t="s">
        <v>87</v>
      </c>
      <c r="F590" s="3" t="s">
        <v>59</v>
      </c>
      <c r="G590" s="3">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 t="s">
        <v>229</v>
      </c>
      <c r="AH590" s="3" t="s">
        <v>89</v>
      </c>
      <c r="AI590" s="3" t="s">
        <v>10520</v>
      </c>
      <c r="AJ590" s="3" t="s">
        <v>90</v>
      </c>
      <c r="AK590" s="3" t="s">
        <v>65</v>
      </c>
      <c r="AL590" s="3" t="s">
        <v>91</v>
      </c>
      <c r="AM590" s="3" t="s">
        <v>92</v>
      </c>
      <c r="AN590" s="3">
        <v>286.53570000000002</v>
      </c>
      <c r="AO590" s="3" t="s">
        <v>93</v>
      </c>
      <c r="AP590" s="3" t="s">
        <v>94</v>
      </c>
      <c r="AQ590" s="3">
        <v>286.53570000000002</v>
      </c>
      <c r="AR590" s="3" t="s">
        <v>68</v>
      </c>
      <c r="AS590" s="3"/>
      <c r="AT590" s="3"/>
      <c r="AU590" s="3" t="s">
        <v>10521</v>
      </c>
      <c r="AV590" s="3" t="s">
        <v>10522</v>
      </c>
      <c r="AW590" s="3">
        <v>532.70767000000001</v>
      </c>
      <c r="AX590" s="3" t="s">
        <v>68</v>
      </c>
      <c r="AY590" s="3" t="s">
        <v>68</v>
      </c>
      <c r="AZ590" s="3" t="s">
        <v>68</v>
      </c>
      <c r="BA590" s="3" t="s">
        <v>60</v>
      </c>
      <c r="BB590" s="3">
        <v>7269</v>
      </c>
      <c r="BC590" s="3" t="s">
        <v>60</v>
      </c>
      <c r="BD590" s="3" t="s">
        <v>60</v>
      </c>
      <c r="BE590" s="3" t="s">
        <v>60</v>
      </c>
      <c r="BF590" s="29" t="str">
        <f>IFERROR(VLOOKUP(Data_Power_app[[#This Row],[PRO ODER]],'Result'!H:J,3,0),"")</f>
        <v>LAMINATION 2</v>
      </c>
      <c r="BG590" s="13" t="str">
        <f>IFERROR(VLOOKUP(Data_Power_app[[#This Row],[PRO ODER]]&amp;"LAM",'Real Time'!A:E,4,0),"")</f>
        <v>ML-01</v>
      </c>
      <c r="BH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12">
        <v>636</v>
      </c>
      <c r="B591" s="3" t="s">
        <v>8594</v>
      </c>
      <c r="C591" s="3" t="s">
        <v>8595</v>
      </c>
      <c r="D591" s="3" t="s">
        <v>86</v>
      </c>
      <c r="E591" s="3" t="s">
        <v>312</v>
      </c>
      <c r="F591" s="3" t="s">
        <v>72</v>
      </c>
      <c r="G591" s="3">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 t="s">
        <v>995</v>
      </c>
      <c r="AH591" s="3" t="s">
        <v>655</v>
      </c>
      <c r="AI591" s="3" t="s">
        <v>6483</v>
      </c>
      <c r="AJ591" s="3" t="s">
        <v>74</v>
      </c>
      <c r="AK591" s="3" t="s">
        <v>251</v>
      </c>
      <c r="AL591" s="3" t="s">
        <v>656</v>
      </c>
      <c r="AM591" s="3" t="s">
        <v>657</v>
      </c>
      <c r="AN591" s="3">
        <v>80.873459999999994</v>
      </c>
      <c r="AO591" s="3" t="s">
        <v>68</v>
      </c>
      <c r="AP591" s="3"/>
      <c r="AQ591" s="3"/>
      <c r="AR591" s="3" t="s">
        <v>68</v>
      </c>
      <c r="AS591" s="3"/>
      <c r="AT591" s="3"/>
      <c r="AU591" s="3" t="s">
        <v>6484</v>
      </c>
      <c r="AV591" s="3" t="s">
        <v>6485</v>
      </c>
      <c r="AW591" s="3">
        <v>176.87099000000001</v>
      </c>
      <c r="AX591" s="3" t="s">
        <v>68</v>
      </c>
      <c r="AY591" s="3" t="s">
        <v>68</v>
      </c>
      <c r="AZ591" s="3" t="s">
        <v>68</v>
      </c>
      <c r="BA591" s="3" t="s">
        <v>60</v>
      </c>
      <c r="BB591" s="3">
        <v>0</v>
      </c>
      <c r="BC591" s="3" t="s">
        <v>60</v>
      </c>
      <c r="BD591" s="3" t="s">
        <v>60</v>
      </c>
      <c r="BE591" s="3" t="s">
        <v>60</v>
      </c>
      <c r="BF591" s="29" t="str">
        <f>IFERROR(VLOOKUP(Data_Power_app[[#This Row],[PRO ODER]],'Result'!H:J,3,0),"")</f>
        <v>LAMINATION 3</v>
      </c>
      <c r="BG591" s="13" t="str">
        <f>IFERROR(VLOOKUP(Data_Power_app[[#This Row],[PRO ODER]]&amp;"LAM",'Real Time'!A:E,4,0),"")</f>
        <v>ML-03</v>
      </c>
      <c r="BH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12">
        <v>638</v>
      </c>
      <c r="B592" s="3" t="s">
        <v>14336</v>
      </c>
      <c r="C592" s="3" t="s">
        <v>14337</v>
      </c>
      <c r="D592" s="3" t="s">
        <v>86</v>
      </c>
      <c r="E592" s="3" t="s">
        <v>448</v>
      </c>
      <c r="F592" s="3" t="s">
        <v>72</v>
      </c>
      <c r="G592" s="3">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 t="s">
        <v>141</v>
      </c>
      <c r="AH592" s="3" t="s">
        <v>223</v>
      </c>
      <c r="AI592" s="3" t="s">
        <v>4333</v>
      </c>
      <c r="AJ592" s="3" t="s">
        <v>74</v>
      </c>
      <c r="AK592" s="3" t="s">
        <v>100</v>
      </c>
      <c r="AL592" s="3" t="s">
        <v>224</v>
      </c>
      <c r="AM592" s="3" t="s">
        <v>225</v>
      </c>
      <c r="AN592" s="3">
        <v>148.29943</v>
      </c>
      <c r="AO592" s="3" t="s">
        <v>68</v>
      </c>
      <c r="AP592" s="3"/>
      <c r="AQ592" s="3"/>
      <c r="AR592" s="3" t="s">
        <v>68</v>
      </c>
      <c r="AS592" s="3"/>
      <c r="AT592" s="3"/>
      <c r="AU592" s="3" t="s">
        <v>4334</v>
      </c>
      <c r="AV592" s="3" t="s">
        <v>4335</v>
      </c>
      <c r="AW592" s="3">
        <v>324.36372</v>
      </c>
      <c r="AX592" s="3" t="s">
        <v>4336</v>
      </c>
      <c r="AY592" s="3" t="s">
        <v>4337</v>
      </c>
      <c r="AZ592" s="3">
        <v>4877</v>
      </c>
      <c r="BA592" s="3" t="s">
        <v>200</v>
      </c>
      <c r="BB592" s="3">
        <v>4877</v>
      </c>
      <c r="BC592" s="3" t="s">
        <v>60</v>
      </c>
      <c r="BD592" s="3" t="s">
        <v>60</v>
      </c>
      <c r="BE592" s="3" t="s">
        <v>226</v>
      </c>
      <c r="BF592" s="29" t="str">
        <f>IFERROR(VLOOKUP(Data_Power_app[[#This Row],[PRO ODER]],'Result'!H:J,3,0),"")</f>
        <v>LAMINATION 2</v>
      </c>
      <c r="BG592" s="13" t="str">
        <f>IFERROR(VLOOKUP(Data_Power_app[[#This Row],[PRO ODER]]&amp;"LAM",'Real Time'!A:E,4,0),"")</f>
        <v>ML-01</v>
      </c>
      <c r="BH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12">
        <v>641</v>
      </c>
      <c r="B593" s="3" t="s">
        <v>3888</v>
      </c>
      <c r="C593" s="3" t="s">
        <v>3889</v>
      </c>
      <c r="D593" s="3" t="s">
        <v>86</v>
      </c>
      <c r="E593" s="3" t="s">
        <v>160</v>
      </c>
      <c r="F593" s="3" t="s">
        <v>59</v>
      </c>
      <c r="G593" s="3">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 t="s">
        <v>995</v>
      </c>
      <c r="AH593" s="3" t="s">
        <v>161</v>
      </c>
      <c r="AI593" s="3" t="s">
        <v>525</v>
      </c>
      <c r="AJ593" s="3" t="s">
        <v>162</v>
      </c>
      <c r="AK593" s="3" t="s">
        <v>100</v>
      </c>
      <c r="AL593" s="3" t="s">
        <v>163</v>
      </c>
      <c r="AM593" s="3" t="s">
        <v>164</v>
      </c>
      <c r="AN593" s="3">
        <v>164.47406000000001</v>
      </c>
      <c r="AO593" s="3" t="s">
        <v>68</v>
      </c>
      <c r="AP593" s="3"/>
      <c r="AQ593" s="3"/>
      <c r="AR593" s="3" t="s">
        <v>68</v>
      </c>
      <c r="AS593" s="3"/>
      <c r="AT593" s="3"/>
      <c r="AU593" s="3" t="s">
        <v>237</v>
      </c>
      <c r="AV593" s="3" t="s">
        <v>238</v>
      </c>
      <c r="AW593" s="3">
        <v>359.68516</v>
      </c>
      <c r="AX593" s="3" t="s">
        <v>526</v>
      </c>
      <c r="AY593" s="3" t="s">
        <v>527</v>
      </c>
      <c r="AZ593" s="3">
        <v>3009</v>
      </c>
      <c r="BA593" s="3" t="s">
        <v>60</v>
      </c>
      <c r="BB593" s="3">
        <v>0</v>
      </c>
      <c r="BC593" s="3" t="s">
        <v>60</v>
      </c>
      <c r="BD593" s="3" t="s">
        <v>60</v>
      </c>
      <c r="BE593" s="3" t="s">
        <v>60</v>
      </c>
      <c r="BF593" s="29" t="str">
        <f>IFERROR(VLOOKUP(Data_Power_app[[#This Row],[PRO ODER]],'Result'!H:J,3,0),"")</f>
        <v>LAMINATION 2</v>
      </c>
      <c r="BG593" s="13" t="str">
        <f>IFERROR(VLOOKUP(Data_Power_app[[#This Row],[PRO ODER]]&amp;"LAM",'Real Time'!A:E,4,0),"")</f>
        <v>ML-03</v>
      </c>
      <c r="BH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12">
        <v>642</v>
      </c>
      <c r="B594" s="3" t="s">
        <v>3879</v>
      </c>
      <c r="C594" s="3" t="s">
        <v>3880</v>
      </c>
      <c r="D594" s="3" t="s">
        <v>86</v>
      </c>
      <c r="E594" s="3" t="s">
        <v>160</v>
      </c>
      <c r="F594" s="3" t="s">
        <v>59</v>
      </c>
      <c r="G594" s="3">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v>45822.142789351848</v>
      </c>
      <c r="W594" s="4">
        <v>45820</v>
      </c>
      <c r="X594" s="4"/>
      <c r="Y594" s="4" t="s">
        <v>60</v>
      </c>
      <c r="Z594" s="4">
        <v>45821</v>
      </c>
      <c r="AA594" s="4"/>
      <c r="AB594" s="4" t="s">
        <v>60</v>
      </c>
      <c r="AC594" s="4">
        <v>45822</v>
      </c>
      <c r="AD594" s="4">
        <v>45822</v>
      </c>
      <c r="AE594" s="4">
        <v>45825</v>
      </c>
      <c r="AF594" s="4"/>
      <c r="AG594" s="3" t="s">
        <v>299</v>
      </c>
      <c r="AH594" s="3" t="s">
        <v>161</v>
      </c>
      <c r="AI594" s="3" t="s">
        <v>555</v>
      </c>
      <c r="AJ594" s="3" t="s">
        <v>162</v>
      </c>
      <c r="AK594" s="3" t="s">
        <v>100</v>
      </c>
      <c r="AL594" s="3" t="s">
        <v>163</v>
      </c>
      <c r="AM594" s="3" t="s">
        <v>164</v>
      </c>
      <c r="AN594" s="3">
        <v>108.41648000000001</v>
      </c>
      <c r="AO594" s="3" t="s">
        <v>68</v>
      </c>
      <c r="AP594" s="3"/>
      <c r="AQ594" s="3"/>
      <c r="AR594" s="3" t="s">
        <v>68</v>
      </c>
      <c r="AS594" s="3"/>
      <c r="AT594" s="3"/>
      <c r="AU594" s="3" t="s">
        <v>237</v>
      </c>
      <c r="AV594" s="3" t="s">
        <v>238</v>
      </c>
      <c r="AW594" s="3">
        <v>237.09401</v>
      </c>
      <c r="AX594" s="3" t="s">
        <v>7596</v>
      </c>
      <c r="AY594" s="3" t="s">
        <v>7597</v>
      </c>
      <c r="AZ594" s="3">
        <v>2514</v>
      </c>
      <c r="BA594" s="3" t="s">
        <v>60</v>
      </c>
      <c r="BB594" s="3">
        <v>3036</v>
      </c>
      <c r="BC594" s="3" t="s">
        <v>60</v>
      </c>
      <c r="BD594" s="3" t="s">
        <v>60</v>
      </c>
      <c r="BE594" s="3" t="s">
        <v>60</v>
      </c>
      <c r="BF594" s="29" t="str">
        <f>IFERROR(VLOOKUP(Data_Power_app[[#This Row],[PRO ODER]],'Result'!H:J,3,0),"")</f>
        <v>LAMINATION 2</v>
      </c>
      <c r="BG594" s="13" t="str">
        <f>IFERROR(VLOOKUP(Data_Power_app[[#This Row],[PRO ODER]]&amp;"LAM",'Real Time'!A:E,4,0),"")</f>
        <v>ML-03</v>
      </c>
      <c r="BH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12">
        <v>643</v>
      </c>
      <c r="B595" s="3" t="s">
        <v>3881</v>
      </c>
      <c r="C595" s="3" t="s">
        <v>3882</v>
      </c>
      <c r="D595" s="3" t="s">
        <v>86</v>
      </c>
      <c r="E595" s="3" t="s">
        <v>160</v>
      </c>
      <c r="F595" s="3" t="s">
        <v>59</v>
      </c>
      <c r="G595" s="3">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 t="s">
        <v>995</v>
      </c>
      <c r="AH595" s="3" t="s">
        <v>202</v>
      </c>
      <c r="AI595" s="3" t="s">
        <v>3784</v>
      </c>
      <c r="AJ595" s="3" t="s">
        <v>162</v>
      </c>
      <c r="AK595" s="3" t="s">
        <v>65</v>
      </c>
      <c r="AL595" s="3" t="s">
        <v>163</v>
      </c>
      <c r="AM595" s="3" t="s">
        <v>164</v>
      </c>
      <c r="AN595" s="3">
        <v>22.719919999999998</v>
      </c>
      <c r="AO595" s="3" t="s">
        <v>68</v>
      </c>
      <c r="AP595" s="3"/>
      <c r="AQ595" s="3"/>
      <c r="AR595" s="3" t="s">
        <v>68</v>
      </c>
      <c r="AS595" s="3"/>
      <c r="AT595" s="3"/>
      <c r="AU595" s="3" t="s">
        <v>279</v>
      </c>
      <c r="AV595" s="3" t="s">
        <v>280</v>
      </c>
      <c r="AW595" s="3">
        <v>49.687399999999997</v>
      </c>
      <c r="AX595" s="3" t="s">
        <v>7584</v>
      </c>
      <c r="AY595" s="3" t="s">
        <v>7585</v>
      </c>
      <c r="AZ595" s="3">
        <v>657</v>
      </c>
      <c r="BA595" s="3" t="s">
        <v>60</v>
      </c>
      <c r="BB595" s="3">
        <v>0</v>
      </c>
      <c r="BC595" s="3" t="s">
        <v>60</v>
      </c>
      <c r="BD595" s="3" t="s">
        <v>60</v>
      </c>
      <c r="BE595" s="3" t="s">
        <v>60</v>
      </c>
      <c r="BF595" s="29" t="str">
        <f>IFERROR(VLOOKUP(Data_Power_app[[#This Row],[PRO ODER]],'Result'!H:J,3,0),"")</f>
        <v>LAMINATION 2</v>
      </c>
      <c r="BG595" s="13" t="str">
        <f>IFERROR(VLOOKUP(Data_Power_app[[#This Row],[PRO ODER]]&amp;"LAM",'Real Time'!A:E,4,0),"")</f>
        <v>ML-03</v>
      </c>
      <c r="BH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12">
        <v>644</v>
      </c>
      <c r="B596" s="3" t="s">
        <v>3883</v>
      </c>
      <c r="C596" s="3" t="s">
        <v>3884</v>
      </c>
      <c r="D596" s="3" t="s">
        <v>86</v>
      </c>
      <c r="E596" s="3" t="s">
        <v>160</v>
      </c>
      <c r="F596" s="3" t="s">
        <v>59</v>
      </c>
      <c r="G596" s="3">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 t="s">
        <v>995</v>
      </c>
      <c r="AH596" s="3" t="s">
        <v>202</v>
      </c>
      <c r="AI596" s="3" t="s">
        <v>3885</v>
      </c>
      <c r="AJ596" s="3" t="s">
        <v>162</v>
      </c>
      <c r="AK596" s="3" t="s">
        <v>100</v>
      </c>
      <c r="AL596" s="3" t="s">
        <v>163</v>
      </c>
      <c r="AM596" s="3" t="s">
        <v>164</v>
      </c>
      <c r="AN596" s="3">
        <v>59.974339999999998</v>
      </c>
      <c r="AO596" s="3" t="s">
        <v>68</v>
      </c>
      <c r="AP596" s="3"/>
      <c r="AQ596" s="3"/>
      <c r="AR596" s="3" t="s">
        <v>68</v>
      </c>
      <c r="AS596" s="3"/>
      <c r="AT596" s="3"/>
      <c r="AU596" s="3" t="s">
        <v>294</v>
      </c>
      <c r="AV596" s="3" t="s">
        <v>295</v>
      </c>
      <c r="AW596" s="3">
        <v>131.15753000000001</v>
      </c>
      <c r="AX596" s="3" t="s">
        <v>7598</v>
      </c>
      <c r="AY596" s="3" t="s">
        <v>7599</v>
      </c>
      <c r="AZ596" s="3">
        <v>1211</v>
      </c>
      <c r="BA596" s="3" t="s">
        <v>60</v>
      </c>
      <c r="BB596" s="3">
        <v>0</v>
      </c>
      <c r="BC596" s="3" t="s">
        <v>60</v>
      </c>
      <c r="BD596" s="3" t="s">
        <v>60</v>
      </c>
      <c r="BE596" s="3" t="s">
        <v>60</v>
      </c>
      <c r="BF596" s="29" t="str">
        <f>IFERROR(VLOOKUP(Data_Power_app[[#This Row],[PRO ODER]],'Result'!H:J,3,0),"")</f>
        <v>LAMINATION 2</v>
      </c>
      <c r="BG596" s="13" t="str">
        <f>IFERROR(VLOOKUP(Data_Power_app[[#This Row],[PRO ODER]]&amp;"LAM",'Real Time'!A:E,4,0),"")</f>
        <v>ML-03</v>
      </c>
      <c r="BH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12">
        <v>645</v>
      </c>
      <c r="B597" s="3" t="s">
        <v>3886</v>
      </c>
      <c r="C597" s="3" t="s">
        <v>3887</v>
      </c>
      <c r="D597" s="3" t="s">
        <v>86</v>
      </c>
      <c r="E597" s="3" t="s">
        <v>160</v>
      </c>
      <c r="F597" s="3" t="s">
        <v>59</v>
      </c>
      <c r="G597" s="3">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 t="s">
        <v>995</v>
      </c>
      <c r="AH597" s="3" t="s">
        <v>202</v>
      </c>
      <c r="AI597" s="3" t="s">
        <v>405</v>
      </c>
      <c r="AJ597" s="3" t="s">
        <v>162</v>
      </c>
      <c r="AK597" s="3" t="s">
        <v>65</v>
      </c>
      <c r="AL597" s="3" t="s">
        <v>163</v>
      </c>
      <c r="AM597" s="3" t="s">
        <v>164</v>
      </c>
      <c r="AN597" s="3">
        <v>87.471620000000001</v>
      </c>
      <c r="AO597" s="3" t="s">
        <v>68</v>
      </c>
      <c r="AP597" s="3"/>
      <c r="AQ597" s="3"/>
      <c r="AR597" s="3" t="s">
        <v>68</v>
      </c>
      <c r="AS597" s="3"/>
      <c r="AT597" s="3"/>
      <c r="AU597" s="3" t="s">
        <v>283</v>
      </c>
      <c r="AV597" s="3" t="s">
        <v>284</v>
      </c>
      <c r="AW597" s="3">
        <v>191.29629</v>
      </c>
      <c r="AX597" s="3" t="s">
        <v>7562</v>
      </c>
      <c r="AY597" s="3" t="s">
        <v>7563</v>
      </c>
      <c r="AZ597" s="3">
        <v>2820</v>
      </c>
      <c r="BA597" s="3" t="s">
        <v>60</v>
      </c>
      <c r="BB597" s="3">
        <v>0</v>
      </c>
      <c r="BC597" s="3" t="s">
        <v>60</v>
      </c>
      <c r="BD597" s="3" t="s">
        <v>60</v>
      </c>
      <c r="BE597" s="3" t="s">
        <v>60</v>
      </c>
      <c r="BF597" s="29" t="str">
        <f>IFERROR(VLOOKUP(Data_Power_app[[#This Row],[PRO ODER]],'Result'!H:J,3,0),"")</f>
        <v>LAMINATION 2</v>
      </c>
      <c r="BG597" s="13" t="str">
        <f>IFERROR(VLOOKUP(Data_Power_app[[#This Row],[PRO ODER]]&amp;"LAM",'Real Time'!A:E,4,0),"")</f>
        <v>ML-03</v>
      </c>
      <c r="BH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12">
        <v>646</v>
      </c>
      <c r="B598" s="3" t="s">
        <v>2173</v>
      </c>
      <c r="C598" s="3" t="s">
        <v>2174</v>
      </c>
      <c r="D598" s="3" t="s">
        <v>259</v>
      </c>
      <c r="E598" s="3" t="s">
        <v>260</v>
      </c>
      <c r="F598" s="3" t="s">
        <v>59</v>
      </c>
      <c r="G598" s="3">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 t="s">
        <v>995</v>
      </c>
      <c r="AH598" s="3" t="s">
        <v>261</v>
      </c>
      <c r="AI598" s="3" t="s">
        <v>1208</v>
      </c>
      <c r="AJ598" s="3" t="s">
        <v>262</v>
      </c>
      <c r="AK598" s="3" t="s">
        <v>100</v>
      </c>
      <c r="AL598" s="3" t="s">
        <v>263</v>
      </c>
      <c r="AM598" s="3" t="s">
        <v>264</v>
      </c>
      <c r="AN598" s="3">
        <v>7.2679999999999995E-2</v>
      </c>
      <c r="AO598" s="3" t="s">
        <v>68</v>
      </c>
      <c r="AP598" s="3"/>
      <c r="AQ598" s="3"/>
      <c r="AR598" s="3" t="s">
        <v>68</v>
      </c>
      <c r="AS598" s="3"/>
      <c r="AT598" s="3"/>
      <c r="AU598" s="3" t="s">
        <v>332</v>
      </c>
      <c r="AV598" s="3" t="s">
        <v>333</v>
      </c>
      <c r="AW598" s="3">
        <v>0.2702</v>
      </c>
      <c r="AX598" s="3" t="s">
        <v>379</v>
      </c>
      <c r="AY598" s="3" t="s">
        <v>380</v>
      </c>
      <c r="AZ598" s="3">
        <v>3</v>
      </c>
      <c r="BA598" s="3" t="s">
        <v>60</v>
      </c>
      <c r="BB598" s="3">
        <v>3</v>
      </c>
      <c r="BC598" s="3" t="s">
        <v>60</v>
      </c>
      <c r="BD598" s="3" t="s">
        <v>60</v>
      </c>
      <c r="BE598" s="3" t="s">
        <v>60</v>
      </c>
      <c r="BF598" s="29" t="str">
        <f>IFERROR(VLOOKUP(Data_Power_app[[#This Row],[PRO ODER]],'Result'!H:J,3,0),"")</f>
        <v>LAMINATION 5</v>
      </c>
      <c r="BG598" s="13" t="str">
        <f>IFERROR(VLOOKUP(Data_Power_app[[#This Row],[PRO ODER]]&amp;"LAM",'Real Time'!A:E,4,0),"")</f>
        <v>ML-05</v>
      </c>
      <c r="BH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12">
        <v>647</v>
      </c>
      <c r="B599" s="3" t="s">
        <v>2175</v>
      </c>
      <c r="C599" s="3" t="s">
        <v>2176</v>
      </c>
      <c r="D599" s="3" t="s">
        <v>259</v>
      </c>
      <c r="E599" s="3" t="s">
        <v>260</v>
      </c>
      <c r="F599" s="3" t="s">
        <v>59</v>
      </c>
      <c r="G599" s="3">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 t="s">
        <v>995</v>
      </c>
      <c r="AH599" s="3" t="s">
        <v>261</v>
      </c>
      <c r="AI599" s="3" t="s">
        <v>1208</v>
      </c>
      <c r="AJ599" s="3" t="s">
        <v>262</v>
      </c>
      <c r="AK599" s="3" t="s">
        <v>100</v>
      </c>
      <c r="AL599" s="3" t="s">
        <v>263</v>
      </c>
      <c r="AM599" s="3" t="s">
        <v>264</v>
      </c>
      <c r="AN599" s="3">
        <v>7.1400000000000005E-2</v>
      </c>
      <c r="AO599" s="3" t="s">
        <v>68</v>
      </c>
      <c r="AP599" s="3"/>
      <c r="AQ599" s="3"/>
      <c r="AR599" s="3" t="s">
        <v>68</v>
      </c>
      <c r="AS599" s="3"/>
      <c r="AT599" s="3"/>
      <c r="AU599" s="3" t="s">
        <v>332</v>
      </c>
      <c r="AV599" s="3" t="s">
        <v>333</v>
      </c>
      <c r="AW599" s="3">
        <v>0.26546999999999998</v>
      </c>
      <c r="AX599" s="3" t="s">
        <v>379</v>
      </c>
      <c r="AY599" s="3" t="s">
        <v>380</v>
      </c>
      <c r="AZ599" s="3">
        <v>3</v>
      </c>
      <c r="BA599" s="3" t="s">
        <v>60</v>
      </c>
      <c r="BB599" s="3">
        <v>3</v>
      </c>
      <c r="BC599" s="3" t="s">
        <v>60</v>
      </c>
      <c r="BD599" s="3" t="s">
        <v>60</v>
      </c>
      <c r="BE599" s="3" t="s">
        <v>60</v>
      </c>
      <c r="BF599" s="29" t="str">
        <f>IFERROR(VLOOKUP(Data_Power_app[[#This Row],[PRO ODER]],'Result'!H:J,3,0),"")</f>
        <v>LAMINATION 5</v>
      </c>
      <c r="BG599" s="13" t="str">
        <f>IFERROR(VLOOKUP(Data_Power_app[[#This Row],[PRO ODER]]&amp;"LAM",'Real Time'!A:E,4,0),"")</f>
        <v>ML-05</v>
      </c>
      <c r="BH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12">
        <v>648</v>
      </c>
      <c r="B600" s="3" t="s">
        <v>2177</v>
      </c>
      <c r="C600" s="3" t="s">
        <v>2178</v>
      </c>
      <c r="D600" s="3" t="s">
        <v>259</v>
      </c>
      <c r="E600" s="3" t="s">
        <v>260</v>
      </c>
      <c r="F600" s="3" t="s">
        <v>59</v>
      </c>
      <c r="G600" s="3">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 t="s">
        <v>995</v>
      </c>
      <c r="AH600" s="3" t="s">
        <v>261</v>
      </c>
      <c r="AI600" s="3" t="s">
        <v>1208</v>
      </c>
      <c r="AJ600" s="3" t="s">
        <v>262</v>
      </c>
      <c r="AK600" s="3" t="s">
        <v>100</v>
      </c>
      <c r="AL600" s="3" t="s">
        <v>263</v>
      </c>
      <c r="AM600" s="3" t="s">
        <v>264</v>
      </c>
      <c r="AN600" s="3">
        <v>11.37668</v>
      </c>
      <c r="AO600" s="3" t="s">
        <v>68</v>
      </c>
      <c r="AP600" s="3"/>
      <c r="AQ600" s="3"/>
      <c r="AR600" s="3" t="s">
        <v>68</v>
      </c>
      <c r="AS600" s="3"/>
      <c r="AT600" s="3"/>
      <c r="AU600" s="3" t="s">
        <v>332</v>
      </c>
      <c r="AV600" s="3" t="s">
        <v>333</v>
      </c>
      <c r="AW600" s="3">
        <v>42.300530000000002</v>
      </c>
      <c r="AX600" s="3" t="s">
        <v>379</v>
      </c>
      <c r="AY600" s="3" t="s">
        <v>380</v>
      </c>
      <c r="AZ600" s="3">
        <v>472</v>
      </c>
      <c r="BA600" s="3" t="s">
        <v>60</v>
      </c>
      <c r="BB600" s="3">
        <v>0</v>
      </c>
      <c r="BC600" s="3" t="s">
        <v>60</v>
      </c>
      <c r="BD600" s="3" t="s">
        <v>60</v>
      </c>
      <c r="BE600" s="3" t="s">
        <v>60</v>
      </c>
      <c r="BF600" s="29" t="str">
        <f>IFERROR(VLOOKUP(Data_Power_app[[#This Row],[PRO ODER]],'Result'!H:J,3,0),"")</f>
        <v>LAMINATION 5</v>
      </c>
      <c r="BG600" s="13" t="str">
        <f>IFERROR(VLOOKUP(Data_Power_app[[#This Row],[PRO ODER]]&amp;"LAM",'Real Time'!A:E,4,0),"")</f>
        <v>ML-05</v>
      </c>
      <c r="BH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12">
        <v>649</v>
      </c>
      <c r="B601" s="3" t="s">
        <v>2179</v>
      </c>
      <c r="C601" s="3" t="s">
        <v>2180</v>
      </c>
      <c r="D601" s="3" t="s">
        <v>259</v>
      </c>
      <c r="E601" s="3" t="s">
        <v>260</v>
      </c>
      <c r="F601" s="3" t="s">
        <v>59</v>
      </c>
      <c r="G601" s="3">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 t="s">
        <v>995</v>
      </c>
      <c r="AH601" s="3" t="s">
        <v>261</v>
      </c>
      <c r="AI601" s="3" t="s">
        <v>511</v>
      </c>
      <c r="AJ601" s="3" t="s">
        <v>262</v>
      </c>
      <c r="AK601" s="3" t="s">
        <v>100</v>
      </c>
      <c r="AL601" s="3" t="s">
        <v>263</v>
      </c>
      <c r="AM601" s="3" t="s">
        <v>264</v>
      </c>
      <c r="AN601" s="3">
        <v>12.6236</v>
      </c>
      <c r="AO601" s="3" t="s">
        <v>68</v>
      </c>
      <c r="AP601" s="3"/>
      <c r="AQ601" s="3"/>
      <c r="AR601" s="3" t="s">
        <v>68</v>
      </c>
      <c r="AS601" s="3"/>
      <c r="AT601" s="3"/>
      <c r="AU601" s="3" t="s">
        <v>332</v>
      </c>
      <c r="AV601" s="3" t="s">
        <v>333</v>
      </c>
      <c r="AW601" s="3">
        <v>46.936970000000002</v>
      </c>
      <c r="AX601" s="3" t="s">
        <v>512</v>
      </c>
      <c r="AY601" s="3" t="s">
        <v>513</v>
      </c>
      <c r="AZ601" s="3">
        <v>536</v>
      </c>
      <c r="BA601" s="3" t="s">
        <v>60</v>
      </c>
      <c r="BB601" s="3">
        <v>0</v>
      </c>
      <c r="BC601" s="3" t="s">
        <v>60</v>
      </c>
      <c r="BD601" s="3" t="s">
        <v>60</v>
      </c>
      <c r="BE601" s="3" t="s">
        <v>60</v>
      </c>
      <c r="BF601" s="29" t="str">
        <f>IFERROR(VLOOKUP(Data_Power_app[[#This Row],[PRO ODER]],'Result'!H:J,3,0),"")</f>
        <v/>
      </c>
      <c r="BG601" s="13" t="str">
        <f>IFERROR(VLOOKUP(Data_Power_app[[#This Row],[PRO ODER]]&amp;"LAM",'Real Time'!A:E,4,0),"")</f>
        <v>ML-05</v>
      </c>
      <c r="BH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12">
        <v>650</v>
      </c>
      <c r="B602" s="3" t="s">
        <v>1886</v>
      </c>
      <c r="C602" s="3" t="s">
        <v>1846</v>
      </c>
      <c r="D602" s="3" t="s">
        <v>259</v>
      </c>
      <c r="E602" s="3" t="s">
        <v>260</v>
      </c>
      <c r="F602" s="3" t="s">
        <v>59</v>
      </c>
      <c r="G602" s="3">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 t="s">
        <v>995</v>
      </c>
      <c r="AH602" s="3" t="s">
        <v>261</v>
      </c>
      <c r="AI602" s="3" t="s">
        <v>517</v>
      </c>
      <c r="AJ602" s="3" t="s">
        <v>262</v>
      </c>
      <c r="AK602" s="3" t="s">
        <v>100</v>
      </c>
      <c r="AL602" s="3" t="s">
        <v>263</v>
      </c>
      <c r="AM602" s="3" t="s">
        <v>264</v>
      </c>
      <c r="AN602" s="3">
        <v>15.985799999999999</v>
      </c>
      <c r="AO602" s="3" t="s">
        <v>68</v>
      </c>
      <c r="AP602" s="3"/>
      <c r="AQ602" s="3"/>
      <c r="AR602" s="3" t="s">
        <v>68</v>
      </c>
      <c r="AS602" s="3"/>
      <c r="AT602" s="3"/>
      <c r="AU602" s="3" t="s">
        <v>332</v>
      </c>
      <c r="AV602" s="3" t="s">
        <v>333</v>
      </c>
      <c r="AW602" s="3">
        <v>59.43871</v>
      </c>
      <c r="AX602" s="3" t="s">
        <v>518</v>
      </c>
      <c r="AY602" s="3" t="s">
        <v>519</v>
      </c>
      <c r="AZ602" s="3">
        <v>686</v>
      </c>
      <c r="BA602" s="3" t="s">
        <v>60</v>
      </c>
      <c r="BB602" s="3">
        <v>0</v>
      </c>
      <c r="BC602" s="3" t="s">
        <v>60</v>
      </c>
      <c r="BD602" s="3" t="s">
        <v>60</v>
      </c>
      <c r="BE602" s="3" t="s">
        <v>60</v>
      </c>
      <c r="BF602" s="29" t="str">
        <f>IFERROR(VLOOKUP(Data_Power_app[[#This Row],[PRO ODER]],'Result'!H:J,3,0),"")</f>
        <v/>
      </c>
      <c r="BG602" s="13" t="str">
        <f>IFERROR(VLOOKUP(Data_Power_app[[#This Row],[PRO ODER]]&amp;"LAM",'Real Time'!A:E,4,0),"")</f>
        <v>ML-05</v>
      </c>
      <c r="BH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12">
        <v>651</v>
      </c>
      <c r="B603" s="3" t="s">
        <v>2182</v>
      </c>
      <c r="C603" s="3" t="s">
        <v>2183</v>
      </c>
      <c r="D603" s="3" t="s">
        <v>259</v>
      </c>
      <c r="E603" s="3" t="s">
        <v>260</v>
      </c>
      <c r="F603" s="3" t="s">
        <v>59</v>
      </c>
      <c r="G603" s="3">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 t="s">
        <v>62</v>
      </c>
      <c r="AH603" s="3" t="s">
        <v>261</v>
      </c>
      <c r="AI603" s="3" t="s">
        <v>517</v>
      </c>
      <c r="AJ603" s="3" t="s">
        <v>262</v>
      </c>
      <c r="AK603" s="3" t="s">
        <v>100</v>
      </c>
      <c r="AL603" s="3" t="s">
        <v>263</v>
      </c>
      <c r="AM603" s="3" t="s">
        <v>264</v>
      </c>
      <c r="AN603" s="3">
        <v>16.597799999999999</v>
      </c>
      <c r="AO603" s="3" t="s">
        <v>68</v>
      </c>
      <c r="AP603" s="3"/>
      <c r="AQ603" s="3"/>
      <c r="AR603" s="3" t="s">
        <v>68</v>
      </c>
      <c r="AS603" s="3"/>
      <c r="AT603" s="3"/>
      <c r="AU603" s="3" t="s">
        <v>332</v>
      </c>
      <c r="AV603" s="3" t="s">
        <v>333</v>
      </c>
      <c r="AW603" s="3">
        <v>61.714120000000001</v>
      </c>
      <c r="AX603" s="3" t="s">
        <v>518</v>
      </c>
      <c r="AY603" s="3" t="s">
        <v>519</v>
      </c>
      <c r="AZ603" s="3">
        <v>710</v>
      </c>
      <c r="BA603" s="3" t="s">
        <v>60</v>
      </c>
      <c r="BB603" s="3">
        <v>710</v>
      </c>
      <c r="BC603" s="3" t="s">
        <v>60</v>
      </c>
      <c r="BD603" s="3" t="s">
        <v>60</v>
      </c>
      <c r="BE603" s="3" t="s">
        <v>60</v>
      </c>
      <c r="BF603" s="29" t="str">
        <f>IFERROR(VLOOKUP(Data_Power_app[[#This Row],[PRO ODER]],'Result'!H:J,3,0),"")</f>
        <v>LAMINATION 5</v>
      </c>
      <c r="BG603" s="13" t="str">
        <f>IFERROR(VLOOKUP(Data_Power_app[[#This Row],[PRO ODER]]&amp;"LAM",'Real Time'!A:E,4,0),"")</f>
        <v>ML-05</v>
      </c>
      <c r="BH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12">
        <v>652</v>
      </c>
      <c r="B604" s="3" t="s">
        <v>4371</v>
      </c>
      <c r="C604" s="3" t="s">
        <v>4372</v>
      </c>
      <c r="D604" s="3" t="s">
        <v>95</v>
      </c>
      <c r="E604" s="3" t="s">
        <v>285</v>
      </c>
      <c r="F604" s="3" t="s">
        <v>59</v>
      </c>
      <c r="G604" s="3">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 t="s">
        <v>995</v>
      </c>
      <c r="AH604" s="3" t="s">
        <v>98</v>
      </c>
      <c r="AI604" s="3" t="s">
        <v>4373</v>
      </c>
      <c r="AJ604" s="3" t="s">
        <v>99</v>
      </c>
      <c r="AK604" s="3" t="s">
        <v>65</v>
      </c>
      <c r="AL604" s="3" t="s">
        <v>286</v>
      </c>
      <c r="AM604" s="3" t="s">
        <v>287</v>
      </c>
      <c r="AN604" s="3">
        <v>5.1282500000000004</v>
      </c>
      <c r="AO604" s="3" t="s">
        <v>68</v>
      </c>
      <c r="AP604" s="3"/>
      <c r="AQ604" s="3"/>
      <c r="AR604" s="3" t="s">
        <v>68</v>
      </c>
      <c r="AS604" s="3"/>
      <c r="AT604" s="3"/>
      <c r="AU604" s="3" t="s">
        <v>441</v>
      </c>
      <c r="AV604" s="3" t="s">
        <v>442</v>
      </c>
      <c r="AW604" s="3">
        <v>19.0639</v>
      </c>
      <c r="AX604" s="3" t="s">
        <v>538</v>
      </c>
      <c r="AY604" s="3" t="s">
        <v>539</v>
      </c>
      <c r="AZ604" s="3">
        <v>288</v>
      </c>
      <c r="BA604" s="3" t="s">
        <v>60</v>
      </c>
      <c r="BB604" s="3">
        <v>0</v>
      </c>
      <c r="BC604" s="3" t="s">
        <v>60</v>
      </c>
      <c r="BD604" s="3" t="s">
        <v>60</v>
      </c>
      <c r="BE604" s="3" t="s">
        <v>60</v>
      </c>
      <c r="BF604" s="29" t="str">
        <f>IFERROR(VLOOKUP(Data_Power_app[[#This Row],[PRO ODER]],'Result'!H:J,3,0),"")</f>
        <v>LAMINATION 6</v>
      </c>
      <c r="BG604" s="13" t="str">
        <f>IFERROR(VLOOKUP(Data_Power_app[[#This Row],[PRO ODER]]&amp;"LAM",'Real Time'!A:E,4,0),"")</f>
        <v>ML-02</v>
      </c>
      <c r="BH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12">
        <v>653</v>
      </c>
      <c r="B605" s="3" t="s">
        <v>4374</v>
      </c>
      <c r="C605" s="3" t="s">
        <v>4375</v>
      </c>
      <c r="D605" s="3" t="s">
        <v>95</v>
      </c>
      <c r="E605" s="3" t="s">
        <v>285</v>
      </c>
      <c r="F605" s="3" t="s">
        <v>59</v>
      </c>
      <c r="G605" s="3">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 t="s">
        <v>995</v>
      </c>
      <c r="AH605" s="3" t="s">
        <v>98</v>
      </c>
      <c r="AI605" s="3" t="s">
        <v>637</v>
      </c>
      <c r="AJ605" s="3" t="s">
        <v>99</v>
      </c>
      <c r="AK605" s="3" t="s">
        <v>65</v>
      </c>
      <c r="AL605" s="3" t="s">
        <v>286</v>
      </c>
      <c r="AM605" s="3" t="s">
        <v>287</v>
      </c>
      <c r="AN605" s="3">
        <v>5.6542599999999998</v>
      </c>
      <c r="AO605" s="3" t="s">
        <v>68</v>
      </c>
      <c r="AP605" s="3"/>
      <c r="AQ605" s="3"/>
      <c r="AR605" s="3" t="s">
        <v>68</v>
      </c>
      <c r="AS605" s="3"/>
      <c r="AT605" s="3"/>
      <c r="AU605" s="3" t="s">
        <v>441</v>
      </c>
      <c r="AV605" s="3" t="s">
        <v>442</v>
      </c>
      <c r="AW605" s="3">
        <v>21.019870000000001</v>
      </c>
      <c r="AX605" s="3" t="s">
        <v>443</v>
      </c>
      <c r="AY605" s="3" t="s">
        <v>444</v>
      </c>
      <c r="AZ605" s="3">
        <v>312</v>
      </c>
      <c r="BA605" s="3" t="s">
        <v>60</v>
      </c>
      <c r="BB605" s="3">
        <v>0</v>
      </c>
      <c r="BC605" s="3" t="s">
        <v>60</v>
      </c>
      <c r="BD605" s="3" t="s">
        <v>60</v>
      </c>
      <c r="BE605" s="3" t="s">
        <v>60</v>
      </c>
      <c r="BF605" s="29" t="str">
        <f>IFERROR(VLOOKUP(Data_Power_app[[#This Row],[PRO ODER]],'Result'!H:J,3,0),"")</f>
        <v>LAMINATION 6</v>
      </c>
      <c r="BG605" s="13" t="str">
        <f>IFERROR(VLOOKUP(Data_Power_app[[#This Row],[PRO ODER]]&amp;"LAM",'Real Time'!A:E,4,0),"")</f>
        <v>ML-02</v>
      </c>
      <c r="BH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12">
        <v>654</v>
      </c>
      <c r="B606" s="3" t="s">
        <v>4376</v>
      </c>
      <c r="C606" s="3" t="s">
        <v>4377</v>
      </c>
      <c r="D606" s="3" t="s">
        <v>95</v>
      </c>
      <c r="E606" s="3" t="s">
        <v>285</v>
      </c>
      <c r="F606" s="3" t="s">
        <v>59</v>
      </c>
      <c r="G606" s="3">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v>45824</v>
      </c>
      <c r="AG606" s="3" t="s">
        <v>995</v>
      </c>
      <c r="AH606" s="3" t="s">
        <v>98</v>
      </c>
      <c r="AI606" s="3" t="s">
        <v>4378</v>
      </c>
      <c r="AJ606" s="3" t="s">
        <v>99</v>
      </c>
      <c r="AK606" s="3" t="s">
        <v>100</v>
      </c>
      <c r="AL606" s="3" t="s">
        <v>286</v>
      </c>
      <c r="AM606" s="3" t="s">
        <v>287</v>
      </c>
      <c r="AN606" s="3">
        <v>6.6127900000000004</v>
      </c>
      <c r="AO606" s="3" t="s">
        <v>68</v>
      </c>
      <c r="AP606" s="3"/>
      <c r="AQ606" s="3"/>
      <c r="AR606" s="3" t="s">
        <v>68</v>
      </c>
      <c r="AS606" s="3"/>
      <c r="AT606" s="3"/>
      <c r="AU606" s="3" t="s">
        <v>441</v>
      </c>
      <c r="AV606" s="3" t="s">
        <v>442</v>
      </c>
      <c r="AW606" s="3">
        <v>24.587589999999999</v>
      </c>
      <c r="AX606" s="3" t="s">
        <v>795</v>
      </c>
      <c r="AY606" s="3" t="s">
        <v>796</v>
      </c>
      <c r="AZ606" s="3">
        <v>300</v>
      </c>
      <c r="BA606" s="3" t="s">
        <v>60</v>
      </c>
      <c r="BB606" s="3">
        <v>300</v>
      </c>
      <c r="BC606" s="3" t="s">
        <v>60</v>
      </c>
      <c r="BD606" s="3" t="s">
        <v>60</v>
      </c>
      <c r="BE606" s="3" t="s">
        <v>60</v>
      </c>
      <c r="BF606" s="29" t="str">
        <f>IFERROR(VLOOKUP(Data_Power_app[[#This Row],[PRO ODER]],'Result'!H:J,3,0),"")</f>
        <v>LAMINATION 6</v>
      </c>
      <c r="BG606" s="13" t="str">
        <f>IFERROR(VLOOKUP(Data_Power_app[[#This Row],[PRO ODER]]&amp;"LAM",'Real Time'!A:E,4,0),"")</f>
        <v>ML-02</v>
      </c>
      <c r="BH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12">
        <v>655</v>
      </c>
      <c r="B607" s="3" t="s">
        <v>4379</v>
      </c>
      <c r="C607" s="3" t="s">
        <v>4380</v>
      </c>
      <c r="D607" s="3" t="s">
        <v>95</v>
      </c>
      <c r="E607" s="3" t="s">
        <v>285</v>
      </c>
      <c r="F607" s="3" t="s">
        <v>59</v>
      </c>
      <c r="G607" s="3">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 t="s">
        <v>995</v>
      </c>
      <c r="AH607" s="3" t="s">
        <v>98</v>
      </c>
      <c r="AI607" s="3" t="s">
        <v>631</v>
      </c>
      <c r="AJ607" s="3" t="s">
        <v>99</v>
      </c>
      <c r="AK607" s="3" t="s">
        <v>100</v>
      </c>
      <c r="AL607" s="3" t="s">
        <v>286</v>
      </c>
      <c r="AM607" s="3" t="s">
        <v>287</v>
      </c>
      <c r="AN607" s="3">
        <v>6.5450900000000001</v>
      </c>
      <c r="AO607" s="3" t="s">
        <v>68</v>
      </c>
      <c r="AP607" s="3"/>
      <c r="AQ607" s="3"/>
      <c r="AR607" s="3" t="s">
        <v>68</v>
      </c>
      <c r="AS607" s="3"/>
      <c r="AT607" s="3"/>
      <c r="AU607" s="3" t="s">
        <v>441</v>
      </c>
      <c r="AV607" s="3" t="s">
        <v>442</v>
      </c>
      <c r="AW607" s="3">
        <v>24.335570000000001</v>
      </c>
      <c r="AX607" s="3" t="s">
        <v>443</v>
      </c>
      <c r="AY607" s="3" t="s">
        <v>444</v>
      </c>
      <c r="AZ607" s="3">
        <v>300</v>
      </c>
      <c r="BA607" s="3" t="s">
        <v>60</v>
      </c>
      <c r="BB607" s="3">
        <v>0</v>
      </c>
      <c r="BC607" s="3" t="s">
        <v>60</v>
      </c>
      <c r="BD607" s="3" t="s">
        <v>60</v>
      </c>
      <c r="BE607" s="3" t="s">
        <v>60</v>
      </c>
      <c r="BF607" s="29" t="str">
        <f>IFERROR(VLOOKUP(Data_Power_app[[#This Row],[PRO ODER]],'Result'!H:J,3,0),"")</f>
        <v>LAMINATION 6</v>
      </c>
      <c r="BG607" s="13" t="str">
        <f>IFERROR(VLOOKUP(Data_Power_app[[#This Row],[PRO ODER]]&amp;"LAM",'Real Time'!A:E,4,0),"")</f>
        <v>ML-02</v>
      </c>
      <c r="BH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12">
        <v>656</v>
      </c>
      <c r="B608" s="3" t="s">
        <v>4381</v>
      </c>
      <c r="C608" s="3" t="s">
        <v>4382</v>
      </c>
      <c r="D608" s="3" t="s">
        <v>95</v>
      </c>
      <c r="E608" s="3" t="s">
        <v>285</v>
      </c>
      <c r="F608" s="3" t="s">
        <v>59</v>
      </c>
      <c r="G608" s="3">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 t="s">
        <v>995</v>
      </c>
      <c r="AH608" s="3" t="s">
        <v>98</v>
      </c>
      <c r="AI608" s="3" t="s">
        <v>631</v>
      </c>
      <c r="AJ608" s="3" t="s">
        <v>99</v>
      </c>
      <c r="AK608" s="3" t="s">
        <v>100</v>
      </c>
      <c r="AL608" s="3" t="s">
        <v>286</v>
      </c>
      <c r="AM608" s="3" t="s">
        <v>287</v>
      </c>
      <c r="AN608" s="3">
        <v>6.5690900000000001</v>
      </c>
      <c r="AO608" s="3" t="s">
        <v>68</v>
      </c>
      <c r="AP608" s="3"/>
      <c r="AQ608" s="3"/>
      <c r="AR608" s="3" t="s">
        <v>68</v>
      </c>
      <c r="AS608" s="3"/>
      <c r="AT608" s="3"/>
      <c r="AU608" s="3" t="s">
        <v>441</v>
      </c>
      <c r="AV608" s="3" t="s">
        <v>442</v>
      </c>
      <c r="AW608" s="3">
        <v>24.423950000000001</v>
      </c>
      <c r="AX608" s="3" t="s">
        <v>443</v>
      </c>
      <c r="AY608" s="3" t="s">
        <v>444</v>
      </c>
      <c r="AZ608" s="3">
        <v>300</v>
      </c>
      <c r="BA608" s="3" t="s">
        <v>60</v>
      </c>
      <c r="BB608" s="3">
        <v>0</v>
      </c>
      <c r="BC608" s="3" t="s">
        <v>60</v>
      </c>
      <c r="BD608" s="3" t="s">
        <v>60</v>
      </c>
      <c r="BE608" s="3" t="s">
        <v>60</v>
      </c>
      <c r="BF608" s="29" t="str">
        <f>IFERROR(VLOOKUP(Data_Power_app[[#This Row],[PRO ODER]],'Result'!H:J,3,0),"")</f>
        <v>LAMINATION 6</v>
      </c>
      <c r="BG608" s="13" t="str">
        <f>IFERROR(VLOOKUP(Data_Power_app[[#This Row],[PRO ODER]]&amp;"LAM",'Real Time'!A:E,4,0),"")</f>
        <v>ML-02</v>
      </c>
      <c r="BH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12">
        <v>657</v>
      </c>
      <c r="B609" s="3" t="s">
        <v>4383</v>
      </c>
      <c r="C609" s="3" t="s">
        <v>4384</v>
      </c>
      <c r="D609" s="3" t="s">
        <v>95</v>
      </c>
      <c r="E609" s="3" t="s">
        <v>285</v>
      </c>
      <c r="F609" s="3" t="s">
        <v>59</v>
      </c>
      <c r="G609" s="3">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 t="s">
        <v>995</v>
      </c>
      <c r="AH609" s="3" t="s">
        <v>98</v>
      </c>
      <c r="AI609" s="3" t="s">
        <v>4378</v>
      </c>
      <c r="AJ609" s="3" t="s">
        <v>99</v>
      </c>
      <c r="AK609" s="3" t="s">
        <v>100</v>
      </c>
      <c r="AL609" s="3" t="s">
        <v>286</v>
      </c>
      <c r="AM609" s="3" t="s">
        <v>287</v>
      </c>
      <c r="AN609" s="3">
        <v>6.6766800000000002</v>
      </c>
      <c r="AO609" s="3" t="s">
        <v>68</v>
      </c>
      <c r="AP609" s="3"/>
      <c r="AQ609" s="3"/>
      <c r="AR609" s="3" t="s">
        <v>68</v>
      </c>
      <c r="AS609" s="3"/>
      <c r="AT609" s="3"/>
      <c r="AU609" s="3" t="s">
        <v>441</v>
      </c>
      <c r="AV609" s="3" t="s">
        <v>442</v>
      </c>
      <c r="AW609" s="3">
        <v>24.823460000000001</v>
      </c>
      <c r="AX609" s="3" t="s">
        <v>795</v>
      </c>
      <c r="AY609" s="3" t="s">
        <v>796</v>
      </c>
      <c r="AZ609" s="3">
        <v>300</v>
      </c>
      <c r="BA609" s="3" t="s">
        <v>60</v>
      </c>
      <c r="BB609" s="3">
        <v>0</v>
      </c>
      <c r="BC609" s="3" t="s">
        <v>60</v>
      </c>
      <c r="BD609" s="3" t="s">
        <v>60</v>
      </c>
      <c r="BE609" s="3" t="s">
        <v>60</v>
      </c>
      <c r="BF609" s="29" t="str">
        <f>IFERROR(VLOOKUP(Data_Power_app[[#This Row],[PRO ODER]],'Result'!H:J,3,0),"")</f>
        <v>LAMINATION 6</v>
      </c>
      <c r="BG609" s="13" t="str">
        <f>IFERROR(VLOOKUP(Data_Power_app[[#This Row],[PRO ODER]]&amp;"LAM",'Real Time'!A:E,4,0),"")</f>
        <v>ML-02</v>
      </c>
      <c r="BH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12">
        <v>658</v>
      </c>
      <c r="B610" s="3" t="s">
        <v>4385</v>
      </c>
      <c r="C610" s="3" t="s">
        <v>4386</v>
      </c>
      <c r="D610" s="3" t="s">
        <v>95</v>
      </c>
      <c r="E610" s="3" t="s">
        <v>285</v>
      </c>
      <c r="F610" s="3" t="s">
        <v>59</v>
      </c>
      <c r="G610" s="3">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 t="s">
        <v>995</v>
      </c>
      <c r="AH610" s="3" t="s">
        <v>98</v>
      </c>
      <c r="AI610" s="3" t="s">
        <v>631</v>
      </c>
      <c r="AJ610" s="3" t="s">
        <v>99</v>
      </c>
      <c r="AK610" s="3" t="s">
        <v>100</v>
      </c>
      <c r="AL610" s="3" t="s">
        <v>286</v>
      </c>
      <c r="AM610" s="3" t="s">
        <v>287</v>
      </c>
      <c r="AN610" s="3">
        <v>6.6839000000000004</v>
      </c>
      <c r="AO610" s="3" t="s">
        <v>68</v>
      </c>
      <c r="AP610" s="3"/>
      <c r="AQ610" s="3"/>
      <c r="AR610" s="3" t="s">
        <v>68</v>
      </c>
      <c r="AS610" s="3"/>
      <c r="AT610" s="3"/>
      <c r="AU610" s="3" t="s">
        <v>441</v>
      </c>
      <c r="AV610" s="3" t="s">
        <v>442</v>
      </c>
      <c r="AW610" s="3">
        <v>24.850380000000001</v>
      </c>
      <c r="AX610" s="3" t="s">
        <v>443</v>
      </c>
      <c r="AY610" s="3" t="s">
        <v>444</v>
      </c>
      <c r="AZ610" s="3">
        <v>300</v>
      </c>
      <c r="BA610" s="3" t="s">
        <v>60</v>
      </c>
      <c r="BB610" s="3">
        <v>0</v>
      </c>
      <c r="BC610" s="3" t="s">
        <v>60</v>
      </c>
      <c r="BD610" s="3" t="s">
        <v>60</v>
      </c>
      <c r="BE610" s="3" t="s">
        <v>60</v>
      </c>
      <c r="BF610" s="29" t="str">
        <f>IFERROR(VLOOKUP(Data_Power_app[[#This Row],[PRO ODER]],'Result'!H:J,3,0),"")</f>
        <v>LAMINATION 6</v>
      </c>
      <c r="BG610" s="13" t="str">
        <f>IFERROR(VLOOKUP(Data_Power_app[[#This Row],[PRO ODER]]&amp;"LAM",'Real Time'!A:E,4,0),"")</f>
        <v>ML-02</v>
      </c>
      <c r="BH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12">
        <v>659</v>
      </c>
      <c r="B611" s="3" t="s">
        <v>4387</v>
      </c>
      <c r="C611" s="3" t="s">
        <v>4388</v>
      </c>
      <c r="D611" s="3" t="s">
        <v>95</v>
      </c>
      <c r="E611" s="3" t="s">
        <v>285</v>
      </c>
      <c r="F611" s="3" t="s">
        <v>59</v>
      </c>
      <c r="G611" s="3">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 t="s">
        <v>995</v>
      </c>
      <c r="AH611" s="3" t="s">
        <v>98</v>
      </c>
      <c r="AI611" s="3" t="s">
        <v>805</v>
      </c>
      <c r="AJ611" s="3" t="s">
        <v>99</v>
      </c>
      <c r="AK611" s="3" t="s">
        <v>100</v>
      </c>
      <c r="AL611" s="3" t="s">
        <v>286</v>
      </c>
      <c r="AM611" s="3" t="s">
        <v>287</v>
      </c>
      <c r="AN611" s="3">
        <v>5.0961999999999996</v>
      </c>
      <c r="AO611" s="3" t="s">
        <v>68</v>
      </c>
      <c r="AP611" s="3"/>
      <c r="AQ611" s="3"/>
      <c r="AR611" s="3" t="s">
        <v>68</v>
      </c>
      <c r="AS611" s="3"/>
      <c r="AT611" s="3"/>
      <c r="AU611" s="3" t="s">
        <v>441</v>
      </c>
      <c r="AV611" s="3" t="s">
        <v>442</v>
      </c>
      <c r="AW611" s="3">
        <v>18.947340000000001</v>
      </c>
      <c r="AX611" s="3" t="s">
        <v>728</v>
      </c>
      <c r="AY611" s="3" t="s">
        <v>729</v>
      </c>
      <c r="AZ611" s="3">
        <v>228</v>
      </c>
      <c r="BA611" s="3" t="s">
        <v>60</v>
      </c>
      <c r="BB611" s="3">
        <v>0</v>
      </c>
      <c r="BC611" s="3" t="s">
        <v>60</v>
      </c>
      <c r="BD611" s="3" t="s">
        <v>60</v>
      </c>
      <c r="BE611" s="3" t="s">
        <v>60</v>
      </c>
      <c r="BF611" s="29" t="str">
        <f>IFERROR(VLOOKUP(Data_Power_app[[#This Row],[PRO ODER]],'Result'!H:J,3,0),"")</f>
        <v>LAMINATION 6</v>
      </c>
      <c r="BG611" s="13" t="str">
        <f>IFERROR(VLOOKUP(Data_Power_app[[#This Row],[PRO ODER]]&amp;"LAM",'Real Time'!A:E,4,0),"")</f>
        <v>ML-02</v>
      </c>
      <c r="BH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12">
        <v>660</v>
      </c>
      <c r="B612" s="3" t="s">
        <v>2687</v>
      </c>
      <c r="C612" s="3" t="s">
        <v>2688</v>
      </c>
      <c r="D612" s="3" t="s">
        <v>86</v>
      </c>
      <c r="E612" s="3" t="s">
        <v>87</v>
      </c>
      <c r="F612" s="3" t="s">
        <v>59</v>
      </c>
      <c r="G612" s="3">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 t="s">
        <v>995</v>
      </c>
      <c r="AH612" s="3" t="s">
        <v>89</v>
      </c>
      <c r="AI612" s="3" t="s">
        <v>2689</v>
      </c>
      <c r="AJ612" s="3" t="s">
        <v>90</v>
      </c>
      <c r="AK612" s="3" t="s">
        <v>65</v>
      </c>
      <c r="AL612" s="3" t="s">
        <v>1356</v>
      </c>
      <c r="AM612" s="3" t="s">
        <v>1357</v>
      </c>
      <c r="AN612" s="3">
        <v>4.5330000000000002E-2</v>
      </c>
      <c r="AO612" s="3" t="s">
        <v>93</v>
      </c>
      <c r="AP612" s="3" t="s">
        <v>94</v>
      </c>
      <c r="AQ612" s="3">
        <v>4.5330000000000002E-2</v>
      </c>
      <c r="AR612" s="3" t="s">
        <v>68</v>
      </c>
      <c r="AS612" s="3"/>
      <c r="AT612" s="3"/>
      <c r="AU612" s="3" t="s">
        <v>2690</v>
      </c>
      <c r="AV612" s="3" t="s">
        <v>2691</v>
      </c>
      <c r="AW612" s="3">
        <v>8.4269999999999998E-2</v>
      </c>
      <c r="AX612" s="3" t="s">
        <v>68</v>
      </c>
      <c r="AY612" s="3" t="s">
        <v>68</v>
      </c>
      <c r="AZ612" s="3" t="s">
        <v>68</v>
      </c>
      <c r="BA612" s="3" t="s">
        <v>60</v>
      </c>
      <c r="BB612" s="3">
        <v>0</v>
      </c>
      <c r="BC612" s="3" t="s">
        <v>60</v>
      </c>
      <c r="BD612" s="3" t="s">
        <v>60</v>
      </c>
      <c r="BE612" s="3" t="s">
        <v>60</v>
      </c>
      <c r="BF612" s="29" t="str">
        <f>IFERROR(VLOOKUP(Data_Power_app[[#This Row],[PRO ODER]],'Result'!H:J,3,0),"")</f>
        <v>LAMINATION 2</v>
      </c>
      <c r="BG612" s="13" t="str">
        <f>IFERROR(VLOOKUP(Data_Power_app[[#This Row],[PRO ODER]]&amp;"LAM",'Real Time'!A:E,4,0),"")</f>
        <v>ML-07</v>
      </c>
      <c r="BH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12">
        <v>661</v>
      </c>
      <c r="B613" s="3" t="s">
        <v>2692</v>
      </c>
      <c r="C613" s="3" t="s">
        <v>2693</v>
      </c>
      <c r="D613" s="3" t="s">
        <v>86</v>
      </c>
      <c r="E613" s="3" t="s">
        <v>87</v>
      </c>
      <c r="F613" s="3" t="s">
        <v>59</v>
      </c>
      <c r="G613" s="3">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 t="s">
        <v>995</v>
      </c>
      <c r="AH613" s="3" t="s">
        <v>89</v>
      </c>
      <c r="AI613" s="3" t="s">
        <v>2689</v>
      </c>
      <c r="AJ613" s="3" t="s">
        <v>90</v>
      </c>
      <c r="AK613" s="3" t="s">
        <v>65</v>
      </c>
      <c r="AL613" s="3" t="s">
        <v>1356</v>
      </c>
      <c r="AM613" s="3" t="s">
        <v>1357</v>
      </c>
      <c r="AN613" s="3">
        <v>4.5330000000000002E-2</v>
      </c>
      <c r="AO613" s="3" t="s">
        <v>93</v>
      </c>
      <c r="AP613" s="3" t="s">
        <v>94</v>
      </c>
      <c r="AQ613" s="3">
        <v>4.5330000000000002E-2</v>
      </c>
      <c r="AR613" s="3" t="s">
        <v>68</v>
      </c>
      <c r="AS613" s="3"/>
      <c r="AT613" s="3"/>
      <c r="AU613" s="3" t="s">
        <v>2690</v>
      </c>
      <c r="AV613" s="3" t="s">
        <v>2691</v>
      </c>
      <c r="AW613" s="3">
        <v>8.4269999999999998E-2</v>
      </c>
      <c r="AX613" s="3" t="s">
        <v>68</v>
      </c>
      <c r="AY613" s="3" t="s">
        <v>68</v>
      </c>
      <c r="AZ613" s="3" t="s">
        <v>68</v>
      </c>
      <c r="BA613" s="3" t="s">
        <v>60</v>
      </c>
      <c r="BB613" s="3">
        <v>0</v>
      </c>
      <c r="BC613" s="3" t="s">
        <v>60</v>
      </c>
      <c r="BD613" s="3" t="s">
        <v>60</v>
      </c>
      <c r="BE613" s="3" t="s">
        <v>60</v>
      </c>
      <c r="BF613" s="29" t="str">
        <f>IFERROR(VLOOKUP(Data_Power_app[[#This Row],[PRO ODER]],'Result'!H:J,3,0),"")</f>
        <v>LAMINATION 2</v>
      </c>
      <c r="BG613" s="13" t="str">
        <f>IFERROR(VLOOKUP(Data_Power_app[[#This Row],[PRO ODER]]&amp;"LAM",'Real Time'!A:E,4,0),"")</f>
        <v>ML-07</v>
      </c>
      <c r="BH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12">
        <v>662</v>
      </c>
      <c r="B614" s="3" t="s">
        <v>3790</v>
      </c>
      <c r="C614" s="3" t="s">
        <v>3791</v>
      </c>
      <c r="D614" s="3" t="s">
        <v>95</v>
      </c>
      <c r="E614" s="3" t="s">
        <v>285</v>
      </c>
      <c r="F614" s="3" t="s">
        <v>59</v>
      </c>
      <c r="G614" s="3">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 t="s">
        <v>995</v>
      </c>
      <c r="AH614" s="3" t="s">
        <v>98</v>
      </c>
      <c r="AI614" s="3" t="s">
        <v>1719</v>
      </c>
      <c r="AJ614" s="3" t="s">
        <v>99</v>
      </c>
      <c r="AK614" s="3" t="s">
        <v>100</v>
      </c>
      <c r="AL614" s="3" t="s">
        <v>286</v>
      </c>
      <c r="AM614" s="3" t="s">
        <v>287</v>
      </c>
      <c r="AN614" s="3">
        <v>6.6352599999999997</v>
      </c>
      <c r="AO614" s="3" t="s">
        <v>68</v>
      </c>
      <c r="AP614" s="3"/>
      <c r="AQ614" s="3"/>
      <c r="AR614" s="3" t="s">
        <v>68</v>
      </c>
      <c r="AS614" s="3"/>
      <c r="AT614" s="3"/>
      <c r="AU614" s="3" t="s">
        <v>459</v>
      </c>
      <c r="AV614" s="3" t="s">
        <v>460</v>
      </c>
      <c r="AW614" s="3">
        <v>24.66968</v>
      </c>
      <c r="AX614" s="3" t="s">
        <v>1720</v>
      </c>
      <c r="AY614" s="3" t="s">
        <v>1721</v>
      </c>
      <c r="AZ614" s="3">
        <v>300</v>
      </c>
      <c r="BA614" s="3" t="s">
        <v>60</v>
      </c>
      <c r="BB614" s="3">
        <v>0</v>
      </c>
      <c r="BC614" s="3" t="s">
        <v>60</v>
      </c>
      <c r="BD614" s="3" t="s">
        <v>60</v>
      </c>
      <c r="BE614" s="3" t="s">
        <v>60</v>
      </c>
      <c r="BF614" s="29" t="str">
        <f>IFERROR(VLOOKUP(Data_Power_app[[#This Row],[PRO ODER]],'Result'!H:J,3,0),"")</f>
        <v>LAMINATION 1</v>
      </c>
      <c r="BG614" s="13" t="str">
        <f>IFERROR(VLOOKUP(Data_Power_app[[#This Row],[PRO ODER]]&amp;"LAM",'Real Time'!A:E,4,0),"")</f>
        <v>ML-05</v>
      </c>
      <c r="BH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12">
        <v>663</v>
      </c>
      <c r="B615" s="3" t="s">
        <v>3793</v>
      </c>
      <c r="C615" s="3" t="s">
        <v>3794</v>
      </c>
      <c r="D615" s="3" t="s">
        <v>95</v>
      </c>
      <c r="E615" s="3" t="s">
        <v>285</v>
      </c>
      <c r="F615" s="3" t="s">
        <v>59</v>
      </c>
      <c r="G615" s="3">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 t="s">
        <v>995</v>
      </c>
      <c r="AH615" s="3" t="s">
        <v>98</v>
      </c>
      <c r="AI615" s="3" t="s">
        <v>1714</v>
      </c>
      <c r="AJ615" s="3" t="s">
        <v>99</v>
      </c>
      <c r="AK615" s="3" t="s">
        <v>65</v>
      </c>
      <c r="AL615" s="3" t="s">
        <v>286</v>
      </c>
      <c r="AM615" s="3" t="s">
        <v>287</v>
      </c>
      <c r="AN615" s="3">
        <v>3.2473999999999998</v>
      </c>
      <c r="AO615" s="3" t="s">
        <v>68</v>
      </c>
      <c r="AP615" s="3"/>
      <c r="AQ615" s="3"/>
      <c r="AR615" s="3" t="s">
        <v>68</v>
      </c>
      <c r="AS615" s="3"/>
      <c r="AT615" s="3"/>
      <c r="AU615" s="3" t="s">
        <v>288</v>
      </c>
      <c r="AV615" s="3" t="s">
        <v>289</v>
      </c>
      <c r="AW615" s="3">
        <v>12.0722</v>
      </c>
      <c r="AX615" s="3" t="s">
        <v>443</v>
      </c>
      <c r="AY615" s="3" t="s">
        <v>444</v>
      </c>
      <c r="AZ615" s="3">
        <v>180</v>
      </c>
      <c r="BA615" s="3" t="s">
        <v>60</v>
      </c>
      <c r="BB615" s="3">
        <v>0</v>
      </c>
      <c r="BC615" s="3" t="s">
        <v>60</v>
      </c>
      <c r="BD615" s="3" t="s">
        <v>60</v>
      </c>
      <c r="BE615" s="3" t="s">
        <v>60</v>
      </c>
      <c r="BF615" s="29" t="str">
        <f>IFERROR(VLOOKUP(Data_Power_app[[#This Row],[PRO ODER]],'Result'!H:J,3,0),"")</f>
        <v>LAMINATION 1</v>
      </c>
      <c r="BG615" s="13" t="str">
        <f>IFERROR(VLOOKUP(Data_Power_app[[#This Row],[PRO ODER]]&amp;"LAM",'Real Time'!A:E,4,0),"")</f>
        <v>ML-05</v>
      </c>
      <c r="BH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12">
        <v>664</v>
      </c>
      <c r="B616" s="3" t="s">
        <v>3795</v>
      </c>
      <c r="C616" s="3" t="s">
        <v>3796</v>
      </c>
      <c r="D616" s="3" t="s">
        <v>95</v>
      </c>
      <c r="E616" s="3" t="s">
        <v>285</v>
      </c>
      <c r="F616" s="3" t="s">
        <v>59</v>
      </c>
      <c r="G616" s="3">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v>45824</v>
      </c>
      <c r="AG616" s="3" t="s">
        <v>995</v>
      </c>
      <c r="AH616" s="3" t="s">
        <v>98</v>
      </c>
      <c r="AI616" s="3" t="s">
        <v>1716</v>
      </c>
      <c r="AJ616" s="3" t="s">
        <v>99</v>
      </c>
      <c r="AK616" s="3" t="s">
        <v>65</v>
      </c>
      <c r="AL616" s="3" t="s">
        <v>286</v>
      </c>
      <c r="AM616" s="3" t="s">
        <v>287</v>
      </c>
      <c r="AN616" s="3">
        <v>4.9925100000000002</v>
      </c>
      <c r="AO616" s="3" t="s">
        <v>68</v>
      </c>
      <c r="AP616" s="3"/>
      <c r="AQ616" s="3"/>
      <c r="AR616" s="3" t="s">
        <v>68</v>
      </c>
      <c r="AS616" s="3"/>
      <c r="AT616" s="3"/>
      <c r="AU616" s="3" t="s">
        <v>288</v>
      </c>
      <c r="AV616" s="3" t="s">
        <v>289</v>
      </c>
      <c r="AW616" s="3">
        <v>18.56025</v>
      </c>
      <c r="AX616" s="3" t="s">
        <v>1717</v>
      </c>
      <c r="AY616" s="3" t="s">
        <v>1718</v>
      </c>
      <c r="AZ616" s="3">
        <v>270</v>
      </c>
      <c r="BA616" s="3" t="s">
        <v>60</v>
      </c>
      <c r="BB616" s="3">
        <v>270</v>
      </c>
      <c r="BC616" s="3" t="s">
        <v>60</v>
      </c>
      <c r="BD616" s="3" t="s">
        <v>60</v>
      </c>
      <c r="BE616" s="3" t="s">
        <v>60</v>
      </c>
      <c r="BF616" s="29" t="str">
        <f>IFERROR(VLOOKUP(Data_Power_app[[#This Row],[PRO ODER]],'Result'!H:J,3,0),"")</f>
        <v>LAMINATION 1</v>
      </c>
      <c r="BG616" s="13" t="str">
        <f>IFERROR(VLOOKUP(Data_Power_app[[#This Row],[PRO ODER]]&amp;"LAM",'Real Time'!A:E,4,0),"")</f>
        <v>ML-05</v>
      </c>
      <c r="BH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12">
        <v>665</v>
      </c>
      <c r="B617" s="3" t="s">
        <v>8596</v>
      </c>
      <c r="C617" s="3" t="s">
        <v>8597</v>
      </c>
      <c r="D617" s="3" t="s">
        <v>86</v>
      </c>
      <c r="E617" s="3" t="s">
        <v>140</v>
      </c>
      <c r="F617" s="3" t="s">
        <v>72</v>
      </c>
      <c r="G617" s="3">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 t="s">
        <v>995</v>
      </c>
      <c r="AH617" s="3" t="s">
        <v>6431</v>
      </c>
      <c r="AI617" s="3" t="s">
        <v>8598</v>
      </c>
      <c r="AJ617" s="3" t="s">
        <v>74</v>
      </c>
      <c r="AK617" s="3" t="s">
        <v>65</v>
      </c>
      <c r="AL617" s="3" t="s">
        <v>143</v>
      </c>
      <c r="AM617" s="3" t="s">
        <v>144</v>
      </c>
      <c r="AN617" s="3">
        <v>74.66789</v>
      </c>
      <c r="AO617" s="3" t="s">
        <v>68</v>
      </c>
      <c r="AP617" s="3"/>
      <c r="AQ617" s="3"/>
      <c r="AR617" s="3" t="s">
        <v>68</v>
      </c>
      <c r="AS617" s="3"/>
      <c r="AT617" s="3"/>
      <c r="AU617" s="3" t="s">
        <v>8599</v>
      </c>
      <c r="AV617" s="3" t="s">
        <v>8600</v>
      </c>
      <c r="AW617" s="3">
        <v>163.26233999999999</v>
      </c>
      <c r="AX617" s="3" t="s">
        <v>8601</v>
      </c>
      <c r="AY617" s="3" t="s">
        <v>8602</v>
      </c>
      <c r="AZ617" s="3">
        <v>3948</v>
      </c>
      <c r="BA617" s="3" t="s">
        <v>60</v>
      </c>
      <c r="BB617" s="3">
        <v>0</v>
      </c>
      <c r="BC617" s="3" t="s">
        <v>60</v>
      </c>
      <c r="BD617" s="3" t="s">
        <v>60</v>
      </c>
      <c r="BE617" s="3" t="s">
        <v>60</v>
      </c>
      <c r="BF617" s="29" t="str">
        <f>IFERROR(VLOOKUP(Data_Power_app[[#This Row],[PRO ODER]],'Result'!H:J,3,0),"")</f>
        <v>LAMINATION 3</v>
      </c>
      <c r="BG617" s="13" t="str">
        <f>IFERROR(VLOOKUP(Data_Power_app[[#This Row],[PRO ODER]]&amp;"LAM",'Real Time'!A:E,4,0),"")</f>
        <v>ML-07</v>
      </c>
      <c r="BH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12">
        <v>666</v>
      </c>
      <c r="B618" s="3" t="s">
        <v>8603</v>
      </c>
      <c r="C618" s="3" t="s">
        <v>8604</v>
      </c>
      <c r="D618" s="3" t="s">
        <v>86</v>
      </c>
      <c r="E618" s="3" t="s">
        <v>140</v>
      </c>
      <c r="F618" s="3" t="s">
        <v>72</v>
      </c>
      <c r="G618" s="3">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 t="s">
        <v>995</v>
      </c>
      <c r="AH618" s="3" t="s">
        <v>6431</v>
      </c>
      <c r="AI618" s="3" t="s">
        <v>8598</v>
      </c>
      <c r="AJ618" s="3" t="s">
        <v>74</v>
      </c>
      <c r="AK618" s="3" t="s">
        <v>65</v>
      </c>
      <c r="AL618" s="3" t="s">
        <v>143</v>
      </c>
      <c r="AM618" s="3" t="s">
        <v>144</v>
      </c>
      <c r="AN618" s="3">
        <v>132.32802000000001</v>
      </c>
      <c r="AO618" s="3" t="s">
        <v>68</v>
      </c>
      <c r="AP618" s="3"/>
      <c r="AQ618" s="3"/>
      <c r="AR618" s="3" t="s">
        <v>68</v>
      </c>
      <c r="AS618" s="3"/>
      <c r="AT618" s="3"/>
      <c r="AU618" s="3" t="s">
        <v>8599</v>
      </c>
      <c r="AV618" s="3" t="s">
        <v>8600</v>
      </c>
      <c r="AW618" s="3">
        <v>289.33686999999998</v>
      </c>
      <c r="AX618" s="3" t="s">
        <v>8601</v>
      </c>
      <c r="AY618" s="3" t="s">
        <v>8602</v>
      </c>
      <c r="AZ618" s="3">
        <v>6997</v>
      </c>
      <c r="BA618" s="3" t="s">
        <v>60</v>
      </c>
      <c r="BB618" s="3">
        <v>0</v>
      </c>
      <c r="BC618" s="3" t="s">
        <v>60</v>
      </c>
      <c r="BD618" s="3" t="s">
        <v>60</v>
      </c>
      <c r="BE618" s="3" t="s">
        <v>60</v>
      </c>
      <c r="BF618" s="29" t="str">
        <f>IFERROR(VLOOKUP(Data_Power_app[[#This Row],[PRO ODER]],'Result'!H:J,3,0),"")</f>
        <v>LAMINATION 3</v>
      </c>
      <c r="BG618" s="13" t="str">
        <f>IFERROR(VLOOKUP(Data_Power_app[[#This Row],[PRO ODER]]&amp;"LAM",'Real Time'!A:E,4,0),"")</f>
        <v>ML-07</v>
      </c>
      <c r="BH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12">
        <v>667</v>
      </c>
      <c r="B619" s="3" t="s">
        <v>1972</v>
      </c>
      <c r="C619" s="3" t="s">
        <v>1973</v>
      </c>
      <c r="D619" s="3" t="s">
        <v>86</v>
      </c>
      <c r="E619" s="3" t="s">
        <v>153</v>
      </c>
      <c r="F619" s="3" t="s">
        <v>72</v>
      </c>
      <c r="G619" s="3">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 t="s">
        <v>995</v>
      </c>
      <c r="AH619" s="3" t="s">
        <v>498</v>
      </c>
      <c r="AI619" s="3" t="s">
        <v>1974</v>
      </c>
      <c r="AJ619" s="3" t="s">
        <v>74</v>
      </c>
      <c r="AK619" s="3" t="s">
        <v>100</v>
      </c>
      <c r="AL619" s="3" t="s">
        <v>151</v>
      </c>
      <c r="AM619" s="3" t="s">
        <v>152</v>
      </c>
      <c r="AN619" s="3">
        <v>2.9668100000000002</v>
      </c>
      <c r="AO619" s="3" t="s">
        <v>68</v>
      </c>
      <c r="AP619" s="3"/>
      <c r="AQ619" s="3"/>
      <c r="AR619" s="3" t="s">
        <v>68</v>
      </c>
      <c r="AS619" s="3"/>
      <c r="AT619" s="3"/>
      <c r="AU619" s="3" t="s">
        <v>1919</v>
      </c>
      <c r="AV619" s="3" t="s">
        <v>1920</v>
      </c>
      <c r="AW619" s="3">
        <v>6.4883300000000004</v>
      </c>
      <c r="AX619" s="3" t="s">
        <v>7662</v>
      </c>
      <c r="AY619" s="3" t="s">
        <v>7663</v>
      </c>
      <c r="AZ619" s="3">
        <v>106</v>
      </c>
      <c r="BA619" s="3" t="s">
        <v>200</v>
      </c>
      <c r="BB619" s="3">
        <v>0</v>
      </c>
      <c r="BC619" s="3" t="s">
        <v>60</v>
      </c>
      <c r="BD619" s="3" t="s">
        <v>60</v>
      </c>
      <c r="BE619" s="3" t="s">
        <v>499</v>
      </c>
      <c r="BF619" s="29" t="str">
        <f>IFERROR(VLOOKUP(Data_Power_app[[#This Row],[PRO ODER]],'Result'!H:J,3,0),"")</f>
        <v/>
      </c>
      <c r="BG619" s="13" t="str">
        <f>IFERROR(VLOOKUP(Data_Power_app[[#This Row],[PRO ODER]]&amp;"LAM",'Real Time'!A:E,4,0),"")</f>
        <v>ML-04</v>
      </c>
      <c r="BH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12">
        <v>668</v>
      </c>
      <c r="B620" s="3" t="s">
        <v>2675</v>
      </c>
      <c r="C620" s="3" t="s">
        <v>2676</v>
      </c>
      <c r="D620" s="3" t="s">
        <v>57</v>
      </c>
      <c r="E620" s="3" t="s">
        <v>58</v>
      </c>
      <c r="F620" s="3" t="s">
        <v>59</v>
      </c>
      <c r="G620" s="3">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 t="s">
        <v>299</v>
      </c>
      <c r="AH620" s="3" t="s">
        <v>132</v>
      </c>
      <c r="AI620" s="3" t="s">
        <v>2677</v>
      </c>
      <c r="AJ620" s="3" t="s">
        <v>64</v>
      </c>
      <c r="AK620" s="3" t="s">
        <v>100</v>
      </c>
      <c r="AL620" s="3" t="s">
        <v>66</v>
      </c>
      <c r="AM620" s="3" t="s">
        <v>67</v>
      </c>
      <c r="AN620" s="3">
        <v>56.073410000000003</v>
      </c>
      <c r="AO620" s="3" t="s">
        <v>68</v>
      </c>
      <c r="AP620" s="3"/>
      <c r="AQ620" s="3"/>
      <c r="AR620" s="3" t="s">
        <v>68</v>
      </c>
      <c r="AS620" s="3"/>
      <c r="AT620" s="3"/>
      <c r="AU620" s="3" t="s">
        <v>641</v>
      </c>
      <c r="AV620" s="3" t="s">
        <v>642</v>
      </c>
      <c r="AW620" s="3">
        <v>122.63306</v>
      </c>
      <c r="AX620" s="3" t="s">
        <v>708</v>
      </c>
      <c r="AY620" s="3" t="s">
        <v>709</v>
      </c>
      <c r="AZ620" s="3">
        <v>1588</v>
      </c>
      <c r="BA620" s="3" t="s">
        <v>60</v>
      </c>
      <c r="BB620" s="3">
        <v>1588</v>
      </c>
      <c r="BC620" s="3" t="s">
        <v>60</v>
      </c>
      <c r="BD620" s="3" t="s">
        <v>60</v>
      </c>
      <c r="BE620" s="3" t="s">
        <v>60</v>
      </c>
      <c r="BF620" s="29" t="str">
        <f>IFERROR(VLOOKUP(Data_Power_app[[#This Row],[PRO ODER]],'Result'!H:J,3,0),"")</f>
        <v>LAMINATION 6</v>
      </c>
      <c r="BG620" s="13" t="str">
        <f>IFERROR(VLOOKUP(Data_Power_app[[#This Row],[PRO ODER]]&amp;"LAM",'Real Time'!A:E,4,0),"")</f>
        <v>ML-06</v>
      </c>
      <c r="BH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12">
        <v>669</v>
      </c>
      <c r="B621" s="3" t="s">
        <v>3786</v>
      </c>
      <c r="C621" s="3" t="s">
        <v>3787</v>
      </c>
      <c r="D621" s="3" t="s">
        <v>57</v>
      </c>
      <c r="E621" s="3" t="s">
        <v>58</v>
      </c>
      <c r="F621" s="3" t="s">
        <v>59</v>
      </c>
      <c r="G621" s="3">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v>45822.238321759258</v>
      </c>
      <c r="AB621" s="4" t="s">
        <v>60</v>
      </c>
      <c r="AC621" s="4">
        <v>45822</v>
      </c>
      <c r="AD621" s="4">
        <v>45822</v>
      </c>
      <c r="AE621" s="4">
        <v>45825</v>
      </c>
      <c r="AF621" s="4"/>
      <c r="AG621" s="3" t="s">
        <v>62</v>
      </c>
      <c r="AH621" s="3" t="s">
        <v>132</v>
      </c>
      <c r="AI621" s="3" t="s">
        <v>2677</v>
      </c>
      <c r="AJ621" s="3" t="s">
        <v>64</v>
      </c>
      <c r="AK621" s="3" t="s">
        <v>100</v>
      </c>
      <c r="AL621" s="3" t="s">
        <v>66</v>
      </c>
      <c r="AM621" s="3" t="s">
        <v>67</v>
      </c>
      <c r="AN621" s="3">
        <v>292.99452000000002</v>
      </c>
      <c r="AO621" s="3" t="s">
        <v>68</v>
      </c>
      <c r="AP621" s="3"/>
      <c r="AQ621" s="3"/>
      <c r="AR621" s="3" t="s">
        <v>68</v>
      </c>
      <c r="AS621" s="3"/>
      <c r="AT621" s="3"/>
      <c r="AU621" s="3" t="s">
        <v>641</v>
      </c>
      <c r="AV621" s="3" t="s">
        <v>642</v>
      </c>
      <c r="AW621" s="3">
        <v>640.75246000000004</v>
      </c>
      <c r="AX621" s="3" t="s">
        <v>708</v>
      </c>
      <c r="AY621" s="3" t="s">
        <v>709</v>
      </c>
      <c r="AZ621" s="3">
        <v>8008</v>
      </c>
      <c r="BA621" s="3" t="s">
        <v>60</v>
      </c>
      <c r="BB621" s="3">
        <v>8008</v>
      </c>
      <c r="BC621" s="3" t="s">
        <v>60</v>
      </c>
      <c r="BD621" s="3" t="s">
        <v>60</v>
      </c>
      <c r="BE621" s="3" t="s">
        <v>60</v>
      </c>
      <c r="BF621" s="29" t="str">
        <f>IFERROR(VLOOKUP(Data_Power_app[[#This Row],[PRO ODER]],'Result'!H:J,3,0),"")</f>
        <v>LAMINATION 5</v>
      </c>
      <c r="BG621" s="13" t="str">
        <f>IFERROR(VLOOKUP(Data_Power_app[[#This Row],[PRO ODER]]&amp;"LAM",'Real Time'!A:E,4,0),"")</f>
        <v>ML-06</v>
      </c>
      <c r="BH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12">
        <v>670</v>
      </c>
      <c r="B622" s="3" t="s">
        <v>3788</v>
      </c>
      <c r="C622" s="3" t="s">
        <v>3789</v>
      </c>
      <c r="D622" s="3" t="s">
        <v>57</v>
      </c>
      <c r="E622" s="3" t="s">
        <v>58</v>
      </c>
      <c r="F622" s="3" t="s">
        <v>59</v>
      </c>
      <c r="G622" s="3">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 t="s">
        <v>995</v>
      </c>
      <c r="AH622" s="3" t="s">
        <v>108</v>
      </c>
      <c r="AI622" s="3" t="s">
        <v>2681</v>
      </c>
      <c r="AJ622" s="3" t="s">
        <v>64</v>
      </c>
      <c r="AK622" s="3" t="s">
        <v>100</v>
      </c>
      <c r="AL622" s="3" t="s">
        <v>66</v>
      </c>
      <c r="AM622" s="3" t="s">
        <v>67</v>
      </c>
      <c r="AN622" s="3">
        <v>279.99952000000002</v>
      </c>
      <c r="AO622" s="3" t="s">
        <v>68</v>
      </c>
      <c r="AP622" s="3"/>
      <c r="AQ622" s="3"/>
      <c r="AR622" s="3" t="s">
        <v>68</v>
      </c>
      <c r="AS622" s="3"/>
      <c r="AT622" s="3"/>
      <c r="AU622" s="3" t="s">
        <v>641</v>
      </c>
      <c r="AV622" s="3" t="s">
        <v>642</v>
      </c>
      <c r="AW622" s="3">
        <v>612.32619</v>
      </c>
      <c r="AX622" s="3" t="s">
        <v>69</v>
      </c>
      <c r="AY622" s="3" t="s">
        <v>70</v>
      </c>
      <c r="AZ622" s="3">
        <v>7578</v>
      </c>
      <c r="BA622" s="3" t="s">
        <v>60</v>
      </c>
      <c r="BB622" s="3">
        <v>0</v>
      </c>
      <c r="BC622" s="3" t="s">
        <v>60</v>
      </c>
      <c r="BD622" s="3" t="s">
        <v>60</v>
      </c>
      <c r="BE622" s="3" t="s">
        <v>60</v>
      </c>
      <c r="BF622" s="29" t="str">
        <f>IFERROR(VLOOKUP(Data_Power_app[[#This Row],[PRO ODER]],'Result'!H:J,3,0),"")</f>
        <v>LAMINATION 5</v>
      </c>
      <c r="BG622" s="13" t="str">
        <f>IFERROR(VLOOKUP(Data_Power_app[[#This Row],[PRO ODER]]&amp;"LAM",'Real Time'!A:E,4,0),"")</f>
        <v>ML-06</v>
      </c>
      <c r="BH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12">
        <v>671</v>
      </c>
      <c r="B623" s="3" t="s">
        <v>2679</v>
      </c>
      <c r="C623" s="3" t="s">
        <v>2680</v>
      </c>
      <c r="D623" s="3" t="s">
        <v>57</v>
      </c>
      <c r="E623" s="3" t="s">
        <v>58</v>
      </c>
      <c r="F623" s="3" t="s">
        <v>59</v>
      </c>
      <c r="G623" s="3">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 t="s">
        <v>995</v>
      </c>
      <c r="AH623" s="3" t="s">
        <v>108</v>
      </c>
      <c r="AI623" s="3" t="s">
        <v>2681</v>
      </c>
      <c r="AJ623" s="3" t="s">
        <v>64</v>
      </c>
      <c r="AK623" s="3" t="s">
        <v>100</v>
      </c>
      <c r="AL623" s="3" t="s">
        <v>66</v>
      </c>
      <c r="AM623" s="3" t="s">
        <v>67</v>
      </c>
      <c r="AN623" s="3">
        <v>41.500889999999998</v>
      </c>
      <c r="AO623" s="3" t="s">
        <v>68</v>
      </c>
      <c r="AP623" s="3"/>
      <c r="AQ623" s="3"/>
      <c r="AR623" s="3" t="s">
        <v>68</v>
      </c>
      <c r="AS623" s="3"/>
      <c r="AT623" s="3"/>
      <c r="AU623" s="3" t="s">
        <v>641</v>
      </c>
      <c r="AV623" s="3" t="s">
        <v>642</v>
      </c>
      <c r="AW623" s="3">
        <v>90.767359999999996</v>
      </c>
      <c r="AX623" s="3" t="s">
        <v>69</v>
      </c>
      <c r="AY623" s="3" t="s">
        <v>70</v>
      </c>
      <c r="AZ623" s="3">
        <v>1233</v>
      </c>
      <c r="BA623" s="3" t="s">
        <v>60</v>
      </c>
      <c r="BB623" s="3">
        <v>0</v>
      </c>
      <c r="BC623" s="3" t="s">
        <v>60</v>
      </c>
      <c r="BD623" s="3" t="s">
        <v>60</v>
      </c>
      <c r="BE623" s="3" t="s">
        <v>60</v>
      </c>
      <c r="BF623" s="29" t="str">
        <f>IFERROR(VLOOKUP(Data_Power_app[[#This Row],[PRO ODER]],'Result'!H:J,3,0),"")</f>
        <v>LAMINATION 6</v>
      </c>
      <c r="BG623" s="13" t="str">
        <f>IFERROR(VLOOKUP(Data_Power_app[[#This Row],[PRO ODER]]&amp;"LAM",'Real Time'!A:E,4,0),"")</f>
        <v>ML-06</v>
      </c>
      <c r="BH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12">
        <v>672</v>
      </c>
      <c r="B624" s="3" t="s">
        <v>2683</v>
      </c>
      <c r="C624" s="3" t="s">
        <v>2684</v>
      </c>
      <c r="D624" s="3" t="s">
        <v>57</v>
      </c>
      <c r="E624" s="3" t="s">
        <v>58</v>
      </c>
      <c r="F624" s="3" t="s">
        <v>59</v>
      </c>
      <c r="G624" s="3">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 t="s">
        <v>995</v>
      </c>
      <c r="AH624" s="3" t="s">
        <v>132</v>
      </c>
      <c r="AI624" s="3" t="s">
        <v>2677</v>
      </c>
      <c r="AJ624" s="3" t="s">
        <v>64</v>
      </c>
      <c r="AK624" s="3" t="s">
        <v>100</v>
      </c>
      <c r="AL624" s="3" t="s">
        <v>66</v>
      </c>
      <c r="AM624" s="3" t="s">
        <v>67</v>
      </c>
      <c r="AN624" s="3">
        <v>0.16997999999999999</v>
      </c>
      <c r="AO624" s="3" t="s">
        <v>68</v>
      </c>
      <c r="AP624" s="3"/>
      <c r="AQ624" s="3"/>
      <c r="AR624" s="3" t="s">
        <v>68</v>
      </c>
      <c r="AS624" s="3"/>
      <c r="AT624" s="3"/>
      <c r="AU624" s="3" t="s">
        <v>641</v>
      </c>
      <c r="AV624" s="3" t="s">
        <v>642</v>
      </c>
      <c r="AW624" s="3">
        <v>0.37179000000000001</v>
      </c>
      <c r="AX624" s="3" t="s">
        <v>708</v>
      </c>
      <c r="AY624" s="3" t="s">
        <v>709</v>
      </c>
      <c r="AZ624" s="3">
        <v>5</v>
      </c>
      <c r="BA624" s="3" t="s">
        <v>60</v>
      </c>
      <c r="BB624" s="3">
        <v>0</v>
      </c>
      <c r="BC624" s="3" t="s">
        <v>60</v>
      </c>
      <c r="BD624" s="3" t="s">
        <v>60</v>
      </c>
      <c r="BE624" s="3" t="s">
        <v>60</v>
      </c>
      <c r="BF624" s="29" t="str">
        <f>IFERROR(VLOOKUP(Data_Power_app[[#This Row],[PRO ODER]],'Result'!H:J,3,0),"")</f>
        <v>LAMINATION 6</v>
      </c>
      <c r="BG624" s="13" t="str">
        <f>IFERROR(VLOOKUP(Data_Power_app[[#This Row],[PRO ODER]]&amp;"LAM",'Real Time'!A:E,4,0),"")</f>
        <v>ML-06</v>
      </c>
      <c r="BH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12">
        <v>673</v>
      </c>
      <c r="B625" s="3" t="s">
        <v>2685</v>
      </c>
      <c r="C625" s="3" t="s">
        <v>2686</v>
      </c>
      <c r="D625" s="3" t="s">
        <v>86</v>
      </c>
      <c r="E625" s="3" t="s">
        <v>153</v>
      </c>
      <c r="F625" s="3" t="s">
        <v>59</v>
      </c>
      <c r="G625" s="3">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 t="s">
        <v>995</v>
      </c>
      <c r="AH625" s="3" t="s">
        <v>420</v>
      </c>
      <c r="AI625" s="3" t="s">
        <v>1915</v>
      </c>
      <c r="AJ625" s="3" t="s">
        <v>162</v>
      </c>
      <c r="AK625" s="3" t="s">
        <v>100</v>
      </c>
      <c r="AL625" s="3" t="s">
        <v>421</v>
      </c>
      <c r="AM625" s="3" t="s">
        <v>422</v>
      </c>
      <c r="AN625" s="3">
        <v>308.88697999999999</v>
      </c>
      <c r="AO625" s="3" t="s">
        <v>68</v>
      </c>
      <c r="AP625" s="3"/>
      <c r="AQ625" s="3"/>
      <c r="AR625" s="3" t="s">
        <v>68</v>
      </c>
      <c r="AS625" s="3"/>
      <c r="AT625" s="3"/>
      <c r="AU625" s="3" t="s">
        <v>237</v>
      </c>
      <c r="AV625" s="3" t="s">
        <v>238</v>
      </c>
      <c r="AW625" s="3">
        <v>675.50179000000003</v>
      </c>
      <c r="AX625" s="3" t="s">
        <v>423</v>
      </c>
      <c r="AY625" s="3" t="s">
        <v>424</v>
      </c>
      <c r="AZ625" s="3">
        <v>8971</v>
      </c>
      <c r="BA625" s="3" t="s">
        <v>60</v>
      </c>
      <c r="BB625" s="3">
        <v>0</v>
      </c>
      <c r="BC625" s="3" t="s">
        <v>60</v>
      </c>
      <c r="BD625" s="3" t="s">
        <v>60</v>
      </c>
      <c r="BE625" s="3" t="s">
        <v>60</v>
      </c>
      <c r="BF625" s="29" t="str">
        <f>IFERROR(VLOOKUP(Data_Power_app[[#This Row],[PRO ODER]],'Result'!H:J,3,0),"")</f>
        <v>LAMINATION 1</v>
      </c>
      <c r="BG625" s="13" t="str">
        <f>IFERROR(VLOOKUP(Data_Power_app[[#This Row],[PRO ODER]]&amp;"LAM",'Real Time'!A:E,4,0),"")</f>
        <v>ML-06</v>
      </c>
      <c r="BH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12">
        <v>674</v>
      </c>
      <c r="B626" s="3" t="s">
        <v>7675</v>
      </c>
      <c r="C626" s="3" t="s">
        <v>7676</v>
      </c>
      <c r="D626" s="3" t="s">
        <v>86</v>
      </c>
      <c r="E626" s="3" t="s">
        <v>140</v>
      </c>
      <c r="F626" s="3" t="s">
        <v>72</v>
      </c>
      <c r="G626" s="3">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v>45824</v>
      </c>
      <c r="AG626" s="3" t="s">
        <v>995</v>
      </c>
      <c r="AH626" s="3" t="s">
        <v>498</v>
      </c>
      <c r="AI626" s="3" t="s">
        <v>4102</v>
      </c>
      <c r="AJ626" s="3" t="s">
        <v>74</v>
      </c>
      <c r="AK626" s="3" t="s">
        <v>100</v>
      </c>
      <c r="AL626" s="3" t="s">
        <v>151</v>
      </c>
      <c r="AM626" s="3" t="s">
        <v>152</v>
      </c>
      <c r="AN626" s="3">
        <v>46.902299999999997</v>
      </c>
      <c r="AO626" s="3" t="s">
        <v>68</v>
      </c>
      <c r="AP626" s="3"/>
      <c r="AQ626" s="3"/>
      <c r="AR626" s="3" t="s">
        <v>68</v>
      </c>
      <c r="AS626" s="3"/>
      <c r="AT626" s="3"/>
      <c r="AU626" s="3" t="s">
        <v>283</v>
      </c>
      <c r="AV626" s="3" t="s">
        <v>284</v>
      </c>
      <c r="AW626" s="3">
        <v>102.56652</v>
      </c>
      <c r="AX626" s="3" t="s">
        <v>198</v>
      </c>
      <c r="AY626" s="3" t="s">
        <v>199</v>
      </c>
      <c r="AZ626" s="3">
        <v>1775</v>
      </c>
      <c r="BA626" s="3" t="s">
        <v>200</v>
      </c>
      <c r="BB626" s="3">
        <v>1775</v>
      </c>
      <c r="BC626" s="3" t="s">
        <v>60</v>
      </c>
      <c r="BD626" s="3" t="s">
        <v>60</v>
      </c>
      <c r="BE626" s="3" t="s">
        <v>499</v>
      </c>
      <c r="BF626" s="29" t="str">
        <f>IFERROR(VLOOKUP(Data_Power_app[[#This Row],[PRO ODER]],'Result'!H:J,3,0),"")</f>
        <v>LAMINATION 3</v>
      </c>
      <c r="BG626" s="13" t="str">
        <f>IFERROR(VLOOKUP(Data_Power_app[[#This Row],[PRO ODER]]&amp;"LAM",'Real Time'!A:E,4,0),"")</f>
        <v>ML-03</v>
      </c>
      <c r="BH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12">
        <v>675</v>
      </c>
      <c r="B627" s="3" t="s">
        <v>9577</v>
      </c>
      <c r="C627" s="3" t="s">
        <v>9578</v>
      </c>
      <c r="D627" s="3" t="s">
        <v>86</v>
      </c>
      <c r="E627" s="3" t="s">
        <v>160</v>
      </c>
      <c r="F627" s="3" t="s">
        <v>72</v>
      </c>
      <c r="G627" s="3">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 t="s">
        <v>995</v>
      </c>
      <c r="AH627" s="3" t="s">
        <v>303</v>
      </c>
      <c r="AI627" s="3" t="s">
        <v>9579</v>
      </c>
      <c r="AJ627" s="3" t="s">
        <v>74</v>
      </c>
      <c r="AK627" s="3" t="s">
        <v>100</v>
      </c>
      <c r="AL627" s="3" t="s">
        <v>304</v>
      </c>
      <c r="AM627" s="3" t="s">
        <v>305</v>
      </c>
      <c r="AN627" s="3">
        <v>92.011250000000004</v>
      </c>
      <c r="AO627" s="3" t="s">
        <v>68</v>
      </c>
      <c r="AP627" s="3"/>
      <c r="AQ627" s="3"/>
      <c r="AR627" s="3" t="s">
        <v>68</v>
      </c>
      <c r="AS627" s="3"/>
      <c r="AT627" s="3"/>
      <c r="AU627" s="3" t="s">
        <v>9580</v>
      </c>
      <c r="AV627" s="3" t="s">
        <v>9581</v>
      </c>
      <c r="AW627" s="3">
        <v>201.2321</v>
      </c>
      <c r="AX627" s="3" t="s">
        <v>9582</v>
      </c>
      <c r="AY627" s="3" t="s">
        <v>9583</v>
      </c>
      <c r="AZ627" s="3">
        <v>3858</v>
      </c>
      <c r="BA627" s="3" t="s">
        <v>200</v>
      </c>
      <c r="BB627" s="3">
        <v>3858</v>
      </c>
      <c r="BC627" s="3" t="s">
        <v>60</v>
      </c>
      <c r="BD627" s="3" t="s">
        <v>60</v>
      </c>
      <c r="BE627" s="3" t="s">
        <v>306</v>
      </c>
      <c r="BF627" s="29" t="str">
        <f>IFERROR(VLOOKUP(Data_Power_app[[#This Row],[PRO ODER]],'Result'!H:J,3,0),"")</f>
        <v>LAMINATION 1</v>
      </c>
      <c r="BG627" s="13" t="str">
        <f>IFERROR(VLOOKUP(Data_Power_app[[#This Row],[PRO ODER]]&amp;"LAM",'Real Time'!A:E,4,0),"")</f>
        <v>ML-03</v>
      </c>
      <c r="BH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12">
        <v>676</v>
      </c>
      <c r="B628" s="3" t="s">
        <v>7600</v>
      </c>
      <c r="C628" s="3" t="s">
        <v>7601</v>
      </c>
      <c r="D628" s="3" t="s">
        <v>86</v>
      </c>
      <c r="E628" s="3" t="s">
        <v>160</v>
      </c>
      <c r="F628" s="3" t="s">
        <v>72</v>
      </c>
      <c r="G628" s="3">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 t="s">
        <v>995</v>
      </c>
      <c r="AH628" s="3" t="s">
        <v>274</v>
      </c>
      <c r="AI628" s="3" t="s">
        <v>3707</v>
      </c>
      <c r="AJ628" s="3" t="s">
        <v>74</v>
      </c>
      <c r="AK628" s="3" t="s">
        <v>65</v>
      </c>
      <c r="AL628" s="3" t="s">
        <v>235</v>
      </c>
      <c r="AM628" s="3" t="s">
        <v>236</v>
      </c>
      <c r="AN628" s="3">
        <v>29.231059999999999</v>
      </c>
      <c r="AO628" s="3" t="s">
        <v>68</v>
      </c>
      <c r="AP628" s="3"/>
      <c r="AQ628" s="3"/>
      <c r="AR628" s="3" t="s">
        <v>68</v>
      </c>
      <c r="AS628" s="3"/>
      <c r="AT628" s="3"/>
      <c r="AU628" s="3" t="s">
        <v>237</v>
      </c>
      <c r="AV628" s="3" t="s">
        <v>238</v>
      </c>
      <c r="AW628" s="3">
        <v>63.92662</v>
      </c>
      <c r="AX628" s="3" t="s">
        <v>3708</v>
      </c>
      <c r="AY628" s="3" t="s">
        <v>277</v>
      </c>
      <c r="AZ628" s="3">
        <v>1246</v>
      </c>
      <c r="BA628" s="3" t="s">
        <v>200</v>
      </c>
      <c r="BB628" s="3">
        <v>0</v>
      </c>
      <c r="BC628" s="3" t="s">
        <v>60</v>
      </c>
      <c r="BD628" s="3" t="s">
        <v>60</v>
      </c>
      <c r="BE628" s="3" t="s">
        <v>278</v>
      </c>
      <c r="BF628" s="29" t="str">
        <f>IFERROR(VLOOKUP(Data_Power_app[[#This Row],[PRO ODER]],'Result'!H:J,3,0),"")</f>
        <v>LAMINATION 3</v>
      </c>
      <c r="BG628" s="13" t="str">
        <f>IFERROR(VLOOKUP(Data_Power_app[[#This Row],[PRO ODER]]&amp;"LAM",'Real Time'!A:E,4,0),"")</f>
        <v>ML-03</v>
      </c>
      <c r="BH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12">
        <v>677</v>
      </c>
      <c r="B629" s="3" t="s">
        <v>7602</v>
      </c>
      <c r="C629" s="3" t="s">
        <v>7603</v>
      </c>
      <c r="D629" s="3" t="s">
        <v>86</v>
      </c>
      <c r="E629" s="3" t="s">
        <v>222</v>
      </c>
      <c r="F629" s="3" t="s">
        <v>72</v>
      </c>
      <c r="G629" s="3">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 t="s">
        <v>995</v>
      </c>
      <c r="AH629" s="3" t="s">
        <v>390</v>
      </c>
      <c r="AI629" s="3" t="s">
        <v>391</v>
      </c>
      <c r="AJ629" s="3" t="s">
        <v>74</v>
      </c>
      <c r="AK629" s="3" t="s">
        <v>65</v>
      </c>
      <c r="AL629" s="3" t="s">
        <v>178</v>
      </c>
      <c r="AM629" s="3" t="s">
        <v>179</v>
      </c>
      <c r="AN629" s="3">
        <v>0.21309</v>
      </c>
      <c r="AO629" s="3" t="s">
        <v>93</v>
      </c>
      <c r="AP629" s="3" t="s">
        <v>94</v>
      </c>
      <c r="AQ629" s="3">
        <v>0.21309</v>
      </c>
      <c r="AR629" s="3" t="s">
        <v>68</v>
      </c>
      <c r="AS629" s="3"/>
      <c r="AT629" s="3"/>
      <c r="AU629" s="3" t="s">
        <v>218</v>
      </c>
      <c r="AV629" s="3" t="s">
        <v>219</v>
      </c>
      <c r="AW629" s="3">
        <v>0.39613999999999999</v>
      </c>
      <c r="AX629" s="3" t="s">
        <v>392</v>
      </c>
      <c r="AY629" s="3" t="s">
        <v>393</v>
      </c>
      <c r="AZ629" s="3">
        <v>6</v>
      </c>
      <c r="BA629" s="3" t="s">
        <v>200</v>
      </c>
      <c r="BB629" s="3">
        <v>0</v>
      </c>
      <c r="BC629" s="3" t="s">
        <v>60</v>
      </c>
      <c r="BD629" s="3" t="s">
        <v>60</v>
      </c>
      <c r="BE629" s="3" t="s">
        <v>394</v>
      </c>
      <c r="BF629" s="29" t="str">
        <f>IFERROR(VLOOKUP(Data_Power_app[[#This Row],[PRO ODER]],'Result'!H:J,3,0),"")</f>
        <v>LAMINATION 2</v>
      </c>
      <c r="BG629" s="13" t="str">
        <f>IFERROR(VLOOKUP(Data_Power_app[[#This Row],[PRO ODER]]&amp;"LAM",'Real Time'!A:E,4,0),"")</f>
        <v>ML-01</v>
      </c>
      <c r="BH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12">
        <v>678</v>
      </c>
      <c r="B630" s="3" t="s">
        <v>7604</v>
      </c>
      <c r="C630" s="3" t="s">
        <v>7605</v>
      </c>
      <c r="D630" s="3" t="s">
        <v>86</v>
      </c>
      <c r="E630" s="3" t="s">
        <v>222</v>
      </c>
      <c r="F630" s="3" t="s">
        <v>72</v>
      </c>
      <c r="G630" s="3">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 t="s">
        <v>995</v>
      </c>
      <c r="AH630" s="3" t="s">
        <v>390</v>
      </c>
      <c r="AI630" s="3" t="s">
        <v>391</v>
      </c>
      <c r="AJ630" s="3" t="s">
        <v>74</v>
      </c>
      <c r="AK630" s="3" t="s">
        <v>65</v>
      </c>
      <c r="AL630" s="3" t="s">
        <v>178</v>
      </c>
      <c r="AM630" s="3" t="s">
        <v>179</v>
      </c>
      <c r="AN630" s="3">
        <v>0.37451000000000001</v>
      </c>
      <c r="AO630" s="3" t="s">
        <v>93</v>
      </c>
      <c r="AP630" s="3" t="s">
        <v>94</v>
      </c>
      <c r="AQ630" s="3">
        <v>0.37451000000000001</v>
      </c>
      <c r="AR630" s="3" t="s">
        <v>68</v>
      </c>
      <c r="AS630" s="3"/>
      <c r="AT630" s="3"/>
      <c r="AU630" s="3" t="s">
        <v>218</v>
      </c>
      <c r="AV630" s="3" t="s">
        <v>219</v>
      </c>
      <c r="AW630" s="3">
        <v>0.69623999999999997</v>
      </c>
      <c r="AX630" s="3" t="s">
        <v>392</v>
      </c>
      <c r="AY630" s="3" t="s">
        <v>393</v>
      </c>
      <c r="AZ630" s="3">
        <v>12</v>
      </c>
      <c r="BA630" s="3" t="s">
        <v>200</v>
      </c>
      <c r="BB630" s="3">
        <v>0</v>
      </c>
      <c r="BC630" s="3" t="s">
        <v>60</v>
      </c>
      <c r="BD630" s="3" t="s">
        <v>60</v>
      </c>
      <c r="BE630" s="3" t="s">
        <v>394</v>
      </c>
      <c r="BF630" s="29" t="str">
        <f>IFERROR(VLOOKUP(Data_Power_app[[#This Row],[PRO ODER]],'Result'!H:J,3,0),"")</f>
        <v>LAMINATION 2</v>
      </c>
      <c r="BG630" s="13" t="str">
        <f>IFERROR(VLOOKUP(Data_Power_app[[#This Row],[PRO ODER]]&amp;"LAM",'Real Time'!A:E,4,0),"")</f>
        <v>ML-01</v>
      </c>
      <c r="BH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12">
        <v>679</v>
      </c>
      <c r="B631" s="3" t="s">
        <v>7606</v>
      </c>
      <c r="C631" s="3" t="s">
        <v>7607</v>
      </c>
      <c r="D631" s="3" t="s">
        <v>86</v>
      </c>
      <c r="E631" s="3" t="s">
        <v>222</v>
      </c>
      <c r="F631" s="3" t="s">
        <v>72</v>
      </c>
      <c r="G631" s="3">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 t="s">
        <v>995</v>
      </c>
      <c r="AH631" s="3" t="s">
        <v>390</v>
      </c>
      <c r="AI631" s="3" t="s">
        <v>391</v>
      </c>
      <c r="AJ631" s="3" t="s">
        <v>74</v>
      </c>
      <c r="AK631" s="3" t="s">
        <v>65</v>
      </c>
      <c r="AL631" s="3" t="s">
        <v>178</v>
      </c>
      <c r="AM631" s="3" t="s">
        <v>179</v>
      </c>
      <c r="AN631" s="3">
        <v>0.37451000000000001</v>
      </c>
      <c r="AO631" s="3" t="s">
        <v>93</v>
      </c>
      <c r="AP631" s="3" t="s">
        <v>94</v>
      </c>
      <c r="AQ631" s="3">
        <v>0.37451000000000001</v>
      </c>
      <c r="AR631" s="3" t="s">
        <v>68</v>
      </c>
      <c r="AS631" s="3"/>
      <c r="AT631" s="3"/>
      <c r="AU631" s="3" t="s">
        <v>218</v>
      </c>
      <c r="AV631" s="3" t="s">
        <v>219</v>
      </c>
      <c r="AW631" s="3">
        <v>0.69623999999999997</v>
      </c>
      <c r="AX631" s="3" t="s">
        <v>392</v>
      </c>
      <c r="AY631" s="3" t="s">
        <v>393</v>
      </c>
      <c r="AZ631" s="3">
        <v>12</v>
      </c>
      <c r="BA631" s="3" t="s">
        <v>200</v>
      </c>
      <c r="BB631" s="3">
        <v>0</v>
      </c>
      <c r="BC631" s="3" t="s">
        <v>60</v>
      </c>
      <c r="BD631" s="3" t="s">
        <v>60</v>
      </c>
      <c r="BE631" s="3" t="s">
        <v>394</v>
      </c>
      <c r="BF631" s="29" t="str">
        <f>IFERROR(VLOOKUP(Data_Power_app[[#This Row],[PRO ODER]],'Result'!H:J,3,0),"")</f>
        <v>LAMINATION 2</v>
      </c>
      <c r="BG631" s="13" t="str">
        <f>IFERROR(VLOOKUP(Data_Power_app[[#This Row],[PRO ODER]]&amp;"LAM",'Real Time'!A:E,4,0),"")</f>
        <v>ML-01</v>
      </c>
      <c r="BH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12">
        <v>680</v>
      </c>
      <c r="B632" s="3" t="s">
        <v>7608</v>
      </c>
      <c r="C632" s="3" t="s">
        <v>7609</v>
      </c>
      <c r="D632" s="3" t="s">
        <v>86</v>
      </c>
      <c r="E632" s="3" t="s">
        <v>222</v>
      </c>
      <c r="F632" s="3" t="s">
        <v>72</v>
      </c>
      <c r="G632" s="3">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 t="s">
        <v>995</v>
      </c>
      <c r="AH632" s="3" t="s">
        <v>390</v>
      </c>
      <c r="AI632" s="3" t="s">
        <v>391</v>
      </c>
      <c r="AJ632" s="3" t="s">
        <v>74</v>
      </c>
      <c r="AK632" s="3" t="s">
        <v>65</v>
      </c>
      <c r="AL632" s="3" t="s">
        <v>178</v>
      </c>
      <c r="AM632" s="3" t="s">
        <v>179</v>
      </c>
      <c r="AN632" s="3">
        <v>0.74902000000000002</v>
      </c>
      <c r="AO632" s="3" t="s">
        <v>93</v>
      </c>
      <c r="AP632" s="3" t="s">
        <v>94</v>
      </c>
      <c r="AQ632" s="3">
        <v>0.74902000000000002</v>
      </c>
      <c r="AR632" s="3" t="s">
        <v>68</v>
      </c>
      <c r="AS632" s="3"/>
      <c r="AT632" s="3"/>
      <c r="AU632" s="3" t="s">
        <v>218</v>
      </c>
      <c r="AV632" s="3" t="s">
        <v>219</v>
      </c>
      <c r="AW632" s="3">
        <v>1.3924799999999999</v>
      </c>
      <c r="AX632" s="3" t="s">
        <v>392</v>
      </c>
      <c r="AY632" s="3" t="s">
        <v>393</v>
      </c>
      <c r="AZ632" s="3">
        <v>24</v>
      </c>
      <c r="BA632" s="3" t="s">
        <v>200</v>
      </c>
      <c r="BB632" s="3">
        <v>0</v>
      </c>
      <c r="BC632" s="3" t="s">
        <v>60</v>
      </c>
      <c r="BD632" s="3" t="s">
        <v>60</v>
      </c>
      <c r="BE632" s="3" t="s">
        <v>394</v>
      </c>
      <c r="BF632" s="29" t="str">
        <f>IFERROR(VLOOKUP(Data_Power_app[[#This Row],[PRO ODER]],'Result'!H:J,3,0),"")</f>
        <v>LAMINATION 2</v>
      </c>
      <c r="BG632" s="13" t="str">
        <f>IFERROR(VLOOKUP(Data_Power_app[[#This Row],[PRO ODER]]&amp;"LAM",'Real Time'!A:E,4,0),"")</f>
        <v>ML-01</v>
      </c>
      <c r="BH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12">
        <v>681</v>
      </c>
      <c r="B633" s="3" t="s">
        <v>7610</v>
      </c>
      <c r="C633" s="3" t="s">
        <v>7611</v>
      </c>
      <c r="D633" s="3" t="s">
        <v>86</v>
      </c>
      <c r="E633" s="3" t="s">
        <v>222</v>
      </c>
      <c r="F633" s="3" t="s">
        <v>72</v>
      </c>
      <c r="G633" s="3">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 t="s">
        <v>995</v>
      </c>
      <c r="AH633" s="3" t="s">
        <v>390</v>
      </c>
      <c r="AI633" s="3" t="s">
        <v>391</v>
      </c>
      <c r="AJ633" s="3" t="s">
        <v>74</v>
      </c>
      <c r="AK633" s="3" t="s">
        <v>65</v>
      </c>
      <c r="AL633" s="3" t="s">
        <v>178</v>
      </c>
      <c r="AM633" s="3" t="s">
        <v>179</v>
      </c>
      <c r="AN633" s="3">
        <v>0.68672</v>
      </c>
      <c r="AO633" s="3" t="s">
        <v>93</v>
      </c>
      <c r="AP633" s="3" t="s">
        <v>94</v>
      </c>
      <c r="AQ633" s="3">
        <v>0.68672</v>
      </c>
      <c r="AR633" s="3" t="s">
        <v>68</v>
      </c>
      <c r="AS633" s="3"/>
      <c r="AT633" s="3"/>
      <c r="AU633" s="3" t="s">
        <v>218</v>
      </c>
      <c r="AV633" s="3" t="s">
        <v>219</v>
      </c>
      <c r="AW633" s="3">
        <v>1.27654</v>
      </c>
      <c r="AX633" s="3" t="s">
        <v>392</v>
      </c>
      <c r="AY633" s="3" t="s">
        <v>393</v>
      </c>
      <c r="AZ633" s="3">
        <v>24</v>
      </c>
      <c r="BA633" s="3" t="s">
        <v>200</v>
      </c>
      <c r="BB633" s="3">
        <v>0</v>
      </c>
      <c r="BC633" s="3" t="s">
        <v>60</v>
      </c>
      <c r="BD633" s="3" t="s">
        <v>60</v>
      </c>
      <c r="BE633" s="3" t="s">
        <v>394</v>
      </c>
      <c r="BF633" s="29" t="str">
        <f>IFERROR(VLOOKUP(Data_Power_app[[#This Row],[PRO ODER]],'Result'!H:J,3,0),"")</f>
        <v>LAMINATION 2</v>
      </c>
      <c r="BG633" s="13" t="str">
        <f>IFERROR(VLOOKUP(Data_Power_app[[#This Row],[PRO ODER]]&amp;"LAM",'Real Time'!A:E,4,0),"")</f>
        <v>ML-01</v>
      </c>
      <c r="BH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12">
        <v>682</v>
      </c>
      <c r="B634" s="3" t="s">
        <v>7612</v>
      </c>
      <c r="C634" s="3" t="s">
        <v>7613</v>
      </c>
      <c r="D634" s="3" t="s">
        <v>86</v>
      </c>
      <c r="E634" s="3" t="s">
        <v>222</v>
      </c>
      <c r="F634" s="3" t="s">
        <v>72</v>
      </c>
      <c r="G634" s="3">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 t="s">
        <v>995</v>
      </c>
      <c r="AH634" s="3" t="s">
        <v>390</v>
      </c>
      <c r="AI634" s="3" t="s">
        <v>391</v>
      </c>
      <c r="AJ634" s="3" t="s">
        <v>74</v>
      </c>
      <c r="AK634" s="3" t="s">
        <v>65</v>
      </c>
      <c r="AL634" s="3" t="s">
        <v>178</v>
      </c>
      <c r="AM634" s="3" t="s">
        <v>179</v>
      </c>
      <c r="AN634" s="3">
        <v>1.8884799999999999</v>
      </c>
      <c r="AO634" s="3" t="s">
        <v>93</v>
      </c>
      <c r="AP634" s="3" t="s">
        <v>94</v>
      </c>
      <c r="AQ634" s="3">
        <v>1.8884799999999999</v>
      </c>
      <c r="AR634" s="3" t="s">
        <v>68</v>
      </c>
      <c r="AS634" s="3"/>
      <c r="AT634" s="3"/>
      <c r="AU634" s="3" t="s">
        <v>218</v>
      </c>
      <c r="AV634" s="3" t="s">
        <v>219</v>
      </c>
      <c r="AW634" s="3">
        <v>3.5104899999999999</v>
      </c>
      <c r="AX634" s="3" t="s">
        <v>392</v>
      </c>
      <c r="AY634" s="3" t="s">
        <v>393</v>
      </c>
      <c r="AZ634" s="3">
        <v>66</v>
      </c>
      <c r="BA634" s="3" t="s">
        <v>200</v>
      </c>
      <c r="BB634" s="3">
        <v>0</v>
      </c>
      <c r="BC634" s="3" t="s">
        <v>60</v>
      </c>
      <c r="BD634" s="3" t="s">
        <v>60</v>
      </c>
      <c r="BE634" s="3" t="s">
        <v>394</v>
      </c>
      <c r="BF634" s="29" t="str">
        <f>IFERROR(VLOOKUP(Data_Power_app[[#This Row],[PRO ODER]],'Result'!H:J,3,0),"")</f>
        <v>LAMINATION 2</v>
      </c>
      <c r="BG634" s="13" t="str">
        <f>IFERROR(VLOOKUP(Data_Power_app[[#This Row],[PRO ODER]]&amp;"LAM",'Real Time'!A:E,4,0),"")</f>
        <v>ML-01</v>
      </c>
      <c r="BH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12">
        <v>683</v>
      </c>
      <c r="B635" s="3" t="s">
        <v>7614</v>
      </c>
      <c r="C635" s="3" t="s">
        <v>7615</v>
      </c>
      <c r="D635" s="3" t="s">
        <v>86</v>
      </c>
      <c r="E635" s="3" t="s">
        <v>222</v>
      </c>
      <c r="F635" s="3" t="s">
        <v>72</v>
      </c>
      <c r="G635" s="3">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v>45824</v>
      </c>
      <c r="AC635" s="4" t="s">
        <v>60</v>
      </c>
      <c r="AD635" s="4">
        <v>45824</v>
      </c>
      <c r="AE635" s="4">
        <v>45825</v>
      </c>
      <c r="AF635" s="4"/>
      <c r="AG635" s="3" t="s">
        <v>996</v>
      </c>
      <c r="AH635" s="3" t="s">
        <v>390</v>
      </c>
      <c r="AI635" s="3" t="s">
        <v>391</v>
      </c>
      <c r="AJ635" s="3" t="s">
        <v>74</v>
      </c>
      <c r="AK635" s="3" t="s">
        <v>65</v>
      </c>
      <c r="AL635" s="3" t="s">
        <v>178</v>
      </c>
      <c r="AM635" s="3" t="s">
        <v>179</v>
      </c>
      <c r="AN635" s="3">
        <v>3.0902500000000002</v>
      </c>
      <c r="AO635" s="3" t="s">
        <v>93</v>
      </c>
      <c r="AP635" s="3" t="s">
        <v>94</v>
      </c>
      <c r="AQ635" s="3">
        <v>3.0902500000000002</v>
      </c>
      <c r="AR635" s="3" t="s">
        <v>68</v>
      </c>
      <c r="AS635" s="3"/>
      <c r="AT635" s="3"/>
      <c r="AU635" s="3" t="s">
        <v>218</v>
      </c>
      <c r="AV635" s="3" t="s">
        <v>219</v>
      </c>
      <c r="AW635" s="3">
        <v>5.7444300000000004</v>
      </c>
      <c r="AX635" s="3" t="s">
        <v>392</v>
      </c>
      <c r="AY635" s="3" t="s">
        <v>393</v>
      </c>
      <c r="AZ635" s="3">
        <v>108</v>
      </c>
      <c r="BA635" s="3" t="s">
        <v>200</v>
      </c>
      <c r="BB635" s="3">
        <v>108</v>
      </c>
      <c r="BC635" s="3" t="s">
        <v>60</v>
      </c>
      <c r="BD635" s="3" t="s">
        <v>60</v>
      </c>
      <c r="BE635" s="3" t="s">
        <v>394</v>
      </c>
      <c r="BF635" s="29" t="str">
        <f>IFERROR(VLOOKUP(Data_Power_app[[#This Row],[PRO ODER]],'Result'!H:J,3,0),"")</f>
        <v>LAMINATION 2</v>
      </c>
      <c r="BG635" s="13" t="str">
        <f>IFERROR(VLOOKUP(Data_Power_app[[#This Row],[PRO ODER]]&amp;"LAM",'Real Time'!A:E,4,0),"")</f>
        <v>ML-01</v>
      </c>
      <c r="BH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12">
        <v>684</v>
      </c>
      <c r="B636" s="3" t="s">
        <v>7616</v>
      </c>
      <c r="C636" s="3" t="s">
        <v>7617</v>
      </c>
      <c r="D636" s="3" t="s">
        <v>86</v>
      </c>
      <c r="E636" s="3" t="s">
        <v>222</v>
      </c>
      <c r="F636" s="3" t="s">
        <v>72</v>
      </c>
      <c r="G636" s="3">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 t="s">
        <v>995</v>
      </c>
      <c r="AH636" s="3" t="s">
        <v>390</v>
      </c>
      <c r="AI636" s="3" t="s">
        <v>391</v>
      </c>
      <c r="AJ636" s="3" t="s">
        <v>74</v>
      </c>
      <c r="AK636" s="3" t="s">
        <v>65</v>
      </c>
      <c r="AL636" s="3" t="s">
        <v>178</v>
      </c>
      <c r="AM636" s="3" t="s">
        <v>179</v>
      </c>
      <c r="AN636" s="3">
        <v>4.12033</v>
      </c>
      <c r="AO636" s="3" t="s">
        <v>93</v>
      </c>
      <c r="AP636" s="3" t="s">
        <v>94</v>
      </c>
      <c r="AQ636" s="3">
        <v>4.12033</v>
      </c>
      <c r="AR636" s="3" t="s">
        <v>68</v>
      </c>
      <c r="AS636" s="3"/>
      <c r="AT636" s="3"/>
      <c r="AU636" s="3" t="s">
        <v>218</v>
      </c>
      <c r="AV636" s="3" t="s">
        <v>219</v>
      </c>
      <c r="AW636" s="3">
        <v>7.6592399999999996</v>
      </c>
      <c r="AX636" s="3" t="s">
        <v>392</v>
      </c>
      <c r="AY636" s="3" t="s">
        <v>393</v>
      </c>
      <c r="AZ636" s="3">
        <v>144</v>
      </c>
      <c r="BA636" s="3" t="s">
        <v>200</v>
      </c>
      <c r="BB636" s="3">
        <v>0</v>
      </c>
      <c r="BC636" s="3" t="s">
        <v>60</v>
      </c>
      <c r="BD636" s="3" t="s">
        <v>60</v>
      </c>
      <c r="BE636" s="3" t="s">
        <v>394</v>
      </c>
      <c r="BF636" s="29" t="str">
        <f>IFERROR(VLOOKUP(Data_Power_app[[#This Row],[PRO ODER]],'Result'!H:J,3,0),"")</f>
        <v>LAMINATION 2</v>
      </c>
      <c r="BG636" s="13" t="str">
        <f>IFERROR(VLOOKUP(Data_Power_app[[#This Row],[PRO ODER]]&amp;"LAM",'Real Time'!A:E,4,0),"")</f>
        <v>ML-01</v>
      </c>
      <c r="BH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12">
        <v>685</v>
      </c>
      <c r="B637" s="3" t="s">
        <v>7618</v>
      </c>
      <c r="C637" s="3" t="s">
        <v>7619</v>
      </c>
      <c r="D637" s="3" t="s">
        <v>86</v>
      </c>
      <c r="E637" s="3" t="s">
        <v>222</v>
      </c>
      <c r="F637" s="3" t="s">
        <v>72</v>
      </c>
      <c r="G637" s="3">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v>45824</v>
      </c>
      <c r="AC637" s="4" t="s">
        <v>60</v>
      </c>
      <c r="AD637" s="4">
        <v>45824</v>
      </c>
      <c r="AE637" s="4">
        <v>45825</v>
      </c>
      <c r="AF637" s="4"/>
      <c r="AG637" s="3" t="s">
        <v>996</v>
      </c>
      <c r="AH637" s="3" t="s">
        <v>390</v>
      </c>
      <c r="AI637" s="3" t="s">
        <v>391</v>
      </c>
      <c r="AJ637" s="3" t="s">
        <v>74</v>
      </c>
      <c r="AK637" s="3" t="s">
        <v>65</v>
      </c>
      <c r="AL637" s="3" t="s">
        <v>178</v>
      </c>
      <c r="AM637" s="3" t="s">
        <v>179</v>
      </c>
      <c r="AN637" s="3">
        <v>5.2050400000000003</v>
      </c>
      <c r="AO637" s="3" t="s">
        <v>93</v>
      </c>
      <c r="AP637" s="3" t="s">
        <v>94</v>
      </c>
      <c r="AQ637" s="3">
        <v>5.2050400000000003</v>
      </c>
      <c r="AR637" s="3" t="s">
        <v>68</v>
      </c>
      <c r="AS637" s="3"/>
      <c r="AT637" s="3"/>
      <c r="AU637" s="3" t="s">
        <v>218</v>
      </c>
      <c r="AV637" s="3" t="s">
        <v>219</v>
      </c>
      <c r="AW637" s="3">
        <v>9.6744199999999996</v>
      </c>
      <c r="AX637" s="3" t="s">
        <v>392</v>
      </c>
      <c r="AY637" s="3" t="s">
        <v>393</v>
      </c>
      <c r="AZ637" s="3">
        <v>192</v>
      </c>
      <c r="BA637" s="3" t="s">
        <v>200</v>
      </c>
      <c r="BB637" s="3">
        <v>192</v>
      </c>
      <c r="BC637" s="3" t="s">
        <v>60</v>
      </c>
      <c r="BD637" s="3" t="s">
        <v>60</v>
      </c>
      <c r="BE637" s="3" t="s">
        <v>394</v>
      </c>
      <c r="BF637" s="29" t="str">
        <f>IFERROR(VLOOKUP(Data_Power_app[[#This Row],[PRO ODER]],'Result'!H:J,3,0),"")</f>
        <v>LAMINATION 2</v>
      </c>
      <c r="BG637" s="13" t="str">
        <f>IFERROR(VLOOKUP(Data_Power_app[[#This Row],[PRO ODER]]&amp;"LAM",'Real Time'!A:E,4,0),"")</f>
        <v>ML-01</v>
      </c>
      <c r="BH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12">
        <v>686</v>
      </c>
      <c r="B638" s="3" t="s">
        <v>7620</v>
      </c>
      <c r="C638" s="3" t="s">
        <v>7621</v>
      </c>
      <c r="D638" s="3" t="s">
        <v>86</v>
      </c>
      <c r="E638" s="3" t="s">
        <v>222</v>
      </c>
      <c r="F638" s="3" t="s">
        <v>72</v>
      </c>
      <c r="G638" s="3">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 t="s">
        <v>62</v>
      </c>
      <c r="AH638" s="3" t="s">
        <v>390</v>
      </c>
      <c r="AI638" s="3" t="s">
        <v>391</v>
      </c>
      <c r="AJ638" s="3" t="s">
        <v>74</v>
      </c>
      <c r="AK638" s="3" t="s">
        <v>65</v>
      </c>
      <c r="AL638" s="3" t="s">
        <v>178</v>
      </c>
      <c r="AM638" s="3" t="s">
        <v>179</v>
      </c>
      <c r="AN638" s="3">
        <v>5.8784799999999997</v>
      </c>
      <c r="AO638" s="3" t="s">
        <v>93</v>
      </c>
      <c r="AP638" s="3" t="s">
        <v>94</v>
      </c>
      <c r="AQ638" s="3">
        <v>5.8784799999999997</v>
      </c>
      <c r="AR638" s="3" t="s">
        <v>68</v>
      </c>
      <c r="AS638" s="3"/>
      <c r="AT638" s="3"/>
      <c r="AU638" s="3" t="s">
        <v>218</v>
      </c>
      <c r="AV638" s="3" t="s">
        <v>219</v>
      </c>
      <c r="AW638" s="3">
        <v>10.927849999999999</v>
      </c>
      <c r="AX638" s="3" t="s">
        <v>392</v>
      </c>
      <c r="AY638" s="3" t="s">
        <v>393</v>
      </c>
      <c r="AZ638" s="3">
        <v>234</v>
      </c>
      <c r="BA638" s="3" t="s">
        <v>200</v>
      </c>
      <c r="BB638" s="3">
        <v>234</v>
      </c>
      <c r="BC638" s="3" t="s">
        <v>60</v>
      </c>
      <c r="BD638" s="3" t="s">
        <v>60</v>
      </c>
      <c r="BE638" s="3" t="s">
        <v>394</v>
      </c>
      <c r="BF638" s="29" t="str">
        <f>IFERROR(VLOOKUP(Data_Power_app[[#This Row],[PRO ODER]],'Result'!H:J,3,0),"")</f>
        <v>LAMINATION 2</v>
      </c>
      <c r="BG638" s="13" t="str">
        <f>IFERROR(VLOOKUP(Data_Power_app[[#This Row],[PRO ODER]]&amp;"LAM",'Real Time'!A:E,4,0),"")</f>
        <v>ML-01</v>
      </c>
      <c r="BH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12">
        <v>687</v>
      </c>
      <c r="B639" s="3" t="s">
        <v>7622</v>
      </c>
      <c r="C639" s="3" t="s">
        <v>7623</v>
      </c>
      <c r="D639" s="3" t="s">
        <v>86</v>
      </c>
      <c r="E639" s="3" t="s">
        <v>222</v>
      </c>
      <c r="F639" s="3" t="s">
        <v>72</v>
      </c>
      <c r="G639" s="3">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v>45824</v>
      </c>
      <c r="AC639" s="4" t="s">
        <v>60</v>
      </c>
      <c r="AD639" s="4">
        <v>45824</v>
      </c>
      <c r="AE639" s="4">
        <v>45825</v>
      </c>
      <c r="AF639" s="4"/>
      <c r="AG639" s="3" t="s">
        <v>996</v>
      </c>
      <c r="AH639" s="3" t="s">
        <v>390</v>
      </c>
      <c r="AI639" s="3" t="s">
        <v>391</v>
      </c>
      <c r="AJ639" s="3" t="s">
        <v>74</v>
      </c>
      <c r="AK639" s="3" t="s">
        <v>65</v>
      </c>
      <c r="AL639" s="3" t="s">
        <v>178</v>
      </c>
      <c r="AM639" s="3" t="s">
        <v>179</v>
      </c>
      <c r="AN639" s="3">
        <v>5.1248300000000002</v>
      </c>
      <c r="AO639" s="3" t="s">
        <v>93</v>
      </c>
      <c r="AP639" s="3" t="s">
        <v>94</v>
      </c>
      <c r="AQ639" s="3">
        <v>5.1248300000000002</v>
      </c>
      <c r="AR639" s="3" t="s">
        <v>68</v>
      </c>
      <c r="AS639" s="3"/>
      <c r="AT639" s="3"/>
      <c r="AU639" s="3" t="s">
        <v>218</v>
      </c>
      <c r="AV639" s="3" t="s">
        <v>219</v>
      </c>
      <c r="AW639" s="3">
        <v>9.52684</v>
      </c>
      <c r="AX639" s="3" t="s">
        <v>392</v>
      </c>
      <c r="AY639" s="3" t="s">
        <v>393</v>
      </c>
      <c r="AZ639" s="3">
        <v>204</v>
      </c>
      <c r="BA639" s="3" t="s">
        <v>200</v>
      </c>
      <c r="BB639" s="3">
        <v>204</v>
      </c>
      <c r="BC639" s="3" t="s">
        <v>60</v>
      </c>
      <c r="BD639" s="3" t="s">
        <v>60</v>
      </c>
      <c r="BE639" s="3" t="s">
        <v>394</v>
      </c>
      <c r="BF639" s="29" t="str">
        <f>IFERROR(VLOOKUP(Data_Power_app[[#This Row],[PRO ODER]],'Result'!H:J,3,0),"")</f>
        <v>LAMINATION 2</v>
      </c>
      <c r="BG639" s="13" t="str">
        <f>IFERROR(VLOOKUP(Data_Power_app[[#This Row],[PRO ODER]]&amp;"LAM",'Real Time'!A:E,4,0),"")</f>
        <v>ML-01</v>
      </c>
      <c r="BH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12">
        <v>688</v>
      </c>
      <c r="B640" s="3" t="s">
        <v>7624</v>
      </c>
      <c r="C640" s="3" t="s">
        <v>7625</v>
      </c>
      <c r="D640" s="3" t="s">
        <v>86</v>
      </c>
      <c r="E640" s="3" t="s">
        <v>222</v>
      </c>
      <c r="F640" s="3" t="s">
        <v>72</v>
      </c>
      <c r="G640" s="3">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v>45824</v>
      </c>
      <c r="AG640" s="3" t="s">
        <v>995</v>
      </c>
      <c r="AH640" s="3" t="s">
        <v>390</v>
      </c>
      <c r="AI640" s="3" t="s">
        <v>391</v>
      </c>
      <c r="AJ640" s="3" t="s">
        <v>74</v>
      </c>
      <c r="AK640" s="3" t="s">
        <v>65</v>
      </c>
      <c r="AL640" s="3" t="s">
        <v>178</v>
      </c>
      <c r="AM640" s="3" t="s">
        <v>179</v>
      </c>
      <c r="AN640" s="3">
        <v>4.7436400000000001</v>
      </c>
      <c r="AO640" s="3" t="s">
        <v>93</v>
      </c>
      <c r="AP640" s="3" t="s">
        <v>94</v>
      </c>
      <c r="AQ640" s="3">
        <v>4.7436400000000001</v>
      </c>
      <c r="AR640" s="3" t="s">
        <v>68</v>
      </c>
      <c r="AS640" s="3"/>
      <c r="AT640" s="3"/>
      <c r="AU640" s="3" t="s">
        <v>218</v>
      </c>
      <c r="AV640" s="3" t="s">
        <v>219</v>
      </c>
      <c r="AW640" s="3">
        <v>8.8163300000000007</v>
      </c>
      <c r="AX640" s="3" t="s">
        <v>392</v>
      </c>
      <c r="AY640" s="3" t="s">
        <v>393</v>
      </c>
      <c r="AZ640" s="3">
        <v>198</v>
      </c>
      <c r="BA640" s="3" t="s">
        <v>200</v>
      </c>
      <c r="BB640" s="3">
        <v>198</v>
      </c>
      <c r="BC640" s="3" t="s">
        <v>60</v>
      </c>
      <c r="BD640" s="3" t="s">
        <v>60</v>
      </c>
      <c r="BE640" s="3" t="s">
        <v>394</v>
      </c>
      <c r="BF640" s="29" t="str">
        <f>IFERROR(VLOOKUP(Data_Power_app[[#This Row],[PRO ODER]],'Result'!H:J,3,0),"")</f>
        <v>LAMINATION 2</v>
      </c>
      <c r="BG640" s="13" t="str">
        <f>IFERROR(VLOOKUP(Data_Power_app[[#This Row],[PRO ODER]]&amp;"LAM",'Real Time'!A:E,4,0),"")</f>
        <v>ML-01</v>
      </c>
      <c r="BH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12">
        <v>689</v>
      </c>
      <c r="B641" s="3" t="s">
        <v>7626</v>
      </c>
      <c r="C641" s="3" t="s">
        <v>7627</v>
      </c>
      <c r="D641" s="3" t="s">
        <v>86</v>
      </c>
      <c r="E641" s="3" t="s">
        <v>222</v>
      </c>
      <c r="F641" s="3" t="s">
        <v>72</v>
      </c>
      <c r="G641" s="3">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v>45824</v>
      </c>
      <c r="AC641" s="4" t="s">
        <v>60</v>
      </c>
      <c r="AD641" s="4">
        <v>45824</v>
      </c>
      <c r="AE641" s="4">
        <v>45825</v>
      </c>
      <c r="AF641" s="4"/>
      <c r="AG641" s="3" t="s">
        <v>996</v>
      </c>
      <c r="AH641" s="3" t="s">
        <v>390</v>
      </c>
      <c r="AI641" s="3" t="s">
        <v>391</v>
      </c>
      <c r="AJ641" s="3" t="s">
        <v>74</v>
      </c>
      <c r="AK641" s="3" t="s">
        <v>65</v>
      </c>
      <c r="AL641" s="3" t="s">
        <v>178</v>
      </c>
      <c r="AM641" s="3" t="s">
        <v>179</v>
      </c>
      <c r="AN641" s="3">
        <v>3.3061799999999999</v>
      </c>
      <c r="AO641" s="3" t="s">
        <v>93</v>
      </c>
      <c r="AP641" s="3" t="s">
        <v>94</v>
      </c>
      <c r="AQ641" s="3">
        <v>3.3061799999999999</v>
      </c>
      <c r="AR641" s="3" t="s">
        <v>68</v>
      </c>
      <c r="AS641" s="3"/>
      <c r="AT641" s="3"/>
      <c r="AU641" s="3" t="s">
        <v>218</v>
      </c>
      <c r="AV641" s="3" t="s">
        <v>219</v>
      </c>
      <c r="AW641" s="3">
        <v>6.1447099999999999</v>
      </c>
      <c r="AX641" s="3" t="s">
        <v>392</v>
      </c>
      <c r="AY641" s="3" t="s">
        <v>393</v>
      </c>
      <c r="AZ641" s="3">
        <v>138</v>
      </c>
      <c r="BA641" s="3" t="s">
        <v>200</v>
      </c>
      <c r="BB641" s="3">
        <v>138</v>
      </c>
      <c r="BC641" s="3" t="s">
        <v>60</v>
      </c>
      <c r="BD641" s="3" t="s">
        <v>60</v>
      </c>
      <c r="BE641" s="3" t="s">
        <v>394</v>
      </c>
      <c r="BF641" s="29" t="str">
        <f>IFERROR(VLOOKUP(Data_Power_app[[#This Row],[PRO ODER]],'Result'!H:J,3,0),"")</f>
        <v>LAMINATION 2</v>
      </c>
      <c r="BG641" s="13" t="str">
        <f>IFERROR(VLOOKUP(Data_Power_app[[#This Row],[PRO ODER]]&amp;"LAM",'Real Time'!A:E,4,0),"")</f>
        <v>ML-01</v>
      </c>
      <c r="BH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12">
        <v>690</v>
      </c>
      <c r="B642" s="3" t="s">
        <v>7628</v>
      </c>
      <c r="C642" s="3" t="s">
        <v>7629</v>
      </c>
      <c r="D642" s="3" t="s">
        <v>86</v>
      </c>
      <c r="E642" s="3" t="s">
        <v>222</v>
      </c>
      <c r="F642" s="3" t="s">
        <v>72</v>
      </c>
      <c r="G642" s="3">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v>45824</v>
      </c>
      <c r="AC642" s="4" t="s">
        <v>60</v>
      </c>
      <c r="AD642" s="4">
        <v>45824</v>
      </c>
      <c r="AE642" s="4">
        <v>45825</v>
      </c>
      <c r="AF642" s="4"/>
      <c r="AG642" s="3" t="s">
        <v>996</v>
      </c>
      <c r="AH642" s="3" t="s">
        <v>390</v>
      </c>
      <c r="AI642" s="3" t="s">
        <v>391</v>
      </c>
      <c r="AJ642" s="3" t="s">
        <v>74</v>
      </c>
      <c r="AK642" s="3" t="s">
        <v>65</v>
      </c>
      <c r="AL642" s="3" t="s">
        <v>178</v>
      </c>
      <c r="AM642" s="3" t="s">
        <v>179</v>
      </c>
      <c r="AN642" s="3">
        <v>2.1562000000000001</v>
      </c>
      <c r="AO642" s="3" t="s">
        <v>93</v>
      </c>
      <c r="AP642" s="3" t="s">
        <v>94</v>
      </c>
      <c r="AQ642" s="3">
        <v>2.1562000000000001</v>
      </c>
      <c r="AR642" s="3" t="s">
        <v>68</v>
      </c>
      <c r="AS642" s="3"/>
      <c r="AT642" s="3"/>
      <c r="AU642" s="3" t="s">
        <v>218</v>
      </c>
      <c r="AV642" s="3" t="s">
        <v>219</v>
      </c>
      <c r="AW642" s="3">
        <v>4.0074199999999998</v>
      </c>
      <c r="AX642" s="3" t="s">
        <v>392</v>
      </c>
      <c r="AY642" s="3" t="s">
        <v>393</v>
      </c>
      <c r="AZ642" s="3">
        <v>90</v>
      </c>
      <c r="BA642" s="3" t="s">
        <v>200</v>
      </c>
      <c r="BB642" s="3">
        <v>90</v>
      </c>
      <c r="BC642" s="3" t="s">
        <v>60</v>
      </c>
      <c r="BD642" s="3" t="s">
        <v>60</v>
      </c>
      <c r="BE642" s="3" t="s">
        <v>394</v>
      </c>
      <c r="BF642" s="29" t="str">
        <f>IFERROR(VLOOKUP(Data_Power_app[[#This Row],[PRO ODER]],'Result'!H:J,3,0),"")</f>
        <v>LAMINATION 2</v>
      </c>
      <c r="BG642" s="13" t="str">
        <f>IFERROR(VLOOKUP(Data_Power_app[[#This Row],[PRO ODER]]&amp;"LAM",'Real Time'!A:E,4,0),"")</f>
        <v>ML-01</v>
      </c>
      <c r="BH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12">
        <v>691</v>
      </c>
      <c r="B643" s="3" t="s">
        <v>7630</v>
      </c>
      <c r="C643" s="3" t="s">
        <v>7631</v>
      </c>
      <c r="D643" s="3" t="s">
        <v>86</v>
      </c>
      <c r="E643" s="3" t="s">
        <v>222</v>
      </c>
      <c r="F643" s="3" t="s">
        <v>72</v>
      </c>
      <c r="G643" s="3">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 t="s">
        <v>995</v>
      </c>
      <c r="AH643" s="3" t="s">
        <v>390</v>
      </c>
      <c r="AI643" s="3" t="s">
        <v>391</v>
      </c>
      <c r="AJ643" s="3" t="s">
        <v>74</v>
      </c>
      <c r="AK643" s="3" t="s">
        <v>65</v>
      </c>
      <c r="AL643" s="3" t="s">
        <v>178</v>
      </c>
      <c r="AM643" s="3" t="s">
        <v>179</v>
      </c>
      <c r="AN643" s="3">
        <v>0.82391999999999999</v>
      </c>
      <c r="AO643" s="3" t="s">
        <v>93</v>
      </c>
      <c r="AP643" s="3" t="s">
        <v>94</v>
      </c>
      <c r="AQ643" s="3">
        <v>0.82391999999999999</v>
      </c>
      <c r="AR643" s="3" t="s">
        <v>68</v>
      </c>
      <c r="AS643" s="3"/>
      <c r="AT643" s="3"/>
      <c r="AU643" s="3" t="s">
        <v>218</v>
      </c>
      <c r="AV643" s="3" t="s">
        <v>219</v>
      </c>
      <c r="AW643" s="3">
        <v>1.5317700000000001</v>
      </c>
      <c r="AX643" s="3" t="s">
        <v>392</v>
      </c>
      <c r="AY643" s="3" t="s">
        <v>393</v>
      </c>
      <c r="AZ643" s="3">
        <v>36</v>
      </c>
      <c r="BA643" s="3" t="s">
        <v>200</v>
      </c>
      <c r="BB643" s="3">
        <v>0</v>
      </c>
      <c r="BC643" s="3" t="s">
        <v>60</v>
      </c>
      <c r="BD643" s="3" t="s">
        <v>60</v>
      </c>
      <c r="BE643" s="3" t="s">
        <v>394</v>
      </c>
      <c r="BF643" s="29" t="str">
        <f>IFERROR(VLOOKUP(Data_Power_app[[#This Row],[PRO ODER]],'Result'!H:J,3,0),"")</f>
        <v>LAMINATION 2</v>
      </c>
      <c r="BG643" s="13" t="str">
        <f>IFERROR(VLOOKUP(Data_Power_app[[#This Row],[PRO ODER]]&amp;"LAM",'Real Time'!A:E,4,0),"")</f>
        <v>ML-01</v>
      </c>
      <c r="BH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12">
        <v>692</v>
      </c>
      <c r="B644" s="3" t="s">
        <v>7632</v>
      </c>
      <c r="C644" s="3" t="s">
        <v>7633</v>
      </c>
      <c r="D644" s="3" t="s">
        <v>86</v>
      </c>
      <c r="E644" s="3" t="s">
        <v>222</v>
      </c>
      <c r="F644" s="3" t="s">
        <v>72</v>
      </c>
      <c r="G644" s="3">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v>45824</v>
      </c>
      <c r="AC644" s="4" t="s">
        <v>60</v>
      </c>
      <c r="AD644" s="4">
        <v>45824</v>
      </c>
      <c r="AE644" s="4">
        <v>45825</v>
      </c>
      <c r="AF644" s="4"/>
      <c r="AG644" s="3" t="s">
        <v>996</v>
      </c>
      <c r="AH644" s="3" t="s">
        <v>390</v>
      </c>
      <c r="AI644" s="3" t="s">
        <v>391</v>
      </c>
      <c r="AJ644" s="3" t="s">
        <v>74</v>
      </c>
      <c r="AK644" s="3" t="s">
        <v>65</v>
      </c>
      <c r="AL644" s="3" t="s">
        <v>178</v>
      </c>
      <c r="AM644" s="3" t="s">
        <v>179</v>
      </c>
      <c r="AN644" s="3">
        <v>0.37840000000000001</v>
      </c>
      <c r="AO644" s="3" t="s">
        <v>93</v>
      </c>
      <c r="AP644" s="3" t="s">
        <v>94</v>
      </c>
      <c r="AQ644" s="3">
        <v>0.37840000000000001</v>
      </c>
      <c r="AR644" s="3" t="s">
        <v>68</v>
      </c>
      <c r="AS644" s="3"/>
      <c r="AT644" s="3"/>
      <c r="AU644" s="3" t="s">
        <v>218</v>
      </c>
      <c r="AV644" s="3" t="s">
        <v>219</v>
      </c>
      <c r="AW644" s="3">
        <v>0.70340999999999998</v>
      </c>
      <c r="AX644" s="3" t="s">
        <v>392</v>
      </c>
      <c r="AY644" s="3" t="s">
        <v>393</v>
      </c>
      <c r="AZ644" s="3">
        <v>18</v>
      </c>
      <c r="BA644" s="3" t="s">
        <v>200</v>
      </c>
      <c r="BB644" s="3">
        <v>18</v>
      </c>
      <c r="BC644" s="3" t="s">
        <v>60</v>
      </c>
      <c r="BD644" s="3" t="s">
        <v>60</v>
      </c>
      <c r="BE644" s="3" t="s">
        <v>394</v>
      </c>
      <c r="BF644" s="29" t="str">
        <f>IFERROR(VLOOKUP(Data_Power_app[[#This Row],[PRO ODER]],'Result'!H:J,3,0),"")</f>
        <v>LAMINATION 2</v>
      </c>
      <c r="BG644" s="13" t="str">
        <f>IFERROR(VLOOKUP(Data_Power_app[[#This Row],[PRO ODER]]&amp;"LAM",'Real Time'!A:E,4,0),"")</f>
        <v>ML-01</v>
      </c>
      <c r="BH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12">
        <v>693</v>
      </c>
      <c r="B645" s="3" t="s">
        <v>2171</v>
      </c>
      <c r="C645" s="3" t="s">
        <v>2172</v>
      </c>
      <c r="D645" s="3" t="s">
        <v>259</v>
      </c>
      <c r="E645" s="3" t="s">
        <v>260</v>
      </c>
      <c r="F645" s="3" t="s">
        <v>59</v>
      </c>
      <c r="G645" s="3">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 t="s">
        <v>62</v>
      </c>
      <c r="AH645" s="3" t="s">
        <v>261</v>
      </c>
      <c r="AI645" s="3" t="s">
        <v>517</v>
      </c>
      <c r="AJ645" s="3" t="s">
        <v>262</v>
      </c>
      <c r="AK645" s="3" t="s">
        <v>100</v>
      </c>
      <c r="AL645" s="3" t="s">
        <v>263</v>
      </c>
      <c r="AM645" s="3" t="s">
        <v>264</v>
      </c>
      <c r="AN645" s="3">
        <v>29.149920000000002</v>
      </c>
      <c r="AO645" s="3" t="s">
        <v>68</v>
      </c>
      <c r="AP645" s="3"/>
      <c r="AQ645" s="3"/>
      <c r="AR645" s="3" t="s">
        <v>68</v>
      </c>
      <c r="AS645" s="3"/>
      <c r="AT645" s="3"/>
      <c r="AU645" s="3" t="s">
        <v>332</v>
      </c>
      <c r="AV645" s="3" t="s">
        <v>333</v>
      </c>
      <c r="AW645" s="3">
        <v>108.38488</v>
      </c>
      <c r="AX645" s="3" t="s">
        <v>518</v>
      </c>
      <c r="AY645" s="3" t="s">
        <v>519</v>
      </c>
      <c r="AZ645" s="3">
        <v>1226</v>
      </c>
      <c r="BA645" s="3" t="s">
        <v>60</v>
      </c>
      <c r="BB645" s="3">
        <v>1226</v>
      </c>
      <c r="BC645" s="3" t="s">
        <v>60</v>
      </c>
      <c r="BD645" s="3" t="s">
        <v>60</v>
      </c>
      <c r="BE645" s="3" t="s">
        <v>60</v>
      </c>
      <c r="BF645" s="29" t="str">
        <f>IFERROR(VLOOKUP(Data_Power_app[[#This Row],[PRO ODER]],'Result'!H:J,3,0),"")</f>
        <v>LAMINATION 5</v>
      </c>
      <c r="BG645" s="13" t="str">
        <f>IFERROR(VLOOKUP(Data_Power_app[[#This Row],[PRO ODER]]&amp;"LAM",'Real Time'!A:E,4,0),"")</f>
        <v>ML-05</v>
      </c>
      <c r="BH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12">
        <v>694</v>
      </c>
      <c r="B646" s="3" t="s">
        <v>9584</v>
      </c>
      <c r="C646" s="3" t="s">
        <v>9585</v>
      </c>
      <c r="D646" s="3" t="s">
        <v>86</v>
      </c>
      <c r="E646" s="3" t="s">
        <v>222</v>
      </c>
      <c r="F646" s="3" t="s">
        <v>72</v>
      </c>
      <c r="G646" s="3">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 t="s">
        <v>141</v>
      </c>
      <c r="AH646" s="3" t="s">
        <v>223</v>
      </c>
      <c r="AI646" s="3" t="s">
        <v>2297</v>
      </c>
      <c r="AJ646" s="3" t="s">
        <v>74</v>
      </c>
      <c r="AK646" s="3" t="s">
        <v>100</v>
      </c>
      <c r="AL646" s="3" t="s">
        <v>224</v>
      </c>
      <c r="AM646" s="3" t="s">
        <v>225</v>
      </c>
      <c r="AN646" s="3">
        <v>3.4329999999999999E-2</v>
      </c>
      <c r="AO646" s="3" t="s">
        <v>68</v>
      </c>
      <c r="AP646" s="3"/>
      <c r="AQ646" s="3"/>
      <c r="AR646" s="3" t="s">
        <v>68</v>
      </c>
      <c r="AS646" s="3"/>
      <c r="AT646" s="3"/>
      <c r="AU646" s="3" t="s">
        <v>1320</v>
      </c>
      <c r="AV646" s="3" t="s">
        <v>1321</v>
      </c>
      <c r="AW646" s="3">
        <v>7.5090000000000004E-2</v>
      </c>
      <c r="AX646" s="3" t="s">
        <v>2298</v>
      </c>
      <c r="AY646" s="3" t="s">
        <v>2299</v>
      </c>
      <c r="AZ646" s="3">
        <v>1</v>
      </c>
      <c r="BA646" s="3" t="s">
        <v>200</v>
      </c>
      <c r="BB646" s="3">
        <v>1</v>
      </c>
      <c r="BC646" s="3" t="s">
        <v>60</v>
      </c>
      <c r="BD646" s="3" t="s">
        <v>60</v>
      </c>
      <c r="BE646" s="3" t="s">
        <v>226</v>
      </c>
      <c r="BF646" s="29" t="str">
        <f>IFERROR(VLOOKUP(Data_Power_app[[#This Row],[PRO ODER]],'Result'!H:J,3,0),"")</f>
        <v>LAMINATION 1</v>
      </c>
      <c r="BG646" s="13" t="str">
        <f>IFERROR(VLOOKUP(Data_Power_app[[#This Row],[PRO ODER]]&amp;"LAM",'Real Time'!A:E,4,0),"")</f>
        <v>ML-07</v>
      </c>
      <c r="BH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12">
        <v>695</v>
      </c>
      <c r="B647" s="3" t="s">
        <v>7634</v>
      </c>
      <c r="C647" s="3" t="s">
        <v>7635</v>
      </c>
      <c r="D647" s="3" t="s">
        <v>86</v>
      </c>
      <c r="E647" s="3" t="s">
        <v>160</v>
      </c>
      <c r="F647" s="3" t="s">
        <v>72</v>
      </c>
      <c r="G647" s="3">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 t="s">
        <v>141</v>
      </c>
      <c r="AH647" s="3" t="s">
        <v>303</v>
      </c>
      <c r="AI647" s="3" t="s">
        <v>3537</v>
      </c>
      <c r="AJ647" s="3" t="s">
        <v>74</v>
      </c>
      <c r="AK647" s="3" t="s">
        <v>100</v>
      </c>
      <c r="AL647" s="3" t="s">
        <v>304</v>
      </c>
      <c r="AM647" s="3" t="s">
        <v>305</v>
      </c>
      <c r="AN647" s="3">
        <v>144.78344999999999</v>
      </c>
      <c r="AO647" s="3" t="s">
        <v>68</v>
      </c>
      <c r="AP647" s="3"/>
      <c r="AQ647" s="3"/>
      <c r="AR647" s="3" t="s">
        <v>68</v>
      </c>
      <c r="AS647" s="3"/>
      <c r="AT647" s="3"/>
      <c r="AU647" s="3" t="s">
        <v>3538</v>
      </c>
      <c r="AV647" s="3" t="s">
        <v>3539</v>
      </c>
      <c r="AW647" s="3">
        <v>316.64418999999998</v>
      </c>
      <c r="AX647" s="3" t="s">
        <v>3540</v>
      </c>
      <c r="AY647" s="3" t="s">
        <v>3541</v>
      </c>
      <c r="AZ647" s="3">
        <v>5917</v>
      </c>
      <c r="BA647" s="3" t="s">
        <v>200</v>
      </c>
      <c r="BB647" s="3">
        <v>5917</v>
      </c>
      <c r="BC647" s="3" t="s">
        <v>60</v>
      </c>
      <c r="BD647" s="3" t="s">
        <v>60</v>
      </c>
      <c r="BE647" s="3" t="s">
        <v>306</v>
      </c>
      <c r="BF647" s="29" t="str">
        <f>IFERROR(VLOOKUP(Data_Power_app[[#This Row],[PRO ODER]],'Result'!H:J,3,0),"")</f>
        <v>LAMINATION 1</v>
      </c>
      <c r="BG647" s="13" t="str">
        <f>IFERROR(VLOOKUP(Data_Power_app[[#This Row],[PRO ODER]]&amp;"LAM",'Real Time'!A:E,4,0),"")</f>
        <v>ML-02</v>
      </c>
      <c r="BH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12">
        <v>696</v>
      </c>
      <c r="B648" s="3" t="s">
        <v>7636</v>
      </c>
      <c r="C648" s="3" t="s">
        <v>7637</v>
      </c>
      <c r="D648" s="3" t="s">
        <v>86</v>
      </c>
      <c r="E648" s="3" t="s">
        <v>160</v>
      </c>
      <c r="F648" s="3" t="s">
        <v>72</v>
      </c>
      <c r="G648" s="3">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 t="s">
        <v>141</v>
      </c>
      <c r="AH648" s="3" t="s">
        <v>303</v>
      </c>
      <c r="AI648" s="3" t="s">
        <v>7638</v>
      </c>
      <c r="AJ648" s="3" t="s">
        <v>74</v>
      </c>
      <c r="AK648" s="3" t="s">
        <v>65</v>
      </c>
      <c r="AL648" s="3" t="s">
        <v>304</v>
      </c>
      <c r="AM648" s="3" t="s">
        <v>305</v>
      </c>
      <c r="AN648" s="3">
        <v>93.108720000000005</v>
      </c>
      <c r="AO648" s="3" t="s">
        <v>68</v>
      </c>
      <c r="AP648" s="3"/>
      <c r="AQ648" s="3"/>
      <c r="AR648" s="3" t="s">
        <v>68</v>
      </c>
      <c r="AS648" s="3"/>
      <c r="AT648" s="3"/>
      <c r="AU648" s="3" t="s">
        <v>5486</v>
      </c>
      <c r="AV648" s="3" t="s">
        <v>5487</v>
      </c>
      <c r="AW648" s="3">
        <v>203.59784999999999</v>
      </c>
      <c r="AX648" s="3" t="s">
        <v>7639</v>
      </c>
      <c r="AY648" s="3" t="s">
        <v>7640</v>
      </c>
      <c r="AZ648" s="3">
        <v>4724</v>
      </c>
      <c r="BA648" s="3" t="s">
        <v>200</v>
      </c>
      <c r="BB648" s="3">
        <v>4724</v>
      </c>
      <c r="BC648" s="3" t="s">
        <v>60</v>
      </c>
      <c r="BD648" s="3" t="s">
        <v>60</v>
      </c>
      <c r="BE648" s="3" t="s">
        <v>306</v>
      </c>
      <c r="BF648" s="29" t="str">
        <f>IFERROR(VLOOKUP(Data_Power_app[[#This Row],[PRO ODER]],'Result'!H:J,3,0),"")</f>
        <v>LAMINATION 1</v>
      </c>
      <c r="BG648" s="13" t="str">
        <f>IFERROR(VLOOKUP(Data_Power_app[[#This Row],[PRO ODER]]&amp;"LAM",'Real Time'!A:E,4,0),"")</f>
        <v>ML-02</v>
      </c>
      <c r="BH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12">
        <v>697</v>
      </c>
      <c r="B649" s="3" t="s">
        <v>9586</v>
      </c>
      <c r="C649" s="3" t="s">
        <v>9587</v>
      </c>
      <c r="D649" s="3" t="s">
        <v>86</v>
      </c>
      <c r="E649" s="3" t="s">
        <v>160</v>
      </c>
      <c r="F649" s="3" t="s">
        <v>72</v>
      </c>
      <c r="G649" s="3">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 t="s">
        <v>141</v>
      </c>
      <c r="AH649" s="3" t="s">
        <v>543</v>
      </c>
      <c r="AI649" s="3" t="s">
        <v>3677</v>
      </c>
      <c r="AJ649" s="3" t="s">
        <v>74</v>
      </c>
      <c r="AK649" s="3" t="s">
        <v>100</v>
      </c>
      <c r="AL649" s="3" t="s">
        <v>544</v>
      </c>
      <c r="AM649" s="3" t="s">
        <v>545</v>
      </c>
      <c r="AN649" s="3">
        <v>36.733220000000003</v>
      </c>
      <c r="AO649" s="3" t="s">
        <v>68</v>
      </c>
      <c r="AP649" s="3"/>
      <c r="AQ649" s="3"/>
      <c r="AR649" s="3" t="s">
        <v>68</v>
      </c>
      <c r="AS649" s="3"/>
      <c r="AT649" s="3"/>
      <c r="AU649" s="3" t="s">
        <v>175</v>
      </c>
      <c r="AV649" s="3" t="s">
        <v>176</v>
      </c>
      <c r="AW649" s="3">
        <v>80.33193</v>
      </c>
      <c r="AX649" s="3" t="s">
        <v>3678</v>
      </c>
      <c r="AY649" s="3" t="s">
        <v>3679</v>
      </c>
      <c r="AZ649" s="3">
        <v>1599</v>
      </c>
      <c r="BA649" s="3" t="s">
        <v>60</v>
      </c>
      <c r="BB649" s="3">
        <v>1599</v>
      </c>
      <c r="BC649" s="3" t="s">
        <v>60</v>
      </c>
      <c r="BD649" s="3" t="s">
        <v>60</v>
      </c>
      <c r="BE649" s="3" t="s">
        <v>60</v>
      </c>
      <c r="BF649" s="29" t="str">
        <f>IFERROR(VLOOKUP(Data_Power_app[[#This Row],[PRO ODER]],'Result'!H:J,3,0),"")</f>
        <v>LAMINATION 1</v>
      </c>
      <c r="BG649" s="13" t="str">
        <f>IFERROR(VLOOKUP(Data_Power_app[[#This Row],[PRO ODER]]&amp;"LAM",'Real Time'!A:E,4,0),"")</f>
        <v>ML-07</v>
      </c>
      <c r="BH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12">
        <v>698</v>
      </c>
      <c r="B650" s="3" t="s">
        <v>7641</v>
      </c>
      <c r="C650" s="3" t="s">
        <v>7642</v>
      </c>
      <c r="D650" s="3" t="s">
        <v>86</v>
      </c>
      <c r="E650" s="3" t="s">
        <v>222</v>
      </c>
      <c r="F650" s="3" t="s">
        <v>72</v>
      </c>
      <c r="G650" s="3">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 t="s">
        <v>995</v>
      </c>
      <c r="AH650" s="3" t="s">
        <v>223</v>
      </c>
      <c r="AI650" s="3" t="s">
        <v>5330</v>
      </c>
      <c r="AJ650" s="3" t="s">
        <v>74</v>
      </c>
      <c r="AK650" s="3" t="s">
        <v>65</v>
      </c>
      <c r="AL650" s="3" t="s">
        <v>224</v>
      </c>
      <c r="AM650" s="3" t="s">
        <v>225</v>
      </c>
      <c r="AN650" s="3">
        <v>3.8150000000000003E-2</v>
      </c>
      <c r="AO650" s="3" t="s">
        <v>68</v>
      </c>
      <c r="AP650" s="3"/>
      <c r="AQ650" s="3"/>
      <c r="AR650" s="3" t="s">
        <v>68</v>
      </c>
      <c r="AS650" s="3"/>
      <c r="AT650" s="3"/>
      <c r="AU650" s="3" t="s">
        <v>5331</v>
      </c>
      <c r="AV650" s="3" t="s">
        <v>5332</v>
      </c>
      <c r="AW650" s="3">
        <v>8.3430000000000004E-2</v>
      </c>
      <c r="AX650" s="3" t="s">
        <v>5333</v>
      </c>
      <c r="AY650" s="3" t="s">
        <v>5334</v>
      </c>
      <c r="AZ650" s="3">
        <v>1</v>
      </c>
      <c r="BA650" s="3" t="s">
        <v>200</v>
      </c>
      <c r="BB650" s="3">
        <v>0</v>
      </c>
      <c r="BC650" s="3" t="s">
        <v>60</v>
      </c>
      <c r="BD650" s="3" t="s">
        <v>60</v>
      </c>
      <c r="BE650" s="3" t="s">
        <v>226</v>
      </c>
      <c r="BF650" s="29" t="str">
        <f>IFERROR(VLOOKUP(Data_Power_app[[#This Row],[PRO ODER]],'Result'!H:J,3,0),"")</f>
        <v>LAMINATION 1</v>
      </c>
      <c r="BG650" s="13" t="str">
        <f>IFERROR(VLOOKUP(Data_Power_app[[#This Row],[PRO ODER]]&amp;"LAM",'Real Time'!A:E,4,0),"")</f>
        <v>ML-01</v>
      </c>
      <c r="BH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12">
        <v>699</v>
      </c>
      <c r="B651" s="3" t="s">
        <v>7643</v>
      </c>
      <c r="C651" s="3" t="s">
        <v>7644</v>
      </c>
      <c r="D651" s="3" t="s">
        <v>86</v>
      </c>
      <c r="E651" s="3" t="s">
        <v>222</v>
      </c>
      <c r="F651" s="3" t="s">
        <v>72</v>
      </c>
      <c r="G651" s="3">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 t="s">
        <v>995</v>
      </c>
      <c r="AH651" s="3" t="s">
        <v>223</v>
      </c>
      <c r="AI651" s="3" t="s">
        <v>5330</v>
      </c>
      <c r="AJ651" s="3" t="s">
        <v>74</v>
      </c>
      <c r="AK651" s="3" t="s">
        <v>65</v>
      </c>
      <c r="AL651" s="3" t="s">
        <v>224</v>
      </c>
      <c r="AM651" s="3" t="s">
        <v>225</v>
      </c>
      <c r="AN651" s="3">
        <v>3.4329999999999999E-2</v>
      </c>
      <c r="AO651" s="3" t="s">
        <v>68</v>
      </c>
      <c r="AP651" s="3"/>
      <c r="AQ651" s="3"/>
      <c r="AR651" s="3" t="s">
        <v>68</v>
      </c>
      <c r="AS651" s="3"/>
      <c r="AT651" s="3"/>
      <c r="AU651" s="3" t="s">
        <v>5331</v>
      </c>
      <c r="AV651" s="3" t="s">
        <v>5332</v>
      </c>
      <c r="AW651" s="3">
        <v>7.5090000000000004E-2</v>
      </c>
      <c r="AX651" s="3" t="s">
        <v>5333</v>
      </c>
      <c r="AY651" s="3" t="s">
        <v>5334</v>
      </c>
      <c r="AZ651" s="3">
        <v>1</v>
      </c>
      <c r="BA651" s="3" t="s">
        <v>200</v>
      </c>
      <c r="BB651" s="3">
        <v>0</v>
      </c>
      <c r="BC651" s="3" t="s">
        <v>60</v>
      </c>
      <c r="BD651" s="3" t="s">
        <v>60</v>
      </c>
      <c r="BE651" s="3" t="s">
        <v>226</v>
      </c>
      <c r="BF651" s="29" t="str">
        <f>IFERROR(VLOOKUP(Data_Power_app[[#This Row],[PRO ODER]],'Result'!H:J,3,0),"")</f>
        <v>LAMINATION 1</v>
      </c>
      <c r="BG651" s="13" t="str">
        <f>IFERROR(VLOOKUP(Data_Power_app[[#This Row],[PRO ODER]]&amp;"LAM",'Real Time'!A:E,4,0),"")</f>
        <v>ML-01</v>
      </c>
      <c r="BH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12">
        <v>700</v>
      </c>
      <c r="B652" s="3" t="s">
        <v>7645</v>
      </c>
      <c r="C652" s="3" t="s">
        <v>7646</v>
      </c>
      <c r="D652" s="3" t="s">
        <v>86</v>
      </c>
      <c r="E652" s="3" t="s">
        <v>222</v>
      </c>
      <c r="F652" s="3" t="s">
        <v>72</v>
      </c>
      <c r="G652" s="3">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 t="s">
        <v>995</v>
      </c>
      <c r="AH652" s="3" t="s">
        <v>223</v>
      </c>
      <c r="AI652" s="3" t="s">
        <v>5330</v>
      </c>
      <c r="AJ652" s="3" t="s">
        <v>74</v>
      </c>
      <c r="AK652" s="3" t="s">
        <v>65</v>
      </c>
      <c r="AL652" s="3" t="s">
        <v>224</v>
      </c>
      <c r="AM652" s="3" t="s">
        <v>225</v>
      </c>
      <c r="AN652" s="3">
        <v>0.13732</v>
      </c>
      <c r="AO652" s="3" t="s">
        <v>68</v>
      </c>
      <c r="AP652" s="3"/>
      <c r="AQ652" s="3"/>
      <c r="AR652" s="3" t="s">
        <v>68</v>
      </c>
      <c r="AS652" s="3"/>
      <c r="AT652" s="3"/>
      <c r="AU652" s="3" t="s">
        <v>5331</v>
      </c>
      <c r="AV652" s="3" t="s">
        <v>5332</v>
      </c>
      <c r="AW652" s="3">
        <v>0.30035000000000001</v>
      </c>
      <c r="AX652" s="3" t="s">
        <v>5333</v>
      </c>
      <c r="AY652" s="3" t="s">
        <v>5334</v>
      </c>
      <c r="AZ652" s="3">
        <v>4</v>
      </c>
      <c r="BA652" s="3" t="s">
        <v>200</v>
      </c>
      <c r="BB652" s="3">
        <v>0</v>
      </c>
      <c r="BC652" s="3" t="s">
        <v>60</v>
      </c>
      <c r="BD652" s="3" t="s">
        <v>60</v>
      </c>
      <c r="BE652" s="3" t="s">
        <v>226</v>
      </c>
      <c r="BF652" s="29" t="str">
        <f>IFERROR(VLOOKUP(Data_Power_app[[#This Row],[PRO ODER]],'Result'!H:J,3,0),"")</f>
        <v>LAMINATION 1</v>
      </c>
      <c r="BG652" s="13" t="str">
        <f>IFERROR(VLOOKUP(Data_Power_app[[#This Row],[PRO ODER]]&amp;"LAM",'Real Time'!A:E,4,0),"")</f>
        <v>ML-01</v>
      </c>
      <c r="BH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12">
        <v>701</v>
      </c>
      <c r="B653" s="3" t="s">
        <v>7647</v>
      </c>
      <c r="C653" s="3" t="s">
        <v>7648</v>
      </c>
      <c r="D653" s="3" t="s">
        <v>86</v>
      </c>
      <c r="E653" s="3" t="s">
        <v>222</v>
      </c>
      <c r="F653" s="3" t="s">
        <v>72</v>
      </c>
      <c r="G653" s="3">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 t="s">
        <v>995</v>
      </c>
      <c r="AH653" s="3" t="s">
        <v>223</v>
      </c>
      <c r="AI653" s="3" t="s">
        <v>5330</v>
      </c>
      <c r="AJ653" s="3" t="s">
        <v>74</v>
      </c>
      <c r="AK653" s="3" t="s">
        <v>65</v>
      </c>
      <c r="AL653" s="3" t="s">
        <v>224</v>
      </c>
      <c r="AM653" s="3" t="s">
        <v>225</v>
      </c>
      <c r="AN653" s="3">
        <v>0.13732</v>
      </c>
      <c r="AO653" s="3" t="s">
        <v>68</v>
      </c>
      <c r="AP653" s="3"/>
      <c r="AQ653" s="3"/>
      <c r="AR653" s="3" t="s">
        <v>68</v>
      </c>
      <c r="AS653" s="3"/>
      <c r="AT653" s="3"/>
      <c r="AU653" s="3" t="s">
        <v>5331</v>
      </c>
      <c r="AV653" s="3" t="s">
        <v>5332</v>
      </c>
      <c r="AW653" s="3">
        <v>0.30035000000000001</v>
      </c>
      <c r="AX653" s="3" t="s">
        <v>5333</v>
      </c>
      <c r="AY653" s="3" t="s">
        <v>5334</v>
      </c>
      <c r="AZ653" s="3">
        <v>4</v>
      </c>
      <c r="BA653" s="3" t="s">
        <v>200</v>
      </c>
      <c r="BB653" s="3">
        <v>0</v>
      </c>
      <c r="BC653" s="3" t="s">
        <v>60</v>
      </c>
      <c r="BD653" s="3" t="s">
        <v>60</v>
      </c>
      <c r="BE653" s="3" t="s">
        <v>226</v>
      </c>
      <c r="BF653" s="29" t="str">
        <f>IFERROR(VLOOKUP(Data_Power_app[[#This Row],[PRO ODER]],'Result'!H:J,3,0),"")</f>
        <v>LAMINATION 1</v>
      </c>
      <c r="BG653" s="13" t="str">
        <f>IFERROR(VLOOKUP(Data_Power_app[[#This Row],[PRO ODER]]&amp;"LAM",'Real Time'!A:E,4,0),"")</f>
        <v>ML-01</v>
      </c>
      <c r="BH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12">
        <v>702</v>
      </c>
      <c r="B654" s="3" t="s">
        <v>7649</v>
      </c>
      <c r="C654" s="3" t="s">
        <v>7650</v>
      </c>
      <c r="D654" s="3" t="s">
        <v>86</v>
      </c>
      <c r="E654" s="3" t="s">
        <v>222</v>
      </c>
      <c r="F654" s="3" t="s">
        <v>72</v>
      </c>
      <c r="G654" s="3">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 t="s">
        <v>995</v>
      </c>
      <c r="AH654" s="3" t="s">
        <v>223</v>
      </c>
      <c r="AI654" s="3" t="s">
        <v>5330</v>
      </c>
      <c r="AJ654" s="3" t="s">
        <v>74</v>
      </c>
      <c r="AK654" s="3" t="s">
        <v>65</v>
      </c>
      <c r="AL654" s="3" t="s">
        <v>224</v>
      </c>
      <c r="AM654" s="3" t="s">
        <v>225</v>
      </c>
      <c r="AN654" s="3">
        <v>1.79505</v>
      </c>
      <c r="AO654" s="3" t="s">
        <v>68</v>
      </c>
      <c r="AP654" s="3"/>
      <c r="AQ654" s="3"/>
      <c r="AR654" s="3" t="s">
        <v>68</v>
      </c>
      <c r="AS654" s="3"/>
      <c r="AT654" s="3"/>
      <c r="AU654" s="3" t="s">
        <v>5331</v>
      </c>
      <c r="AV654" s="3" t="s">
        <v>5332</v>
      </c>
      <c r="AW654" s="3">
        <v>3.92625</v>
      </c>
      <c r="AX654" s="3" t="s">
        <v>5333</v>
      </c>
      <c r="AY654" s="3" t="s">
        <v>5334</v>
      </c>
      <c r="AZ654" s="3">
        <v>61</v>
      </c>
      <c r="BA654" s="3" t="s">
        <v>200</v>
      </c>
      <c r="BB654" s="3">
        <v>0</v>
      </c>
      <c r="BC654" s="3" t="s">
        <v>60</v>
      </c>
      <c r="BD654" s="3" t="s">
        <v>60</v>
      </c>
      <c r="BE654" s="3" t="s">
        <v>226</v>
      </c>
      <c r="BF654" s="29" t="str">
        <f>IFERROR(VLOOKUP(Data_Power_app[[#This Row],[PRO ODER]],'Result'!H:J,3,0),"")</f>
        <v>LAMINATION 1</v>
      </c>
      <c r="BG654" s="13" t="str">
        <f>IFERROR(VLOOKUP(Data_Power_app[[#This Row],[PRO ODER]]&amp;"LAM",'Real Time'!A:E,4,0),"")</f>
        <v>ML-01</v>
      </c>
      <c r="BH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12">
        <v>703</v>
      </c>
      <c r="B655" s="3" t="s">
        <v>7651</v>
      </c>
      <c r="C655" s="3" t="s">
        <v>7652</v>
      </c>
      <c r="D655" s="3" t="s">
        <v>86</v>
      </c>
      <c r="E655" s="3" t="s">
        <v>222</v>
      </c>
      <c r="F655" s="3" t="s">
        <v>72</v>
      </c>
      <c r="G655" s="3">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 t="s">
        <v>995</v>
      </c>
      <c r="AH655" s="3" t="s">
        <v>223</v>
      </c>
      <c r="AI655" s="3" t="s">
        <v>5330</v>
      </c>
      <c r="AJ655" s="3" t="s">
        <v>74</v>
      </c>
      <c r="AK655" s="3" t="s">
        <v>65</v>
      </c>
      <c r="AL655" s="3" t="s">
        <v>224</v>
      </c>
      <c r="AM655" s="3" t="s">
        <v>225</v>
      </c>
      <c r="AN655" s="3">
        <v>2.8250000000000002</v>
      </c>
      <c r="AO655" s="3" t="s">
        <v>68</v>
      </c>
      <c r="AP655" s="3"/>
      <c r="AQ655" s="3"/>
      <c r="AR655" s="3" t="s">
        <v>68</v>
      </c>
      <c r="AS655" s="3"/>
      <c r="AT655" s="3"/>
      <c r="AU655" s="3" t="s">
        <v>5331</v>
      </c>
      <c r="AV655" s="3" t="s">
        <v>5332</v>
      </c>
      <c r="AW655" s="3">
        <v>6.1790099999999999</v>
      </c>
      <c r="AX655" s="3" t="s">
        <v>5333</v>
      </c>
      <c r="AY655" s="3" t="s">
        <v>5334</v>
      </c>
      <c r="AZ655" s="3">
        <v>96</v>
      </c>
      <c r="BA655" s="3" t="s">
        <v>200</v>
      </c>
      <c r="BB655" s="3">
        <v>0</v>
      </c>
      <c r="BC655" s="3" t="s">
        <v>60</v>
      </c>
      <c r="BD655" s="3" t="s">
        <v>60</v>
      </c>
      <c r="BE655" s="3" t="s">
        <v>226</v>
      </c>
      <c r="BF655" s="29" t="str">
        <f>IFERROR(VLOOKUP(Data_Power_app[[#This Row],[PRO ODER]],'Result'!H:J,3,0),"")</f>
        <v>LAMINATION 1</v>
      </c>
      <c r="BG655" s="13" t="str">
        <f>IFERROR(VLOOKUP(Data_Power_app[[#This Row],[PRO ODER]]&amp;"LAM",'Real Time'!A:E,4,0),"")</f>
        <v>ML-01</v>
      </c>
      <c r="BH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12">
        <v>704</v>
      </c>
      <c r="B656" s="3" t="s">
        <v>9588</v>
      </c>
      <c r="C656" s="3" t="s">
        <v>9589</v>
      </c>
      <c r="D656" s="3" t="s">
        <v>86</v>
      </c>
      <c r="E656" s="3" t="s">
        <v>222</v>
      </c>
      <c r="F656" s="3" t="s">
        <v>72</v>
      </c>
      <c r="G656" s="3">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 t="s">
        <v>141</v>
      </c>
      <c r="AH656" s="3" t="s">
        <v>223</v>
      </c>
      <c r="AI656" s="3" t="s">
        <v>5330</v>
      </c>
      <c r="AJ656" s="3" t="s">
        <v>74</v>
      </c>
      <c r="AK656" s="3" t="s">
        <v>65</v>
      </c>
      <c r="AL656" s="3" t="s">
        <v>224</v>
      </c>
      <c r="AM656" s="3" t="s">
        <v>225</v>
      </c>
      <c r="AN656" s="3">
        <v>0.64739999999999998</v>
      </c>
      <c r="AO656" s="3" t="s">
        <v>68</v>
      </c>
      <c r="AP656" s="3"/>
      <c r="AQ656" s="3"/>
      <c r="AR656" s="3" t="s">
        <v>68</v>
      </c>
      <c r="AS656" s="3"/>
      <c r="AT656" s="3"/>
      <c r="AU656" s="3" t="s">
        <v>5331</v>
      </c>
      <c r="AV656" s="3" t="s">
        <v>5332</v>
      </c>
      <c r="AW656" s="3">
        <v>1.4160200000000001</v>
      </c>
      <c r="AX656" s="3" t="s">
        <v>5333</v>
      </c>
      <c r="AY656" s="3" t="s">
        <v>5334</v>
      </c>
      <c r="AZ656" s="3">
        <v>22</v>
      </c>
      <c r="BA656" s="3" t="s">
        <v>200</v>
      </c>
      <c r="BB656" s="3">
        <v>22</v>
      </c>
      <c r="BC656" s="3" t="s">
        <v>60</v>
      </c>
      <c r="BD656" s="3" t="s">
        <v>60</v>
      </c>
      <c r="BE656" s="3" t="s">
        <v>226</v>
      </c>
      <c r="BF656" s="29" t="str">
        <f>IFERROR(VLOOKUP(Data_Power_app[[#This Row],[PRO ODER]],'Result'!H:J,3,0),"")</f>
        <v>LAMINATION 1</v>
      </c>
      <c r="BG656" s="13" t="str">
        <f>IFERROR(VLOOKUP(Data_Power_app[[#This Row],[PRO ODER]]&amp;"LAM",'Real Time'!A:E,4,0),"")</f>
        <v>ML-07</v>
      </c>
      <c r="BH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12">
        <v>705</v>
      </c>
      <c r="B657" s="3" t="s">
        <v>9590</v>
      </c>
      <c r="C657" s="3" t="s">
        <v>9591</v>
      </c>
      <c r="D657" s="3" t="s">
        <v>86</v>
      </c>
      <c r="E657" s="3" t="s">
        <v>222</v>
      </c>
      <c r="F657" s="3" t="s">
        <v>72</v>
      </c>
      <c r="G657" s="3">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 t="s">
        <v>141</v>
      </c>
      <c r="AH657" s="3" t="s">
        <v>223</v>
      </c>
      <c r="AI657" s="3" t="s">
        <v>5330</v>
      </c>
      <c r="AJ657" s="3" t="s">
        <v>74</v>
      </c>
      <c r="AK657" s="3" t="s">
        <v>65</v>
      </c>
      <c r="AL657" s="3" t="s">
        <v>224</v>
      </c>
      <c r="AM657" s="3" t="s">
        <v>225</v>
      </c>
      <c r="AN657" s="3">
        <v>4.3552099999999996</v>
      </c>
      <c r="AO657" s="3" t="s">
        <v>68</v>
      </c>
      <c r="AP657" s="3"/>
      <c r="AQ657" s="3"/>
      <c r="AR657" s="3" t="s">
        <v>68</v>
      </c>
      <c r="AS657" s="3"/>
      <c r="AT657" s="3"/>
      <c r="AU657" s="3" t="s">
        <v>5331</v>
      </c>
      <c r="AV657" s="3" t="s">
        <v>5332</v>
      </c>
      <c r="AW657" s="3">
        <v>9.5259800000000006</v>
      </c>
      <c r="AX657" s="3" t="s">
        <v>5333</v>
      </c>
      <c r="AY657" s="3" t="s">
        <v>5334</v>
      </c>
      <c r="AZ657" s="3">
        <v>148</v>
      </c>
      <c r="BA657" s="3" t="s">
        <v>200</v>
      </c>
      <c r="BB657" s="3">
        <v>148</v>
      </c>
      <c r="BC657" s="3" t="s">
        <v>60</v>
      </c>
      <c r="BD657" s="3" t="s">
        <v>60</v>
      </c>
      <c r="BE657" s="3" t="s">
        <v>226</v>
      </c>
      <c r="BF657" s="29" t="str">
        <f>IFERROR(VLOOKUP(Data_Power_app[[#This Row],[PRO ODER]],'Result'!H:J,3,0),"")</f>
        <v>LAMINATION 1</v>
      </c>
      <c r="BG657" s="13" t="str">
        <f>IFERROR(VLOOKUP(Data_Power_app[[#This Row],[PRO ODER]]&amp;"LAM",'Real Time'!A:E,4,0),"")</f>
        <v>ML-07</v>
      </c>
      <c r="BH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12">
        <v>706</v>
      </c>
      <c r="B658" s="3" t="s">
        <v>9592</v>
      </c>
      <c r="C658" s="3" t="s">
        <v>9593</v>
      </c>
      <c r="D658" s="3" t="s">
        <v>86</v>
      </c>
      <c r="E658" s="3" t="s">
        <v>222</v>
      </c>
      <c r="F658" s="3" t="s">
        <v>72</v>
      </c>
      <c r="G658" s="3">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 t="s">
        <v>141</v>
      </c>
      <c r="AH658" s="3" t="s">
        <v>223</v>
      </c>
      <c r="AI658" s="3" t="s">
        <v>5330</v>
      </c>
      <c r="AJ658" s="3" t="s">
        <v>74</v>
      </c>
      <c r="AK658" s="3" t="s">
        <v>65</v>
      </c>
      <c r="AL658" s="3" t="s">
        <v>224</v>
      </c>
      <c r="AM658" s="3" t="s">
        <v>225</v>
      </c>
      <c r="AN658" s="3">
        <v>9.6296800000000005</v>
      </c>
      <c r="AO658" s="3" t="s">
        <v>68</v>
      </c>
      <c r="AP658" s="3"/>
      <c r="AQ658" s="3"/>
      <c r="AR658" s="3" t="s">
        <v>68</v>
      </c>
      <c r="AS658" s="3"/>
      <c r="AT658" s="3"/>
      <c r="AU658" s="3" t="s">
        <v>5331</v>
      </c>
      <c r="AV658" s="3" t="s">
        <v>5332</v>
      </c>
      <c r="AW658" s="3">
        <v>21.065149999999999</v>
      </c>
      <c r="AX658" s="3" t="s">
        <v>5333</v>
      </c>
      <c r="AY658" s="3" t="s">
        <v>5334</v>
      </c>
      <c r="AZ658" s="3">
        <v>360</v>
      </c>
      <c r="BA658" s="3" t="s">
        <v>200</v>
      </c>
      <c r="BB658" s="3">
        <v>360</v>
      </c>
      <c r="BC658" s="3" t="s">
        <v>60</v>
      </c>
      <c r="BD658" s="3" t="s">
        <v>60</v>
      </c>
      <c r="BE658" s="3" t="s">
        <v>226</v>
      </c>
      <c r="BF658" s="29" t="str">
        <f>IFERROR(VLOOKUP(Data_Power_app[[#This Row],[PRO ODER]],'Result'!H:J,3,0),"")</f>
        <v>LAMINATION 1</v>
      </c>
      <c r="BG658" s="13" t="str">
        <f>IFERROR(VLOOKUP(Data_Power_app[[#This Row],[PRO ODER]]&amp;"LAM",'Real Time'!A:E,4,0),"")</f>
        <v>ML-07</v>
      </c>
      <c r="BH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12">
        <v>707</v>
      </c>
      <c r="B659" s="3" t="s">
        <v>9594</v>
      </c>
      <c r="C659" s="3" t="s">
        <v>9595</v>
      </c>
      <c r="D659" s="3" t="s">
        <v>86</v>
      </c>
      <c r="E659" s="3" t="s">
        <v>222</v>
      </c>
      <c r="F659" s="3" t="s">
        <v>72</v>
      </c>
      <c r="G659" s="3">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 t="s">
        <v>141</v>
      </c>
      <c r="AH659" s="3" t="s">
        <v>223</v>
      </c>
      <c r="AI659" s="3" t="s">
        <v>5330</v>
      </c>
      <c r="AJ659" s="3" t="s">
        <v>74</v>
      </c>
      <c r="AK659" s="3" t="s">
        <v>65</v>
      </c>
      <c r="AL659" s="3" t="s">
        <v>224</v>
      </c>
      <c r="AM659" s="3" t="s">
        <v>225</v>
      </c>
      <c r="AN659" s="3">
        <v>13.88278</v>
      </c>
      <c r="AO659" s="3" t="s">
        <v>68</v>
      </c>
      <c r="AP659" s="3"/>
      <c r="AQ659" s="3"/>
      <c r="AR659" s="3" t="s">
        <v>68</v>
      </c>
      <c r="AS659" s="3"/>
      <c r="AT659" s="3"/>
      <c r="AU659" s="3" t="s">
        <v>5331</v>
      </c>
      <c r="AV659" s="3" t="s">
        <v>5332</v>
      </c>
      <c r="AW659" s="3">
        <v>30.368919999999999</v>
      </c>
      <c r="AX659" s="3" t="s">
        <v>5333</v>
      </c>
      <c r="AY659" s="3" t="s">
        <v>5334</v>
      </c>
      <c r="AZ659" s="3">
        <v>519</v>
      </c>
      <c r="BA659" s="3" t="s">
        <v>200</v>
      </c>
      <c r="BB659" s="3">
        <v>519</v>
      </c>
      <c r="BC659" s="3" t="s">
        <v>60</v>
      </c>
      <c r="BD659" s="3" t="s">
        <v>60</v>
      </c>
      <c r="BE659" s="3" t="s">
        <v>226</v>
      </c>
      <c r="BF659" s="29" t="str">
        <f>IFERROR(VLOOKUP(Data_Power_app[[#This Row],[PRO ODER]],'Result'!H:J,3,0),"")</f>
        <v>LAMINATION 1</v>
      </c>
      <c r="BG659" s="13" t="str">
        <f>IFERROR(VLOOKUP(Data_Power_app[[#This Row],[PRO ODER]]&amp;"LAM",'Real Time'!A:E,4,0),"")</f>
        <v>ML-07</v>
      </c>
      <c r="BH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12">
        <v>708</v>
      </c>
      <c r="B660" s="3" t="s">
        <v>9596</v>
      </c>
      <c r="C660" s="3" t="s">
        <v>9597</v>
      </c>
      <c r="D660" s="3" t="s">
        <v>86</v>
      </c>
      <c r="E660" s="3" t="s">
        <v>222</v>
      </c>
      <c r="F660" s="3" t="s">
        <v>72</v>
      </c>
      <c r="G660" s="3">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 t="s">
        <v>141</v>
      </c>
      <c r="AH660" s="3" t="s">
        <v>223</v>
      </c>
      <c r="AI660" s="3" t="s">
        <v>5330</v>
      </c>
      <c r="AJ660" s="3" t="s">
        <v>74</v>
      </c>
      <c r="AK660" s="3" t="s">
        <v>65</v>
      </c>
      <c r="AL660" s="3" t="s">
        <v>224</v>
      </c>
      <c r="AM660" s="3" t="s">
        <v>225</v>
      </c>
      <c r="AN660" s="3">
        <v>16.71819</v>
      </c>
      <c r="AO660" s="3" t="s">
        <v>68</v>
      </c>
      <c r="AP660" s="3"/>
      <c r="AQ660" s="3"/>
      <c r="AR660" s="3" t="s">
        <v>68</v>
      </c>
      <c r="AS660" s="3"/>
      <c r="AT660" s="3"/>
      <c r="AU660" s="3" t="s">
        <v>5331</v>
      </c>
      <c r="AV660" s="3" t="s">
        <v>5332</v>
      </c>
      <c r="AW660" s="3">
        <v>36.571440000000003</v>
      </c>
      <c r="AX660" s="3" t="s">
        <v>5333</v>
      </c>
      <c r="AY660" s="3" t="s">
        <v>5334</v>
      </c>
      <c r="AZ660" s="3">
        <v>625</v>
      </c>
      <c r="BA660" s="3" t="s">
        <v>200</v>
      </c>
      <c r="BB660" s="3">
        <v>625</v>
      </c>
      <c r="BC660" s="3" t="s">
        <v>60</v>
      </c>
      <c r="BD660" s="3" t="s">
        <v>60</v>
      </c>
      <c r="BE660" s="3" t="s">
        <v>226</v>
      </c>
      <c r="BF660" s="29" t="str">
        <f>IFERROR(VLOOKUP(Data_Power_app[[#This Row],[PRO ODER]],'Result'!H:J,3,0),"")</f>
        <v>LAMINATION 1</v>
      </c>
      <c r="BG660" s="13" t="str">
        <f>IFERROR(VLOOKUP(Data_Power_app[[#This Row],[PRO ODER]]&amp;"LAM",'Real Time'!A:E,4,0),"")</f>
        <v>ML-07</v>
      </c>
      <c r="BH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12">
        <v>709</v>
      </c>
      <c r="B661" s="3" t="s">
        <v>9598</v>
      </c>
      <c r="C661" s="3" t="s">
        <v>9599</v>
      </c>
      <c r="D661" s="3" t="s">
        <v>86</v>
      </c>
      <c r="E661" s="3" t="s">
        <v>222</v>
      </c>
      <c r="F661" s="3" t="s">
        <v>72</v>
      </c>
      <c r="G661" s="3">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 t="s">
        <v>141</v>
      </c>
      <c r="AH661" s="3" t="s">
        <v>223</v>
      </c>
      <c r="AI661" s="3" t="s">
        <v>5330</v>
      </c>
      <c r="AJ661" s="3" t="s">
        <v>74</v>
      </c>
      <c r="AK661" s="3" t="s">
        <v>65</v>
      </c>
      <c r="AL661" s="3" t="s">
        <v>224</v>
      </c>
      <c r="AM661" s="3" t="s">
        <v>225</v>
      </c>
      <c r="AN661" s="3">
        <v>14.524760000000001</v>
      </c>
      <c r="AO661" s="3" t="s">
        <v>68</v>
      </c>
      <c r="AP661" s="3"/>
      <c r="AQ661" s="3"/>
      <c r="AR661" s="3" t="s">
        <v>68</v>
      </c>
      <c r="AS661" s="3"/>
      <c r="AT661" s="3"/>
      <c r="AU661" s="3" t="s">
        <v>5331</v>
      </c>
      <c r="AV661" s="3" t="s">
        <v>5332</v>
      </c>
      <c r="AW661" s="3">
        <v>31.773260000000001</v>
      </c>
      <c r="AX661" s="3" t="s">
        <v>5333</v>
      </c>
      <c r="AY661" s="3" t="s">
        <v>5334</v>
      </c>
      <c r="AZ661" s="3">
        <v>543</v>
      </c>
      <c r="BA661" s="3" t="s">
        <v>200</v>
      </c>
      <c r="BB661" s="3">
        <v>543</v>
      </c>
      <c r="BC661" s="3" t="s">
        <v>60</v>
      </c>
      <c r="BD661" s="3" t="s">
        <v>60</v>
      </c>
      <c r="BE661" s="3" t="s">
        <v>226</v>
      </c>
      <c r="BF661" s="29" t="str">
        <f>IFERROR(VLOOKUP(Data_Power_app[[#This Row],[PRO ODER]],'Result'!H:J,3,0),"")</f>
        <v>LAMINATION 1</v>
      </c>
      <c r="BG661" s="13" t="str">
        <f>IFERROR(VLOOKUP(Data_Power_app[[#This Row],[PRO ODER]]&amp;"LAM",'Real Time'!A:E,4,0),"")</f>
        <v>ML-07</v>
      </c>
      <c r="BH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12">
        <v>710</v>
      </c>
      <c r="B662" s="3" t="s">
        <v>9600</v>
      </c>
      <c r="C662" s="3" t="s">
        <v>9601</v>
      </c>
      <c r="D662" s="3" t="s">
        <v>86</v>
      </c>
      <c r="E662" s="3" t="s">
        <v>222</v>
      </c>
      <c r="F662" s="3" t="s">
        <v>72</v>
      </c>
      <c r="G662" s="3">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 t="s">
        <v>141</v>
      </c>
      <c r="AH662" s="3" t="s">
        <v>223</v>
      </c>
      <c r="AI662" s="3" t="s">
        <v>5330</v>
      </c>
      <c r="AJ662" s="3" t="s">
        <v>74</v>
      </c>
      <c r="AK662" s="3" t="s">
        <v>65</v>
      </c>
      <c r="AL662" s="3" t="s">
        <v>224</v>
      </c>
      <c r="AM662" s="3" t="s">
        <v>225</v>
      </c>
      <c r="AN662" s="3">
        <v>9.8798200000000005</v>
      </c>
      <c r="AO662" s="3" t="s">
        <v>68</v>
      </c>
      <c r="AP662" s="3"/>
      <c r="AQ662" s="3"/>
      <c r="AR662" s="3" t="s">
        <v>68</v>
      </c>
      <c r="AS662" s="3"/>
      <c r="AT662" s="3"/>
      <c r="AU662" s="3" t="s">
        <v>5331</v>
      </c>
      <c r="AV662" s="3" t="s">
        <v>5332</v>
      </c>
      <c r="AW662" s="3">
        <v>21.602599999999999</v>
      </c>
      <c r="AX662" s="3" t="s">
        <v>5333</v>
      </c>
      <c r="AY662" s="3" t="s">
        <v>5334</v>
      </c>
      <c r="AZ662" s="3">
        <v>422</v>
      </c>
      <c r="BA662" s="3" t="s">
        <v>200</v>
      </c>
      <c r="BB662" s="3">
        <v>422</v>
      </c>
      <c r="BC662" s="3" t="s">
        <v>60</v>
      </c>
      <c r="BD662" s="3" t="s">
        <v>60</v>
      </c>
      <c r="BE662" s="3" t="s">
        <v>226</v>
      </c>
      <c r="BF662" s="29" t="str">
        <f>IFERROR(VLOOKUP(Data_Power_app[[#This Row],[PRO ODER]],'Result'!H:J,3,0),"")</f>
        <v>LAMINATION 1</v>
      </c>
      <c r="BG662" s="13" t="str">
        <f>IFERROR(VLOOKUP(Data_Power_app[[#This Row],[PRO ODER]]&amp;"LAM",'Real Time'!A:E,4,0),"")</f>
        <v>ML-07</v>
      </c>
      <c r="BH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12">
        <v>711</v>
      </c>
      <c r="B663" s="3" t="s">
        <v>9602</v>
      </c>
      <c r="C663" s="3" t="s">
        <v>9603</v>
      </c>
      <c r="D663" s="3" t="s">
        <v>86</v>
      </c>
      <c r="E663" s="3" t="s">
        <v>222</v>
      </c>
      <c r="F663" s="3" t="s">
        <v>72</v>
      </c>
      <c r="G663" s="3">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 t="s">
        <v>141</v>
      </c>
      <c r="AH663" s="3" t="s">
        <v>223</v>
      </c>
      <c r="AI663" s="3" t="s">
        <v>5330</v>
      </c>
      <c r="AJ663" s="3" t="s">
        <v>74</v>
      </c>
      <c r="AK663" s="3" t="s">
        <v>65</v>
      </c>
      <c r="AL663" s="3" t="s">
        <v>224</v>
      </c>
      <c r="AM663" s="3" t="s">
        <v>225</v>
      </c>
      <c r="AN663" s="3">
        <v>4.9165000000000001</v>
      </c>
      <c r="AO663" s="3" t="s">
        <v>68</v>
      </c>
      <c r="AP663" s="3"/>
      <c r="AQ663" s="3"/>
      <c r="AR663" s="3" t="s">
        <v>68</v>
      </c>
      <c r="AS663" s="3"/>
      <c r="AT663" s="3"/>
      <c r="AU663" s="3" t="s">
        <v>5331</v>
      </c>
      <c r="AV663" s="3" t="s">
        <v>5332</v>
      </c>
      <c r="AW663" s="3">
        <v>10.750109999999999</v>
      </c>
      <c r="AX663" s="3" t="s">
        <v>5333</v>
      </c>
      <c r="AY663" s="3" t="s">
        <v>5334</v>
      </c>
      <c r="AZ663" s="3">
        <v>210</v>
      </c>
      <c r="BA663" s="3" t="s">
        <v>200</v>
      </c>
      <c r="BB663" s="3">
        <v>210</v>
      </c>
      <c r="BC663" s="3" t="s">
        <v>60</v>
      </c>
      <c r="BD663" s="3" t="s">
        <v>60</v>
      </c>
      <c r="BE663" s="3" t="s">
        <v>226</v>
      </c>
      <c r="BF663" s="29" t="str">
        <f>IFERROR(VLOOKUP(Data_Power_app[[#This Row],[PRO ODER]],'Result'!H:J,3,0),"")</f>
        <v>LAMINATION 1</v>
      </c>
      <c r="BG663" s="13" t="str">
        <f>IFERROR(VLOOKUP(Data_Power_app[[#This Row],[PRO ODER]]&amp;"LAM",'Real Time'!A:E,4,0),"")</f>
        <v>ML-07</v>
      </c>
      <c r="BH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12">
        <v>712</v>
      </c>
      <c r="B664" s="3" t="s">
        <v>9604</v>
      </c>
      <c r="C664" s="3" t="s">
        <v>9605</v>
      </c>
      <c r="D664" s="3" t="s">
        <v>86</v>
      </c>
      <c r="E664" s="3" t="s">
        <v>222</v>
      </c>
      <c r="F664" s="3" t="s">
        <v>72</v>
      </c>
      <c r="G664" s="3">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 t="s">
        <v>141</v>
      </c>
      <c r="AH664" s="3" t="s">
        <v>223</v>
      </c>
      <c r="AI664" s="3" t="s">
        <v>5330</v>
      </c>
      <c r="AJ664" s="3" t="s">
        <v>74</v>
      </c>
      <c r="AK664" s="3" t="s">
        <v>65</v>
      </c>
      <c r="AL664" s="3" t="s">
        <v>224</v>
      </c>
      <c r="AM664" s="3" t="s">
        <v>225</v>
      </c>
      <c r="AN664" s="3">
        <v>1.8729499999999999</v>
      </c>
      <c r="AO664" s="3" t="s">
        <v>68</v>
      </c>
      <c r="AP664" s="3"/>
      <c r="AQ664" s="3"/>
      <c r="AR664" s="3" t="s">
        <v>68</v>
      </c>
      <c r="AS664" s="3"/>
      <c r="AT664" s="3"/>
      <c r="AU664" s="3" t="s">
        <v>5331</v>
      </c>
      <c r="AV664" s="3" t="s">
        <v>5332</v>
      </c>
      <c r="AW664" s="3">
        <v>4.0952799999999998</v>
      </c>
      <c r="AX664" s="3" t="s">
        <v>5333</v>
      </c>
      <c r="AY664" s="3" t="s">
        <v>5334</v>
      </c>
      <c r="AZ664" s="3">
        <v>80</v>
      </c>
      <c r="BA664" s="3" t="s">
        <v>200</v>
      </c>
      <c r="BB664" s="3">
        <v>80</v>
      </c>
      <c r="BC664" s="3" t="s">
        <v>60</v>
      </c>
      <c r="BD664" s="3" t="s">
        <v>60</v>
      </c>
      <c r="BE664" s="3" t="s">
        <v>226</v>
      </c>
      <c r="BF664" s="29" t="str">
        <f>IFERROR(VLOOKUP(Data_Power_app[[#This Row],[PRO ODER]],'Result'!H:J,3,0),"")</f>
        <v>LAMINATION 1</v>
      </c>
      <c r="BG664" s="13" t="str">
        <f>IFERROR(VLOOKUP(Data_Power_app[[#This Row],[PRO ODER]]&amp;"LAM",'Real Time'!A:E,4,0),"")</f>
        <v>ML-07</v>
      </c>
      <c r="BH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12">
        <v>713</v>
      </c>
      <c r="B665" s="3" t="s">
        <v>9606</v>
      </c>
      <c r="C665" s="3" t="s">
        <v>9607</v>
      </c>
      <c r="D665" s="3" t="s">
        <v>86</v>
      </c>
      <c r="E665" s="3" t="s">
        <v>222</v>
      </c>
      <c r="F665" s="3" t="s">
        <v>72</v>
      </c>
      <c r="G665" s="3">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 t="s">
        <v>141</v>
      </c>
      <c r="AH665" s="3" t="s">
        <v>223</v>
      </c>
      <c r="AI665" s="3" t="s">
        <v>5330</v>
      </c>
      <c r="AJ665" s="3" t="s">
        <v>74</v>
      </c>
      <c r="AK665" s="3" t="s">
        <v>65</v>
      </c>
      <c r="AL665" s="3" t="s">
        <v>224</v>
      </c>
      <c r="AM665" s="3" t="s">
        <v>225</v>
      </c>
      <c r="AN665" s="3">
        <v>1.6520300000000001</v>
      </c>
      <c r="AO665" s="3" t="s">
        <v>68</v>
      </c>
      <c r="AP665" s="3"/>
      <c r="AQ665" s="3"/>
      <c r="AR665" s="3" t="s">
        <v>68</v>
      </c>
      <c r="AS665" s="3"/>
      <c r="AT665" s="3"/>
      <c r="AU665" s="3" t="s">
        <v>5331</v>
      </c>
      <c r="AV665" s="3" t="s">
        <v>5332</v>
      </c>
      <c r="AW665" s="3">
        <v>3.6133600000000001</v>
      </c>
      <c r="AX665" s="3" t="s">
        <v>5333</v>
      </c>
      <c r="AY665" s="3" t="s">
        <v>5334</v>
      </c>
      <c r="AZ665" s="3">
        <v>77</v>
      </c>
      <c r="BA665" s="3" t="s">
        <v>200</v>
      </c>
      <c r="BB665" s="3">
        <v>77</v>
      </c>
      <c r="BC665" s="3" t="s">
        <v>60</v>
      </c>
      <c r="BD665" s="3" t="s">
        <v>60</v>
      </c>
      <c r="BE665" s="3" t="s">
        <v>226</v>
      </c>
      <c r="BF665" s="29" t="str">
        <f>IFERROR(VLOOKUP(Data_Power_app[[#This Row],[PRO ODER]],'Result'!H:J,3,0),"")</f>
        <v>LAMINATION 1</v>
      </c>
      <c r="BG665" s="13" t="str">
        <f>IFERROR(VLOOKUP(Data_Power_app[[#This Row],[PRO ODER]]&amp;"LAM",'Real Time'!A:E,4,0),"")</f>
        <v>ML-07</v>
      </c>
      <c r="BH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12">
        <v>714</v>
      </c>
      <c r="B666" s="3" t="s">
        <v>9608</v>
      </c>
      <c r="C666" s="3" t="s">
        <v>9609</v>
      </c>
      <c r="D666" s="3" t="s">
        <v>86</v>
      </c>
      <c r="E666" s="3" t="s">
        <v>222</v>
      </c>
      <c r="F666" s="3" t="s">
        <v>72</v>
      </c>
      <c r="G666" s="3">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 t="s">
        <v>141</v>
      </c>
      <c r="AH666" s="3" t="s">
        <v>223</v>
      </c>
      <c r="AI666" s="3" t="s">
        <v>5330</v>
      </c>
      <c r="AJ666" s="3" t="s">
        <v>74</v>
      </c>
      <c r="AK666" s="3" t="s">
        <v>65</v>
      </c>
      <c r="AL666" s="3" t="s">
        <v>224</v>
      </c>
      <c r="AM666" s="3" t="s">
        <v>225</v>
      </c>
      <c r="AN666" s="3">
        <v>8.5819999999999994E-2</v>
      </c>
      <c r="AO666" s="3" t="s">
        <v>68</v>
      </c>
      <c r="AP666" s="3"/>
      <c r="AQ666" s="3"/>
      <c r="AR666" s="3" t="s">
        <v>68</v>
      </c>
      <c r="AS666" s="3"/>
      <c r="AT666" s="3"/>
      <c r="AU666" s="3" t="s">
        <v>5331</v>
      </c>
      <c r="AV666" s="3" t="s">
        <v>5332</v>
      </c>
      <c r="AW666" s="3">
        <v>0.18770999999999999</v>
      </c>
      <c r="AX666" s="3" t="s">
        <v>5333</v>
      </c>
      <c r="AY666" s="3" t="s">
        <v>5334</v>
      </c>
      <c r="AZ666" s="3">
        <v>4</v>
      </c>
      <c r="BA666" s="3" t="s">
        <v>200</v>
      </c>
      <c r="BB666" s="3">
        <v>4</v>
      </c>
      <c r="BC666" s="3" t="s">
        <v>60</v>
      </c>
      <c r="BD666" s="3" t="s">
        <v>60</v>
      </c>
      <c r="BE666" s="3" t="s">
        <v>226</v>
      </c>
      <c r="BF666" s="29" t="str">
        <f>IFERROR(VLOOKUP(Data_Power_app[[#This Row],[PRO ODER]],'Result'!H:J,3,0),"")</f>
        <v>LAMINATION 1</v>
      </c>
      <c r="BG666" s="13" t="str">
        <f>IFERROR(VLOOKUP(Data_Power_app[[#This Row],[PRO ODER]]&amp;"LAM",'Real Time'!A:E,4,0),"")</f>
        <v>ML-07</v>
      </c>
      <c r="BH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12">
        <v>715</v>
      </c>
      <c r="B667" s="3" t="s">
        <v>9610</v>
      </c>
      <c r="C667" s="3" t="s">
        <v>9611</v>
      </c>
      <c r="D667" s="3" t="s">
        <v>86</v>
      </c>
      <c r="E667" s="3" t="s">
        <v>160</v>
      </c>
      <c r="F667" s="3" t="s">
        <v>72</v>
      </c>
      <c r="G667" s="3">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 t="s">
        <v>995</v>
      </c>
      <c r="AH667" s="3" t="s">
        <v>531</v>
      </c>
      <c r="AI667" s="3" t="s">
        <v>3292</v>
      </c>
      <c r="AJ667" s="3" t="s">
        <v>74</v>
      </c>
      <c r="AK667" s="3" t="s">
        <v>65</v>
      </c>
      <c r="AL667" s="3" t="s">
        <v>235</v>
      </c>
      <c r="AM667" s="3" t="s">
        <v>236</v>
      </c>
      <c r="AN667" s="3">
        <v>45.008090000000003</v>
      </c>
      <c r="AO667" s="3" t="s">
        <v>68</v>
      </c>
      <c r="AP667" s="3"/>
      <c r="AQ667" s="3"/>
      <c r="AR667" s="3" t="s">
        <v>68</v>
      </c>
      <c r="AS667" s="3"/>
      <c r="AT667" s="3"/>
      <c r="AU667" s="3" t="s">
        <v>301</v>
      </c>
      <c r="AV667" s="3" t="s">
        <v>302</v>
      </c>
      <c r="AW667" s="3">
        <v>98.421459999999996</v>
      </c>
      <c r="AX667" s="3" t="s">
        <v>3293</v>
      </c>
      <c r="AY667" s="3" t="s">
        <v>3294</v>
      </c>
      <c r="AZ667" s="3">
        <v>2251</v>
      </c>
      <c r="BA667" s="3" t="s">
        <v>60</v>
      </c>
      <c r="BB667" s="3">
        <v>0</v>
      </c>
      <c r="BC667" s="3" t="s">
        <v>60</v>
      </c>
      <c r="BD667" s="3" t="s">
        <v>60</v>
      </c>
      <c r="BE667" s="3" t="s">
        <v>60</v>
      </c>
      <c r="BF667" s="29" t="str">
        <f>IFERROR(VLOOKUP(Data_Power_app[[#This Row],[PRO ODER]],'Result'!H:J,3,0),"")</f>
        <v>LAMINATION 4</v>
      </c>
      <c r="BG667" s="13" t="str">
        <f>IFERROR(VLOOKUP(Data_Power_app[[#This Row],[PRO ODER]]&amp;"LAM",'Real Time'!A:E,4,0),"")</f>
        <v>ML-04</v>
      </c>
      <c r="BH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12">
        <v>716</v>
      </c>
      <c r="B668" s="3" t="s">
        <v>7653</v>
      </c>
      <c r="C668" s="3" t="s">
        <v>7654</v>
      </c>
      <c r="D668" s="3" t="s">
        <v>86</v>
      </c>
      <c r="E668" s="3" t="s">
        <v>140</v>
      </c>
      <c r="F668" s="3" t="s">
        <v>72</v>
      </c>
      <c r="G668" s="3">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 t="s">
        <v>995</v>
      </c>
      <c r="AH668" s="3" t="s">
        <v>142</v>
      </c>
      <c r="AI668" s="3" t="s">
        <v>7655</v>
      </c>
      <c r="AJ668" s="3" t="s">
        <v>74</v>
      </c>
      <c r="AK668" s="3" t="s">
        <v>100</v>
      </c>
      <c r="AL668" s="3" t="s">
        <v>143</v>
      </c>
      <c r="AM668" s="3" t="s">
        <v>144</v>
      </c>
      <c r="AN668" s="3">
        <v>109.00492</v>
      </c>
      <c r="AO668" s="3" t="s">
        <v>68</v>
      </c>
      <c r="AP668" s="3"/>
      <c r="AQ668" s="3"/>
      <c r="AR668" s="3" t="s">
        <v>68</v>
      </c>
      <c r="AS668" s="3"/>
      <c r="AT668" s="3"/>
      <c r="AU668" s="3" t="s">
        <v>145</v>
      </c>
      <c r="AV668" s="3" t="s">
        <v>146</v>
      </c>
      <c r="AW668" s="3">
        <v>238.38034999999999</v>
      </c>
      <c r="AX668" s="3" t="s">
        <v>7656</v>
      </c>
      <c r="AY668" s="3" t="s">
        <v>7657</v>
      </c>
      <c r="AZ668" s="3">
        <v>4867</v>
      </c>
      <c r="BA668" s="3" t="s">
        <v>60</v>
      </c>
      <c r="BB668" s="3">
        <v>0</v>
      </c>
      <c r="BC668" s="3" t="s">
        <v>60</v>
      </c>
      <c r="BD668" s="3" t="s">
        <v>60</v>
      </c>
      <c r="BE668" s="3" t="s">
        <v>60</v>
      </c>
      <c r="BF668" s="29" t="str">
        <f>IFERROR(VLOOKUP(Data_Power_app[[#This Row],[PRO ODER]],'Result'!H:J,3,0),"")</f>
        <v>LAMINATION 3</v>
      </c>
      <c r="BG668" s="13" t="str">
        <f>IFERROR(VLOOKUP(Data_Power_app[[#This Row],[PRO ODER]]&amp;"LAM",'Real Time'!A:E,4,0),"")</f>
        <v>ML-07</v>
      </c>
      <c r="BH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12">
        <v>717</v>
      </c>
      <c r="B669" s="3" t="s">
        <v>7658</v>
      </c>
      <c r="C669" s="3" t="s">
        <v>7659</v>
      </c>
      <c r="D669" s="3" t="s">
        <v>86</v>
      </c>
      <c r="E669" s="3" t="s">
        <v>140</v>
      </c>
      <c r="F669" s="3" t="s">
        <v>72</v>
      </c>
      <c r="G669" s="3">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 t="s">
        <v>995</v>
      </c>
      <c r="AH669" s="3" t="s">
        <v>142</v>
      </c>
      <c r="AI669" s="3" t="s">
        <v>7655</v>
      </c>
      <c r="AJ669" s="3" t="s">
        <v>74</v>
      </c>
      <c r="AK669" s="3" t="s">
        <v>100</v>
      </c>
      <c r="AL669" s="3" t="s">
        <v>143</v>
      </c>
      <c r="AM669" s="3" t="s">
        <v>144</v>
      </c>
      <c r="AN669" s="3">
        <v>149.74175</v>
      </c>
      <c r="AO669" s="3" t="s">
        <v>68</v>
      </c>
      <c r="AP669" s="3"/>
      <c r="AQ669" s="3"/>
      <c r="AR669" s="3" t="s">
        <v>68</v>
      </c>
      <c r="AS669" s="3"/>
      <c r="AT669" s="3"/>
      <c r="AU669" s="3" t="s">
        <v>145</v>
      </c>
      <c r="AV669" s="3" t="s">
        <v>146</v>
      </c>
      <c r="AW669" s="3">
        <v>327.46933000000001</v>
      </c>
      <c r="AX669" s="3" t="s">
        <v>7656</v>
      </c>
      <c r="AY669" s="3" t="s">
        <v>7657</v>
      </c>
      <c r="AZ669" s="3">
        <v>6429</v>
      </c>
      <c r="BA669" s="3" t="s">
        <v>60</v>
      </c>
      <c r="BB669" s="3">
        <v>0</v>
      </c>
      <c r="BC669" s="3" t="s">
        <v>60</v>
      </c>
      <c r="BD669" s="3" t="s">
        <v>60</v>
      </c>
      <c r="BE669" s="3" t="s">
        <v>60</v>
      </c>
      <c r="BF669" s="29" t="str">
        <f>IFERROR(VLOOKUP(Data_Power_app[[#This Row],[PRO ODER]],'Result'!H:J,3,0),"")</f>
        <v>LAMINATION 3</v>
      </c>
      <c r="BG669" s="13" t="str">
        <f>IFERROR(VLOOKUP(Data_Power_app[[#This Row],[PRO ODER]]&amp;"LAM",'Real Time'!A:E,4,0),"")</f>
        <v>ML-07</v>
      </c>
      <c r="BH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12">
        <v>718</v>
      </c>
      <c r="B670" s="3" t="s">
        <v>7660</v>
      </c>
      <c r="C670" s="3" t="s">
        <v>7661</v>
      </c>
      <c r="D670" s="3" t="s">
        <v>86</v>
      </c>
      <c r="E670" s="3" t="s">
        <v>140</v>
      </c>
      <c r="F670" s="3" t="s">
        <v>72</v>
      </c>
      <c r="G670" s="3">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 t="s">
        <v>995</v>
      </c>
      <c r="AH670" s="3" t="s">
        <v>142</v>
      </c>
      <c r="AI670" s="3" t="s">
        <v>4104</v>
      </c>
      <c r="AJ670" s="3" t="s">
        <v>74</v>
      </c>
      <c r="AK670" s="3" t="s">
        <v>100</v>
      </c>
      <c r="AL670" s="3" t="s">
        <v>143</v>
      </c>
      <c r="AM670" s="3" t="s">
        <v>144</v>
      </c>
      <c r="AN670" s="3">
        <v>164.10657</v>
      </c>
      <c r="AO670" s="3" t="s">
        <v>68</v>
      </c>
      <c r="AP670" s="3"/>
      <c r="AQ670" s="3"/>
      <c r="AR670" s="3" t="s">
        <v>68</v>
      </c>
      <c r="AS670" s="3"/>
      <c r="AT670" s="3"/>
      <c r="AU670" s="3" t="s">
        <v>618</v>
      </c>
      <c r="AV670" s="3" t="s">
        <v>619</v>
      </c>
      <c r="AW670" s="3">
        <v>358.88046000000003</v>
      </c>
      <c r="AX670" s="3" t="s">
        <v>4105</v>
      </c>
      <c r="AY670" s="3" t="s">
        <v>4106</v>
      </c>
      <c r="AZ670" s="3">
        <v>6944</v>
      </c>
      <c r="BA670" s="3" t="s">
        <v>60</v>
      </c>
      <c r="BB670" s="3">
        <v>0</v>
      </c>
      <c r="BC670" s="3" t="s">
        <v>60</v>
      </c>
      <c r="BD670" s="3" t="s">
        <v>60</v>
      </c>
      <c r="BE670" s="3" t="s">
        <v>60</v>
      </c>
      <c r="BF670" s="29" t="str">
        <f>IFERROR(VLOOKUP(Data_Power_app[[#This Row],[PRO ODER]],'Result'!H:J,3,0),"")</f>
        <v>LAMINATION 3</v>
      </c>
      <c r="BG670" s="13" t="str">
        <f>IFERROR(VLOOKUP(Data_Power_app[[#This Row],[PRO ODER]]&amp;"LAM",'Real Time'!A:E,4,0),"")</f>
        <v>ML-01</v>
      </c>
      <c r="BH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12">
        <v>719</v>
      </c>
      <c r="B671" s="3" t="s">
        <v>5456</v>
      </c>
      <c r="C671" s="3" t="s">
        <v>5148</v>
      </c>
      <c r="D671" s="3" t="s">
        <v>86</v>
      </c>
      <c r="E671" s="3" t="s">
        <v>153</v>
      </c>
      <c r="F671" s="3" t="s">
        <v>72</v>
      </c>
      <c r="G671" s="3">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v>45824</v>
      </c>
      <c r="AG671" s="3" t="s">
        <v>995</v>
      </c>
      <c r="AH671" s="3" t="s">
        <v>1464</v>
      </c>
      <c r="AI671" s="3" t="s">
        <v>2624</v>
      </c>
      <c r="AJ671" s="3" t="s">
        <v>74</v>
      </c>
      <c r="AK671" s="3" t="s">
        <v>100</v>
      </c>
      <c r="AL671" s="3" t="s">
        <v>178</v>
      </c>
      <c r="AM671" s="3" t="s">
        <v>179</v>
      </c>
      <c r="AN671" s="3">
        <v>81.810929999999999</v>
      </c>
      <c r="AO671" s="3" t="s">
        <v>93</v>
      </c>
      <c r="AP671" s="3" t="s">
        <v>94</v>
      </c>
      <c r="AQ671" s="3">
        <v>81.810929999999999</v>
      </c>
      <c r="AR671" s="3" t="s">
        <v>68</v>
      </c>
      <c r="AS671" s="3"/>
      <c r="AT671" s="3"/>
      <c r="AU671" s="3" t="s">
        <v>1320</v>
      </c>
      <c r="AV671" s="3" t="s">
        <v>1321</v>
      </c>
      <c r="AW671" s="3">
        <v>152.09893</v>
      </c>
      <c r="AX671" s="3" t="s">
        <v>1465</v>
      </c>
      <c r="AY671" s="3" t="s">
        <v>1466</v>
      </c>
      <c r="AZ671" s="3">
        <v>2420</v>
      </c>
      <c r="BA671" s="3" t="s">
        <v>60</v>
      </c>
      <c r="BB671" s="3">
        <v>2420</v>
      </c>
      <c r="BC671" s="3" t="s">
        <v>60</v>
      </c>
      <c r="BD671" s="3" t="s">
        <v>60</v>
      </c>
      <c r="BE671" s="3" t="s">
        <v>60</v>
      </c>
      <c r="BF671" s="29" t="str">
        <f>IFERROR(VLOOKUP(Data_Power_app[[#This Row],[PRO ODER]],'Result'!H:J,3,0),"")</f>
        <v>LAMINATION 1</v>
      </c>
      <c r="BG671" s="13" t="str">
        <f>IFERROR(VLOOKUP(Data_Power_app[[#This Row],[PRO ODER]]&amp;"LAM",'Real Time'!A:E,4,0),"")</f>
        <v>ML-01</v>
      </c>
      <c r="BH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12">
        <v>720</v>
      </c>
      <c r="B672" s="3" t="s">
        <v>7664</v>
      </c>
      <c r="C672" s="3" t="s">
        <v>7665</v>
      </c>
      <c r="D672" s="3" t="s">
        <v>123</v>
      </c>
      <c r="E672" s="3" t="s">
        <v>124</v>
      </c>
      <c r="F672" s="3" t="s">
        <v>72</v>
      </c>
      <c r="G672" s="3">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 t="s">
        <v>995</v>
      </c>
      <c r="AH672" s="3" t="s">
        <v>130</v>
      </c>
      <c r="AI672" s="3" t="s">
        <v>7666</v>
      </c>
      <c r="AJ672" s="3" t="s">
        <v>74</v>
      </c>
      <c r="AK672" s="3" t="s">
        <v>100</v>
      </c>
      <c r="AL672" s="3" t="s">
        <v>126</v>
      </c>
      <c r="AM672" s="3" t="s">
        <v>127</v>
      </c>
      <c r="AN672" s="3">
        <v>61.888669999999998</v>
      </c>
      <c r="AO672" s="3" t="s">
        <v>128</v>
      </c>
      <c r="AP672" s="3" t="s">
        <v>129</v>
      </c>
      <c r="AQ672" s="3">
        <v>61.888669999999998</v>
      </c>
      <c r="AR672" s="3" t="s">
        <v>68</v>
      </c>
      <c r="AS672" s="3"/>
      <c r="AT672" s="3"/>
      <c r="AU672" s="3" t="s">
        <v>7667</v>
      </c>
      <c r="AV672" s="3" t="s">
        <v>7668</v>
      </c>
      <c r="AW672" s="3">
        <v>135.34859</v>
      </c>
      <c r="AX672" s="3" t="s">
        <v>68</v>
      </c>
      <c r="AY672" s="3" t="s">
        <v>68</v>
      </c>
      <c r="AZ672" s="3" t="s">
        <v>68</v>
      </c>
      <c r="BA672" s="3" t="s">
        <v>60</v>
      </c>
      <c r="BB672" s="3">
        <v>0</v>
      </c>
      <c r="BC672" s="3" t="s">
        <v>60</v>
      </c>
      <c r="BD672" s="3" t="s">
        <v>60</v>
      </c>
      <c r="BE672" s="3" t="s">
        <v>60</v>
      </c>
      <c r="BF672" s="29" t="str">
        <f>IFERROR(VLOOKUP(Data_Power_app[[#This Row],[PRO ODER]],'Result'!H:J,3,0),"")</f>
        <v>LAMINATION 1</v>
      </c>
      <c r="BG672" s="13" t="str">
        <f>IFERROR(VLOOKUP(Data_Power_app[[#This Row],[PRO ODER]]&amp;"LAM",'Real Time'!A:E,4,0),"")</f>
        <v>ML-01</v>
      </c>
      <c r="BH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12">
        <v>721</v>
      </c>
      <c r="B673" s="3" t="s">
        <v>7669</v>
      </c>
      <c r="C673" s="3" t="s">
        <v>7670</v>
      </c>
      <c r="D673" s="3" t="s">
        <v>86</v>
      </c>
      <c r="E673" s="3" t="s">
        <v>160</v>
      </c>
      <c r="F673" s="3" t="s">
        <v>72</v>
      </c>
      <c r="G673" s="3">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 t="s">
        <v>995</v>
      </c>
      <c r="AH673" s="3" t="s">
        <v>674</v>
      </c>
      <c r="AI673" s="3" t="s">
        <v>675</v>
      </c>
      <c r="AJ673" s="3" t="s">
        <v>74</v>
      </c>
      <c r="AK673" s="3" t="s">
        <v>100</v>
      </c>
      <c r="AL673" s="3" t="s">
        <v>178</v>
      </c>
      <c r="AM673" s="3" t="s">
        <v>179</v>
      </c>
      <c r="AN673" s="3">
        <v>200.34621999999999</v>
      </c>
      <c r="AO673" s="3" t="s">
        <v>93</v>
      </c>
      <c r="AP673" s="3" t="s">
        <v>94</v>
      </c>
      <c r="AQ673" s="3">
        <v>200.34621999999999</v>
      </c>
      <c r="AR673" s="3" t="s">
        <v>68</v>
      </c>
      <c r="AS673" s="3"/>
      <c r="AT673" s="3"/>
      <c r="AU673" s="3" t="s">
        <v>553</v>
      </c>
      <c r="AV673" s="3" t="s">
        <v>554</v>
      </c>
      <c r="AW673" s="3">
        <v>372.42397</v>
      </c>
      <c r="AX673" s="3" t="s">
        <v>68</v>
      </c>
      <c r="AY673" s="3" t="s">
        <v>68</v>
      </c>
      <c r="AZ673" s="3" t="s">
        <v>68</v>
      </c>
      <c r="BA673" s="3" t="s">
        <v>60</v>
      </c>
      <c r="BB673" s="3">
        <v>0</v>
      </c>
      <c r="BC673" s="3" t="s">
        <v>60</v>
      </c>
      <c r="BD673" s="3" t="s">
        <v>60</v>
      </c>
      <c r="BE673" s="3" t="s">
        <v>60</v>
      </c>
      <c r="BF673" s="29" t="str">
        <f>IFERROR(VLOOKUP(Data_Power_app[[#This Row],[PRO ODER]],'Result'!H:J,3,0),"")</f>
        <v>LAMINATION 2</v>
      </c>
      <c r="BG673" s="13" t="str">
        <f>IFERROR(VLOOKUP(Data_Power_app[[#This Row],[PRO ODER]]&amp;"LAM",'Real Time'!A:E,4,0),"")</f>
        <v>ML-01</v>
      </c>
      <c r="BH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12">
        <v>722</v>
      </c>
      <c r="B674" s="3" t="s">
        <v>7671</v>
      </c>
      <c r="C674" s="3" t="s">
        <v>7672</v>
      </c>
      <c r="D674" s="3" t="s">
        <v>86</v>
      </c>
      <c r="E674" s="3" t="s">
        <v>140</v>
      </c>
      <c r="F674" s="3" t="s">
        <v>72</v>
      </c>
      <c r="G674" s="3">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 t="s">
        <v>995</v>
      </c>
      <c r="AH674" s="3" t="s">
        <v>142</v>
      </c>
      <c r="AI674" s="3" t="s">
        <v>6421</v>
      </c>
      <c r="AJ674" s="3" t="s">
        <v>74</v>
      </c>
      <c r="AK674" s="3" t="s">
        <v>65</v>
      </c>
      <c r="AL674" s="3" t="s">
        <v>143</v>
      </c>
      <c r="AM674" s="3" t="s">
        <v>144</v>
      </c>
      <c r="AN674" s="3">
        <v>49.39828</v>
      </c>
      <c r="AO674" s="3" t="s">
        <v>68</v>
      </c>
      <c r="AP674" s="3"/>
      <c r="AQ674" s="3"/>
      <c r="AR674" s="3" t="s">
        <v>68</v>
      </c>
      <c r="AS674" s="3"/>
      <c r="AT674" s="3"/>
      <c r="AU674" s="3" t="s">
        <v>237</v>
      </c>
      <c r="AV674" s="3" t="s">
        <v>238</v>
      </c>
      <c r="AW674" s="3">
        <v>108.01205</v>
      </c>
      <c r="AX674" s="3" t="s">
        <v>6422</v>
      </c>
      <c r="AY674" s="3" t="s">
        <v>6423</v>
      </c>
      <c r="AZ674" s="3">
        <v>2299</v>
      </c>
      <c r="BA674" s="3" t="s">
        <v>60</v>
      </c>
      <c r="BB674" s="3">
        <v>0</v>
      </c>
      <c r="BC674" s="3" t="s">
        <v>60</v>
      </c>
      <c r="BD674" s="3" t="s">
        <v>60</v>
      </c>
      <c r="BE674" s="3" t="s">
        <v>60</v>
      </c>
      <c r="BF674" s="29" t="str">
        <f>IFERROR(VLOOKUP(Data_Power_app[[#This Row],[PRO ODER]],'Result'!H:J,3,0),"")</f>
        <v>LAMINATION 3</v>
      </c>
      <c r="BG674" s="13" t="str">
        <f>IFERROR(VLOOKUP(Data_Power_app[[#This Row],[PRO ODER]]&amp;"LAM",'Real Time'!A:E,4,0),"")</f>
        <v>ML-07</v>
      </c>
      <c r="BH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12">
        <v>723</v>
      </c>
      <c r="B675" s="3" t="s">
        <v>7673</v>
      </c>
      <c r="C675" s="3" t="s">
        <v>7674</v>
      </c>
      <c r="D675" s="3" t="s">
        <v>86</v>
      </c>
      <c r="E675" s="3" t="s">
        <v>140</v>
      </c>
      <c r="F675" s="3" t="s">
        <v>72</v>
      </c>
      <c r="G675" s="3">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 t="s">
        <v>995</v>
      </c>
      <c r="AH675" s="3" t="s">
        <v>227</v>
      </c>
      <c r="AI675" s="3" t="s">
        <v>2352</v>
      </c>
      <c r="AJ675" s="3" t="s">
        <v>74</v>
      </c>
      <c r="AK675" s="3" t="s">
        <v>100</v>
      </c>
      <c r="AL675" s="3" t="s">
        <v>235</v>
      </c>
      <c r="AM675" s="3" t="s">
        <v>236</v>
      </c>
      <c r="AN675" s="3">
        <v>90.572900000000004</v>
      </c>
      <c r="AO675" s="3" t="s">
        <v>68</v>
      </c>
      <c r="AP675" s="3"/>
      <c r="AQ675" s="3"/>
      <c r="AR675" s="3" t="s">
        <v>68</v>
      </c>
      <c r="AS675" s="3"/>
      <c r="AT675" s="3"/>
      <c r="AU675" s="3" t="s">
        <v>237</v>
      </c>
      <c r="AV675" s="3" t="s">
        <v>238</v>
      </c>
      <c r="AW675" s="3">
        <v>198.07857999999999</v>
      </c>
      <c r="AX675" s="3" t="s">
        <v>2353</v>
      </c>
      <c r="AY675" s="3" t="s">
        <v>2354</v>
      </c>
      <c r="AZ675" s="3">
        <v>3925</v>
      </c>
      <c r="BA675" s="3" t="s">
        <v>200</v>
      </c>
      <c r="BB675" s="3">
        <v>0</v>
      </c>
      <c r="BC675" s="3" t="s">
        <v>60</v>
      </c>
      <c r="BD675" s="3" t="s">
        <v>60</v>
      </c>
      <c r="BE675" s="3" t="s">
        <v>228</v>
      </c>
      <c r="BF675" s="29" t="str">
        <f>IFERROR(VLOOKUP(Data_Power_app[[#This Row],[PRO ODER]],'Result'!H:J,3,0),"")</f>
        <v>LAMINATION 3</v>
      </c>
      <c r="BG675" s="13" t="str">
        <f>IFERROR(VLOOKUP(Data_Power_app[[#This Row],[PRO ODER]]&amp;"LAM",'Real Time'!A:E,4,0),"")</f>
        <v>ML-03</v>
      </c>
      <c r="BH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12">
        <v>724</v>
      </c>
      <c r="B676" s="3" t="s">
        <v>7677</v>
      </c>
      <c r="C676" s="3" t="s">
        <v>7678</v>
      </c>
      <c r="D676" s="3" t="s">
        <v>86</v>
      </c>
      <c r="E676" s="3" t="s">
        <v>140</v>
      </c>
      <c r="F676" s="3" t="s">
        <v>72</v>
      </c>
      <c r="G676" s="3">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 t="s">
        <v>995</v>
      </c>
      <c r="AH676" s="3" t="s">
        <v>142</v>
      </c>
      <c r="AI676" s="3" t="s">
        <v>6421</v>
      </c>
      <c r="AJ676" s="3" t="s">
        <v>74</v>
      </c>
      <c r="AK676" s="3" t="s">
        <v>65</v>
      </c>
      <c r="AL676" s="3" t="s">
        <v>143</v>
      </c>
      <c r="AM676" s="3" t="s">
        <v>144</v>
      </c>
      <c r="AN676" s="3">
        <v>35.589170000000003</v>
      </c>
      <c r="AO676" s="3" t="s">
        <v>68</v>
      </c>
      <c r="AP676" s="3"/>
      <c r="AQ676" s="3"/>
      <c r="AR676" s="3" t="s">
        <v>68</v>
      </c>
      <c r="AS676" s="3"/>
      <c r="AT676" s="3"/>
      <c r="AU676" s="3" t="s">
        <v>237</v>
      </c>
      <c r="AV676" s="3" t="s">
        <v>238</v>
      </c>
      <c r="AW676" s="3">
        <v>77.819540000000003</v>
      </c>
      <c r="AX676" s="3" t="s">
        <v>6422</v>
      </c>
      <c r="AY676" s="3" t="s">
        <v>6423</v>
      </c>
      <c r="AZ676" s="3">
        <v>1333</v>
      </c>
      <c r="BA676" s="3" t="s">
        <v>60</v>
      </c>
      <c r="BB676" s="3">
        <v>0</v>
      </c>
      <c r="BC676" s="3" t="s">
        <v>60</v>
      </c>
      <c r="BD676" s="3" t="s">
        <v>60</v>
      </c>
      <c r="BE676" s="3" t="s">
        <v>60</v>
      </c>
      <c r="BF676" s="29" t="str">
        <f>IFERROR(VLOOKUP(Data_Power_app[[#This Row],[PRO ODER]],'Result'!H:J,3,0),"")</f>
        <v>LAMINATION 3</v>
      </c>
      <c r="BG676" s="13" t="str">
        <f>IFERROR(VLOOKUP(Data_Power_app[[#This Row],[PRO ODER]]&amp;"LAM",'Real Time'!A:E,4,0),"")</f>
        <v>ML-07</v>
      </c>
      <c r="BH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12">
        <v>725</v>
      </c>
      <c r="B677" s="3" t="s">
        <v>7679</v>
      </c>
      <c r="C677" s="3" t="s">
        <v>7680</v>
      </c>
      <c r="D677" s="3" t="s">
        <v>86</v>
      </c>
      <c r="E677" s="3" t="s">
        <v>140</v>
      </c>
      <c r="F677" s="3" t="s">
        <v>72</v>
      </c>
      <c r="G677" s="3">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 t="s">
        <v>995</v>
      </c>
      <c r="AH677" s="3" t="s">
        <v>142</v>
      </c>
      <c r="AI677" s="3" t="s">
        <v>1317</v>
      </c>
      <c r="AJ677" s="3" t="s">
        <v>74</v>
      </c>
      <c r="AK677" s="3" t="s">
        <v>65</v>
      </c>
      <c r="AL677" s="3" t="s">
        <v>143</v>
      </c>
      <c r="AM677" s="3" t="s">
        <v>144</v>
      </c>
      <c r="AN677" s="3">
        <v>72.517920000000004</v>
      </c>
      <c r="AO677" s="3" t="s">
        <v>68</v>
      </c>
      <c r="AP677" s="3"/>
      <c r="AQ677" s="3"/>
      <c r="AR677" s="3" t="s">
        <v>68</v>
      </c>
      <c r="AS677" s="3"/>
      <c r="AT677" s="3"/>
      <c r="AU677" s="3" t="s">
        <v>283</v>
      </c>
      <c r="AV677" s="3" t="s">
        <v>284</v>
      </c>
      <c r="AW677" s="3">
        <v>158.56907000000001</v>
      </c>
      <c r="AX677" s="3" t="s">
        <v>1318</v>
      </c>
      <c r="AY677" s="3" t="s">
        <v>1319</v>
      </c>
      <c r="AZ677" s="3">
        <v>2845</v>
      </c>
      <c r="BA677" s="3" t="s">
        <v>60</v>
      </c>
      <c r="BB677" s="3">
        <v>0</v>
      </c>
      <c r="BC677" s="3" t="s">
        <v>60</v>
      </c>
      <c r="BD677" s="3" t="s">
        <v>60</v>
      </c>
      <c r="BE677" s="3" t="s">
        <v>60</v>
      </c>
      <c r="BF677" s="29" t="str">
        <f>IFERROR(VLOOKUP(Data_Power_app[[#This Row],[PRO ODER]],'Result'!H:J,3,0),"")</f>
        <v>LAMINATION 3</v>
      </c>
      <c r="BG677" s="13" t="str">
        <f>IFERROR(VLOOKUP(Data_Power_app[[#This Row],[PRO ODER]]&amp;"LAM",'Real Time'!A:E,4,0),"")</f>
        <v>ML-07</v>
      </c>
      <c r="BH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12">
        <v>726</v>
      </c>
      <c r="B678" s="3" t="s">
        <v>2704</v>
      </c>
      <c r="C678" s="3" t="s">
        <v>2705</v>
      </c>
      <c r="D678" s="3" t="s">
        <v>86</v>
      </c>
      <c r="E678" s="3" t="s">
        <v>160</v>
      </c>
      <c r="F678" s="3" t="s">
        <v>72</v>
      </c>
      <c r="G678" s="3">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 t="s">
        <v>252</v>
      </c>
      <c r="AH678" s="3" t="s">
        <v>2706</v>
      </c>
      <c r="AI678" s="3" t="s">
        <v>2707</v>
      </c>
      <c r="AJ678" s="3" t="s">
        <v>74</v>
      </c>
      <c r="AK678" s="3" t="s">
        <v>65</v>
      </c>
      <c r="AL678" s="3" t="s">
        <v>235</v>
      </c>
      <c r="AM678" s="3" t="s">
        <v>236</v>
      </c>
      <c r="AN678" s="3">
        <v>67.381770000000003</v>
      </c>
      <c r="AO678" s="3" t="s">
        <v>68</v>
      </c>
      <c r="AP678" s="3"/>
      <c r="AQ678" s="3"/>
      <c r="AR678" s="3" t="s">
        <v>68</v>
      </c>
      <c r="AS678" s="3"/>
      <c r="AT678" s="3"/>
      <c r="AU678" s="3" t="s">
        <v>2708</v>
      </c>
      <c r="AV678" s="3" t="s">
        <v>2709</v>
      </c>
      <c r="AW678" s="3">
        <v>147.35105999999999</v>
      </c>
      <c r="AX678" s="3" t="s">
        <v>230</v>
      </c>
      <c r="AY678" s="3" t="s">
        <v>230</v>
      </c>
      <c r="AZ678" s="3" t="s">
        <v>230</v>
      </c>
      <c r="BA678" s="3" t="s">
        <v>200</v>
      </c>
      <c r="BB678" s="3">
        <v>2488</v>
      </c>
      <c r="BC678" s="3" t="s">
        <v>60</v>
      </c>
      <c r="BD678" s="3" t="s">
        <v>2710</v>
      </c>
      <c r="BE678" s="3" t="s">
        <v>2711</v>
      </c>
      <c r="BF678" s="29" t="str">
        <f>IFERROR(VLOOKUP(Data_Power_app[[#This Row],[PRO ODER]],'Result'!H:J,3,0),"")</f>
        <v>LAMINATION 3</v>
      </c>
      <c r="BG678" s="13" t="str">
        <f>IFERROR(VLOOKUP(Data_Power_app[[#This Row],[PRO ODER]]&amp;"LAM",'Real Time'!A:E,4,0),"")</f>
        <v>ML-04</v>
      </c>
      <c r="BH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12">
        <v>727</v>
      </c>
      <c r="B679" s="3" t="s">
        <v>16306</v>
      </c>
      <c r="C679" s="3" t="s">
        <v>16307</v>
      </c>
      <c r="D679" s="3" t="s">
        <v>86</v>
      </c>
      <c r="E679" s="3" t="s">
        <v>87</v>
      </c>
      <c r="F679" s="3" t="s">
        <v>59</v>
      </c>
      <c r="G679" s="3">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 t="s">
        <v>119</v>
      </c>
      <c r="AH679" s="3" t="s">
        <v>89</v>
      </c>
      <c r="AI679" s="3" t="s">
        <v>2689</v>
      </c>
      <c r="AJ679" s="3" t="s">
        <v>90</v>
      </c>
      <c r="AK679" s="3" t="s">
        <v>65</v>
      </c>
      <c r="AL679" s="3" t="s">
        <v>1356</v>
      </c>
      <c r="AM679" s="3" t="s">
        <v>1357</v>
      </c>
      <c r="AN679" s="3">
        <v>278.3168</v>
      </c>
      <c r="AO679" s="3" t="s">
        <v>93</v>
      </c>
      <c r="AP679" s="3" t="s">
        <v>94</v>
      </c>
      <c r="AQ679" s="3">
        <v>278.3168</v>
      </c>
      <c r="AR679" s="3" t="s">
        <v>68</v>
      </c>
      <c r="AS679" s="3"/>
      <c r="AT679" s="3"/>
      <c r="AU679" s="3" t="s">
        <v>2690</v>
      </c>
      <c r="AV679" s="3" t="s">
        <v>2691</v>
      </c>
      <c r="AW679" s="3">
        <v>517.42354</v>
      </c>
      <c r="AX679" s="3" t="s">
        <v>68</v>
      </c>
      <c r="AY679" s="3" t="s">
        <v>68</v>
      </c>
      <c r="AZ679" s="3" t="s">
        <v>68</v>
      </c>
      <c r="BA679" s="3" t="s">
        <v>60</v>
      </c>
      <c r="BB679" s="3">
        <v>6203</v>
      </c>
      <c r="BC679" s="3" t="s">
        <v>60</v>
      </c>
      <c r="BD679" s="3" t="s">
        <v>60</v>
      </c>
      <c r="BE679" s="3" t="s">
        <v>60</v>
      </c>
      <c r="BF679" s="29" t="str">
        <f>IFERROR(VLOOKUP(Data_Power_app[[#This Row],[PRO ODER]],'Result'!H:J,3,0),"")</f>
        <v>LAMINATION 2</v>
      </c>
      <c r="BG679" s="13" t="str">
        <f>IFERROR(VLOOKUP(Data_Power_app[[#This Row],[PRO ODER]]&amp;"LAM",'Real Time'!A:E,4,0),"")</f>
        <v/>
      </c>
      <c r="BH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12">
        <v>728</v>
      </c>
      <c r="B680" s="3" t="s">
        <v>4160</v>
      </c>
      <c r="C680" s="3" t="s">
        <v>4161</v>
      </c>
      <c r="D680" s="3" t="s">
        <v>86</v>
      </c>
      <c r="E680" s="3" t="s">
        <v>153</v>
      </c>
      <c r="F680" s="3" t="s">
        <v>72</v>
      </c>
      <c r="G680" s="3">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 t="s">
        <v>995</v>
      </c>
      <c r="AH680" s="3" t="s">
        <v>498</v>
      </c>
      <c r="AI680" s="3" t="s">
        <v>4162</v>
      </c>
      <c r="AJ680" s="3" t="s">
        <v>74</v>
      </c>
      <c r="AK680" s="3" t="s">
        <v>100</v>
      </c>
      <c r="AL680" s="3" t="s">
        <v>151</v>
      </c>
      <c r="AM680" s="3" t="s">
        <v>152</v>
      </c>
      <c r="AN680" s="3">
        <v>211.12849</v>
      </c>
      <c r="AO680" s="3" t="s">
        <v>68</v>
      </c>
      <c r="AP680" s="3"/>
      <c r="AQ680" s="3"/>
      <c r="AR680" s="3" t="s">
        <v>68</v>
      </c>
      <c r="AS680" s="3"/>
      <c r="AT680" s="3"/>
      <c r="AU680" s="3" t="s">
        <v>351</v>
      </c>
      <c r="AV680" s="3" t="s">
        <v>352</v>
      </c>
      <c r="AW680" s="3">
        <v>465.21048000000002</v>
      </c>
      <c r="AX680" s="3" t="s">
        <v>4163</v>
      </c>
      <c r="AY680" s="3" t="s">
        <v>4157</v>
      </c>
      <c r="AZ680" s="3">
        <v>7703</v>
      </c>
      <c r="BA680" s="3" t="s">
        <v>200</v>
      </c>
      <c r="BB680" s="3">
        <v>0</v>
      </c>
      <c r="BC680" s="3" t="s">
        <v>60</v>
      </c>
      <c r="BD680" s="3" t="s">
        <v>60</v>
      </c>
      <c r="BE680" s="3" t="s">
        <v>499</v>
      </c>
      <c r="BF680" s="29" t="str">
        <f>IFERROR(VLOOKUP(Data_Power_app[[#This Row],[PRO ODER]],'Result'!H:J,3,0),"")</f>
        <v>LAMINATION 4</v>
      </c>
      <c r="BG680" s="13" t="str">
        <f>IFERROR(VLOOKUP(Data_Power_app[[#This Row],[PRO ODER]]&amp;"LAM",'Real Time'!A:E,4,0),"")</f>
        <v>ML-05</v>
      </c>
      <c r="BH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12">
        <v>729</v>
      </c>
      <c r="B681" s="3" t="s">
        <v>4779</v>
      </c>
      <c r="C681" s="3" t="s">
        <v>4780</v>
      </c>
      <c r="D681" s="3" t="s">
        <v>209</v>
      </c>
      <c r="E681" s="3" t="s">
        <v>361</v>
      </c>
      <c r="F681" s="3" t="s">
        <v>59</v>
      </c>
      <c r="G681" s="3">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 t="s">
        <v>995</v>
      </c>
      <c r="AH681" s="3" t="s">
        <v>362</v>
      </c>
      <c r="AI681" s="3" t="s">
        <v>724</v>
      </c>
      <c r="AJ681" s="3" t="s">
        <v>363</v>
      </c>
      <c r="AK681" s="3" t="s">
        <v>100</v>
      </c>
      <c r="AL681" s="3" t="s">
        <v>364</v>
      </c>
      <c r="AM681" s="3" t="s">
        <v>365</v>
      </c>
      <c r="AN681" s="3">
        <v>8.1600000000000006E-2</v>
      </c>
      <c r="AO681" s="3" t="s">
        <v>68</v>
      </c>
      <c r="AP681" s="3"/>
      <c r="AQ681" s="3"/>
      <c r="AR681" s="3" t="s">
        <v>68</v>
      </c>
      <c r="AS681" s="3"/>
      <c r="AT681" s="3"/>
      <c r="AU681" s="3" t="s">
        <v>366</v>
      </c>
      <c r="AV681" s="3" t="s">
        <v>367</v>
      </c>
      <c r="AW681" s="3">
        <v>0.15168999999999999</v>
      </c>
      <c r="AX681" s="3" t="s">
        <v>725</v>
      </c>
      <c r="AY681" s="3" t="s">
        <v>726</v>
      </c>
      <c r="AZ681" s="3">
        <v>2</v>
      </c>
      <c r="BA681" s="3" t="s">
        <v>60</v>
      </c>
      <c r="BB681" s="3">
        <v>0</v>
      </c>
      <c r="BC681" s="3" t="s">
        <v>60</v>
      </c>
      <c r="BD681" s="3" t="s">
        <v>60</v>
      </c>
      <c r="BE681" s="3" t="s">
        <v>60</v>
      </c>
      <c r="BF681" s="29" t="str">
        <f>IFERROR(VLOOKUP(Data_Power_app[[#This Row],[PRO ODER]],'Result'!H:J,3,0),"")</f>
        <v>LAMINATION 5</v>
      </c>
      <c r="BG681" s="13" t="str">
        <f>IFERROR(VLOOKUP(Data_Power_app[[#This Row],[PRO ODER]]&amp;"LAM",'Real Time'!A:E,4,0),"")</f>
        <v>ML-07</v>
      </c>
      <c r="BH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12">
        <v>730</v>
      </c>
      <c r="B682" s="3" t="s">
        <v>4781</v>
      </c>
      <c r="C682" s="3" t="s">
        <v>4782</v>
      </c>
      <c r="D682" s="3" t="s">
        <v>209</v>
      </c>
      <c r="E682" s="3" t="s">
        <v>361</v>
      </c>
      <c r="F682" s="3" t="s">
        <v>59</v>
      </c>
      <c r="G682" s="3">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 t="s">
        <v>995</v>
      </c>
      <c r="AH682" s="3" t="s">
        <v>362</v>
      </c>
      <c r="AI682" s="3" t="s">
        <v>1996</v>
      </c>
      <c r="AJ682" s="3" t="s">
        <v>363</v>
      </c>
      <c r="AK682" s="3" t="s">
        <v>100</v>
      </c>
      <c r="AL682" s="3" t="s">
        <v>364</v>
      </c>
      <c r="AM682" s="3" t="s">
        <v>365</v>
      </c>
      <c r="AN682" s="3">
        <v>8.1600000000000006E-2</v>
      </c>
      <c r="AO682" s="3" t="s">
        <v>68</v>
      </c>
      <c r="AP682" s="3"/>
      <c r="AQ682" s="3"/>
      <c r="AR682" s="3" t="s">
        <v>68</v>
      </c>
      <c r="AS682" s="3"/>
      <c r="AT682" s="3"/>
      <c r="AU682" s="3" t="s">
        <v>366</v>
      </c>
      <c r="AV682" s="3" t="s">
        <v>367</v>
      </c>
      <c r="AW682" s="3">
        <v>0.15168999999999999</v>
      </c>
      <c r="AX682" s="3" t="s">
        <v>1997</v>
      </c>
      <c r="AY682" s="3" t="s">
        <v>1998</v>
      </c>
      <c r="AZ682" s="3">
        <v>2</v>
      </c>
      <c r="BA682" s="3" t="s">
        <v>60</v>
      </c>
      <c r="BB682" s="3">
        <v>0</v>
      </c>
      <c r="BC682" s="3" t="s">
        <v>60</v>
      </c>
      <c r="BD682" s="3" t="s">
        <v>60</v>
      </c>
      <c r="BE682" s="3" t="s">
        <v>60</v>
      </c>
      <c r="BF682" s="29" t="str">
        <f>IFERROR(VLOOKUP(Data_Power_app[[#This Row],[PRO ODER]],'Result'!H:J,3,0),"")</f>
        <v>LAMINATION 5</v>
      </c>
      <c r="BG682" s="13" t="str">
        <f>IFERROR(VLOOKUP(Data_Power_app[[#This Row],[PRO ODER]]&amp;"LAM",'Real Time'!A:E,4,0),"")</f>
        <v>ML-07</v>
      </c>
      <c r="BH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12">
        <v>731</v>
      </c>
      <c r="B683" s="3" t="s">
        <v>4783</v>
      </c>
      <c r="C683" s="3" t="s">
        <v>4784</v>
      </c>
      <c r="D683" s="3" t="s">
        <v>209</v>
      </c>
      <c r="E683" s="3" t="s">
        <v>361</v>
      </c>
      <c r="F683" s="3" t="s">
        <v>59</v>
      </c>
      <c r="G683" s="3">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 t="s">
        <v>995</v>
      </c>
      <c r="AH683" s="3" t="s">
        <v>362</v>
      </c>
      <c r="AI683" s="3" t="s">
        <v>1725</v>
      </c>
      <c r="AJ683" s="3" t="s">
        <v>363</v>
      </c>
      <c r="AK683" s="3" t="s">
        <v>100</v>
      </c>
      <c r="AL683" s="3" t="s">
        <v>364</v>
      </c>
      <c r="AM683" s="3" t="s">
        <v>365</v>
      </c>
      <c r="AN683" s="3">
        <v>8.1600000000000006E-2</v>
      </c>
      <c r="AO683" s="3" t="s">
        <v>68</v>
      </c>
      <c r="AP683" s="3"/>
      <c r="AQ683" s="3"/>
      <c r="AR683" s="3" t="s">
        <v>68</v>
      </c>
      <c r="AS683" s="3"/>
      <c r="AT683" s="3"/>
      <c r="AU683" s="3" t="s">
        <v>366</v>
      </c>
      <c r="AV683" s="3" t="s">
        <v>367</v>
      </c>
      <c r="AW683" s="3">
        <v>0.15168999999999999</v>
      </c>
      <c r="AX683" s="3" t="s">
        <v>1726</v>
      </c>
      <c r="AY683" s="3" t="s">
        <v>1727</v>
      </c>
      <c r="AZ683" s="3">
        <v>2</v>
      </c>
      <c r="BA683" s="3" t="s">
        <v>60</v>
      </c>
      <c r="BB683" s="3">
        <v>0</v>
      </c>
      <c r="BC683" s="3" t="s">
        <v>60</v>
      </c>
      <c r="BD683" s="3" t="s">
        <v>60</v>
      </c>
      <c r="BE683" s="3" t="s">
        <v>60</v>
      </c>
      <c r="BF683" s="29" t="str">
        <f>IFERROR(VLOOKUP(Data_Power_app[[#This Row],[PRO ODER]],'Result'!H:J,3,0),"")</f>
        <v>LAMINATION 5</v>
      </c>
      <c r="BG683" s="13" t="str">
        <f>IFERROR(VLOOKUP(Data_Power_app[[#This Row],[PRO ODER]]&amp;"LAM",'Real Time'!A:E,4,0),"")</f>
        <v>ML-07</v>
      </c>
      <c r="BH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12">
        <v>732</v>
      </c>
      <c r="B684" s="3" t="s">
        <v>2186</v>
      </c>
      <c r="C684" s="3" t="s">
        <v>2187</v>
      </c>
      <c r="D684" s="3" t="s">
        <v>95</v>
      </c>
      <c r="E684" s="3" t="s">
        <v>285</v>
      </c>
      <c r="F684" s="3" t="s">
        <v>59</v>
      </c>
      <c r="G684" s="3">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 t="s">
        <v>995</v>
      </c>
      <c r="AH684" s="3" t="s">
        <v>98</v>
      </c>
      <c r="AI684" s="3" t="s">
        <v>775</v>
      </c>
      <c r="AJ684" s="3" t="s">
        <v>99</v>
      </c>
      <c r="AK684" s="3" t="s">
        <v>100</v>
      </c>
      <c r="AL684" s="3" t="s">
        <v>439</v>
      </c>
      <c r="AM684" s="3" t="s">
        <v>440</v>
      </c>
      <c r="AN684" s="3">
        <v>34.577010000000001</v>
      </c>
      <c r="AO684" s="3" t="s">
        <v>68</v>
      </c>
      <c r="AP684" s="3"/>
      <c r="AQ684" s="3"/>
      <c r="AR684" s="3" t="s">
        <v>68</v>
      </c>
      <c r="AS684" s="3"/>
      <c r="AT684" s="3"/>
      <c r="AU684" s="3" t="s">
        <v>771</v>
      </c>
      <c r="AV684" s="3" t="s">
        <v>772</v>
      </c>
      <c r="AW684" s="3">
        <v>151.23149000000001</v>
      </c>
      <c r="AX684" s="3" t="s">
        <v>773</v>
      </c>
      <c r="AY684" s="3" t="s">
        <v>774</v>
      </c>
      <c r="AZ684" s="3">
        <v>1866</v>
      </c>
      <c r="BA684" s="3" t="s">
        <v>60</v>
      </c>
      <c r="BB684" s="3">
        <v>0</v>
      </c>
      <c r="BC684" s="3" t="s">
        <v>60</v>
      </c>
      <c r="BD684" s="3" t="s">
        <v>60</v>
      </c>
      <c r="BE684" s="3" t="s">
        <v>60</v>
      </c>
      <c r="BF684" s="29" t="str">
        <f>IFERROR(VLOOKUP(Data_Power_app[[#This Row],[PRO ODER]],'Result'!H:J,3,0),"")</f>
        <v>LAMINATION 5</v>
      </c>
      <c r="BG684" s="13" t="str">
        <f>IFERROR(VLOOKUP(Data_Power_app[[#This Row],[PRO ODER]]&amp;"LAM",'Real Time'!A:E,4,0),"")</f>
        <v>ML-01</v>
      </c>
      <c r="BH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12">
        <v>733</v>
      </c>
      <c r="B685" s="3" t="s">
        <v>2188</v>
      </c>
      <c r="C685" s="3" t="s">
        <v>2189</v>
      </c>
      <c r="D685" s="3" t="s">
        <v>95</v>
      </c>
      <c r="E685" s="3" t="s">
        <v>285</v>
      </c>
      <c r="F685" s="3" t="s">
        <v>59</v>
      </c>
      <c r="G685" s="3">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 t="s">
        <v>995</v>
      </c>
      <c r="AH685" s="3" t="s">
        <v>98</v>
      </c>
      <c r="AI685" s="3" t="s">
        <v>775</v>
      </c>
      <c r="AJ685" s="3" t="s">
        <v>99</v>
      </c>
      <c r="AK685" s="3" t="s">
        <v>100</v>
      </c>
      <c r="AL685" s="3" t="s">
        <v>439</v>
      </c>
      <c r="AM685" s="3" t="s">
        <v>440</v>
      </c>
      <c r="AN685" s="3">
        <v>18.53387</v>
      </c>
      <c r="AO685" s="3" t="s">
        <v>68</v>
      </c>
      <c r="AP685" s="3"/>
      <c r="AQ685" s="3"/>
      <c r="AR685" s="3" t="s">
        <v>68</v>
      </c>
      <c r="AS685" s="3"/>
      <c r="AT685" s="3"/>
      <c r="AU685" s="3" t="s">
        <v>771</v>
      </c>
      <c r="AV685" s="3" t="s">
        <v>772</v>
      </c>
      <c r="AW685" s="3">
        <v>81.062340000000006</v>
      </c>
      <c r="AX685" s="3" t="s">
        <v>773</v>
      </c>
      <c r="AY685" s="3" t="s">
        <v>774</v>
      </c>
      <c r="AZ685" s="3">
        <v>1038</v>
      </c>
      <c r="BA685" s="3" t="s">
        <v>60</v>
      </c>
      <c r="BB685" s="3">
        <v>0</v>
      </c>
      <c r="BC685" s="3" t="s">
        <v>60</v>
      </c>
      <c r="BD685" s="3" t="s">
        <v>60</v>
      </c>
      <c r="BE685" s="3" t="s">
        <v>60</v>
      </c>
      <c r="BF685" s="29" t="str">
        <f>IFERROR(VLOOKUP(Data_Power_app[[#This Row],[PRO ODER]],'Result'!H:J,3,0),"")</f>
        <v>LAMINATION 5</v>
      </c>
      <c r="BG685" s="13" t="str">
        <f>IFERROR(VLOOKUP(Data_Power_app[[#This Row],[PRO ODER]]&amp;"LAM",'Real Time'!A:E,4,0),"")</f>
        <v>ML-01</v>
      </c>
      <c r="BH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12">
        <v>734</v>
      </c>
      <c r="B686" s="3" t="s">
        <v>2190</v>
      </c>
      <c r="C686" s="3" t="s">
        <v>2191</v>
      </c>
      <c r="D686" s="3" t="s">
        <v>95</v>
      </c>
      <c r="E686" s="3" t="s">
        <v>285</v>
      </c>
      <c r="F686" s="3" t="s">
        <v>59</v>
      </c>
      <c r="G686" s="3">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 t="s">
        <v>995</v>
      </c>
      <c r="AH686" s="3" t="s">
        <v>98</v>
      </c>
      <c r="AI686" s="3" t="s">
        <v>775</v>
      </c>
      <c r="AJ686" s="3" t="s">
        <v>99</v>
      </c>
      <c r="AK686" s="3" t="s">
        <v>100</v>
      </c>
      <c r="AL686" s="3" t="s">
        <v>439</v>
      </c>
      <c r="AM686" s="3" t="s">
        <v>440</v>
      </c>
      <c r="AN686" s="3">
        <v>11.174620000000001</v>
      </c>
      <c r="AO686" s="3" t="s">
        <v>68</v>
      </c>
      <c r="AP686" s="3"/>
      <c r="AQ686" s="3"/>
      <c r="AR686" s="3" t="s">
        <v>68</v>
      </c>
      <c r="AS686" s="3"/>
      <c r="AT686" s="3"/>
      <c r="AU686" s="3" t="s">
        <v>771</v>
      </c>
      <c r="AV686" s="3" t="s">
        <v>772</v>
      </c>
      <c r="AW686" s="3">
        <v>48.875300000000003</v>
      </c>
      <c r="AX686" s="3" t="s">
        <v>773</v>
      </c>
      <c r="AY686" s="3" t="s">
        <v>774</v>
      </c>
      <c r="AZ686" s="3">
        <v>642</v>
      </c>
      <c r="BA686" s="3" t="s">
        <v>60</v>
      </c>
      <c r="BB686" s="3">
        <v>0</v>
      </c>
      <c r="BC686" s="3" t="s">
        <v>60</v>
      </c>
      <c r="BD686" s="3" t="s">
        <v>60</v>
      </c>
      <c r="BE686" s="3" t="s">
        <v>60</v>
      </c>
      <c r="BF686" s="29" t="str">
        <f>IFERROR(VLOOKUP(Data_Power_app[[#This Row],[PRO ODER]],'Result'!H:J,3,0),"")</f>
        <v>LAMINATION 5</v>
      </c>
      <c r="BG686" s="13" t="str">
        <f>IFERROR(VLOOKUP(Data_Power_app[[#This Row],[PRO ODER]]&amp;"LAM",'Real Time'!A:E,4,0),"")</f>
        <v>ML-01</v>
      </c>
      <c r="BH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12">
        <v>735</v>
      </c>
      <c r="B687" s="3" t="s">
        <v>2192</v>
      </c>
      <c r="C687" s="3" t="s">
        <v>2193</v>
      </c>
      <c r="D687" s="3" t="s">
        <v>95</v>
      </c>
      <c r="E687" s="3" t="s">
        <v>285</v>
      </c>
      <c r="F687" s="3" t="s">
        <v>59</v>
      </c>
      <c r="G687" s="3">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 t="s">
        <v>995</v>
      </c>
      <c r="AH687" s="3" t="s">
        <v>98</v>
      </c>
      <c r="AI687" s="3" t="s">
        <v>770</v>
      </c>
      <c r="AJ687" s="3" t="s">
        <v>99</v>
      </c>
      <c r="AK687" s="3" t="s">
        <v>65</v>
      </c>
      <c r="AL687" s="3" t="s">
        <v>439</v>
      </c>
      <c r="AM687" s="3" t="s">
        <v>440</v>
      </c>
      <c r="AN687" s="3">
        <v>8.0199599999999993</v>
      </c>
      <c r="AO687" s="3" t="s">
        <v>68</v>
      </c>
      <c r="AP687" s="3"/>
      <c r="AQ687" s="3"/>
      <c r="AR687" s="3" t="s">
        <v>68</v>
      </c>
      <c r="AS687" s="3"/>
      <c r="AT687" s="3"/>
      <c r="AU687" s="3" t="s">
        <v>771</v>
      </c>
      <c r="AV687" s="3" t="s">
        <v>772</v>
      </c>
      <c r="AW687" s="3">
        <v>35.076230000000002</v>
      </c>
      <c r="AX687" s="3" t="s">
        <v>773</v>
      </c>
      <c r="AY687" s="3" t="s">
        <v>774</v>
      </c>
      <c r="AZ687" s="3">
        <v>534</v>
      </c>
      <c r="BA687" s="3" t="s">
        <v>60</v>
      </c>
      <c r="BB687" s="3">
        <v>0</v>
      </c>
      <c r="BC687" s="3" t="s">
        <v>60</v>
      </c>
      <c r="BD687" s="3" t="s">
        <v>60</v>
      </c>
      <c r="BE687" s="3" t="s">
        <v>60</v>
      </c>
      <c r="BF687" s="29" t="str">
        <f>IFERROR(VLOOKUP(Data_Power_app[[#This Row],[PRO ODER]],'Result'!H:J,3,0),"")</f>
        <v>LAMINATION 5</v>
      </c>
      <c r="BG687" s="13" t="str">
        <f>IFERROR(VLOOKUP(Data_Power_app[[#This Row],[PRO ODER]]&amp;"LAM",'Real Time'!A:E,4,0),"")</f>
        <v>ML-01</v>
      </c>
      <c r="BH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12">
        <v>736</v>
      </c>
      <c r="B688" s="3" t="s">
        <v>1873</v>
      </c>
      <c r="C688" s="3" t="s">
        <v>1841</v>
      </c>
      <c r="D688" s="3" t="s">
        <v>86</v>
      </c>
      <c r="E688" s="3" t="s">
        <v>160</v>
      </c>
      <c r="F688" s="3" t="s">
        <v>59</v>
      </c>
      <c r="G688" s="3">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 t="s">
        <v>995</v>
      </c>
      <c r="AH688" s="3" t="s">
        <v>161</v>
      </c>
      <c r="AI688" s="3" t="s">
        <v>203</v>
      </c>
      <c r="AJ688" s="3" t="s">
        <v>162</v>
      </c>
      <c r="AK688" s="3" t="s">
        <v>100</v>
      </c>
      <c r="AL688" s="3" t="s">
        <v>163</v>
      </c>
      <c r="AM688" s="3" t="s">
        <v>164</v>
      </c>
      <c r="AN688" s="3">
        <v>224.02445</v>
      </c>
      <c r="AO688" s="3" t="s">
        <v>68</v>
      </c>
      <c r="AP688" s="3"/>
      <c r="AQ688" s="3"/>
      <c r="AR688" s="3" t="s">
        <v>68</v>
      </c>
      <c r="AS688" s="3"/>
      <c r="AT688" s="3"/>
      <c r="AU688" s="3" t="s">
        <v>204</v>
      </c>
      <c r="AV688" s="3" t="s">
        <v>205</v>
      </c>
      <c r="AW688" s="3">
        <v>489.91304000000002</v>
      </c>
      <c r="AX688" s="3" t="s">
        <v>7549</v>
      </c>
      <c r="AY688" s="3" t="s">
        <v>7550</v>
      </c>
      <c r="AZ688" s="3">
        <v>5482</v>
      </c>
      <c r="BA688" s="3" t="s">
        <v>60</v>
      </c>
      <c r="BB688" s="3">
        <v>0</v>
      </c>
      <c r="BC688" s="3" t="s">
        <v>60</v>
      </c>
      <c r="BD688" s="3" t="s">
        <v>60</v>
      </c>
      <c r="BE688" s="3" t="s">
        <v>60</v>
      </c>
      <c r="BF688" s="29" t="str">
        <f>IFERROR(VLOOKUP(Data_Power_app[[#This Row],[PRO ODER]],'Result'!H:J,3,0),"")</f>
        <v/>
      </c>
      <c r="BG688" s="13" t="str">
        <f>IFERROR(VLOOKUP(Data_Power_app[[#This Row],[PRO ODER]]&amp;"LAM",'Real Time'!A:E,4,0),"")</f>
        <v>ML-06</v>
      </c>
      <c r="BH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12">
        <v>737</v>
      </c>
      <c r="B689" s="3" t="s">
        <v>2725</v>
      </c>
      <c r="C689" s="3" t="s">
        <v>2726</v>
      </c>
      <c r="D689" s="3" t="s">
        <v>86</v>
      </c>
      <c r="E689" s="3" t="s">
        <v>153</v>
      </c>
      <c r="F689" s="3" t="s">
        <v>59</v>
      </c>
      <c r="G689" s="3">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 t="s">
        <v>97</v>
      </c>
      <c r="AH689" s="3" t="s">
        <v>255</v>
      </c>
      <c r="AI689" s="3" t="s">
        <v>2727</v>
      </c>
      <c r="AJ689" s="3" t="s">
        <v>184</v>
      </c>
      <c r="AK689" s="3" t="s">
        <v>100</v>
      </c>
      <c r="AL689" s="3" t="s">
        <v>629</v>
      </c>
      <c r="AM689" s="3" t="s">
        <v>630</v>
      </c>
      <c r="AN689" s="3">
        <v>187.82042999999999</v>
      </c>
      <c r="AO689" s="3" t="s">
        <v>68</v>
      </c>
      <c r="AP689" s="3"/>
      <c r="AQ689" s="3"/>
      <c r="AR689" s="3" t="s">
        <v>68</v>
      </c>
      <c r="AS689" s="3"/>
      <c r="AT689" s="3"/>
      <c r="AU689" s="3" t="s">
        <v>2728</v>
      </c>
      <c r="AV689" s="3" t="s">
        <v>2729</v>
      </c>
      <c r="AW689" s="3">
        <v>410.74659000000003</v>
      </c>
      <c r="AX689" s="3" t="s">
        <v>7681</v>
      </c>
      <c r="AY689" s="3" t="s">
        <v>7682</v>
      </c>
      <c r="AZ689" s="3">
        <v>2174</v>
      </c>
      <c r="BA689" s="3" t="s">
        <v>60</v>
      </c>
      <c r="BB689" s="3">
        <v>5196</v>
      </c>
      <c r="BC689" s="3" t="s">
        <v>60</v>
      </c>
      <c r="BD689" s="3" t="s">
        <v>60</v>
      </c>
      <c r="BE689" s="3" t="s">
        <v>60</v>
      </c>
      <c r="BF689" s="29" t="str">
        <f>IFERROR(VLOOKUP(Data_Power_app[[#This Row],[PRO ODER]],'Result'!H:J,3,0),"")</f>
        <v>LAMINATION 5</v>
      </c>
      <c r="BG689" s="13" t="str">
        <f>IFERROR(VLOOKUP(Data_Power_app[[#This Row],[PRO ODER]]&amp;"LAM",'Real Time'!A:E,4,0),"")</f>
        <v>ML-03</v>
      </c>
      <c r="BH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12">
        <v>738</v>
      </c>
      <c r="B690" s="3" t="s">
        <v>2730</v>
      </c>
      <c r="C690" s="3" t="s">
        <v>2731</v>
      </c>
      <c r="D690" s="3" t="s">
        <v>86</v>
      </c>
      <c r="E690" s="3" t="s">
        <v>153</v>
      </c>
      <c r="F690" s="3" t="s">
        <v>59</v>
      </c>
      <c r="G690" s="3">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 t="s">
        <v>62</v>
      </c>
      <c r="AH690" s="3" t="s">
        <v>255</v>
      </c>
      <c r="AI690" s="3" t="s">
        <v>2732</v>
      </c>
      <c r="AJ690" s="3" t="s">
        <v>184</v>
      </c>
      <c r="AK690" s="3" t="s">
        <v>65</v>
      </c>
      <c r="AL690" s="3" t="s">
        <v>629</v>
      </c>
      <c r="AM690" s="3" t="s">
        <v>630</v>
      </c>
      <c r="AN690" s="3">
        <v>179.44534999999999</v>
      </c>
      <c r="AO690" s="3" t="s">
        <v>68</v>
      </c>
      <c r="AP690" s="3"/>
      <c r="AQ690" s="3"/>
      <c r="AR690" s="3" t="s">
        <v>68</v>
      </c>
      <c r="AS690" s="3"/>
      <c r="AT690" s="3"/>
      <c r="AU690" s="3" t="s">
        <v>237</v>
      </c>
      <c r="AV690" s="3" t="s">
        <v>238</v>
      </c>
      <c r="AW690" s="3">
        <v>392.46728000000002</v>
      </c>
      <c r="AX690" s="3" t="s">
        <v>2733</v>
      </c>
      <c r="AY690" s="3" t="s">
        <v>2734</v>
      </c>
      <c r="AZ690" s="3">
        <v>2854</v>
      </c>
      <c r="BA690" s="3" t="s">
        <v>60</v>
      </c>
      <c r="BB690" s="3">
        <v>5708</v>
      </c>
      <c r="BC690" s="3" t="s">
        <v>60</v>
      </c>
      <c r="BD690" s="3" t="s">
        <v>60</v>
      </c>
      <c r="BE690" s="3" t="s">
        <v>60</v>
      </c>
      <c r="BF690" s="29" t="str">
        <f>IFERROR(VLOOKUP(Data_Power_app[[#This Row],[PRO ODER]],'Result'!H:J,3,0),"")</f>
        <v>LAMINATION 5</v>
      </c>
      <c r="BG690" s="13" t="str">
        <f>IFERROR(VLOOKUP(Data_Power_app[[#This Row],[PRO ODER]]&amp;"LAM",'Real Time'!A:E,4,0),"")</f>
        <v>ML-06</v>
      </c>
      <c r="BH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12">
        <v>739</v>
      </c>
      <c r="B691" s="3" t="s">
        <v>2737</v>
      </c>
      <c r="C691" s="3" t="s">
        <v>2738</v>
      </c>
      <c r="D691" s="3" t="s">
        <v>259</v>
      </c>
      <c r="E691" s="3" t="s">
        <v>334</v>
      </c>
      <c r="F691" s="3" t="s">
        <v>59</v>
      </c>
      <c r="G691" s="3">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 t="s">
        <v>995</v>
      </c>
      <c r="AH691" s="3" t="s">
        <v>261</v>
      </c>
      <c r="AI691" s="3" t="s">
        <v>425</v>
      </c>
      <c r="AJ691" s="3" t="s">
        <v>262</v>
      </c>
      <c r="AK691" s="3" t="s">
        <v>100</v>
      </c>
      <c r="AL691" s="3" t="s">
        <v>330</v>
      </c>
      <c r="AM691" s="3" t="s">
        <v>331</v>
      </c>
      <c r="AN691" s="3">
        <v>37.186039999999998</v>
      </c>
      <c r="AO691" s="3" t="s">
        <v>68</v>
      </c>
      <c r="AP691" s="3"/>
      <c r="AQ691" s="3"/>
      <c r="AR691" s="3" t="s">
        <v>68</v>
      </c>
      <c r="AS691" s="3"/>
      <c r="AT691" s="3"/>
      <c r="AU691" s="3" t="s">
        <v>332</v>
      </c>
      <c r="AV691" s="3" t="s">
        <v>333</v>
      </c>
      <c r="AW691" s="3">
        <v>162.64664999999999</v>
      </c>
      <c r="AX691" s="3" t="s">
        <v>426</v>
      </c>
      <c r="AY691" s="3" t="s">
        <v>427</v>
      </c>
      <c r="AZ691" s="3">
        <v>1827</v>
      </c>
      <c r="BA691" s="3" t="s">
        <v>60</v>
      </c>
      <c r="BB691" s="3">
        <v>0</v>
      </c>
      <c r="BC691" s="3" t="s">
        <v>60</v>
      </c>
      <c r="BD691" s="3" t="s">
        <v>60</v>
      </c>
      <c r="BE691" s="3" t="s">
        <v>60</v>
      </c>
      <c r="BF691" s="29" t="str">
        <f>IFERROR(VLOOKUP(Data_Power_app[[#This Row],[PRO ODER]],'Result'!H:J,3,0),"")</f>
        <v>LAMINATION 1</v>
      </c>
      <c r="BG691" s="13" t="str">
        <f>IFERROR(VLOOKUP(Data_Power_app[[#This Row],[PRO ODER]]&amp;"LAM",'Real Time'!A:E,4,0),"")</f>
        <v>ML-06</v>
      </c>
      <c r="BH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12">
        <v>740</v>
      </c>
      <c r="B692" s="3" t="s">
        <v>2740</v>
      </c>
      <c r="C692" s="3" t="s">
        <v>2741</v>
      </c>
      <c r="D692" s="3" t="s">
        <v>259</v>
      </c>
      <c r="E692" s="3" t="s">
        <v>334</v>
      </c>
      <c r="F692" s="3" t="s">
        <v>59</v>
      </c>
      <c r="G692" s="3">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 t="s">
        <v>995</v>
      </c>
      <c r="AH692" s="3" t="s">
        <v>261</v>
      </c>
      <c r="AI692" s="3" t="s">
        <v>425</v>
      </c>
      <c r="AJ692" s="3" t="s">
        <v>262</v>
      </c>
      <c r="AK692" s="3" t="s">
        <v>100</v>
      </c>
      <c r="AL692" s="3" t="s">
        <v>330</v>
      </c>
      <c r="AM692" s="3" t="s">
        <v>331</v>
      </c>
      <c r="AN692" s="3">
        <v>3.9243199999999998</v>
      </c>
      <c r="AO692" s="3" t="s">
        <v>68</v>
      </c>
      <c r="AP692" s="3"/>
      <c r="AQ692" s="3"/>
      <c r="AR692" s="3" t="s">
        <v>68</v>
      </c>
      <c r="AS692" s="3"/>
      <c r="AT692" s="3"/>
      <c r="AU692" s="3" t="s">
        <v>332</v>
      </c>
      <c r="AV692" s="3" t="s">
        <v>333</v>
      </c>
      <c r="AW692" s="3">
        <v>17.164390000000001</v>
      </c>
      <c r="AX692" s="3" t="s">
        <v>426</v>
      </c>
      <c r="AY692" s="3" t="s">
        <v>427</v>
      </c>
      <c r="AZ692" s="3">
        <v>195</v>
      </c>
      <c r="BA692" s="3" t="s">
        <v>60</v>
      </c>
      <c r="BB692" s="3">
        <v>0</v>
      </c>
      <c r="BC692" s="3" t="s">
        <v>60</v>
      </c>
      <c r="BD692" s="3" t="s">
        <v>60</v>
      </c>
      <c r="BE692" s="3" t="s">
        <v>60</v>
      </c>
      <c r="BF692" s="29" t="str">
        <f>IFERROR(VLOOKUP(Data_Power_app[[#This Row],[PRO ODER]],'Result'!H:J,3,0),"")</f>
        <v>LAMINATION 1</v>
      </c>
      <c r="BG692" s="13" t="str">
        <f>IFERROR(VLOOKUP(Data_Power_app[[#This Row],[PRO ODER]]&amp;"LAM",'Real Time'!A:E,4,0),"")</f>
        <v>ML-06</v>
      </c>
      <c r="BH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12">
        <v>741</v>
      </c>
      <c r="B693" s="3" t="s">
        <v>2744</v>
      </c>
      <c r="C693" s="3" t="s">
        <v>2745</v>
      </c>
      <c r="D693" s="3" t="s">
        <v>259</v>
      </c>
      <c r="E693" s="3" t="s">
        <v>334</v>
      </c>
      <c r="F693" s="3" t="s">
        <v>59</v>
      </c>
      <c r="G693" s="3">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 t="s">
        <v>995</v>
      </c>
      <c r="AH693" s="3" t="s">
        <v>261</v>
      </c>
      <c r="AI693" s="3" t="s">
        <v>431</v>
      </c>
      <c r="AJ693" s="3" t="s">
        <v>262</v>
      </c>
      <c r="AK693" s="3" t="s">
        <v>65</v>
      </c>
      <c r="AL693" s="3" t="s">
        <v>330</v>
      </c>
      <c r="AM693" s="3" t="s">
        <v>331</v>
      </c>
      <c r="AN693" s="3">
        <v>8.5008800000000004</v>
      </c>
      <c r="AO693" s="3" t="s">
        <v>68</v>
      </c>
      <c r="AP693" s="3"/>
      <c r="AQ693" s="3"/>
      <c r="AR693" s="3" t="s">
        <v>68</v>
      </c>
      <c r="AS693" s="3"/>
      <c r="AT693" s="3"/>
      <c r="AU693" s="3" t="s">
        <v>332</v>
      </c>
      <c r="AV693" s="3" t="s">
        <v>333</v>
      </c>
      <c r="AW693" s="3">
        <v>37.176609999999997</v>
      </c>
      <c r="AX693" s="3" t="s">
        <v>432</v>
      </c>
      <c r="AY693" s="3" t="s">
        <v>433</v>
      </c>
      <c r="AZ693" s="3">
        <v>519</v>
      </c>
      <c r="BA693" s="3" t="s">
        <v>60</v>
      </c>
      <c r="BB693" s="3">
        <v>0</v>
      </c>
      <c r="BC693" s="3" t="s">
        <v>60</v>
      </c>
      <c r="BD693" s="3" t="s">
        <v>60</v>
      </c>
      <c r="BE693" s="3" t="s">
        <v>60</v>
      </c>
      <c r="BF693" s="29" t="str">
        <f>IFERROR(VLOOKUP(Data_Power_app[[#This Row],[PRO ODER]],'Result'!H:J,3,0),"")</f>
        <v>LAMINATION 1</v>
      </c>
      <c r="BG693" s="13" t="str">
        <f>IFERROR(VLOOKUP(Data_Power_app[[#This Row],[PRO ODER]]&amp;"LAM",'Real Time'!A:E,4,0),"")</f>
        <v>ML-06</v>
      </c>
      <c r="BH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12">
        <v>742</v>
      </c>
      <c r="B694" s="3" t="s">
        <v>2746</v>
      </c>
      <c r="C694" s="3" t="s">
        <v>2747</v>
      </c>
      <c r="D694" s="3" t="s">
        <v>259</v>
      </c>
      <c r="E694" s="3" t="s">
        <v>334</v>
      </c>
      <c r="F694" s="3" t="s">
        <v>59</v>
      </c>
      <c r="G694" s="3">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 t="s">
        <v>995</v>
      </c>
      <c r="AH694" s="3" t="s">
        <v>261</v>
      </c>
      <c r="AI694" s="3" t="s">
        <v>431</v>
      </c>
      <c r="AJ694" s="3" t="s">
        <v>262</v>
      </c>
      <c r="AK694" s="3" t="s">
        <v>65</v>
      </c>
      <c r="AL694" s="3" t="s">
        <v>330</v>
      </c>
      <c r="AM694" s="3" t="s">
        <v>331</v>
      </c>
      <c r="AN694" s="3">
        <v>2.0968200000000001</v>
      </c>
      <c r="AO694" s="3" t="s">
        <v>68</v>
      </c>
      <c r="AP694" s="3"/>
      <c r="AQ694" s="3"/>
      <c r="AR694" s="3" t="s">
        <v>68</v>
      </c>
      <c r="AS694" s="3"/>
      <c r="AT694" s="3"/>
      <c r="AU694" s="3" t="s">
        <v>332</v>
      </c>
      <c r="AV694" s="3" t="s">
        <v>333</v>
      </c>
      <c r="AW694" s="3">
        <v>9.1708200000000009</v>
      </c>
      <c r="AX694" s="3" t="s">
        <v>432</v>
      </c>
      <c r="AY694" s="3" t="s">
        <v>433</v>
      </c>
      <c r="AZ694" s="3">
        <v>111</v>
      </c>
      <c r="BA694" s="3" t="s">
        <v>60</v>
      </c>
      <c r="BB694" s="3">
        <v>0</v>
      </c>
      <c r="BC694" s="3" t="s">
        <v>60</v>
      </c>
      <c r="BD694" s="3" t="s">
        <v>60</v>
      </c>
      <c r="BE694" s="3" t="s">
        <v>60</v>
      </c>
      <c r="BF694" s="29" t="str">
        <f>IFERROR(VLOOKUP(Data_Power_app[[#This Row],[PRO ODER]],'Result'!H:J,3,0),"")</f>
        <v>LAMINATION 1</v>
      </c>
      <c r="BG694" s="13" t="str">
        <f>IFERROR(VLOOKUP(Data_Power_app[[#This Row],[PRO ODER]]&amp;"LAM",'Real Time'!A:E,4,0),"")</f>
        <v>ML-06</v>
      </c>
      <c r="BH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12">
        <v>743</v>
      </c>
      <c r="B695" s="3" t="s">
        <v>2748</v>
      </c>
      <c r="C695" s="3" t="s">
        <v>2749</v>
      </c>
      <c r="D695" s="3" t="s">
        <v>259</v>
      </c>
      <c r="E695" s="3" t="s">
        <v>334</v>
      </c>
      <c r="F695" s="3" t="s">
        <v>59</v>
      </c>
      <c r="G695" s="3">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 t="s">
        <v>995</v>
      </c>
      <c r="AH695" s="3" t="s">
        <v>467</v>
      </c>
      <c r="AI695" s="3" t="s">
        <v>2750</v>
      </c>
      <c r="AJ695" s="3" t="s">
        <v>262</v>
      </c>
      <c r="AK695" s="3" t="s">
        <v>100</v>
      </c>
      <c r="AL695" s="3" t="s">
        <v>330</v>
      </c>
      <c r="AM695" s="3" t="s">
        <v>331</v>
      </c>
      <c r="AN695" s="3">
        <v>16.155429999999999</v>
      </c>
      <c r="AO695" s="3" t="s">
        <v>68</v>
      </c>
      <c r="AP695" s="3"/>
      <c r="AQ695" s="3"/>
      <c r="AR695" s="3" t="s">
        <v>68</v>
      </c>
      <c r="AS695" s="3"/>
      <c r="AT695" s="3"/>
      <c r="AU695" s="3" t="s">
        <v>337</v>
      </c>
      <c r="AV695" s="3" t="s">
        <v>338</v>
      </c>
      <c r="AW695" s="3">
        <v>70.661779999999993</v>
      </c>
      <c r="AX695" s="3" t="s">
        <v>2751</v>
      </c>
      <c r="AY695" s="3" t="s">
        <v>2752</v>
      </c>
      <c r="AZ695" s="3">
        <v>783</v>
      </c>
      <c r="BA695" s="3" t="s">
        <v>60</v>
      </c>
      <c r="BB695" s="3">
        <v>0</v>
      </c>
      <c r="BC695" s="3" t="s">
        <v>60</v>
      </c>
      <c r="BD695" s="3" t="s">
        <v>60</v>
      </c>
      <c r="BE695" s="3" t="s">
        <v>60</v>
      </c>
      <c r="BF695" s="29" t="str">
        <f>IFERROR(VLOOKUP(Data_Power_app[[#This Row],[PRO ODER]],'Result'!H:J,3,0),"")</f>
        <v>LAMINATION 1</v>
      </c>
      <c r="BG695" s="13" t="str">
        <f>IFERROR(VLOOKUP(Data_Power_app[[#This Row],[PRO ODER]]&amp;"LAM",'Real Time'!A:E,4,0),"")</f>
        <v>ML-07</v>
      </c>
      <c r="BH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12">
        <v>744</v>
      </c>
      <c r="B696" s="3" t="s">
        <v>2753</v>
      </c>
      <c r="C696" s="3" t="s">
        <v>2754</v>
      </c>
      <c r="D696" s="3" t="s">
        <v>259</v>
      </c>
      <c r="E696" s="3" t="s">
        <v>334</v>
      </c>
      <c r="F696" s="3" t="s">
        <v>59</v>
      </c>
      <c r="G696" s="3">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v>45824</v>
      </c>
      <c r="AG696" s="3" t="s">
        <v>995</v>
      </c>
      <c r="AH696" s="3" t="s">
        <v>467</v>
      </c>
      <c r="AI696" s="3" t="s">
        <v>2750</v>
      </c>
      <c r="AJ696" s="3" t="s">
        <v>262</v>
      </c>
      <c r="AK696" s="3" t="s">
        <v>100</v>
      </c>
      <c r="AL696" s="3" t="s">
        <v>330</v>
      </c>
      <c r="AM696" s="3" t="s">
        <v>331</v>
      </c>
      <c r="AN696" s="3">
        <v>8.3245799999999992</v>
      </c>
      <c r="AO696" s="3" t="s">
        <v>68</v>
      </c>
      <c r="AP696" s="3"/>
      <c r="AQ696" s="3"/>
      <c r="AR696" s="3" t="s">
        <v>68</v>
      </c>
      <c r="AS696" s="3"/>
      <c r="AT696" s="3"/>
      <c r="AU696" s="3" t="s">
        <v>337</v>
      </c>
      <c r="AV696" s="3" t="s">
        <v>338</v>
      </c>
      <c r="AW696" s="3">
        <v>36.410820000000001</v>
      </c>
      <c r="AX696" s="3" t="s">
        <v>2751</v>
      </c>
      <c r="AY696" s="3" t="s">
        <v>2752</v>
      </c>
      <c r="AZ696" s="3">
        <v>399</v>
      </c>
      <c r="BA696" s="3" t="s">
        <v>60</v>
      </c>
      <c r="BB696" s="3">
        <v>399</v>
      </c>
      <c r="BC696" s="3" t="s">
        <v>60</v>
      </c>
      <c r="BD696" s="3" t="s">
        <v>60</v>
      </c>
      <c r="BE696" s="3" t="s">
        <v>60</v>
      </c>
      <c r="BF696" s="29" t="str">
        <f>IFERROR(VLOOKUP(Data_Power_app[[#This Row],[PRO ODER]],'Result'!H:J,3,0),"")</f>
        <v>LAMINATION 1</v>
      </c>
      <c r="BG696" s="13" t="str">
        <f>IFERROR(VLOOKUP(Data_Power_app[[#This Row],[PRO ODER]]&amp;"LAM",'Real Time'!A:E,4,0),"")</f>
        <v>ML-07</v>
      </c>
      <c r="BH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12">
        <v>745</v>
      </c>
      <c r="B697" s="3" t="s">
        <v>2755</v>
      </c>
      <c r="C697" s="3" t="s">
        <v>2756</v>
      </c>
      <c r="D697" s="3" t="s">
        <v>259</v>
      </c>
      <c r="E697" s="3" t="s">
        <v>334</v>
      </c>
      <c r="F697" s="3" t="s">
        <v>59</v>
      </c>
      <c r="G697" s="3">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 t="s">
        <v>995</v>
      </c>
      <c r="AH697" s="3" t="s">
        <v>467</v>
      </c>
      <c r="AI697" s="3" t="s">
        <v>2750</v>
      </c>
      <c r="AJ697" s="3" t="s">
        <v>262</v>
      </c>
      <c r="AK697" s="3" t="s">
        <v>100</v>
      </c>
      <c r="AL697" s="3" t="s">
        <v>330</v>
      </c>
      <c r="AM697" s="3" t="s">
        <v>331</v>
      </c>
      <c r="AN697" s="3">
        <v>18.864149999999999</v>
      </c>
      <c r="AO697" s="3" t="s">
        <v>68</v>
      </c>
      <c r="AP697" s="3"/>
      <c r="AQ697" s="3"/>
      <c r="AR697" s="3" t="s">
        <v>68</v>
      </c>
      <c r="AS697" s="3"/>
      <c r="AT697" s="3"/>
      <c r="AU697" s="3" t="s">
        <v>337</v>
      </c>
      <c r="AV697" s="3" t="s">
        <v>338</v>
      </c>
      <c r="AW697" s="3">
        <v>82.509609999999995</v>
      </c>
      <c r="AX697" s="3" t="s">
        <v>2751</v>
      </c>
      <c r="AY697" s="3" t="s">
        <v>2752</v>
      </c>
      <c r="AZ697" s="3">
        <v>915</v>
      </c>
      <c r="BA697" s="3" t="s">
        <v>60</v>
      </c>
      <c r="BB697" s="3">
        <v>0</v>
      </c>
      <c r="BC697" s="3" t="s">
        <v>60</v>
      </c>
      <c r="BD697" s="3" t="s">
        <v>60</v>
      </c>
      <c r="BE697" s="3" t="s">
        <v>60</v>
      </c>
      <c r="BF697" s="29" t="str">
        <f>IFERROR(VLOOKUP(Data_Power_app[[#This Row],[PRO ODER]],'Result'!H:J,3,0),"")</f>
        <v>LAMINATION 1</v>
      </c>
      <c r="BG697" s="13" t="str">
        <f>IFERROR(VLOOKUP(Data_Power_app[[#This Row],[PRO ODER]]&amp;"LAM",'Real Time'!A:E,4,0),"")</f>
        <v>ML-07</v>
      </c>
      <c r="BH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12">
        <v>746</v>
      </c>
      <c r="B698" s="3" t="s">
        <v>2757</v>
      </c>
      <c r="C698" s="3" t="s">
        <v>2758</v>
      </c>
      <c r="D698" s="3" t="s">
        <v>259</v>
      </c>
      <c r="E698" s="3" t="s">
        <v>334</v>
      </c>
      <c r="F698" s="3" t="s">
        <v>59</v>
      </c>
      <c r="G698" s="3">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 t="s">
        <v>995</v>
      </c>
      <c r="AH698" s="3" t="s">
        <v>261</v>
      </c>
      <c r="AI698" s="3" t="s">
        <v>808</v>
      </c>
      <c r="AJ698" s="3" t="s">
        <v>262</v>
      </c>
      <c r="AK698" s="3" t="s">
        <v>100</v>
      </c>
      <c r="AL698" s="3" t="s">
        <v>335</v>
      </c>
      <c r="AM698" s="3" t="s">
        <v>336</v>
      </c>
      <c r="AN698" s="3">
        <v>28.924720000000001</v>
      </c>
      <c r="AO698" s="3" t="s">
        <v>68</v>
      </c>
      <c r="AP698" s="3"/>
      <c r="AQ698" s="3"/>
      <c r="AR698" s="3" t="s">
        <v>68</v>
      </c>
      <c r="AS698" s="3"/>
      <c r="AT698" s="3"/>
      <c r="AU698" s="3" t="s">
        <v>337</v>
      </c>
      <c r="AV698" s="3" t="s">
        <v>338</v>
      </c>
      <c r="AW698" s="3">
        <v>126.50798</v>
      </c>
      <c r="AX698" s="3" t="s">
        <v>687</v>
      </c>
      <c r="AY698" s="3" t="s">
        <v>643</v>
      </c>
      <c r="AZ698" s="3">
        <v>1515</v>
      </c>
      <c r="BA698" s="3" t="s">
        <v>60</v>
      </c>
      <c r="BB698" s="3">
        <v>0</v>
      </c>
      <c r="BC698" s="3" t="s">
        <v>60</v>
      </c>
      <c r="BD698" s="3" t="s">
        <v>60</v>
      </c>
      <c r="BE698" s="3" t="s">
        <v>60</v>
      </c>
      <c r="BF698" s="29" t="str">
        <f>IFERROR(VLOOKUP(Data_Power_app[[#This Row],[PRO ODER]],'Result'!H:J,3,0),"")</f>
        <v>LAMINATION 1</v>
      </c>
      <c r="BG698" s="13" t="str">
        <f>IFERROR(VLOOKUP(Data_Power_app[[#This Row],[PRO ODER]]&amp;"LAM",'Real Time'!A:E,4,0),"")</f>
        <v>ML-03</v>
      </c>
      <c r="BH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12">
        <v>747</v>
      </c>
      <c r="B699" s="3" t="s">
        <v>2766</v>
      </c>
      <c r="C699" s="3" t="s">
        <v>2767</v>
      </c>
      <c r="D699" s="3" t="s">
        <v>259</v>
      </c>
      <c r="E699" s="3" t="s">
        <v>334</v>
      </c>
      <c r="F699" s="3" t="s">
        <v>59</v>
      </c>
      <c r="G699" s="3">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 t="s">
        <v>995</v>
      </c>
      <c r="AH699" s="3" t="s">
        <v>467</v>
      </c>
      <c r="AI699" s="3" t="s">
        <v>2750</v>
      </c>
      <c r="AJ699" s="3" t="s">
        <v>262</v>
      </c>
      <c r="AK699" s="3" t="s">
        <v>100</v>
      </c>
      <c r="AL699" s="3" t="s">
        <v>330</v>
      </c>
      <c r="AM699" s="3" t="s">
        <v>331</v>
      </c>
      <c r="AN699" s="3">
        <v>19.239609999999999</v>
      </c>
      <c r="AO699" s="3" t="s">
        <v>68</v>
      </c>
      <c r="AP699" s="3"/>
      <c r="AQ699" s="3"/>
      <c r="AR699" s="3" t="s">
        <v>68</v>
      </c>
      <c r="AS699" s="3"/>
      <c r="AT699" s="3"/>
      <c r="AU699" s="3" t="s">
        <v>337</v>
      </c>
      <c r="AV699" s="3" t="s">
        <v>338</v>
      </c>
      <c r="AW699" s="3">
        <v>84.148679999999999</v>
      </c>
      <c r="AX699" s="3" t="s">
        <v>2751</v>
      </c>
      <c r="AY699" s="3" t="s">
        <v>2752</v>
      </c>
      <c r="AZ699" s="3">
        <v>1003</v>
      </c>
      <c r="BA699" s="3" t="s">
        <v>60</v>
      </c>
      <c r="BB699" s="3">
        <v>0</v>
      </c>
      <c r="BC699" s="3" t="s">
        <v>60</v>
      </c>
      <c r="BD699" s="3" t="s">
        <v>60</v>
      </c>
      <c r="BE699" s="3" t="s">
        <v>60</v>
      </c>
      <c r="BF699" s="29" t="str">
        <f>IFERROR(VLOOKUP(Data_Power_app[[#This Row],[PRO ODER]],'Result'!H:J,3,0),"")</f>
        <v>LAMINATION 1</v>
      </c>
      <c r="BG699" s="13" t="str">
        <f>IFERROR(VLOOKUP(Data_Power_app[[#This Row],[PRO ODER]]&amp;"LAM",'Real Time'!A:E,4,0),"")</f>
        <v>ML-07</v>
      </c>
      <c r="BH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12">
        <v>748</v>
      </c>
      <c r="B700" s="3" t="s">
        <v>2768</v>
      </c>
      <c r="C700" s="3" t="s">
        <v>2769</v>
      </c>
      <c r="D700" s="3" t="s">
        <v>259</v>
      </c>
      <c r="E700" s="3" t="s">
        <v>334</v>
      </c>
      <c r="F700" s="3" t="s">
        <v>59</v>
      </c>
      <c r="G700" s="3">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 t="s">
        <v>995</v>
      </c>
      <c r="AH700" s="3" t="s">
        <v>467</v>
      </c>
      <c r="AI700" s="3" t="s">
        <v>2750</v>
      </c>
      <c r="AJ700" s="3" t="s">
        <v>262</v>
      </c>
      <c r="AK700" s="3" t="s">
        <v>100</v>
      </c>
      <c r="AL700" s="3" t="s">
        <v>330</v>
      </c>
      <c r="AM700" s="3" t="s">
        <v>331</v>
      </c>
      <c r="AN700" s="3">
        <v>40.860489999999999</v>
      </c>
      <c r="AO700" s="3" t="s">
        <v>68</v>
      </c>
      <c r="AP700" s="3"/>
      <c r="AQ700" s="3"/>
      <c r="AR700" s="3" t="s">
        <v>68</v>
      </c>
      <c r="AS700" s="3"/>
      <c r="AT700" s="3"/>
      <c r="AU700" s="3" t="s">
        <v>337</v>
      </c>
      <c r="AV700" s="3" t="s">
        <v>338</v>
      </c>
      <c r="AW700" s="3">
        <v>178.70962</v>
      </c>
      <c r="AX700" s="3" t="s">
        <v>2751</v>
      </c>
      <c r="AY700" s="3" t="s">
        <v>2752</v>
      </c>
      <c r="AZ700" s="3">
        <v>2171</v>
      </c>
      <c r="BA700" s="3" t="s">
        <v>60</v>
      </c>
      <c r="BB700" s="3">
        <v>0</v>
      </c>
      <c r="BC700" s="3" t="s">
        <v>60</v>
      </c>
      <c r="BD700" s="3" t="s">
        <v>60</v>
      </c>
      <c r="BE700" s="3" t="s">
        <v>60</v>
      </c>
      <c r="BF700" s="29" t="str">
        <f>IFERROR(VLOOKUP(Data_Power_app[[#This Row],[PRO ODER]],'Result'!H:J,3,0),"")</f>
        <v>LAMINATION 1</v>
      </c>
      <c r="BG700" s="13" t="str">
        <f>IFERROR(VLOOKUP(Data_Power_app[[#This Row],[PRO ODER]]&amp;"LAM",'Real Time'!A:E,4,0),"")</f>
        <v>ML-07</v>
      </c>
      <c r="BH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12">
        <v>749</v>
      </c>
      <c r="B701" s="3" t="s">
        <v>2770</v>
      </c>
      <c r="C701" s="3" t="s">
        <v>2771</v>
      </c>
      <c r="D701" s="3" t="s">
        <v>259</v>
      </c>
      <c r="E701" s="3" t="s">
        <v>334</v>
      </c>
      <c r="F701" s="3" t="s">
        <v>59</v>
      </c>
      <c r="G701" s="3">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 t="s">
        <v>62</v>
      </c>
      <c r="AH701" s="3" t="s">
        <v>261</v>
      </c>
      <c r="AI701" s="3" t="s">
        <v>431</v>
      </c>
      <c r="AJ701" s="3" t="s">
        <v>262</v>
      </c>
      <c r="AK701" s="3" t="s">
        <v>65</v>
      </c>
      <c r="AL701" s="3" t="s">
        <v>330</v>
      </c>
      <c r="AM701" s="3" t="s">
        <v>331</v>
      </c>
      <c r="AN701" s="3">
        <v>7.3087099999999996</v>
      </c>
      <c r="AO701" s="3" t="s">
        <v>68</v>
      </c>
      <c r="AP701" s="3"/>
      <c r="AQ701" s="3"/>
      <c r="AR701" s="3" t="s">
        <v>68</v>
      </c>
      <c r="AS701" s="3"/>
      <c r="AT701" s="3"/>
      <c r="AU701" s="3" t="s">
        <v>332</v>
      </c>
      <c r="AV701" s="3" t="s">
        <v>333</v>
      </c>
      <c r="AW701" s="3">
        <v>31.963840000000001</v>
      </c>
      <c r="AX701" s="3" t="s">
        <v>432</v>
      </c>
      <c r="AY701" s="3" t="s">
        <v>433</v>
      </c>
      <c r="AZ701" s="3">
        <v>423</v>
      </c>
      <c r="BA701" s="3" t="s">
        <v>60</v>
      </c>
      <c r="BB701" s="3">
        <v>423</v>
      </c>
      <c r="BC701" s="3" t="s">
        <v>60</v>
      </c>
      <c r="BD701" s="3" t="s">
        <v>60</v>
      </c>
      <c r="BE701" s="3" t="s">
        <v>60</v>
      </c>
      <c r="BF701" s="29" t="str">
        <f>IFERROR(VLOOKUP(Data_Power_app[[#This Row],[PRO ODER]],'Result'!H:J,3,0),"")</f>
        <v>LAMINATION 1</v>
      </c>
      <c r="BG701" s="13" t="str">
        <f>IFERROR(VLOOKUP(Data_Power_app[[#This Row],[PRO ODER]]&amp;"LAM",'Real Time'!A:E,4,0),"")</f>
        <v>ML-06</v>
      </c>
      <c r="BH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12">
        <v>750</v>
      </c>
      <c r="B702" s="3" t="s">
        <v>2773</v>
      </c>
      <c r="C702" s="3" t="s">
        <v>2774</v>
      </c>
      <c r="D702" s="3" t="s">
        <v>86</v>
      </c>
      <c r="E702" s="3" t="s">
        <v>153</v>
      </c>
      <c r="F702" s="3" t="s">
        <v>59</v>
      </c>
      <c r="G702" s="3">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 t="s">
        <v>995</v>
      </c>
      <c r="AH702" s="3" t="s">
        <v>255</v>
      </c>
      <c r="AI702" s="3" t="s">
        <v>370</v>
      </c>
      <c r="AJ702" s="3" t="s">
        <v>184</v>
      </c>
      <c r="AK702" s="3" t="s">
        <v>100</v>
      </c>
      <c r="AL702" s="3" t="s">
        <v>256</v>
      </c>
      <c r="AM702" s="3" t="s">
        <v>257</v>
      </c>
      <c r="AN702" s="3">
        <v>12.96285</v>
      </c>
      <c r="AO702" s="3" t="s">
        <v>68</v>
      </c>
      <c r="AP702" s="3"/>
      <c r="AQ702" s="3"/>
      <c r="AR702" s="3" t="s">
        <v>68</v>
      </c>
      <c r="AS702" s="3"/>
      <c r="AT702" s="3"/>
      <c r="AU702" s="3" t="s">
        <v>237</v>
      </c>
      <c r="AV702" s="3" t="s">
        <v>238</v>
      </c>
      <c r="AW702" s="3">
        <v>28.347840000000001</v>
      </c>
      <c r="AX702" s="3" t="s">
        <v>371</v>
      </c>
      <c r="AY702" s="3" t="s">
        <v>372</v>
      </c>
      <c r="AZ702" s="3">
        <v>347</v>
      </c>
      <c r="BA702" s="3" t="s">
        <v>60</v>
      </c>
      <c r="BB702" s="3">
        <v>0</v>
      </c>
      <c r="BC702" s="3" t="s">
        <v>60</v>
      </c>
      <c r="BD702" s="3" t="s">
        <v>60</v>
      </c>
      <c r="BE702" s="3" t="s">
        <v>60</v>
      </c>
      <c r="BF702" s="29" t="str">
        <f>IFERROR(VLOOKUP(Data_Power_app[[#This Row],[PRO ODER]],'Result'!H:J,3,0),"")</f>
        <v>LAMINATION 5</v>
      </c>
      <c r="BG702" s="13" t="str">
        <f>IFERROR(VLOOKUP(Data_Power_app[[#This Row],[PRO ODER]]&amp;"LAM",'Real Time'!A:E,4,0),"")</f>
        <v>ML-07</v>
      </c>
      <c r="BH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12">
        <v>751</v>
      </c>
      <c r="B703" s="3" t="s">
        <v>2775</v>
      </c>
      <c r="C703" s="3" t="s">
        <v>2776</v>
      </c>
      <c r="D703" s="3" t="s">
        <v>86</v>
      </c>
      <c r="E703" s="3" t="s">
        <v>153</v>
      </c>
      <c r="F703" s="3" t="s">
        <v>59</v>
      </c>
      <c r="G703" s="3">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 t="s">
        <v>299</v>
      </c>
      <c r="AH703" s="3" t="s">
        <v>255</v>
      </c>
      <c r="AI703" s="3" t="s">
        <v>673</v>
      </c>
      <c r="AJ703" s="3" t="s">
        <v>184</v>
      </c>
      <c r="AK703" s="3" t="s">
        <v>100</v>
      </c>
      <c r="AL703" s="3" t="s">
        <v>256</v>
      </c>
      <c r="AM703" s="3" t="s">
        <v>257</v>
      </c>
      <c r="AN703" s="3">
        <v>8.1600000000000006E-2</v>
      </c>
      <c r="AO703" s="3" t="s">
        <v>68</v>
      </c>
      <c r="AP703" s="3"/>
      <c r="AQ703" s="3"/>
      <c r="AR703" s="3" t="s">
        <v>68</v>
      </c>
      <c r="AS703" s="3"/>
      <c r="AT703" s="3"/>
      <c r="AU703" s="3" t="s">
        <v>237</v>
      </c>
      <c r="AV703" s="3" t="s">
        <v>238</v>
      </c>
      <c r="AW703" s="3">
        <v>0.17846000000000001</v>
      </c>
      <c r="AX703" s="3" t="s">
        <v>650</v>
      </c>
      <c r="AY703" s="3" t="s">
        <v>375</v>
      </c>
      <c r="AZ703" s="3">
        <v>2</v>
      </c>
      <c r="BA703" s="3" t="s">
        <v>60</v>
      </c>
      <c r="BB703" s="3">
        <v>2</v>
      </c>
      <c r="BC703" s="3" t="s">
        <v>60</v>
      </c>
      <c r="BD703" s="3" t="s">
        <v>60</v>
      </c>
      <c r="BE703" s="3" t="s">
        <v>60</v>
      </c>
      <c r="BF703" s="29" t="str">
        <f>IFERROR(VLOOKUP(Data_Power_app[[#This Row],[PRO ODER]],'Result'!H:J,3,0),"")</f>
        <v>LAMINATION 5</v>
      </c>
      <c r="BG703" s="13" t="str">
        <f>IFERROR(VLOOKUP(Data_Power_app[[#This Row],[PRO ODER]]&amp;"LAM",'Real Time'!A:E,4,0),"")</f>
        <v>ML-07</v>
      </c>
      <c r="BH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12">
        <v>752</v>
      </c>
      <c r="B704" s="3" t="s">
        <v>2789</v>
      </c>
      <c r="C704" s="3" t="s">
        <v>2790</v>
      </c>
      <c r="D704" s="3" t="s">
        <v>259</v>
      </c>
      <c r="E704" s="3" t="s">
        <v>466</v>
      </c>
      <c r="F704" s="3" t="s">
        <v>59</v>
      </c>
      <c r="G704" s="3">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 t="s">
        <v>995</v>
      </c>
      <c r="AH704" s="3" t="s">
        <v>261</v>
      </c>
      <c r="AI704" s="3" t="s">
        <v>2465</v>
      </c>
      <c r="AJ704" s="3" t="s">
        <v>262</v>
      </c>
      <c r="AK704" s="3" t="s">
        <v>65</v>
      </c>
      <c r="AL704" s="3" t="s">
        <v>335</v>
      </c>
      <c r="AM704" s="3" t="s">
        <v>336</v>
      </c>
      <c r="AN704" s="3">
        <v>12.742800000000001</v>
      </c>
      <c r="AO704" s="3" t="s">
        <v>68</v>
      </c>
      <c r="AP704" s="3"/>
      <c r="AQ704" s="3"/>
      <c r="AR704" s="3" t="s">
        <v>68</v>
      </c>
      <c r="AS704" s="3"/>
      <c r="AT704" s="3"/>
      <c r="AU704" s="3" t="s">
        <v>337</v>
      </c>
      <c r="AV704" s="3" t="s">
        <v>338</v>
      </c>
      <c r="AW704" s="3">
        <v>55.727730000000001</v>
      </c>
      <c r="AX704" s="3" t="s">
        <v>783</v>
      </c>
      <c r="AY704" s="3" t="s">
        <v>339</v>
      </c>
      <c r="AZ704" s="3">
        <v>776</v>
      </c>
      <c r="BA704" s="3" t="s">
        <v>60</v>
      </c>
      <c r="BB704" s="3">
        <v>0</v>
      </c>
      <c r="BC704" s="3" t="s">
        <v>60</v>
      </c>
      <c r="BD704" s="3" t="s">
        <v>60</v>
      </c>
      <c r="BE704" s="3" t="s">
        <v>60</v>
      </c>
      <c r="BF704" s="29" t="str">
        <f>IFERROR(VLOOKUP(Data_Power_app[[#This Row],[PRO ODER]],'Result'!H:J,3,0),"")</f>
        <v>LAMINATION 1</v>
      </c>
      <c r="BG704" s="13" t="str">
        <f>IFERROR(VLOOKUP(Data_Power_app[[#This Row],[PRO ODER]]&amp;"LAM",'Real Time'!A:E,4,0),"")</f>
        <v>ML-07</v>
      </c>
      <c r="BH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12">
        <v>753</v>
      </c>
      <c r="B705" s="3" t="s">
        <v>2791</v>
      </c>
      <c r="C705" s="3" t="s">
        <v>2792</v>
      </c>
      <c r="D705" s="3" t="s">
        <v>259</v>
      </c>
      <c r="E705" s="3" t="s">
        <v>466</v>
      </c>
      <c r="F705" s="3" t="s">
        <v>59</v>
      </c>
      <c r="G705" s="3">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v>45824</v>
      </c>
      <c r="AG705" s="3" t="s">
        <v>995</v>
      </c>
      <c r="AH705" s="3" t="s">
        <v>261</v>
      </c>
      <c r="AI705" s="3" t="s">
        <v>2465</v>
      </c>
      <c r="AJ705" s="3" t="s">
        <v>262</v>
      </c>
      <c r="AK705" s="3" t="s">
        <v>65</v>
      </c>
      <c r="AL705" s="3" t="s">
        <v>335</v>
      </c>
      <c r="AM705" s="3" t="s">
        <v>336</v>
      </c>
      <c r="AN705" s="3">
        <v>16.25028</v>
      </c>
      <c r="AO705" s="3" t="s">
        <v>68</v>
      </c>
      <c r="AP705" s="3"/>
      <c r="AQ705" s="3"/>
      <c r="AR705" s="3" t="s">
        <v>68</v>
      </c>
      <c r="AS705" s="3"/>
      <c r="AT705" s="3"/>
      <c r="AU705" s="3" t="s">
        <v>337</v>
      </c>
      <c r="AV705" s="3" t="s">
        <v>338</v>
      </c>
      <c r="AW705" s="3">
        <v>71.067170000000004</v>
      </c>
      <c r="AX705" s="3" t="s">
        <v>783</v>
      </c>
      <c r="AY705" s="3" t="s">
        <v>339</v>
      </c>
      <c r="AZ705" s="3">
        <v>986</v>
      </c>
      <c r="BA705" s="3" t="s">
        <v>60</v>
      </c>
      <c r="BB705" s="3">
        <v>986</v>
      </c>
      <c r="BC705" s="3" t="s">
        <v>60</v>
      </c>
      <c r="BD705" s="3" t="s">
        <v>60</v>
      </c>
      <c r="BE705" s="3" t="s">
        <v>60</v>
      </c>
      <c r="BF705" s="29" t="str">
        <f>IFERROR(VLOOKUP(Data_Power_app[[#This Row],[PRO ODER]],'Result'!H:J,3,0),"")</f>
        <v>LAMINATION 1</v>
      </c>
      <c r="BG705" s="13" t="str">
        <f>IFERROR(VLOOKUP(Data_Power_app[[#This Row],[PRO ODER]]&amp;"LAM",'Real Time'!A:E,4,0),"")</f>
        <v>ML-07</v>
      </c>
      <c r="BH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12">
        <v>754</v>
      </c>
      <c r="B706" s="3" t="s">
        <v>3366</v>
      </c>
      <c r="C706" s="3" t="s">
        <v>3367</v>
      </c>
      <c r="D706" s="3" t="s">
        <v>86</v>
      </c>
      <c r="E706" s="3" t="s">
        <v>153</v>
      </c>
      <c r="F706" s="3" t="s">
        <v>72</v>
      </c>
      <c r="G706" s="3">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 t="s">
        <v>995</v>
      </c>
      <c r="AH706" s="3" t="s">
        <v>498</v>
      </c>
      <c r="AI706" s="3" t="s">
        <v>1975</v>
      </c>
      <c r="AJ706" s="3" t="s">
        <v>74</v>
      </c>
      <c r="AK706" s="3" t="s">
        <v>65</v>
      </c>
      <c r="AL706" s="3" t="s">
        <v>151</v>
      </c>
      <c r="AM706" s="3" t="s">
        <v>152</v>
      </c>
      <c r="AN706" s="3">
        <v>23.411899999999999</v>
      </c>
      <c r="AO706" s="3" t="s">
        <v>68</v>
      </c>
      <c r="AP706" s="3"/>
      <c r="AQ706" s="3"/>
      <c r="AR706" s="3" t="s">
        <v>68</v>
      </c>
      <c r="AS706" s="3"/>
      <c r="AT706" s="3"/>
      <c r="AU706" s="3" t="s">
        <v>283</v>
      </c>
      <c r="AV706" s="3" t="s">
        <v>284</v>
      </c>
      <c r="AW706" s="3">
        <v>51.191000000000003</v>
      </c>
      <c r="AX706" s="3" t="s">
        <v>198</v>
      </c>
      <c r="AY706" s="3" t="s">
        <v>199</v>
      </c>
      <c r="AZ706" s="3">
        <v>1000</v>
      </c>
      <c r="BA706" s="3" t="s">
        <v>200</v>
      </c>
      <c r="BB706" s="3">
        <v>0</v>
      </c>
      <c r="BC706" s="3" t="s">
        <v>60</v>
      </c>
      <c r="BD706" s="3" t="s">
        <v>60</v>
      </c>
      <c r="BE706" s="3" t="s">
        <v>623</v>
      </c>
      <c r="BF706" s="29" t="str">
        <f>IFERROR(VLOOKUP(Data_Power_app[[#This Row],[PRO ODER]],'Result'!H:J,3,0),"")</f>
        <v>LAMINATION 1</v>
      </c>
      <c r="BG706" s="13" t="str">
        <f>IFERROR(VLOOKUP(Data_Power_app[[#This Row],[PRO ODER]]&amp;"LAM",'Real Time'!A:E,4,0),"")</f>
        <v>ML-01</v>
      </c>
      <c r="BH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12">
        <v>755</v>
      </c>
      <c r="B707" s="3" t="s">
        <v>9742</v>
      </c>
      <c r="C707" s="3" t="s">
        <v>9743</v>
      </c>
      <c r="D707" s="3" t="s">
        <v>86</v>
      </c>
      <c r="E707" s="3" t="s">
        <v>153</v>
      </c>
      <c r="F707" s="3" t="s">
        <v>72</v>
      </c>
      <c r="G707" s="3">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v>45822.035034722219</v>
      </c>
      <c r="AB707" s="4" t="s">
        <v>60</v>
      </c>
      <c r="AC707" s="4" t="s">
        <v>60</v>
      </c>
      <c r="AD707" s="4">
        <v>45824</v>
      </c>
      <c r="AE707" s="4">
        <v>45826</v>
      </c>
      <c r="AF707" s="4">
        <v>45824</v>
      </c>
      <c r="AG707" s="3" t="s">
        <v>995</v>
      </c>
      <c r="AH707" s="3" t="s">
        <v>498</v>
      </c>
      <c r="AI707" s="3" t="s">
        <v>1975</v>
      </c>
      <c r="AJ707" s="3" t="s">
        <v>74</v>
      </c>
      <c r="AK707" s="3" t="s">
        <v>65</v>
      </c>
      <c r="AL707" s="3" t="s">
        <v>151</v>
      </c>
      <c r="AM707" s="3" t="s">
        <v>152</v>
      </c>
      <c r="AN707" s="3">
        <v>17.314160000000001</v>
      </c>
      <c r="AO707" s="3" t="s">
        <v>68</v>
      </c>
      <c r="AP707" s="3"/>
      <c r="AQ707" s="3"/>
      <c r="AR707" s="3" t="s">
        <v>68</v>
      </c>
      <c r="AS707" s="3"/>
      <c r="AT707" s="3"/>
      <c r="AU707" s="3" t="s">
        <v>283</v>
      </c>
      <c r="AV707" s="3" t="s">
        <v>284</v>
      </c>
      <c r="AW707" s="3">
        <v>37.864260000000002</v>
      </c>
      <c r="AX707" s="3" t="s">
        <v>198</v>
      </c>
      <c r="AY707" s="3" t="s">
        <v>199</v>
      </c>
      <c r="AZ707" s="3">
        <v>706</v>
      </c>
      <c r="BA707" s="3" t="s">
        <v>200</v>
      </c>
      <c r="BB707" s="3">
        <v>706</v>
      </c>
      <c r="BC707" s="3" t="s">
        <v>60</v>
      </c>
      <c r="BD707" s="3" t="s">
        <v>60</v>
      </c>
      <c r="BE707" s="3" t="s">
        <v>623</v>
      </c>
      <c r="BF707" s="29" t="str">
        <f>IFERROR(VLOOKUP(Data_Power_app[[#This Row],[PRO ODER]],'Result'!H:J,3,0),"")</f>
        <v>LAMINATION 1</v>
      </c>
      <c r="BG707" s="13" t="str">
        <f>IFERROR(VLOOKUP(Data_Power_app[[#This Row],[PRO ODER]]&amp;"LAM",'Real Time'!A:E,4,0),"")</f>
        <v>ML-03</v>
      </c>
      <c r="BH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12">
        <v>756</v>
      </c>
      <c r="B708" s="3" t="s">
        <v>2712</v>
      </c>
      <c r="C708" s="3" t="s">
        <v>2713</v>
      </c>
      <c r="D708" s="3" t="s">
        <v>86</v>
      </c>
      <c r="E708" s="3" t="s">
        <v>153</v>
      </c>
      <c r="F708" s="3" t="s">
        <v>59</v>
      </c>
      <c r="G708" s="3">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 t="s">
        <v>995</v>
      </c>
      <c r="AH708" s="3" t="s">
        <v>420</v>
      </c>
      <c r="AI708" s="3" t="s">
        <v>573</v>
      </c>
      <c r="AJ708" s="3" t="s">
        <v>162</v>
      </c>
      <c r="AK708" s="3" t="s">
        <v>65</v>
      </c>
      <c r="AL708" s="3" t="s">
        <v>421</v>
      </c>
      <c r="AM708" s="3" t="s">
        <v>422</v>
      </c>
      <c r="AN708" s="3">
        <v>2.3372299999999999</v>
      </c>
      <c r="AO708" s="3" t="s">
        <v>68</v>
      </c>
      <c r="AP708" s="3"/>
      <c r="AQ708" s="3"/>
      <c r="AR708" s="3" t="s">
        <v>68</v>
      </c>
      <c r="AS708" s="3"/>
      <c r="AT708" s="3"/>
      <c r="AU708" s="3" t="s">
        <v>237</v>
      </c>
      <c r="AV708" s="3" t="s">
        <v>238</v>
      </c>
      <c r="AW708" s="3">
        <v>5.1113999999999997</v>
      </c>
      <c r="AX708" s="3" t="s">
        <v>423</v>
      </c>
      <c r="AY708" s="3" t="s">
        <v>424</v>
      </c>
      <c r="AZ708" s="3">
        <v>79</v>
      </c>
      <c r="BA708" s="3" t="s">
        <v>60</v>
      </c>
      <c r="BB708" s="3">
        <v>0</v>
      </c>
      <c r="BC708" s="3" t="s">
        <v>60</v>
      </c>
      <c r="BD708" s="3" t="s">
        <v>60</v>
      </c>
      <c r="BE708" s="3" t="s">
        <v>60</v>
      </c>
      <c r="BF708" s="29" t="str">
        <f>IFERROR(VLOOKUP(Data_Power_app[[#This Row],[PRO ODER]],'Result'!H:J,3,0),"")</f>
        <v>LAMINATION 5</v>
      </c>
      <c r="BG708" s="13" t="str">
        <f>IFERROR(VLOOKUP(Data_Power_app[[#This Row],[PRO ODER]]&amp;"LAM",'Real Time'!A:E,4,0),"")</f>
        <v>ML-04</v>
      </c>
      <c r="BH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12">
        <v>757</v>
      </c>
      <c r="B709" s="3" t="s">
        <v>9612</v>
      </c>
      <c r="C709" s="3" t="s">
        <v>9613</v>
      </c>
      <c r="D709" s="3" t="s">
        <v>209</v>
      </c>
      <c r="E709" s="3" t="s">
        <v>267</v>
      </c>
      <c r="F709" s="3" t="s">
        <v>72</v>
      </c>
      <c r="G709" s="3">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 t="s">
        <v>995</v>
      </c>
      <c r="AH709" s="3" t="s">
        <v>268</v>
      </c>
      <c r="AI709" s="3" t="s">
        <v>376</v>
      </c>
      <c r="AJ709" s="3" t="s">
        <v>74</v>
      </c>
      <c r="AK709" s="3" t="s">
        <v>100</v>
      </c>
      <c r="AL709" s="3" t="s">
        <v>269</v>
      </c>
      <c r="AM709" s="3" t="s">
        <v>270</v>
      </c>
      <c r="AN709" s="3">
        <v>5.3422999999999998</v>
      </c>
      <c r="AO709" s="3" t="s">
        <v>68</v>
      </c>
      <c r="AP709" s="3"/>
      <c r="AQ709" s="3"/>
      <c r="AR709" s="3" t="s">
        <v>68</v>
      </c>
      <c r="AS709" s="3"/>
      <c r="AT709" s="3"/>
      <c r="AU709" s="3" t="s">
        <v>271</v>
      </c>
      <c r="AV709" s="3" t="s">
        <v>272</v>
      </c>
      <c r="AW709" s="3">
        <v>11.68263</v>
      </c>
      <c r="AX709" s="3" t="s">
        <v>377</v>
      </c>
      <c r="AY709" s="3" t="s">
        <v>378</v>
      </c>
      <c r="AZ709" s="3">
        <v>197</v>
      </c>
      <c r="BA709" s="3" t="s">
        <v>200</v>
      </c>
      <c r="BB709" s="3">
        <v>0</v>
      </c>
      <c r="BC709" s="3" t="s">
        <v>60</v>
      </c>
      <c r="BD709" s="3" t="s">
        <v>60</v>
      </c>
      <c r="BE709" s="3" t="s">
        <v>273</v>
      </c>
      <c r="BF709" s="29" t="str">
        <f>IFERROR(VLOOKUP(Data_Power_app[[#This Row],[PRO ODER]],'Result'!H:J,3,0),"")</f>
        <v>LAMINATION 3</v>
      </c>
      <c r="BG709" s="13" t="str">
        <f>IFERROR(VLOOKUP(Data_Power_app[[#This Row],[PRO ODER]]&amp;"LAM",'Real Time'!A:E,4,0),"")</f>
        <v>ML-04</v>
      </c>
      <c r="BH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12">
        <v>758</v>
      </c>
      <c r="B710" s="3" t="s">
        <v>9614</v>
      </c>
      <c r="C710" s="3" t="s">
        <v>9615</v>
      </c>
      <c r="D710" s="3" t="s">
        <v>209</v>
      </c>
      <c r="E710" s="3" t="s">
        <v>267</v>
      </c>
      <c r="F710" s="3" t="s">
        <v>72</v>
      </c>
      <c r="G710" s="3">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 t="s">
        <v>995</v>
      </c>
      <c r="AH710" s="3" t="s">
        <v>268</v>
      </c>
      <c r="AI710" s="3" t="s">
        <v>620</v>
      </c>
      <c r="AJ710" s="3" t="s">
        <v>74</v>
      </c>
      <c r="AK710" s="3" t="s">
        <v>100</v>
      </c>
      <c r="AL710" s="3" t="s">
        <v>269</v>
      </c>
      <c r="AM710" s="3" t="s">
        <v>270</v>
      </c>
      <c r="AN710" s="3">
        <v>3.7931699999999999</v>
      </c>
      <c r="AO710" s="3" t="s">
        <v>68</v>
      </c>
      <c r="AP710" s="3"/>
      <c r="AQ710" s="3"/>
      <c r="AR710" s="3" t="s">
        <v>68</v>
      </c>
      <c r="AS710" s="3"/>
      <c r="AT710" s="3"/>
      <c r="AU710" s="3" t="s">
        <v>271</v>
      </c>
      <c r="AV710" s="3" t="s">
        <v>272</v>
      </c>
      <c r="AW710" s="3">
        <v>8.2948500000000003</v>
      </c>
      <c r="AX710" s="3" t="s">
        <v>621</v>
      </c>
      <c r="AY710" s="3" t="s">
        <v>622</v>
      </c>
      <c r="AZ710" s="3">
        <v>149</v>
      </c>
      <c r="BA710" s="3" t="s">
        <v>200</v>
      </c>
      <c r="BB710" s="3">
        <v>0</v>
      </c>
      <c r="BC710" s="3" t="s">
        <v>60</v>
      </c>
      <c r="BD710" s="3" t="s">
        <v>60</v>
      </c>
      <c r="BE710" s="3" t="s">
        <v>273</v>
      </c>
      <c r="BF710" s="29" t="str">
        <f>IFERROR(VLOOKUP(Data_Power_app[[#This Row],[PRO ODER]],'Result'!H:J,3,0),"")</f>
        <v>LAMINATION 3</v>
      </c>
      <c r="BG710" s="13" t="str">
        <f>IFERROR(VLOOKUP(Data_Power_app[[#This Row],[PRO ODER]]&amp;"LAM",'Real Time'!A:E,4,0),"")</f>
        <v>ML-04</v>
      </c>
      <c r="BH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12">
        <v>759</v>
      </c>
      <c r="B711" s="3" t="s">
        <v>9616</v>
      </c>
      <c r="C711" s="3" t="s">
        <v>9617</v>
      </c>
      <c r="D711" s="3" t="s">
        <v>209</v>
      </c>
      <c r="E711" s="3" t="s">
        <v>267</v>
      </c>
      <c r="F711" s="3" t="s">
        <v>72</v>
      </c>
      <c r="G711" s="3">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 t="s">
        <v>995</v>
      </c>
      <c r="AH711" s="3" t="s">
        <v>268</v>
      </c>
      <c r="AI711" s="3" t="s">
        <v>620</v>
      </c>
      <c r="AJ711" s="3" t="s">
        <v>74</v>
      </c>
      <c r="AK711" s="3" t="s">
        <v>100</v>
      </c>
      <c r="AL711" s="3" t="s">
        <v>269</v>
      </c>
      <c r="AM711" s="3" t="s">
        <v>270</v>
      </c>
      <c r="AN711" s="3">
        <v>53.818159999999999</v>
      </c>
      <c r="AO711" s="3" t="s">
        <v>68</v>
      </c>
      <c r="AP711" s="3"/>
      <c r="AQ711" s="3"/>
      <c r="AR711" s="3" t="s">
        <v>68</v>
      </c>
      <c r="AS711" s="3"/>
      <c r="AT711" s="3"/>
      <c r="AU711" s="3" t="s">
        <v>271</v>
      </c>
      <c r="AV711" s="3" t="s">
        <v>272</v>
      </c>
      <c r="AW711" s="3">
        <v>117.68957</v>
      </c>
      <c r="AX711" s="3" t="s">
        <v>621</v>
      </c>
      <c r="AY711" s="3" t="s">
        <v>622</v>
      </c>
      <c r="AZ711" s="3">
        <v>2345</v>
      </c>
      <c r="BA711" s="3" t="s">
        <v>200</v>
      </c>
      <c r="BB711" s="3">
        <v>0</v>
      </c>
      <c r="BC711" s="3" t="s">
        <v>60</v>
      </c>
      <c r="BD711" s="3" t="s">
        <v>60</v>
      </c>
      <c r="BE711" s="3" t="s">
        <v>273</v>
      </c>
      <c r="BF711" s="29" t="str">
        <f>IFERROR(VLOOKUP(Data_Power_app[[#This Row],[PRO ODER]],'Result'!H:J,3,0),"")</f>
        <v>LAMINATION 3</v>
      </c>
      <c r="BG711" s="13" t="str">
        <f>IFERROR(VLOOKUP(Data_Power_app[[#This Row],[PRO ODER]]&amp;"LAM",'Real Time'!A:E,4,0),"")</f>
        <v>ML-04</v>
      </c>
      <c r="BH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12">
        <v>760</v>
      </c>
      <c r="B712" s="3" t="s">
        <v>9618</v>
      </c>
      <c r="C712" s="3" t="s">
        <v>9619</v>
      </c>
      <c r="D712" s="3" t="s">
        <v>209</v>
      </c>
      <c r="E712" s="3" t="s">
        <v>267</v>
      </c>
      <c r="F712" s="3" t="s">
        <v>72</v>
      </c>
      <c r="G712" s="3">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 t="s">
        <v>995</v>
      </c>
      <c r="AH712" s="3" t="s">
        <v>268</v>
      </c>
      <c r="AI712" s="3" t="s">
        <v>620</v>
      </c>
      <c r="AJ712" s="3" t="s">
        <v>74</v>
      </c>
      <c r="AK712" s="3" t="s">
        <v>100</v>
      </c>
      <c r="AL712" s="3" t="s">
        <v>269</v>
      </c>
      <c r="AM712" s="3" t="s">
        <v>270</v>
      </c>
      <c r="AN712" s="3">
        <v>14.332800000000001</v>
      </c>
      <c r="AO712" s="3" t="s">
        <v>68</v>
      </c>
      <c r="AP712" s="3"/>
      <c r="AQ712" s="3"/>
      <c r="AR712" s="3" t="s">
        <v>68</v>
      </c>
      <c r="AS712" s="3"/>
      <c r="AT712" s="3"/>
      <c r="AU712" s="3" t="s">
        <v>271</v>
      </c>
      <c r="AV712" s="3" t="s">
        <v>272</v>
      </c>
      <c r="AW712" s="3">
        <v>31.3431</v>
      </c>
      <c r="AX712" s="3" t="s">
        <v>621</v>
      </c>
      <c r="AY712" s="3" t="s">
        <v>622</v>
      </c>
      <c r="AZ712" s="3">
        <v>605</v>
      </c>
      <c r="BA712" s="3" t="s">
        <v>200</v>
      </c>
      <c r="BB712" s="3">
        <v>0</v>
      </c>
      <c r="BC712" s="3" t="s">
        <v>60</v>
      </c>
      <c r="BD712" s="3" t="s">
        <v>60</v>
      </c>
      <c r="BE712" s="3" t="s">
        <v>273</v>
      </c>
      <c r="BF712" s="29" t="str">
        <f>IFERROR(VLOOKUP(Data_Power_app[[#This Row],[PRO ODER]],'Result'!H:J,3,0),"")</f>
        <v>LAMINATION 3</v>
      </c>
      <c r="BG712" s="13" t="str">
        <f>IFERROR(VLOOKUP(Data_Power_app[[#This Row],[PRO ODER]]&amp;"LAM",'Real Time'!A:E,4,0),"")</f>
        <v>ML-04</v>
      </c>
      <c r="BH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12">
        <v>761</v>
      </c>
      <c r="B713" s="3" t="s">
        <v>9620</v>
      </c>
      <c r="C713" s="3" t="s">
        <v>9621</v>
      </c>
      <c r="D713" s="3" t="s">
        <v>209</v>
      </c>
      <c r="E713" s="3" t="s">
        <v>267</v>
      </c>
      <c r="F713" s="3" t="s">
        <v>72</v>
      </c>
      <c r="G713" s="3">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 t="s">
        <v>995</v>
      </c>
      <c r="AH713" s="3" t="s">
        <v>268</v>
      </c>
      <c r="AI713" s="3" t="s">
        <v>620</v>
      </c>
      <c r="AJ713" s="3" t="s">
        <v>74</v>
      </c>
      <c r="AK713" s="3" t="s">
        <v>100</v>
      </c>
      <c r="AL713" s="3" t="s">
        <v>269</v>
      </c>
      <c r="AM713" s="3" t="s">
        <v>270</v>
      </c>
      <c r="AN713" s="3">
        <v>5.5606499999999999</v>
      </c>
      <c r="AO713" s="3" t="s">
        <v>68</v>
      </c>
      <c r="AP713" s="3"/>
      <c r="AQ713" s="3"/>
      <c r="AR713" s="3" t="s">
        <v>68</v>
      </c>
      <c r="AS713" s="3"/>
      <c r="AT713" s="3"/>
      <c r="AU713" s="3" t="s">
        <v>271</v>
      </c>
      <c r="AV713" s="3" t="s">
        <v>272</v>
      </c>
      <c r="AW713" s="3">
        <v>12.15981</v>
      </c>
      <c r="AX713" s="3" t="s">
        <v>621</v>
      </c>
      <c r="AY713" s="3" t="s">
        <v>622</v>
      </c>
      <c r="AZ713" s="3">
        <v>245</v>
      </c>
      <c r="BA713" s="3" t="s">
        <v>200</v>
      </c>
      <c r="BB713" s="3">
        <v>0</v>
      </c>
      <c r="BC713" s="3" t="s">
        <v>60</v>
      </c>
      <c r="BD713" s="3" t="s">
        <v>60</v>
      </c>
      <c r="BE713" s="3" t="s">
        <v>273</v>
      </c>
      <c r="BF713" s="29" t="str">
        <f>IFERROR(VLOOKUP(Data_Power_app[[#This Row],[PRO ODER]],'Result'!H:J,3,0),"")</f>
        <v>LAMINATION 3</v>
      </c>
      <c r="BG713" s="13" t="str">
        <f>IFERROR(VLOOKUP(Data_Power_app[[#This Row],[PRO ODER]]&amp;"LAM",'Real Time'!A:E,4,0),"")</f>
        <v>ML-04</v>
      </c>
      <c r="BH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12">
        <v>762</v>
      </c>
      <c r="B714" s="3" t="s">
        <v>2714</v>
      </c>
      <c r="C714" s="3" t="s">
        <v>2715</v>
      </c>
      <c r="D714" s="3" t="s">
        <v>86</v>
      </c>
      <c r="E714" s="3" t="s">
        <v>153</v>
      </c>
      <c r="F714" s="3" t="s">
        <v>59</v>
      </c>
      <c r="G714" s="3">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 t="s">
        <v>62</v>
      </c>
      <c r="AH714" s="3" t="s">
        <v>420</v>
      </c>
      <c r="AI714" s="3" t="s">
        <v>573</v>
      </c>
      <c r="AJ714" s="3" t="s">
        <v>162</v>
      </c>
      <c r="AK714" s="3" t="s">
        <v>65</v>
      </c>
      <c r="AL714" s="3" t="s">
        <v>421</v>
      </c>
      <c r="AM714" s="3" t="s">
        <v>422</v>
      </c>
      <c r="AN714" s="3">
        <v>16.582630000000002</v>
      </c>
      <c r="AO714" s="3" t="s">
        <v>68</v>
      </c>
      <c r="AP714" s="3"/>
      <c r="AQ714" s="3"/>
      <c r="AR714" s="3" t="s">
        <v>68</v>
      </c>
      <c r="AS714" s="3"/>
      <c r="AT714" s="3"/>
      <c r="AU714" s="3" t="s">
        <v>237</v>
      </c>
      <c r="AV714" s="3" t="s">
        <v>238</v>
      </c>
      <c r="AW714" s="3">
        <v>36.265720000000002</v>
      </c>
      <c r="AX714" s="3" t="s">
        <v>1197</v>
      </c>
      <c r="AY714" s="3" t="s">
        <v>424</v>
      </c>
      <c r="AZ714" s="3">
        <v>548</v>
      </c>
      <c r="BA714" s="3" t="s">
        <v>60</v>
      </c>
      <c r="BB714" s="3">
        <v>548</v>
      </c>
      <c r="BC714" s="3" t="s">
        <v>60</v>
      </c>
      <c r="BD714" s="3" t="s">
        <v>60</v>
      </c>
      <c r="BE714" s="3" t="s">
        <v>60</v>
      </c>
      <c r="BF714" s="29" t="str">
        <f>IFERROR(VLOOKUP(Data_Power_app[[#This Row],[PRO ODER]],'Result'!H:J,3,0),"")</f>
        <v>LAMINATION 5</v>
      </c>
      <c r="BG714" s="13" t="str">
        <f>IFERROR(VLOOKUP(Data_Power_app[[#This Row],[PRO ODER]]&amp;"LAM",'Real Time'!A:E,4,0),"")</f>
        <v>ML-04</v>
      </c>
      <c r="BH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12">
        <v>763</v>
      </c>
      <c r="B715" s="3" t="s">
        <v>2716</v>
      </c>
      <c r="C715" s="3" t="s">
        <v>2717</v>
      </c>
      <c r="D715" s="3" t="s">
        <v>86</v>
      </c>
      <c r="E715" s="3" t="s">
        <v>153</v>
      </c>
      <c r="F715" s="3" t="s">
        <v>59</v>
      </c>
      <c r="G715" s="3">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 t="s">
        <v>995</v>
      </c>
      <c r="AH715" s="3" t="s">
        <v>420</v>
      </c>
      <c r="AI715" s="3" t="s">
        <v>573</v>
      </c>
      <c r="AJ715" s="3" t="s">
        <v>162</v>
      </c>
      <c r="AK715" s="3" t="s">
        <v>65</v>
      </c>
      <c r="AL715" s="3" t="s">
        <v>421</v>
      </c>
      <c r="AM715" s="3" t="s">
        <v>422</v>
      </c>
      <c r="AN715" s="3">
        <v>4.4928400000000002</v>
      </c>
      <c r="AO715" s="3" t="s">
        <v>68</v>
      </c>
      <c r="AP715" s="3"/>
      <c r="AQ715" s="3"/>
      <c r="AR715" s="3" t="s">
        <v>68</v>
      </c>
      <c r="AS715" s="3"/>
      <c r="AT715" s="3"/>
      <c r="AU715" s="3" t="s">
        <v>237</v>
      </c>
      <c r="AV715" s="3" t="s">
        <v>238</v>
      </c>
      <c r="AW715" s="3">
        <v>9.8256399999999999</v>
      </c>
      <c r="AX715" s="3" t="s">
        <v>1197</v>
      </c>
      <c r="AY715" s="3" t="s">
        <v>424</v>
      </c>
      <c r="AZ715" s="3">
        <v>151</v>
      </c>
      <c r="BA715" s="3" t="s">
        <v>60</v>
      </c>
      <c r="BB715" s="3">
        <v>0</v>
      </c>
      <c r="BC715" s="3" t="s">
        <v>60</v>
      </c>
      <c r="BD715" s="3" t="s">
        <v>60</v>
      </c>
      <c r="BE715" s="3" t="s">
        <v>60</v>
      </c>
      <c r="BF715" s="29" t="str">
        <f>IFERROR(VLOOKUP(Data_Power_app[[#This Row],[PRO ODER]],'Result'!H:J,3,0),"")</f>
        <v>LAMINATION 5</v>
      </c>
      <c r="BG715" s="13" t="str">
        <f>IFERROR(VLOOKUP(Data_Power_app[[#This Row],[PRO ODER]]&amp;"LAM",'Real Time'!A:E,4,0),"")</f>
        <v>ML-04</v>
      </c>
      <c r="BH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12">
        <v>764</v>
      </c>
      <c r="B716" s="3" t="s">
        <v>9622</v>
      </c>
      <c r="C716" s="3" t="s">
        <v>9623</v>
      </c>
      <c r="D716" s="3" t="s">
        <v>86</v>
      </c>
      <c r="E716" s="3" t="s">
        <v>222</v>
      </c>
      <c r="F716" s="3" t="s">
        <v>72</v>
      </c>
      <c r="G716" s="3">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 t="s">
        <v>141</v>
      </c>
      <c r="AH716" s="3" t="s">
        <v>390</v>
      </c>
      <c r="AI716" s="3" t="s">
        <v>391</v>
      </c>
      <c r="AJ716" s="3" t="s">
        <v>74</v>
      </c>
      <c r="AK716" s="3" t="s">
        <v>65</v>
      </c>
      <c r="AL716" s="3" t="s">
        <v>178</v>
      </c>
      <c r="AM716" s="3" t="s">
        <v>179</v>
      </c>
      <c r="AN716" s="3">
        <v>5.7230000000000003E-2</v>
      </c>
      <c r="AO716" s="3" t="s">
        <v>93</v>
      </c>
      <c r="AP716" s="3" t="s">
        <v>94</v>
      </c>
      <c r="AQ716" s="3">
        <v>5.7230000000000003E-2</v>
      </c>
      <c r="AR716" s="3" t="s">
        <v>68</v>
      </c>
      <c r="AS716" s="3"/>
      <c r="AT716" s="3"/>
      <c r="AU716" s="3" t="s">
        <v>218</v>
      </c>
      <c r="AV716" s="3" t="s">
        <v>219</v>
      </c>
      <c r="AW716" s="3">
        <v>0.10638</v>
      </c>
      <c r="AX716" s="3" t="s">
        <v>392</v>
      </c>
      <c r="AY716" s="3" t="s">
        <v>393</v>
      </c>
      <c r="AZ716" s="3">
        <v>2</v>
      </c>
      <c r="BA716" s="3" t="s">
        <v>200</v>
      </c>
      <c r="BB716" s="3">
        <v>2</v>
      </c>
      <c r="BC716" s="3" t="s">
        <v>60</v>
      </c>
      <c r="BD716" s="3" t="s">
        <v>60</v>
      </c>
      <c r="BE716" s="3" t="s">
        <v>394</v>
      </c>
      <c r="BF716" s="29" t="str">
        <f>IFERROR(VLOOKUP(Data_Power_app[[#This Row],[PRO ODER]],'Result'!H:J,3,0),"")</f>
        <v>LAMINATION 2</v>
      </c>
      <c r="BG716" s="13" t="str">
        <f>IFERROR(VLOOKUP(Data_Power_app[[#This Row],[PRO ODER]]&amp;"LAM",'Real Time'!A:E,4,0),"")</f>
        <v>ML-07</v>
      </c>
      <c r="BH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12">
        <v>765</v>
      </c>
      <c r="B717" s="3" t="s">
        <v>9624</v>
      </c>
      <c r="C717" s="3" t="s">
        <v>9625</v>
      </c>
      <c r="D717" s="3" t="s">
        <v>86</v>
      </c>
      <c r="E717" s="3" t="s">
        <v>222</v>
      </c>
      <c r="F717" s="3" t="s">
        <v>72</v>
      </c>
      <c r="G717" s="3">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 t="s">
        <v>141</v>
      </c>
      <c r="AH717" s="3" t="s">
        <v>390</v>
      </c>
      <c r="AI717" s="3" t="s">
        <v>391</v>
      </c>
      <c r="AJ717" s="3" t="s">
        <v>74</v>
      </c>
      <c r="AK717" s="3" t="s">
        <v>65</v>
      </c>
      <c r="AL717" s="3" t="s">
        <v>178</v>
      </c>
      <c r="AM717" s="3" t="s">
        <v>179</v>
      </c>
      <c r="AN717" s="3">
        <v>0.42920000000000003</v>
      </c>
      <c r="AO717" s="3" t="s">
        <v>93</v>
      </c>
      <c r="AP717" s="3" t="s">
        <v>94</v>
      </c>
      <c r="AQ717" s="3">
        <v>0.42920000000000003</v>
      </c>
      <c r="AR717" s="3" t="s">
        <v>68</v>
      </c>
      <c r="AS717" s="3"/>
      <c r="AT717" s="3"/>
      <c r="AU717" s="3" t="s">
        <v>218</v>
      </c>
      <c r="AV717" s="3" t="s">
        <v>219</v>
      </c>
      <c r="AW717" s="3">
        <v>0.79783999999999999</v>
      </c>
      <c r="AX717" s="3" t="s">
        <v>392</v>
      </c>
      <c r="AY717" s="3" t="s">
        <v>393</v>
      </c>
      <c r="AZ717" s="3">
        <v>15</v>
      </c>
      <c r="BA717" s="3" t="s">
        <v>200</v>
      </c>
      <c r="BB717" s="3">
        <v>15</v>
      </c>
      <c r="BC717" s="3" t="s">
        <v>60</v>
      </c>
      <c r="BD717" s="3" t="s">
        <v>60</v>
      </c>
      <c r="BE717" s="3" t="s">
        <v>394</v>
      </c>
      <c r="BF717" s="29" t="str">
        <f>IFERROR(VLOOKUP(Data_Power_app[[#This Row],[PRO ODER]],'Result'!H:J,3,0),"")</f>
        <v>LAMINATION 2</v>
      </c>
      <c r="BG717" s="13" t="str">
        <f>IFERROR(VLOOKUP(Data_Power_app[[#This Row],[PRO ODER]]&amp;"LAM",'Real Time'!A:E,4,0),"")</f>
        <v>ML-07</v>
      </c>
      <c r="BH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12">
        <v>766</v>
      </c>
      <c r="B718" s="3" t="s">
        <v>9626</v>
      </c>
      <c r="C718" s="3" t="s">
        <v>9627</v>
      </c>
      <c r="D718" s="3" t="s">
        <v>86</v>
      </c>
      <c r="E718" s="3" t="s">
        <v>222</v>
      </c>
      <c r="F718" s="3" t="s">
        <v>72</v>
      </c>
      <c r="G718" s="3">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 t="s">
        <v>141</v>
      </c>
      <c r="AH718" s="3" t="s">
        <v>390</v>
      </c>
      <c r="AI718" s="3" t="s">
        <v>391</v>
      </c>
      <c r="AJ718" s="3" t="s">
        <v>74</v>
      </c>
      <c r="AK718" s="3" t="s">
        <v>65</v>
      </c>
      <c r="AL718" s="3" t="s">
        <v>178</v>
      </c>
      <c r="AM718" s="3" t="s">
        <v>179</v>
      </c>
      <c r="AN718" s="3">
        <v>4.4350800000000001</v>
      </c>
      <c r="AO718" s="3" t="s">
        <v>93</v>
      </c>
      <c r="AP718" s="3" t="s">
        <v>94</v>
      </c>
      <c r="AQ718" s="3">
        <v>4.4350800000000001</v>
      </c>
      <c r="AR718" s="3" t="s">
        <v>68</v>
      </c>
      <c r="AS718" s="3"/>
      <c r="AT718" s="3"/>
      <c r="AU718" s="3" t="s">
        <v>218</v>
      </c>
      <c r="AV718" s="3" t="s">
        <v>219</v>
      </c>
      <c r="AW718" s="3">
        <v>8.2443299999999997</v>
      </c>
      <c r="AX718" s="3" t="s">
        <v>392</v>
      </c>
      <c r="AY718" s="3" t="s">
        <v>393</v>
      </c>
      <c r="AZ718" s="3">
        <v>155</v>
      </c>
      <c r="BA718" s="3" t="s">
        <v>200</v>
      </c>
      <c r="BB718" s="3">
        <v>155</v>
      </c>
      <c r="BC718" s="3" t="s">
        <v>60</v>
      </c>
      <c r="BD718" s="3" t="s">
        <v>60</v>
      </c>
      <c r="BE718" s="3" t="s">
        <v>394</v>
      </c>
      <c r="BF718" s="29" t="str">
        <f>IFERROR(VLOOKUP(Data_Power_app[[#This Row],[PRO ODER]],'Result'!H:J,3,0),"")</f>
        <v>LAMINATION 2</v>
      </c>
      <c r="BG718" s="13" t="str">
        <f>IFERROR(VLOOKUP(Data_Power_app[[#This Row],[PRO ODER]]&amp;"LAM",'Real Time'!A:E,4,0),"")</f>
        <v>ML-07</v>
      </c>
      <c r="BH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12">
        <v>767</v>
      </c>
      <c r="B719" s="3" t="s">
        <v>9628</v>
      </c>
      <c r="C719" s="3" t="s">
        <v>9629</v>
      </c>
      <c r="D719" s="3" t="s">
        <v>86</v>
      </c>
      <c r="E719" s="3" t="s">
        <v>222</v>
      </c>
      <c r="F719" s="3" t="s">
        <v>72</v>
      </c>
      <c r="G719" s="3">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 t="s">
        <v>141</v>
      </c>
      <c r="AH719" s="3" t="s">
        <v>390</v>
      </c>
      <c r="AI719" s="3" t="s">
        <v>391</v>
      </c>
      <c r="AJ719" s="3" t="s">
        <v>74</v>
      </c>
      <c r="AK719" s="3" t="s">
        <v>65</v>
      </c>
      <c r="AL719" s="3" t="s">
        <v>178</v>
      </c>
      <c r="AM719" s="3" t="s">
        <v>179</v>
      </c>
      <c r="AN719" s="3">
        <v>8.5395199999999996</v>
      </c>
      <c r="AO719" s="3" t="s">
        <v>93</v>
      </c>
      <c r="AP719" s="3" t="s">
        <v>94</v>
      </c>
      <c r="AQ719" s="3">
        <v>8.5395199999999996</v>
      </c>
      <c r="AR719" s="3" t="s">
        <v>68</v>
      </c>
      <c r="AS719" s="3"/>
      <c r="AT719" s="3"/>
      <c r="AU719" s="3" t="s">
        <v>218</v>
      </c>
      <c r="AV719" s="3" t="s">
        <v>219</v>
      </c>
      <c r="AW719" s="3">
        <v>15.87209</v>
      </c>
      <c r="AX719" s="3" t="s">
        <v>392</v>
      </c>
      <c r="AY719" s="3" t="s">
        <v>393</v>
      </c>
      <c r="AZ719" s="3">
        <v>315</v>
      </c>
      <c r="BA719" s="3" t="s">
        <v>200</v>
      </c>
      <c r="BB719" s="3">
        <v>315</v>
      </c>
      <c r="BC719" s="3" t="s">
        <v>60</v>
      </c>
      <c r="BD719" s="3" t="s">
        <v>60</v>
      </c>
      <c r="BE719" s="3" t="s">
        <v>394</v>
      </c>
      <c r="BF719" s="29" t="str">
        <f>IFERROR(VLOOKUP(Data_Power_app[[#This Row],[PRO ODER]],'Result'!H:J,3,0),"")</f>
        <v>LAMINATION 2</v>
      </c>
      <c r="BG719" s="13" t="str">
        <f>IFERROR(VLOOKUP(Data_Power_app[[#This Row],[PRO ODER]]&amp;"LAM",'Real Time'!A:E,4,0),"")</f>
        <v>ML-07</v>
      </c>
      <c r="BH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12">
        <v>768</v>
      </c>
      <c r="B720" s="3" t="s">
        <v>9630</v>
      </c>
      <c r="C720" s="3" t="s">
        <v>9631</v>
      </c>
      <c r="D720" s="3" t="s">
        <v>86</v>
      </c>
      <c r="E720" s="3" t="s">
        <v>222</v>
      </c>
      <c r="F720" s="3" t="s">
        <v>72</v>
      </c>
      <c r="G720" s="3">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 t="s">
        <v>141</v>
      </c>
      <c r="AH720" s="3" t="s">
        <v>390</v>
      </c>
      <c r="AI720" s="3" t="s">
        <v>391</v>
      </c>
      <c r="AJ720" s="3" t="s">
        <v>74</v>
      </c>
      <c r="AK720" s="3" t="s">
        <v>65</v>
      </c>
      <c r="AL720" s="3" t="s">
        <v>178</v>
      </c>
      <c r="AM720" s="3" t="s">
        <v>179</v>
      </c>
      <c r="AN720" s="3">
        <v>11.55598</v>
      </c>
      <c r="AO720" s="3" t="s">
        <v>93</v>
      </c>
      <c r="AP720" s="3" t="s">
        <v>94</v>
      </c>
      <c r="AQ720" s="3">
        <v>11.55598</v>
      </c>
      <c r="AR720" s="3" t="s">
        <v>68</v>
      </c>
      <c r="AS720" s="3"/>
      <c r="AT720" s="3"/>
      <c r="AU720" s="3" t="s">
        <v>218</v>
      </c>
      <c r="AV720" s="3" t="s">
        <v>219</v>
      </c>
      <c r="AW720" s="3">
        <v>21.482089999999999</v>
      </c>
      <c r="AX720" s="3" t="s">
        <v>392</v>
      </c>
      <c r="AY720" s="3" t="s">
        <v>393</v>
      </c>
      <c r="AZ720" s="3">
        <v>460</v>
      </c>
      <c r="BA720" s="3" t="s">
        <v>200</v>
      </c>
      <c r="BB720" s="3">
        <v>460</v>
      </c>
      <c r="BC720" s="3" t="s">
        <v>60</v>
      </c>
      <c r="BD720" s="3" t="s">
        <v>60</v>
      </c>
      <c r="BE720" s="3" t="s">
        <v>394</v>
      </c>
      <c r="BF720" s="29" t="str">
        <f>IFERROR(VLOOKUP(Data_Power_app[[#This Row],[PRO ODER]],'Result'!H:J,3,0),"")</f>
        <v>LAMINATION 2</v>
      </c>
      <c r="BG720" s="13" t="str">
        <f>IFERROR(VLOOKUP(Data_Power_app[[#This Row],[PRO ODER]]&amp;"LAM",'Real Time'!A:E,4,0),"")</f>
        <v>ML-07</v>
      </c>
      <c r="BH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12">
        <v>769</v>
      </c>
      <c r="B721" s="3" t="s">
        <v>9632</v>
      </c>
      <c r="C721" s="3" t="s">
        <v>9633</v>
      </c>
      <c r="D721" s="3" t="s">
        <v>86</v>
      </c>
      <c r="E721" s="3" t="s">
        <v>222</v>
      </c>
      <c r="F721" s="3" t="s">
        <v>72</v>
      </c>
      <c r="G721" s="3">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 t="s">
        <v>141</v>
      </c>
      <c r="AH721" s="3" t="s">
        <v>390</v>
      </c>
      <c r="AI721" s="3" t="s">
        <v>391</v>
      </c>
      <c r="AJ721" s="3" t="s">
        <v>74</v>
      </c>
      <c r="AK721" s="3" t="s">
        <v>65</v>
      </c>
      <c r="AL721" s="3" t="s">
        <v>178</v>
      </c>
      <c r="AM721" s="3" t="s">
        <v>179</v>
      </c>
      <c r="AN721" s="3">
        <v>9.6310400000000005</v>
      </c>
      <c r="AO721" s="3" t="s">
        <v>93</v>
      </c>
      <c r="AP721" s="3" t="s">
        <v>94</v>
      </c>
      <c r="AQ721" s="3">
        <v>9.6310400000000005</v>
      </c>
      <c r="AR721" s="3" t="s">
        <v>68</v>
      </c>
      <c r="AS721" s="3"/>
      <c r="AT721" s="3"/>
      <c r="AU721" s="3" t="s">
        <v>218</v>
      </c>
      <c r="AV721" s="3" t="s">
        <v>219</v>
      </c>
      <c r="AW721" s="3">
        <v>17.899809999999999</v>
      </c>
      <c r="AX721" s="3" t="s">
        <v>392</v>
      </c>
      <c r="AY721" s="3" t="s">
        <v>393</v>
      </c>
      <c r="AZ721" s="3">
        <v>402</v>
      </c>
      <c r="BA721" s="3" t="s">
        <v>200</v>
      </c>
      <c r="BB721" s="3">
        <v>402</v>
      </c>
      <c r="BC721" s="3" t="s">
        <v>60</v>
      </c>
      <c r="BD721" s="3" t="s">
        <v>60</v>
      </c>
      <c r="BE721" s="3" t="s">
        <v>394</v>
      </c>
      <c r="BF721" s="29" t="str">
        <f>IFERROR(VLOOKUP(Data_Power_app[[#This Row],[PRO ODER]],'Result'!H:J,3,0),"")</f>
        <v>LAMINATION 2</v>
      </c>
      <c r="BG721" s="13" t="str">
        <f>IFERROR(VLOOKUP(Data_Power_app[[#This Row],[PRO ODER]]&amp;"LAM",'Real Time'!A:E,4,0),"")</f>
        <v>ML-07</v>
      </c>
      <c r="BH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12">
        <v>770</v>
      </c>
      <c r="B722" s="3" t="s">
        <v>9634</v>
      </c>
      <c r="C722" s="3" t="s">
        <v>9635</v>
      </c>
      <c r="D722" s="3" t="s">
        <v>86</v>
      </c>
      <c r="E722" s="3" t="s">
        <v>222</v>
      </c>
      <c r="F722" s="3" t="s">
        <v>72</v>
      </c>
      <c r="G722" s="3">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 t="s">
        <v>141</v>
      </c>
      <c r="AH722" s="3" t="s">
        <v>390</v>
      </c>
      <c r="AI722" s="3" t="s">
        <v>391</v>
      </c>
      <c r="AJ722" s="3" t="s">
        <v>74</v>
      </c>
      <c r="AK722" s="3" t="s">
        <v>65</v>
      </c>
      <c r="AL722" s="3" t="s">
        <v>178</v>
      </c>
      <c r="AM722" s="3" t="s">
        <v>179</v>
      </c>
      <c r="AN722" s="3">
        <v>5.5102900000000004</v>
      </c>
      <c r="AO722" s="3" t="s">
        <v>93</v>
      </c>
      <c r="AP722" s="3" t="s">
        <v>94</v>
      </c>
      <c r="AQ722" s="3">
        <v>5.5102900000000004</v>
      </c>
      <c r="AR722" s="3" t="s">
        <v>68</v>
      </c>
      <c r="AS722" s="3"/>
      <c r="AT722" s="3"/>
      <c r="AU722" s="3" t="s">
        <v>218</v>
      </c>
      <c r="AV722" s="3" t="s">
        <v>219</v>
      </c>
      <c r="AW722" s="3">
        <v>10.24119</v>
      </c>
      <c r="AX722" s="3" t="s">
        <v>392</v>
      </c>
      <c r="AY722" s="3" t="s">
        <v>393</v>
      </c>
      <c r="AZ722" s="3">
        <v>230</v>
      </c>
      <c r="BA722" s="3" t="s">
        <v>200</v>
      </c>
      <c r="BB722" s="3">
        <v>230</v>
      </c>
      <c r="BC722" s="3" t="s">
        <v>60</v>
      </c>
      <c r="BD722" s="3" t="s">
        <v>60</v>
      </c>
      <c r="BE722" s="3" t="s">
        <v>394</v>
      </c>
      <c r="BF722" s="29" t="str">
        <f>IFERROR(VLOOKUP(Data_Power_app[[#This Row],[PRO ODER]],'Result'!H:J,3,0),"")</f>
        <v>LAMINATION 2</v>
      </c>
      <c r="BG722" s="13" t="str">
        <f>IFERROR(VLOOKUP(Data_Power_app[[#This Row],[PRO ODER]]&amp;"LAM",'Real Time'!A:E,4,0),"")</f>
        <v>ML-07</v>
      </c>
      <c r="BH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12">
        <v>771</v>
      </c>
      <c r="B723" s="3" t="s">
        <v>9636</v>
      </c>
      <c r="C723" s="3" t="s">
        <v>9637</v>
      </c>
      <c r="D723" s="3" t="s">
        <v>86</v>
      </c>
      <c r="E723" s="3" t="s">
        <v>222</v>
      </c>
      <c r="F723" s="3" t="s">
        <v>72</v>
      </c>
      <c r="G723" s="3">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 t="s">
        <v>141</v>
      </c>
      <c r="AH723" s="3" t="s">
        <v>390</v>
      </c>
      <c r="AI723" s="3" t="s">
        <v>391</v>
      </c>
      <c r="AJ723" s="3" t="s">
        <v>74</v>
      </c>
      <c r="AK723" s="3" t="s">
        <v>65</v>
      </c>
      <c r="AL723" s="3" t="s">
        <v>178</v>
      </c>
      <c r="AM723" s="3" t="s">
        <v>179</v>
      </c>
      <c r="AN723" s="3">
        <v>1.6936100000000001</v>
      </c>
      <c r="AO723" s="3" t="s">
        <v>93</v>
      </c>
      <c r="AP723" s="3" t="s">
        <v>94</v>
      </c>
      <c r="AQ723" s="3">
        <v>1.6936100000000001</v>
      </c>
      <c r="AR723" s="3" t="s">
        <v>68</v>
      </c>
      <c r="AS723" s="3"/>
      <c r="AT723" s="3"/>
      <c r="AU723" s="3" t="s">
        <v>218</v>
      </c>
      <c r="AV723" s="3" t="s">
        <v>219</v>
      </c>
      <c r="AW723" s="3">
        <v>3.1486499999999999</v>
      </c>
      <c r="AX723" s="3" t="s">
        <v>392</v>
      </c>
      <c r="AY723" s="3" t="s">
        <v>393</v>
      </c>
      <c r="AZ723" s="3">
        <v>74</v>
      </c>
      <c r="BA723" s="3" t="s">
        <v>200</v>
      </c>
      <c r="BB723" s="3">
        <v>74</v>
      </c>
      <c r="BC723" s="3" t="s">
        <v>60</v>
      </c>
      <c r="BD723" s="3" t="s">
        <v>60</v>
      </c>
      <c r="BE723" s="3" t="s">
        <v>394</v>
      </c>
      <c r="BF723" s="29" t="str">
        <f>IFERROR(VLOOKUP(Data_Power_app[[#This Row],[PRO ODER]],'Result'!H:J,3,0),"")</f>
        <v>LAMINATION 2</v>
      </c>
      <c r="BG723" s="13" t="str">
        <f>IFERROR(VLOOKUP(Data_Power_app[[#This Row],[PRO ODER]]&amp;"LAM",'Real Time'!A:E,4,0),"")</f>
        <v>ML-07</v>
      </c>
      <c r="BH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12">
        <v>772</v>
      </c>
      <c r="B724" s="3" t="s">
        <v>2718</v>
      </c>
      <c r="C724" s="3" t="s">
        <v>2719</v>
      </c>
      <c r="D724" s="3" t="s">
        <v>86</v>
      </c>
      <c r="E724" s="3" t="s">
        <v>160</v>
      </c>
      <c r="F724" s="3" t="s">
        <v>59</v>
      </c>
      <c r="G724" s="3">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v>45824</v>
      </c>
      <c r="AG724" s="3" t="s">
        <v>995</v>
      </c>
      <c r="AH724" s="3" t="s">
        <v>202</v>
      </c>
      <c r="AI724" s="3" t="s">
        <v>2720</v>
      </c>
      <c r="AJ724" s="3" t="s">
        <v>162</v>
      </c>
      <c r="AK724" s="3" t="s">
        <v>100</v>
      </c>
      <c r="AL724" s="3" t="s">
        <v>163</v>
      </c>
      <c r="AM724" s="3" t="s">
        <v>164</v>
      </c>
      <c r="AN724" s="3">
        <v>6.8350999999999997</v>
      </c>
      <c r="AO724" s="3" t="s">
        <v>68</v>
      </c>
      <c r="AP724" s="3"/>
      <c r="AQ724" s="3"/>
      <c r="AR724" s="3" t="s">
        <v>68</v>
      </c>
      <c r="AS724" s="3"/>
      <c r="AT724" s="3"/>
      <c r="AU724" s="3" t="s">
        <v>2721</v>
      </c>
      <c r="AV724" s="3" t="s">
        <v>2722</v>
      </c>
      <c r="AW724" s="3">
        <v>14.9475</v>
      </c>
      <c r="AX724" s="3" t="s">
        <v>2723</v>
      </c>
      <c r="AY724" s="3" t="s">
        <v>2724</v>
      </c>
      <c r="AZ724" s="3">
        <v>157</v>
      </c>
      <c r="BA724" s="3" t="s">
        <v>60</v>
      </c>
      <c r="BB724" s="3">
        <v>190</v>
      </c>
      <c r="BC724" s="3" t="s">
        <v>60</v>
      </c>
      <c r="BD724" s="3" t="s">
        <v>60</v>
      </c>
      <c r="BE724" s="3" t="s">
        <v>60</v>
      </c>
      <c r="BF724" s="29" t="str">
        <f>IFERROR(VLOOKUP(Data_Power_app[[#This Row],[PRO ODER]],'Result'!H:J,3,0),"")</f>
        <v>LAMINATION 5</v>
      </c>
      <c r="BG724" s="13" t="str">
        <f>IFERROR(VLOOKUP(Data_Power_app[[#This Row],[PRO ODER]]&amp;"LAM",'Real Time'!A:E,4,0),"")</f>
        <v>ML-07</v>
      </c>
      <c r="BH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12">
        <v>773</v>
      </c>
      <c r="B725" s="3" t="s">
        <v>7012</v>
      </c>
      <c r="C725" s="3" t="s">
        <v>7013</v>
      </c>
      <c r="D725" s="3" t="s">
        <v>86</v>
      </c>
      <c r="E725" s="3" t="s">
        <v>160</v>
      </c>
      <c r="F725" s="3" t="s">
        <v>59</v>
      </c>
      <c r="G725" s="3">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 t="s">
        <v>229</v>
      </c>
      <c r="AH725" s="3" t="s">
        <v>202</v>
      </c>
      <c r="AI725" s="3" t="s">
        <v>402</v>
      </c>
      <c r="AJ725" s="3" t="s">
        <v>162</v>
      </c>
      <c r="AK725" s="3" t="s">
        <v>100</v>
      </c>
      <c r="AL725" s="3" t="s">
        <v>163</v>
      </c>
      <c r="AM725" s="3" t="s">
        <v>164</v>
      </c>
      <c r="AN725" s="3">
        <v>156.6369</v>
      </c>
      <c r="AO725" s="3" t="s">
        <v>68</v>
      </c>
      <c r="AP725" s="3"/>
      <c r="AQ725" s="3"/>
      <c r="AR725" s="3" t="s">
        <v>68</v>
      </c>
      <c r="AS725" s="3"/>
      <c r="AT725" s="3"/>
      <c r="AU725" s="3" t="s">
        <v>403</v>
      </c>
      <c r="AV725" s="3" t="s">
        <v>404</v>
      </c>
      <c r="AW725" s="3">
        <v>342.54827999999998</v>
      </c>
      <c r="AX725" s="3" t="s">
        <v>406</v>
      </c>
      <c r="AY725" s="3" t="s">
        <v>407</v>
      </c>
      <c r="AZ725" s="3">
        <v>2307</v>
      </c>
      <c r="BA725" s="3" t="s">
        <v>60</v>
      </c>
      <c r="BB725" s="3">
        <v>4599</v>
      </c>
      <c r="BC725" s="3" t="s">
        <v>60</v>
      </c>
      <c r="BD725" s="3" t="s">
        <v>60</v>
      </c>
      <c r="BE725" s="3" t="s">
        <v>60</v>
      </c>
      <c r="BF725" s="29" t="str">
        <f>IFERROR(VLOOKUP(Data_Power_app[[#This Row],[PRO ODER]],'Result'!H:J,3,0),"")</f>
        <v>LAMINATION 6</v>
      </c>
      <c r="BG725" s="13" t="str">
        <f>IFERROR(VLOOKUP(Data_Power_app[[#This Row],[PRO ODER]]&amp;"LAM",'Real Time'!A:E,4,0),"")</f>
        <v>ML-05</v>
      </c>
      <c r="BH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12">
        <v>774</v>
      </c>
      <c r="B726" s="3" t="s">
        <v>9638</v>
      </c>
      <c r="C726" s="3" t="s">
        <v>9639</v>
      </c>
      <c r="D726" s="3" t="s">
        <v>86</v>
      </c>
      <c r="E726" s="3" t="s">
        <v>160</v>
      </c>
      <c r="F726" s="3" t="s">
        <v>72</v>
      </c>
      <c r="G726" s="3">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v>45824</v>
      </c>
      <c r="AG726" s="3" t="s">
        <v>995</v>
      </c>
      <c r="AH726" s="3" t="s">
        <v>1306</v>
      </c>
      <c r="AI726" s="3" t="s">
        <v>1314</v>
      </c>
      <c r="AJ726" s="3" t="s">
        <v>74</v>
      </c>
      <c r="AK726" s="3" t="s">
        <v>65</v>
      </c>
      <c r="AL726" s="3" t="s">
        <v>1307</v>
      </c>
      <c r="AM726" s="3" t="s">
        <v>1308</v>
      </c>
      <c r="AN726" s="3">
        <v>47.379159999999999</v>
      </c>
      <c r="AO726" s="3" t="s">
        <v>68</v>
      </c>
      <c r="AP726" s="3"/>
      <c r="AQ726" s="3"/>
      <c r="AR726" s="3" t="s">
        <v>68</v>
      </c>
      <c r="AS726" s="3"/>
      <c r="AT726" s="3"/>
      <c r="AU726" s="3" t="s">
        <v>1315</v>
      </c>
      <c r="AV726" s="3" t="s">
        <v>1316</v>
      </c>
      <c r="AW726" s="3">
        <v>103.5985</v>
      </c>
      <c r="AX726" s="3" t="s">
        <v>68</v>
      </c>
      <c r="AY726" s="3" t="s">
        <v>68</v>
      </c>
      <c r="AZ726" s="3" t="s">
        <v>68</v>
      </c>
      <c r="BA726" s="3" t="s">
        <v>60</v>
      </c>
      <c r="BB726" s="3">
        <v>2363</v>
      </c>
      <c r="BC726" s="3" t="s">
        <v>60</v>
      </c>
      <c r="BD726" s="3" t="s">
        <v>60</v>
      </c>
      <c r="BE726" s="3" t="s">
        <v>60</v>
      </c>
      <c r="BF726" s="29" t="str">
        <f>IFERROR(VLOOKUP(Data_Power_app[[#This Row],[PRO ODER]],'Result'!H:J,3,0),"")</f>
        <v>LAMINATION 3</v>
      </c>
      <c r="BG726" s="13" t="str">
        <f>IFERROR(VLOOKUP(Data_Power_app[[#This Row],[PRO ODER]]&amp;"LAM",'Real Time'!A:E,4,0),"")</f>
        <v>ML-03</v>
      </c>
      <c r="BH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12">
        <v>775</v>
      </c>
      <c r="B727" s="3" t="s">
        <v>9640</v>
      </c>
      <c r="C727" s="3" t="s">
        <v>9641</v>
      </c>
      <c r="D727" s="3" t="s">
        <v>86</v>
      </c>
      <c r="E727" s="3" t="s">
        <v>222</v>
      </c>
      <c r="F727" s="3" t="s">
        <v>72</v>
      </c>
      <c r="G727" s="3">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 t="s">
        <v>141</v>
      </c>
      <c r="AH727" s="3" t="s">
        <v>223</v>
      </c>
      <c r="AI727" s="3" t="s">
        <v>2297</v>
      </c>
      <c r="AJ727" s="3" t="s">
        <v>74</v>
      </c>
      <c r="AK727" s="3" t="s">
        <v>100</v>
      </c>
      <c r="AL727" s="3" t="s">
        <v>224</v>
      </c>
      <c r="AM727" s="3" t="s">
        <v>225</v>
      </c>
      <c r="AN727" s="3">
        <v>0.68672</v>
      </c>
      <c r="AO727" s="3" t="s">
        <v>68</v>
      </c>
      <c r="AP727" s="3"/>
      <c r="AQ727" s="3"/>
      <c r="AR727" s="3" t="s">
        <v>68</v>
      </c>
      <c r="AS727" s="3"/>
      <c r="AT727" s="3"/>
      <c r="AU727" s="3" t="s">
        <v>1320</v>
      </c>
      <c r="AV727" s="3" t="s">
        <v>1321</v>
      </c>
      <c r="AW727" s="3">
        <v>1.5017400000000001</v>
      </c>
      <c r="AX727" s="3" t="s">
        <v>2298</v>
      </c>
      <c r="AY727" s="3" t="s">
        <v>2299</v>
      </c>
      <c r="AZ727" s="3">
        <v>18</v>
      </c>
      <c r="BA727" s="3" t="s">
        <v>200</v>
      </c>
      <c r="BB727" s="3">
        <v>18</v>
      </c>
      <c r="BC727" s="3" t="s">
        <v>60</v>
      </c>
      <c r="BD727" s="3" t="s">
        <v>60</v>
      </c>
      <c r="BE727" s="3" t="s">
        <v>226</v>
      </c>
      <c r="BF727" s="29" t="str">
        <f>IFERROR(VLOOKUP(Data_Power_app[[#This Row],[PRO ODER]],'Result'!H:J,3,0),"")</f>
        <v>LAMINATION 1</v>
      </c>
      <c r="BG727" s="13" t="str">
        <f>IFERROR(VLOOKUP(Data_Power_app[[#This Row],[PRO ODER]]&amp;"LAM",'Real Time'!A:E,4,0),"")</f>
        <v>ML-07</v>
      </c>
      <c r="BH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12">
        <v>776</v>
      </c>
      <c r="B728" s="3" t="s">
        <v>9642</v>
      </c>
      <c r="C728" s="3" t="s">
        <v>9643</v>
      </c>
      <c r="D728" s="3" t="s">
        <v>86</v>
      </c>
      <c r="E728" s="3" t="s">
        <v>222</v>
      </c>
      <c r="F728" s="3" t="s">
        <v>72</v>
      </c>
      <c r="G728" s="3">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 t="s">
        <v>141</v>
      </c>
      <c r="AH728" s="3" t="s">
        <v>223</v>
      </c>
      <c r="AI728" s="3" t="s">
        <v>2297</v>
      </c>
      <c r="AJ728" s="3" t="s">
        <v>74</v>
      </c>
      <c r="AK728" s="3" t="s">
        <v>100</v>
      </c>
      <c r="AL728" s="3" t="s">
        <v>224</v>
      </c>
      <c r="AM728" s="3" t="s">
        <v>225</v>
      </c>
      <c r="AN728" s="3">
        <v>0.91563000000000005</v>
      </c>
      <c r="AO728" s="3" t="s">
        <v>68</v>
      </c>
      <c r="AP728" s="3"/>
      <c r="AQ728" s="3"/>
      <c r="AR728" s="3" t="s">
        <v>68</v>
      </c>
      <c r="AS728" s="3"/>
      <c r="AT728" s="3"/>
      <c r="AU728" s="3" t="s">
        <v>1320</v>
      </c>
      <c r="AV728" s="3" t="s">
        <v>1321</v>
      </c>
      <c r="AW728" s="3">
        <v>2.0023200000000001</v>
      </c>
      <c r="AX728" s="3" t="s">
        <v>2298</v>
      </c>
      <c r="AY728" s="3" t="s">
        <v>2299</v>
      </c>
      <c r="AZ728" s="3">
        <v>24</v>
      </c>
      <c r="BA728" s="3" t="s">
        <v>200</v>
      </c>
      <c r="BB728" s="3">
        <v>24</v>
      </c>
      <c r="BC728" s="3" t="s">
        <v>60</v>
      </c>
      <c r="BD728" s="3" t="s">
        <v>60</v>
      </c>
      <c r="BE728" s="3" t="s">
        <v>226</v>
      </c>
      <c r="BF728" s="29" t="str">
        <f>IFERROR(VLOOKUP(Data_Power_app[[#This Row],[PRO ODER]],'Result'!H:J,3,0),"")</f>
        <v>LAMINATION 1</v>
      </c>
      <c r="BG728" s="13" t="str">
        <f>IFERROR(VLOOKUP(Data_Power_app[[#This Row],[PRO ODER]]&amp;"LAM",'Real Time'!A:E,4,0),"")</f>
        <v>ML-07</v>
      </c>
      <c r="BH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12">
        <v>777</v>
      </c>
      <c r="B729" s="3" t="s">
        <v>9644</v>
      </c>
      <c r="C729" s="3" t="s">
        <v>9645</v>
      </c>
      <c r="D729" s="3" t="s">
        <v>86</v>
      </c>
      <c r="E729" s="3" t="s">
        <v>222</v>
      </c>
      <c r="F729" s="3" t="s">
        <v>72</v>
      </c>
      <c r="G729" s="3">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 t="s">
        <v>141</v>
      </c>
      <c r="AH729" s="3" t="s">
        <v>223</v>
      </c>
      <c r="AI729" s="3" t="s">
        <v>2297</v>
      </c>
      <c r="AJ729" s="3" t="s">
        <v>74</v>
      </c>
      <c r="AK729" s="3" t="s">
        <v>100</v>
      </c>
      <c r="AL729" s="3" t="s">
        <v>224</v>
      </c>
      <c r="AM729" s="3" t="s">
        <v>225</v>
      </c>
      <c r="AN729" s="3">
        <v>1.37344</v>
      </c>
      <c r="AO729" s="3" t="s">
        <v>68</v>
      </c>
      <c r="AP729" s="3"/>
      <c r="AQ729" s="3"/>
      <c r="AR729" s="3" t="s">
        <v>68</v>
      </c>
      <c r="AS729" s="3"/>
      <c r="AT729" s="3"/>
      <c r="AU729" s="3" t="s">
        <v>1320</v>
      </c>
      <c r="AV729" s="3" t="s">
        <v>1321</v>
      </c>
      <c r="AW729" s="3">
        <v>3.0034800000000001</v>
      </c>
      <c r="AX729" s="3" t="s">
        <v>2298</v>
      </c>
      <c r="AY729" s="3" t="s">
        <v>2299</v>
      </c>
      <c r="AZ729" s="3">
        <v>36</v>
      </c>
      <c r="BA729" s="3" t="s">
        <v>200</v>
      </c>
      <c r="BB729" s="3">
        <v>36</v>
      </c>
      <c r="BC729" s="3" t="s">
        <v>60</v>
      </c>
      <c r="BD729" s="3" t="s">
        <v>60</v>
      </c>
      <c r="BE729" s="3" t="s">
        <v>226</v>
      </c>
      <c r="BF729" s="29" t="str">
        <f>IFERROR(VLOOKUP(Data_Power_app[[#This Row],[PRO ODER]],'Result'!H:J,3,0),"")</f>
        <v>LAMINATION 1</v>
      </c>
      <c r="BG729" s="13" t="str">
        <f>IFERROR(VLOOKUP(Data_Power_app[[#This Row],[PRO ODER]]&amp;"LAM",'Real Time'!A:E,4,0),"")</f>
        <v>ML-07</v>
      </c>
      <c r="BH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12">
        <v>778</v>
      </c>
      <c r="B730" s="3" t="s">
        <v>9646</v>
      </c>
      <c r="C730" s="3" t="s">
        <v>9647</v>
      </c>
      <c r="D730" s="3" t="s">
        <v>86</v>
      </c>
      <c r="E730" s="3" t="s">
        <v>222</v>
      </c>
      <c r="F730" s="3" t="s">
        <v>72</v>
      </c>
      <c r="G730" s="3">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 t="s">
        <v>141</v>
      </c>
      <c r="AH730" s="3" t="s">
        <v>223</v>
      </c>
      <c r="AI730" s="3" t="s">
        <v>2297</v>
      </c>
      <c r="AJ730" s="3" t="s">
        <v>74</v>
      </c>
      <c r="AK730" s="3" t="s">
        <v>100</v>
      </c>
      <c r="AL730" s="3" t="s">
        <v>224</v>
      </c>
      <c r="AM730" s="3" t="s">
        <v>225</v>
      </c>
      <c r="AN730" s="3">
        <v>1.1445399999999999</v>
      </c>
      <c r="AO730" s="3" t="s">
        <v>68</v>
      </c>
      <c r="AP730" s="3"/>
      <c r="AQ730" s="3"/>
      <c r="AR730" s="3" t="s">
        <v>68</v>
      </c>
      <c r="AS730" s="3"/>
      <c r="AT730" s="3"/>
      <c r="AU730" s="3" t="s">
        <v>1320</v>
      </c>
      <c r="AV730" s="3" t="s">
        <v>1321</v>
      </c>
      <c r="AW730" s="3">
        <v>2.5028999999999999</v>
      </c>
      <c r="AX730" s="3" t="s">
        <v>2298</v>
      </c>
      <c r="AY730" s="3" t="s">
        <v>2299</v>
      </c>
      <c r="AZ730" s="3">
        <v>30</v>
      </c>
      <c r="BA730" s="3" t="s">
        <v>200</v>
      </c>
      <c r="BB730" s="3">
        <v>30</v>
      </c>
      <c r="BC730" s="3" t="s">
        <v>60</v>
      </c>
      <c r="BD730" s="3" t="s">
        <v>60</v>
      </c>
      <c r="BE730" s="3" t="s">
        <v>226</v>
      </c>
      <c r="BF730" s="29" t="str">
        <f>IFERROR(VLOOKUP(Data_Power_app[[#This Row],[PRO ODER]],'Result'!H:J,3,0),"")</f>
        <v>LAMINATION 1</v>
      </c>
      <c r="BG730" s="13" t="str">
        <f>IFERROR(VLOOKUP(Data_Power_app[[#This Row],[PRO ODER]]&amp;"LAM",'Real Time'!A:E,4,0),"")</f>
        <v>ML-07</v>
      </c>
      <c r="BH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12">
        <v>779</v>
      </c>
      <c r="B731" s="3" t="s">
        <v>9648</v>
      </c>
      <c r="C731" s="3" t="s">
        <v>9649</v>
      </c>
      <c r="D731" s="3" t="s">
        <v>86</v>
      </c>
      <c r="E731" s="3" t="s">
        <v>222</v>
      </c>
      <c r="F731" s="3" t="s">
        <v>72</v>
      </c>
      <c r="G731" s="3">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 t="s">
        <v>141</v>
      </c>
      <c r="AH731" s="3" t="s">
        <v>223</v>
      </c>
      <c r="AI731" s="3" t="s">
        <v>2297</v>
      </c>
      <c r="AJ731" s="3" t="s">
        <v>74</v>
      </c>
      <c r="AK731" s="3" t="s">
        <v>100</v>
      </c>
      <c r="AL731" s="3" t="s">
        <v>224</v>
      </c>
      <c r="AM731" s="3" t="s">
        <v>225</v>
      </c>
      <c r="AN731" s="3">
        <v>5.3554599999999999</v>
      </c>
      <c r="AO731" s="3" t="s">
        <v>68</v>
      </c>
      <c r="AP731" s="3"/>
      <c r="AQ731" s="3"/>
      <c r="AR731" s="3" t="s">
        <v>68</v>
      </c>
      <c r="AS731" s="3"/>
      <c r="AT731" s="3"/>
      <c r="AU731" s="3" t="s">
        <v>1320</v>
      </c>
      <c r="AV731" s="3" t="s">
        <v>1321</v>
      </c>
      <c r="AW731" s="3">
        <v>11.713570000000001</v>
      </c>
      <c r="AX731" s="3" t="s">
        <v>2298</v>
      </c>
      <c r="AY731" s="3" t="s">
        <v>2299</v>
      </c>
      <c r="AZ731" s="3">
        <v>156</v>
      </c>
      <c r="BA731" s="3" t="s">
        <v>200</v>
      </c>
      <c r="BB731" s="3">
        <v>156</v>
      </c>
      <c r="BC731" s="3" t="s">
        <v>60</v>
      </c>
      <c r="BD731" s="3" t="s">
        <v>60</v>
      </c>
      <c r="BE731" s="3" t="s">
        <v>226</v>
      </c>
      <c r="BF731" s="29" t="str">
        <f>IFERROR(VLOOKUP(Data_Power_app[[#This Row],[PRO ODER]],'Result'!H:J,3,0),"")</f>
        <v>LAMINATION 1</v>
      </c>
      <c r="BG731" s="13" t="str">
        <f>IFERROR(VLOOKUP(Data_Power_app[[#This Row],[PRO ODER]]&amp;"LAM",'Real Time'!A:E,4,0),"")</f>
        <v>ML-07</v>
      </c>
      <c r="BH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12">
        <v>780</v>
      </c>
      <c r="B732" s="3" t="s">
        <v>9650</v>
      </c>
      <c r="C732" s="3" t="s">
        <v>9651</v>
      </c>
      <c r="D732" s="3" t="s">
        <v>86</v>
      </c>
      <c r="E732" s="3" t="s">
        <v>222</v>
      </c>
      <c r="F732" s="3" t="s">
        <v>72</v>
      </c>
      <c r="G732" s="3">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 t="s">
        <v>141</v>
      </c>
      <c r="AH732" s="3" t="s">
        <v>223</v>
      </c>
      <c r="AI732" s="3" t="s">
        <v>2297</v>
      </c>
      <c r="AJ732" s="3" t="s">
        <v>74</v>
      </c>
      <c r="AK732" s="3" t="s">
        <v>100</v>
      </c>
      <c r="AL732" s="3" t="s">
        <v>224</v>
      </c>
      <c r="AM732" s="3" t="s">
        <v>225</v>
      </c>
      <c r="AN732" s="3">
        <v>1.85381</v>
      </c>
      <c r="AO732" s="3" t="s">
        <v>68</v>
      </c>
      <c r="AP732" s="3"/>
      <c r="AQ732" s="3"/>
      <c r="AR732" s="3" t="s">
        <v>68</v>
      </c>
      <c r="AS732" s="3"/>
      <c r="AT732" s="3"/>
      <c r="AU732" s="3" t="s">
        <v>1320</v>
      </c>
      <c r="AV732" s="3" t="s">
        <v>1321</v>
      </c>
      <c r="AW732" s="3">
        <v>4.0547000000000004</v>
      </c>
      <c r="AX732" s="3" t="s">
        <v>2298</v>
      </c>
      <c r="AY732" s="3" t="s">
        <v>2299</v>
      </c>
      <c r="AZ732" s="3">
        <v>54</v>
      </c>
      <c r="BA732" s="3" t="s">
        <v>200</v>
      </c>
      <c r="BB732" s="3">
        <v>54</v>
      </c>
      <c r="BC732" s="3" t="s">
        <v>60</v>
      </c>
      <c r="BD732" s="3" t="s">
        <v>60</v>
      </c>
      <c r="BE732" s="3" t="s">
        <v>226</v>
      </c>
      <c r="BF732" s="29" t="str">
        <f>IFERROR(VLOOKUP(Data_Power_app[[#This Row],[PRO ODER]],'Result'!H:J,3,0),"")</f>
        <v>LAMINATION 1</v>
      </c>
      <c r="BG732" s="13" t="str">
        <f>IFERROR(VLOOKUP(Data_Power_app[[#This Row],[PRO ODER]]&amp;"LAM",'Real Time'!A:E,4,0),"")</f>
        <v>ML-07</v>
      </c>
      <c r="BH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12">
        <v>781</v>
      </c>
      <c r="B733" s="3" t="s">
        <v>9652</v>
      </c>
      <c r="C733" s="3" t="s">
        <v>9653</v>
      </c>
      <c r="D733" s="3" t="s">
        <v>86</v>
      </c>
      <c r="E733" s="3" t="s">
        <v>222</v>
      </c>
      <c r="F733" s="3" t="s">
        <v>72</v>
      </c>
      <c r="G733" s="3">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 t="s">
        <v>141</v>
      </c>
      <c r="AH733" s="3" t="s">
        <v>223</v>
      </c>
      <c r="AI733" s="3" t="s">
        <v>2297</v>
      </c>
      <c r="AJ733" s="3" t="s">
        <v>74</v>
      </c>
      <c r="AK733" s="3" t="s">
        <v>100</v>
      </c>
      <c r="AL733" s="3" t="s">
        <v>224</v>
      </c>
      <c r="AM733" s="3" t="s">
        <v>225</v>
      </c>
      <c r="AN733" s="3">
        <v>9.0630900000000008</v>
      </c>
      <c r="AO733" s="3" t="s">
        <v>68</v>
      </c>
      <c r="AP733" s="3"/>
      <c r="AQ733" s="3"/>
      <c r="AR733" s="3" t="s">
        <v>68</v>
      </c>
      <c r="AS733" s="3"/>
      <c r="AT733" s="3"/>
      <c r="AU733" s="3" t="s">
        <v>1320</v>
      </c>
      <c r="AV733" s="3" t="s">
        <v>1321</v>
      </c>
      <c r="AW733" s="3">
        <v>19.822970000000002</v>
      </c>
      <c r="AX733" s="3" t="s">
        <v>2298</v>
      </c>
      <c r="AY733" s="3" t="s">
        <v>2299</v>
      </c>
      <c r="AZ733" s="3">
        <v>264</v>
      </c>
      <c r="BA733" s="3" t="s">
        <v>200</v>
      </c>
      <c r="BB733" s="3">
        <v>264</v>
      </c>
      <c r="BC733" s="3" t="s">
        <v>60</v>
      </c>
      <c r="BD733" s="3" t="s">
        <v>60</v>
      </c>
      <c r="BE733" s="3" t="s">
        <v>226</v>
      </c>
      <c r="BF733" s="29" t="str">
        <f>IFERROR(VLOOKUP(Data_Power_app[[#This Row],[PRO ODER]],'Result'!H:J,3,0),"")</f>
        <v>LAMINATION 1</v>
      </c>
      <c r="BG733" s="13" t="str">
        <f>IFERROR(VLOOKUP(Data_Power_app[[#This Row],[PRO ODER]]&amp;"LAM",'Real Time'!A:E,4,0),"")</f>
        <v>ML-07</v>
      </c>
      <c r="BH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12">
        <v>782</v>
      </c>
      <c r="B734" s="3" t="s">
        <v>9654</v>
      </c>
      <c r="C734" s="3" t="s">
        <v>9655</v>
      </c>
      <c r="D734" s="3" t="s">
        <v>86</v>
      </c>
      <c r="E734" s="3" t="s">
        <v>222</v>
      </c>
      <c r="F734" s="3" t="s">
        <v>72</v>
      </c>
      <c r="G734" s="3">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 t="s">
        <v>141</v>
      </c>
      <c r="AH734" s="3" t="s">
        <v>223</v>
      </c>
      <c r="AI734" s="3" t="s">
        <v>2297</v>
      </c>
      <c r="AJ734" s="3" t="s">
        <v>74</v>
      </c>
      <c r="AK734" s="3" t="s">
        <v>100</v>
      </c>
      <c r="AL734" s="3" t="s">
        <v>224</v>
      </c>
      <c r="AM734" s="3" t="s">
        <v>225</v>
      </c>
      <c r="AN734" s="3">
        <v>5.3554599999999999</v>
      </c>
      <c r="AO734" s="3" t="s">
        <v>68</v>
      </c>
      <c r="AP734" s="3"/>
      <c r="AQ734" s="3"/>
      <c r="AR734" s="3" t="s">
        <v>68</v>
      </c>
      <c r="AS734" s="3"/>
      <c r="AT734" s="3"/>
      <c r="AU734" s="3" t="s">
        <v>1320</v>
      </c>
      <c r="AV734" s="3" t="s">
        <v>1321</v>
      </c>
      <c r="AW734" s="3">
        <v>11.713570000000001</v>
      </c>
      <c r="AX734" s="3" t="s">
        <v>2298</v>
      </c>
      <c r="AY734" s="3" t="s">
        <v>2299</v>
      </c>
      <c r="AZ734" s="3">
        <v>156</v>
      </c>
      <c r="BA734" s="3" t="s">
        <v>200</v>
      </c>
      <c r="BB734" s="3">
        <v>156</v>
      </c>
      <c r="BC734" s="3" t="s">
        <v>60</v>
      </c>
      <c r="BD734" s="3" t="s">
        <v>60</v>
      </c>
      <c r="BE734" s="3" t="s">
        <v>226</v>
      </c>
      <c r="BF734" s="29" t="str">
        <f>IFERROR(VLOOKUP(Data_Power_app[[#This Row],[PRO ODER]],'Result'!H:J,3,0),"")</f>
        <v>LAMINATION 1</v>
      </c>
      <c r="BG734" s="13" t="str">
        <f>IFERROR(VLOOKUP(Data_Power_app[[#This Row],[PRO ODER]]&amp;"LAM",'Real Time'!A:E,4,0),"")</f>
        <v>ML-07</v>
      </c>
      <c r="BH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12">
        <v>783</v>
      </c>
      <c r="B735" s="3" t="s">
        <v>9656</v>
      </c>
      <c r="C735" s="3" t="s">
        <v>9657</v>
      </c>
      <c r="D735" s="3" t="s">
        <v>86</v>
      </c>
      <c r="E735" s="3" t="s">
        <v>222</v>
      </c>
      <c r="F735" s="3" t="s">
        <v>72</v>
      </c>
      <c r="G735" s="3">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 t="s">
        <v>141</v>
      </c>
      <c r="AH735" s="3" t="s">
        <v>223</v>
      </c>
      <c r="AI735" s="3" t="s">
        <v>2297</v>
      </c>
      <c r="AJ735" s="3" t="s">
        <v>74</v>
      </c>
      <c r="AK735" s="3" t="s">
        <v>100</v>
      </c>
      <c r="AL735" s="3" t="s">
        <v>224</v>
      </c>
      <c r="AM735" s="3" t="s">
        <v>225</v>
      </c>
      <c r="AN735" s="3">
        <v>12.35876</v>
      </c>
      <c r="AO735" s="3" t="s">
        <v>68</v>
      </c>
      <c r="AP735" s="3"/>
      <c r="AQ735" s="3"/>
      <c r="AR735" s="3" t="s">
        <v>68</v>
      </c>
      <c r="AS735" s="3"/>
      <c r="AT735" s="3"/>
      <c r="AU735" s="3" t="s">
        <v>1320</v>
      </c>
      <c r="AV735" s="3" t="s">
        <v>1321</v>
      </c>
      <c r="AW735" s="3">
        <v>27.031320000000001</v>
      </c>
      <c r="AX735" s="3" t="s">
        <v>2298</v>
      </c>
      <c r="AY735" s="3" t="s">
        <v>2299</v>
      </c>
      <c r="AZ735" s="3">
        <v>360</v>
      </c>
      <c r="BA735" s="3" t="s">
        <v>200</v>
      </c>
      <c r="BB735" s="3">
        <v>360</v>
      </c>
      <c r="BC735" s="3" t="s">
        <v>60</v>
      </c>
      <c r="BD735" s="3" t="s">
        <v>60</v>
      </c>
      <c r="BE735" s="3" t="s">
        <v>226</v>
      </c>
      <c r="BF735" s="29" t="str">
        <f>IFERROR(VLOOKUP(Data_Power_app[[#This Row],[PRO ODER]],'Result'!H:J,3,0),"")</f>
        <v>LAMINATION 1</v>
      </c>
      <c r="BG735" s="13" t="str">
        <f>IFERROR(VLOOKUP(Data_Power_app[[#This Row],[PRO ODER]]&amp;"LAM",'Real Time'!A:E,4,0),"")</f>
        <v>ML-07</v>
      </c>
      <c r="BH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12">
        <v>784</v>
      </c>
      <c r="B736" s="3" t="s">
        <v>9658</v>
      </c>
      <c r="C736" s="3" t="s">
        <v>9659</v>
      </c>
      <c r="D736" s="3" t="s">
        <v>86</v>
      </c>
      <c r="E736" s="3" t="s">
        <v>222</v>
      </c>
      <c r="F736" s="3" t="s">
        <v>72</v>
      </c>
      <c r="G736" s="3">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 t="s">
        <v>141</v>
      </c>
      <c r="AH736" s="3" t="s">
        <v>223</v>
      </c>
      <c r="AI736" s="3" t="s">
        <v>2297</v>
      </c>
      <c r="AJ736" s="3" t="s">
        <v>74</v>
      </c>
      <c r="AK736" s="3" t="s">
        <v>100</v>
      </c>
      <c r="AL736" s="3" t="s">
        <v>224</v>
      </c>
      <c r="AM736" s="3" t="s">
        <v>225</v>
      </c>
      <c r="AN736" s="3">
        <v>8.2984399999999994</v>
      </c>
      <c r="AO736" s="3" t="s">
        <v>68</v>
      </c>
      <c r="AP736" s="3"/>
      <c r="AQ736" s="3"/>
      <c r="AR736" s="3" t="s">
        <v>68</v>
      </c>
      <c r="AS736" s="3"/>
      <c r="AT736" s="3"/>
      <c r="AU736" s="3" t="s">
        <v>1320</v>
      </c>
      <c r="AV736" s="3" t="s">
        <v>1321</v>
      </c>
      <c r="AW736" s="3">
        <v>18.150849999999998</v>
      </c>
      <c r="AX736" s="3" t="s">
        <v>2298</v>
      </c>
      <c r="AY736" s="3" t="s">
        <v>2299</v>
      </c>
      <c r="AZ736" s="3">
        <v>282</v>
      </c>
      <c r="BA736" s="3" t="s">
        <v>200</v>
      </c>
      <c r="BB736" s="3">
        <v>282</v>
      </c>
      <c r="BC736" s="3" t="s">
        <v>60</v>
      </c>
      <c r="BD736" s="3" t="s">
        <v>60</v>
      </c>
      <c r="BE736" s="3" t="s">
        <v>226</v>
      </c>
      <c r="BF736" s="29" t="str">
        <f>IFERROR(VLOOKUP(Data_Power_app[[#This Row],[PRO ODER]],'Result'!H:J,3,0),"")</f>
        <v>LAMINATION 1</v>
      </c>
      <c r="BG736" s="13" t="str">
        <f>IFERROR(VLOOKUP(Data_Power_app[[#This Row],[PRO ODER]]&amp;"LAM",'Real Time'!A:E,4,0),"")</f>
        <v>ML-07</v>
      </c>
      <c r="BH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12">
        <v>785</v>
      </c>
      <c r="B737" s="3" t="s">
        <v>9660</v>
      </c>
      <c r="C737" s="3" t="s">
        <v>9661</v>
      </c>
      <c r="D737" s="3" t="s">
        <v>86</v>
      </c>
      <c r="E737" s="3" t="s">
        <v>222</v>
      </c>
      <c r="F737" s="3" t="s">
        <v>72</v>
      </c>
      <c r="G737" s="3">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 t="s">
        <v>141</v>
      </c>
      <c r="AH737" s="3" t="s">
        <v>223</v>
      </c>
      <c r="AI737" s="3" t="s">
        <v>2297</v>
      </c>
      <c r="AJ737" s="3" t="s">
        <v>74</v>
      </c>
      <c r="AK737" s="3" t="s">
        <v>100</v>
      </c>
      <c r="AL737" s="3" t="s">
        <v>224</v>
      </c>
      <c r="AM737" s="3" t="s">
        <v>225</v>
      </c>
      <c r="AN737" s="3">
        <v>9.5343800000000005</v>
      </c>
      <c r="AO737" s="3" t="s">
        <v>68</v>
      </c>
      <c r="AP737" s="3"/>
      <c r="AQ737" s="3"/>
      <c r="AR737" s="3" t="s">
        <v>68</v>
      </c>
      <c r="AS737" s="3"/>
      <c r="AT737" s="3"/>
      <c r="AU737" s="3" t="s">
        <v>1320</v>
      </c>
      <c r="AV737" s="3" t="s">
        <v>1321</v>
      </c>
      <c r="AW737" s="3">
        <v>20.85416</v>
      </c>
      <c r="AX737" s="3" t="s">
        <v>2298</v>
      </c>
      <c r="AY737" s="3" t="s">
        <v>2299</v>
      </c>
      <c r="AZ737" s="3">
        <v>324</v>
      </c>
      <c r="BA737" s="3" t="s">
        <v>200</v>
      </c>
      <c r="BB737" s="3">
        <v>324</v>
      </c>
      <c r="BC737" s="3" t="s">
        <v>60</v>
      </c>
      <c r="BD737" s="3" t="s">
        <v>60</v>
      </c>
      <c r="BE737" s="3" t="s">
        <v>226</v>
      </c>
      <c r="BF737" s="29" t="str">
        <f>IFERROR(VLOOKUP(Data_Power_app[[#This Row],[PRO ODER]],'Result'!H:J,3,0),"")</f>
        <v>LAMINATION 1</v>
      </c>
      <c r="BG737" s="13" t="str">
        <f>IFERROR(VLOOKUP(Data_Power_app[[#This Row],[PRO ODER]]&amp;"LAM",'Real Time'!A:E,4,0),"")</f>
        <v>ML-07</v>
      </c>
      <c r="BH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12">
        <v>786</v>
      </c>
      <c r="B738" s="3" t="s">
        <v>9662</v>
      </c>
      <c r="C738" s="3" t="s">
        <v>9663</v>
      </c>
      <c r="D738" s="3" t="s">
        <v>86</v>
      </c>
      <c r="E738" s="3" t="s">
        <v>222</v>
      </c>
      <c r="F738" s="3" t="s">
        <v>72</v>
      </c>
      <c r="G738" s="3">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 t="s">
        <v>141</v>
      </c>
      <c r="AH738" s="3" t="s">
        <v>223</v>
      </c>
      <c r="AI738" s="3" t="s">
        <v>2297</v>
      </c>
      <c r="AJ738" s="3" t="s">
        <v>74</v>
      </c>
      <c r="AK738" s="3" t="s">
        <v>100</v>
      </c>
      <c r="AL738" s="3" t="s">
        <v>224</v>
      </c>
      <c r="AM738" s="3" t="s">
        <v>225</v>
      </c>
      <c r="AN738" s="3">
        <v>0.12873000000000001</v>
      </c>
      <c r="AO738" s="3" t="s">
        <v>68</v>
      </c>
      <c r="AP738" s="3"/>
      <c r="AQ738" s="3"/>
      <c r="AR738" s="3" t="s">
        <v>68</v>
      </c>
      <c r="AS738" s="3"/>
      <c r="AT738" s="3"/>
      <c r="AU738" s="3" t="s">
        <v>1320</v>
      </c>
      <c r="AV738" s="3" t="s">
        <v>1321</v>
      </c>
      <c r="AW738" s="3">
        <v>0.28155999999999998</v>
      </c>
      <c r="AX738" s="3" t="s">
        <v>2298</v>
      </c>
      <c r="AY738" s="3" t="s">
        <v>2299</v>
      </c>
      <c r="AZ738" s="3">
        <v>6</v>
      </c>
      <c r="BA738" s="3" t="s">
        <v>200</v>
      </c>
      <c r="BB738" s="3">
        <v>6</v>
      </c>
      <c r="BC738" s="3" t="s">
        <v>60</v>
      </c>
      <c r="BD738" s="3" t="s">
        <v>60</v>
      </c>
      <c r="BE738" s="3" t="s">
        <v>226</v>
      </c>
      <c r="BF738" s="29" t="str">
        <f>IFERROR(VLOOKUP(Data_Power_app[[#This Row],[PRO ODER]],'Result'!H:J,3,0),"")</f>
        <v>LAMINATION 1</v>
      </c>
      <c r="BG738" s="13" t="str">
        <f>IFERROR(VLOOKUP(Data_Power_app[[#This Row],[PRO ODER]]&amp;"LAM",'Real Time'!A:E,4,0),"")</f>
        <v>ML-07</v>
      </c>
      <c r="BH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12">
        <v>787</v>
      </c>
      <c r="B739" s="3" t="s">
        <v>9664</v>
      </c>
      <c r="C739" s="3" t="s">
        <v>9665</v>
      </c>
      <c r="D739" s="3" t="s">
        <v>86</v>
      </c>
      <c r="E739" s="3" t="s">
        <v>222</v>
      </c>
      <c r="F739" s="3" t="s">
        <v>72</v>
      </c>
      <c r="G739" s="3">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 t="s">
        <v>141</v>
      </c>
      <c r="AH739" s="3" t="s">
        <v>223</v>
      </c>
      <c r="AI739" s="3" t="s">
        <v>2297</v>
      </c>
      <c r="AJ739" s="3" t="s">
        <v>74</v>
      </c>
      <c r="AK739" s="3" t="s">
        <v>100</v>
      </c>
      <c r="AL739" s="3" t="s">
        <v>224</v>
      </c>
      <c r="AM739" s="3" t="s">
        <v>225</v>
      </c>
      <c r="AN739" s="3">
        <v>0.12873000000000001</v>
      </c>
      <c r="AO739" s="3" t="s">
        <v>68</v>
      </c>
      <c r="AP739" s="3"/>
      <c r="AQ739" s="3"/>
      <c r="AR739" s="3" t="s">
        <v>68</v>
      </c>
      <c r="AS739" s="3"/>
      <c r="AT739" s="3"/>
      <c r="AU739" s="3" t="s">
        <v>1320</v>
      </c>
      <c r="AV739" s="3" t="s">
        <v>1321</v>
      </c>
      <c r="AW739" s="3">
        <v>0.28155999999999998</v>
      </c>
      <c r="AX739" s="3" t="s">
        <v>2298</v>
      </c>
      <c r="AY739" s="3" t="s">
        <v>2299</v>
      </c>
      <c r="AZ739" s="3">
        <v>6</v>
      </c>
      <c r="BA739" s="3" t="s">
        <v>200</v>
      </c>
      <c r="BB739" s="3">
        <v>6</v>
      </c>
      <c r="BC739" s="3" t="s">
        <v>60</v>
      </c>
      <c r="BD739" s="3" t="s">
        <v>60</v>
      </c>
      <c r="BE739" s="3" t="s">
        <v>226</v>
      </c>
      <c r="BF739" s="29" t="str">
        <f>IFERROR(VLOOKUP(Data_Power_app[[#This Row],[PRO ODER]],'Result'!H:J,3,0),"")</f>
        <v>LAMINATION 1</v>
      </c>
      <c r="BG739" s="13" t="str">
        <f>IFERROR(VLOOKUP(Data_Power_app[[#This Row],[PRO ODER]]&amp;"LAM",'Real Time'!A:E,4,0),"")</f>
        <v>ML-07</v>
      </c>
      <c r="BH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12">
        <v>788</v>
      </c>
      <c r="B740" s="3" t="s">
        <v>9666</v>
      </c>
      <c r="C740" s="3" t="s">
        <v>9667</v>
      </c>
      <c r="D740" s="3" t="s">
        <v>86</v>
      </c>
      <c r="E740" s="3" t="s">
        <v>222</v>
      </c>
      <c r="F740" s="3" t="s">
        <v>72</v>
      </c>
      <c r="G740" s="3">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 t="s">
        <v>141</v>
      </c>
      <c r="AH740" s="3" t="s">
        <v>223</v>
      </c>
      <c r="AI740" s="3" t="s">
        <v>2297</v>
      </c>
      <c r="AJ740" s="3" t="s">
        <v>74</v>
      </c>
      <c r="AK740" s="3" t="s">
        <v>100</v>
      </c>
      <c r="AL740" s="3" t="s">
        <v>224</v>
      </c>
      <c r="AM740" s="3" t="s">
        <v>225</v>
      </c>
      <c r="AN740" s="3">
        <v>0.42141000000000001</v>
      </c>
      <c r="AO740" s="3" t="s">
        <v>68</v>
      </c>
      <c r="AP740" s="3"/>
      <c r="AQ740" s="3"/>
      <c r="AR740" s="3" t="s">
        <v>68</v>
      </c>
      <c r="AS740" s="3"/>
      <c r="AT740" s="3"/>
      <c r="AU740" s="3" t="s">
        <v>1320</v>
      </c>
      <c r="AV740" s="3" t="s">
        <v>1321</v>
      </c>
      <c r="AW740" s="3">
        <v>0.92144000000000004</v>
      </c>
      <c r="AX740" s="3" t="s">
        <v>2298</v>
      </c>
      <c r="AY740" s="3" t="s">
        <v>2299</v>
      </c>
      <c r="AZ740" s="3">
        <v>18</v>
      </c>
      <c r="BA740" s="3" t="s">
        <v>200</v>
      </c>
      <c r="BB740" s="3">
        <v>18</v>
      </c>
      <c r="BC740" s="3" t="s">
        <v>60</v>
      </c>
      <c r="BD740" s="3" t="s">
        <v>60</v>
      </c>
      <c r="BE740" s="3" t="s">
        <v>226</v>
      </c>
      <c r="BF740" s="29" t="str">
        <f>IFERROR(VLOOKUP(Data_Power_app[[#This Row],[PRO ODER]],'Result'!H:J,3,0),"")</f>
        <v>LAMINATION 1</v>
      </c>
      <c r="BG740" s="13" t="str">
        <f>IFERROR(VLOOKUP(Data_Power_app[[#This Row],[PRO ODER]]&amp;"LAM",'Real Time'!A:E,4,0),"")</f>
        <v>ML-07</v>
      </c>
      <c r="BH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12">
        <v>789</v>
      </c>
      <c r="B741" s="3" t="s">
        <v>9668</v>
      </c>
      <c r="C741" s="3" t="s">
        <v>9669</v>
      </c>
      <c r="D741" s="3" t="s">
        <v>86</v>
      </c>
      <c r="E741" s="3" t="s">
        <v>222</v>
      </c>
      <c r="F741" s="3" t="s">
        <v>72</v>
      </c>
      <c r="G741" s="3">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 t="s">
        <v>141</v>
      </c>
      <c r="AH741" s="3" t="s">
        <v>223</v>
      </c>
      <c r="AI741" s="3" t="s">
        <v>2297</v>
      </c>
      <c r="AJ741" s="3" t="s">
        <v>74</v>
      </c>
      <c r="AK741" s="3" t="s">
        <v>100</v>
      </c>
      <c r="AL741" s="3" t="s">
        <v>224</v>
      </c>
      <c r="AM741" s="3" t="s">
        <v>225</v>
      </c>
      <c r="AN741" s="3">
        <v>0.98329999999999995</v>
      </c>
      <c r="AO741" s="3" t="s">
        <v>68</v>
      </c>
      <c r="AP741" s="3"/>
      <c r="AQ741" s="3"/>
      <c r="AR741" s="3" t="s">
        <v>68</v>
      </c>
      <c r="AS741" s="3"/>
      <c r="AT741" s="3"/>
      <c r="AU741" s="3" t="s">
        <v>1320</v>
      </c>
      <c r="AV741" s="3" t="s">
        <v>1321</v>
      </c>
      <c r="AW741" s="3">
        <v>2.15002</v>
      </c>
      <c r="AX741" s="3" t="s">
        <v>2298</v>
      </c>
      <c r="AY741" s="3" t="s">
        <v>2299</v>
      </c>
      <c r="AZ741" s="3">
        <v>42</v>
      </c>
      <c r="BA741" s="3" t="s">
        <v>200</v>
      </c>
      <c r="BB741" s="3">
        <v>42</v>
      </c>
      <c r="BC741" s="3" t="s">
        <v>60</v>
      </c>
      <c r="BD741" s="3" t="s">
        <v>60</v>
      </c>
      <c r="BE741" s="3" t="s">
        <v>226</v>
      </c>
      <c r="BF741" s="29" t="str">
        <f>IFERROR(VLOOKUP(Data_Power_app[[#This Row],[PRO ODER]],'Result'!H:J,3,0),"")</f>
        <v>LAMINATION 1</v>
      </c>
      <c r="BG741" s="13" t="str">
        <f>IFERROR(VLOOKUP(Data_Power_app[[#This Row],[PRO ODER]]&amp;"LAM",'Real Time'!A:E,4,0),"")</f>
        <v>ML-07</v>
      </c>
      <c r="BH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12">
        <v>790</v>
      </c>
      <c r="B742" s="3" t="s">
        <v>9670</v>
      </c>
      <c r="C742" s="3" t="s">
        <v>9671</v>
      </c>
      <c r="D742" s="3" t="s">
        <v>86</v>
      </c>
      <c r="E742" s="3" t="s">
        <v>222</v>
      </c>
      <c r="F742" s="3" t="s">
        <v>72</v>
      </c>
      <c r="G742" s="3">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 t="s">
        <v>141</v>
      </c>
      <c r="AH742" s="3" t="s">
        <v>223</v>
      </c>
      <c r="AI742" s="3" t="s">
        <v>2297</v>
      </c>
      <c r="AJ742" s="3" t="s">
        <v>74</v>
      </c>
      <c r="AK742" s="3" t="s">
        <v>100</v>
      </c>
      <c r="AL742" s="3" t="s">
        <v>224</v>
      </c>
      <c r="AM742" s="3" t="s">
        <v>225</v>
      </c>
      <c r="AN742" s="3">
        <v>1.6856599999999999</v>
      </c>
      <c r="AO742" s="3" t="s">
        <v>68</v>
      </c>
      <c r="AP742" s="3"/>
      <c r="AQ742" s="3"/>
      <c r="AR742" s="3" t="s">
        <v>68</v>
      </c>
      <c r="AS742" s="3"/>
      <c r="AT742" s="3"/>
      <c r="AU742" s="3" t="s">
        <v>1320</v>
      </c>
      <c r="AV742" s="3" t="s">
        <v>1321</v>
      </c>
      <c r="AW742" s="3">
        <v>3.6857500000000001</v>
      </c>
      <c r="AX742" s="3" t="s">
        <v>2298</v>
      </c>
      <c r="AY742" s="3" t="s">
        <v>2299</v>
      </c>
      <c r="AZ742" s="3">
        <v>72</v>
      </c>
      <c r="BA742" s="3" t="s">
        <v>200</v>
      </c>
      <c r="BB742" s="3">
        <v>72</v>
      </c>
      <c r="BC742" s="3" t="s">
        <v>60</v>
      </c>
      <c r="BD742" s="3" t="s">
        <v>60</v>
      </c>
      <c r="BE742" s="3" t="s">
        <v>226</v>
      </c>
      <c r="BF742" s="29" t="str">
        <f>IFERROR(VLOOKUP(Data_Power_app[[#This Row],[PRO ODER]],'Result'!H:J,3,0),"")</f>
        <v>LAMINATION 1</v>
      </c>
      <c r="BG742" s="13" t="str">
        <f>IFERROR(VLOOKUP(Data_Power_app[[#This Row],[PRO ODER]]&amp;"LAM",'Real Time'!A:E,4,0),"")</f>
        <v>ML-07</v>
      </c>
      <c r="BH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12">
        <v>791</v>
      </c>
      <c r="B743" s="3" t="s">
        <v>9672</v>
      </c>
      <c r="C743" s="3" t="s">
        <v>9673</v>
      </c>
      <c r="D743" s="3" t="s">
        <v>86</v>
      </c>
      <c r="E743" s="3" t="s">
        <v>222</v>
      </c>
      <c r="F743" s="3" t="s">
        <v>72</v>
      </c>
      <c r="G743" s="3">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 t="s">
        <v>141</v>
      </c>
      <c r="AH743" s="3" t="s">
        <v>223</v>
      </c>
      <c r="AI743" s="3" t="s">
        <v>2297</v>
      </c>
      <c r="AJ743" s="3" t="s">
        <v>74</v>
      </c>
      <c r="AK743" s="3" t="s">
        <v>100</v>
      </c>
      <c r="AL743" s="3" t="s">
        <v>224</v>
      </c>
      <c r="AM743" s="3" t="s">
        <v>225</v>
      </c>
      <c r="AN743" s="3">
        <v>2.08643</v>
      </c>
      <c r="AO743" s="3" t="s">
        <v>68</v>
      </c>
      <c r="AP743" s="3"/>
      <c r="AQ743" s="3"/>
      <c r="AR743" s="3" t="s">
        <v>68</v>
      </c>
      <c r="AS743" s="3"/>
      <c r="AT743" s="3"/>
      <c r="AU743" s="3" t="s">
        <v>1320</v>
      </c>
      <c r="AV743" s="3" t="s">
        <v>1321</v>
      </c>
      <c r="AW743" s="3">
        <v>4.56412</v>
      </c>
      <c r="AX743" s="3" t="s">
        <v>2298</v>
      </c>
      <c r="AY743" s="3" t="s">
        <v>2299</v>
      </c>
      <c r="AZ743" s="3">
        <v>78</v>
      </c>
      <c r="BA743" s="3" t="s">
        <v>200</v>
      </c>
      <c r="BB743" s="3">
        <v>78</v>
      </c>
      <c r="BC743" s="3" t="s">
        <v>60</v>
      </c>
      <c r="BD743" s="3" t="s">
        <v>60</v>
      </c>
      <c r="BE743" s="3" t="s">
        <v>226</v>
      </c>
      <c r="BF743" s="29" t="str">
        <f>IFERROR(VLOOKUP(Data_Power_app[[#This Row],[PRO ODER]],'Result'!H:J,3,0),"")</f>
        <v>LAMINATION 1</v>
      </c>
      <c r="BG743" s="13" t="str">
        <f>IFERROR(VLOOKUP(Data_Power_app[[#This Row],[PRO ODER]]&amp;"LAM",'Real Time'!A:E,4,0),"")</f>
        <v>ML-07</v>
      </c>
      <c r="BH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12">
        <v>792</v>
      </c>
      <c r="B744" s="3" t="s">
        <v>9674</v>
      </c>
      <c r="C744" s="3" t="s">
        <v>9675</v>
      </c>
      <c r="D744" s="3" t="s">
        <v>86</v>
      </c>
      <c r="E744" s="3" t="s">
        <v>222</v>
      </c>
      <c r="F744" s="3" t="s">
        <v>72</v>
      </c>
      <c r="G744" s="3">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 t="s">
        <v>141</v>
      </c>
      <c r="AH744" s="3" t="s">
        <v>223</v>
      </c>
      <c r="AI744" s="3" t="s">
        <v>2297</v>
      </c>
      <c r="AJ744" s="3" t="s">
        <v>74</v>
      </c>
      <c r="AK744" s="3" t="s">
        <v>100</v>
      </c>
      <c r="AL744" s="3" t="s">
        <v>224</v>
      </c>
      <c r="AM744" s="3" t="s">
        <v>225</v>
      </c>
      <c r="AN744" s="3">
        <v>2.4074200000000001</v>
      </c>
      <c r="AO744" s="3" t="s">
        <v>68</v>
      </c>
      <c r="AP744" s="3"/>
      <c r="AQ744" s="3"/>
      <c r="AR744" s="3" t="s">
        <v>68</v>
      </c>
      <c r="AS744" s="3"/>
      <c r="AT744" s="3"/>
      <c r="AU744" s="3" t="s">
        <v>1320</v>
      </c>
      <c r="AV744" s="3" t="s">
        <v>1321</v>
      </c>
      <c r="AW744" s="3">
        <v>5.2662899999999997</v>
      </c>
      <c r="AX744" s="3" t="s">
        <v>2298</v>
      </c>
      <c r="AY744" s="3" t="s">
        <v>2299</v>
      </c>
      <c r="AZ744" s="3">
        <v>90</v>
      </c>
      <c r="BA744" s="3" t="s">
        <v>200</v>
      </c>
      <c r="BB744" s="3">
        <v>90</v>
      </c>
      <c r="BC744" s="3" t="s">
        <v>60</v>
      </c>
      <c r="BD744" s="3" t="s">
        <v>60</v>
      </c>
      <c r="BE744" s="3" t="s">
        <v>226</v>
      </c>
      <c r="BF744" s="29" t="str">
        <f>IFERROR(VLOOKUP(Data_Power_app[[#This Row],[PRO ODER]],'Result'!H:J,3,0),"")</f>
        <v>LAMINATION 1</v>
      </c>
      <c r="BG744" s="13" t="str">
        <f>IFERROR(VLOOKUP(Data_Power_app[[#This Row],[PRO ODER]]&amp;"LAM",'Real Time'!A:E,4,0),"")</f>
        <v>ML-07</v>
      </c>
      <c r="BH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12">
        <v>793</v>
      </c>
      <c r="B745" s="3" t="s">
        <v>9744</v>
      </c>
      <c r="C745" s="3" t="s">
        <v>9745</v>
      </c>
      <c r="D745" s="3" t="s">
        <v>86</v>
      </c>
      <c r="E745" s="3" t="s">
        <v>222</v>
      </c>
      <c r="F745" s="3" t="s">
        <v>72</v>
      </c>
      <c r="G745" s="3">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 t="s">
        <v>141</v>
      </c>
      <c r="AH745" s="3" t="s">
        <v>223</v>
      </c>
      <c r="AI745" s="3" t="s">
        <v>2297</v>
      </c>
      <c r="AJ745" s="3" t="s">
        <v>74</v>
      </c>
      <c r="AK745" s="3" t="s">
        <v>100</v>
      </c>
      <c r="AL745" s="3" t="s">
        <v>224</v>
      </c>
      <c r="AM745" s="3" t="s">
        <v>225</v>
      </c>
      <c r="AN745" s="3">
        <v>3.5308799999999998</v>
      </c>
      <c r="AO745" s="3" t="s">
        <v>68</v>
      </c>
      <c r="AP745" s="3"/>
      <c r="AQ745" s="3"/>
      <c r="AR745" s="3" t="s">
        <v>68</v>
      </c>
      <c r="AS745" s="3"/>
      <c r="AT745" s="3"/>
      <c r="AU745" s="3" t="s">
        <v>1320</v>
      </c>
      <c r="AV745" s="3" t="s">
        <v>1321</v>
      </c>
      <c r="AW745" s="3">
        <v>7.7238899999999999</v>
      </c>
      <c r="AX745" s="3" t="s">
        <v>2298</v>
      </c>
      <c r="AY745" s="3" t="s">
        <v>2299</v>
      </c>
      <c r="AZ745" s="3">
        <v>132</v>
      </c>
      <c r="BA745" s="3" t="s">
        <v>200</v>
      </c>
      <c r="BB745" s="3">
        <v>132</v>
      </c>
      <c r="BC745" s="3" t="s">
        <v>60</v>
      </c>
      <c r="BD745" s="3" t="s">
        <v>60</v>
      </c>
      <c r="BE745" s="3" t="s">
        <v>226</v>
      </c>
      <c r="BF745" s="29" t="str">
        <f>IFERROR(VLOOKUP(Data_Power_app[[#This Row],[PRO ODER]],'Result'!H:J,3,0),"")</f>
        <v>LAMINATION 1</v>
      </c>
      <c r="BG745" s="13" t="str">
        <f>IFERROR(VLOOKUP(Data_Power_app[[#This Row],[PRO ODER]]&amp;"LAM",'Real Time'!A:E,4,0),"")</f>
        <v>ML-07</v>
      </c>
      <c r="BH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12">
        <v>794</v>
      </c>
      <c r="B746" s="3" t="s">
        <v>9746</v>
      </c>
      <c r="C746" s="3" t="s">
        <v>9747</v>
      </c>
      <c r="D746" s="3" t="s">
        <v>86</v>
      </c>
      <c r="E746" s="3" t="s">
        <v>222</v>
      </c>
      <c r="F746" s="3" t="s">
        <v>72</v>
      </c>
      <c r="G746" s="3">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 t="s">
        <v>141</v>
      </c>
      <c r="AH746" s="3" t="s">
        <v>223</v>
      </c>
      <c r="AI746" s="3" t="s">
        <v>2297</v>
      </c>
      <c r="AJ746" s="3" t="s">
        <v>74</v>
      </c>
      <c r="AK746" s="3" t="s">
        <v>100</v>
      </c>
      <c r="AL746" s="3" t="s">
        <v>224</v>
      </c>
      <c r="AM746" s="3" t="s">
        <v>225</v>
      </c>
      <c r="AN746" s="3">
        <v>2.8889</v>
      </c>
      <c r="AO746" s="3" t="s">
        <v>68</v>
      </c>
      <c r="AP746" s="3"/>
      <c r="AQ746" s="3"/>
      <c r="AR746" s="3" t="s">
        <v>68</v>
      </c>
      <c r="AS746" s="3"/>
      <c r="AT746" s="3"/>
      <c r="AU746" s="3" t="s">
        <v>1320</v>
      </c>
      <c r="AV746" s="3" t="s">
        <v>1321</v>
      </c>
      <c r="AW746" s="3">
        <v>6.3195399999999999</v>
      </c>
      <c r="AX746" s="3" t="s">
        <v>2298</v>
      </c>
      <c r="AY746" s="3" t="s">
        <v>2299</v>
      </c>
      <c r="AZ746" s="3">
        <v>108</v>
      </c>
      <c r="BA746" s="3" t="s">
        <v>200</v>
      </c>
      <c r="BB746" s="3">
        <v>108</v>
      </c>
      <c r="BC746" s="3" t="s">
        <v>60</v>
      </c>
      <c r="BD746" s="3" t="s">
        <v>60</v>
      </c>
      <c r="BE746" s="3" t="s">
        <v>226</v>
      </c>
      <c r="BF746" s="29" t="str">
        <f>IFERROR(VLOOKUP(Data_Power_app[[#This Row],[PRO ODER]],'Result'!H:J,3,0),"")</f>
        <v>LAMINATION 1</v>
      </c>
      <c r="BG746" s="13" t="str">
        <f>IFERROR(VLOOKUP(Data_Power_app[[#This Row],[PRO ODER]]&amp;"LAM",'Real Time'!A:E,4,0),"")</f>
        <v>ML-07</v>
      </c>
      <c r="BH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12">
        <v>795</v>
      </c>
      <c r="B747" s="3" t="s">
        <v>9748</v>
      </c>
      <c r="C747" s="3" t="s">
        <v>9749</v>
      </c>
      <c r="D747" s="3" t="s">
        <v>86</v>
      </c>
      <c r="E747" s="3" t="s">
        <v>222</v>
      </c>
      <c r="F747" s="3" t="s">
        <v>72</v>
      </c>
      <c r="G747" s="3">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 t="s">
        <v>141</v>
      </c>
      <c r="AH747" s="3" t="s">
        <v>223</v>
      </c>
      <c r="AI747" s="3" t="s">
        <v>2297</v>
      </c>
      <c r="AJ747" s="3" t="s">
        <v>74</v>
      </c>
      <c r="AK747" s="3" t="s">
        <v>100</v>
      </c>
      <c r="AL747" s="3" t="s">
        <v>224</v>
      </c>
      <c r="AM747" s="3" t="s">
        <v>225</v>
      </c>
      <c r="AN747" s="3">
        <v>6.1796899999999999</v>
      </c>
      <c r="AO747" s="3" t="s">
        <v>68</v>
      </c>
      <c r="AP747" s="3"/>
      <c r="AQ747" s="3"/>
      <c r="AR747" s="3" t="s">
        <v>68</v>
      </c>
      <c r="AS747" s="3"/>
      <c r="AT747" s="3"/>
      <c r="AU747" s="3" t="s">
        <v>1320</v>
      </c>
      <c r="AV747" s="3" t="s">
        <v>1321</v>
      </c>
      <c r="AW747" s="3">
        <v>13.516590000000001</v>
      </c>
      <c r="AX747" s="3" t="s">
        <v>2298</v>
      </c>
      <c r="AY747" s="3" t="s">
        <v>2299</v>
      </c>
      <c r="AZ747" s="3">
        <v>210</v>
      </c>
      <c r="BA747" s="3" t="s">
        <v>200</v>
      </c>
      <c r="BB747" s="3">
        <v>210</v>
      </c>
      <c r="BC747" s="3" t="s">
        <v>60</v>
      </c>
      <c r="BD747" s="3" t="s">
        <v>60</v>
      </c>
      <c r="BE747" s="3" t="s">
        <v>226</v>
      </c>
      <c r="BF747" s="29" t="str">
        <f>IFERROR(VLOOKUP(Data_Power_app[[#This Row],[PRO ODER]],'Result'!H:J,3,0),"")</f>
        <v>LAMINATION 1</v>
      </c>
      <c r="BG747" s="13" t="str">
        <f>IFERROR(VLOOKUP(Data_Power_app[[#This Row],[PRO ODER]]&amp;"LAM",'Real Time'!A:E,4,0),"")</f>
        <v>ML-07</v>
      </c>
      <c r="BH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12">
        <v>796</v>
      </c>
      <c r="B748" s="3" t="s">
        <v>9750</v>
      </c>
      <c r="C748" s="3" t="s">
        <v>9751</v>
      </c>
      <c r="D748" s="3" t="s">
        <v>86</v>
      </c>
      <c r="E748" s="3" t="s">
        <v>222</v>
      </c>
      <c r="F748" s="3" t="s">
        <v>72</v>
      </c>
      <c r="G748" s="3">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 t="s">
        <v>141</v>
      </c>
      <c r="AH748" s="3" t="s">
        <v>223</v>
      </c>
      <c r="AI748" s="3" t="s">
        <v>2297</v>
      </c>
      <c r="AJ748" s="3" t="s">
        <v>74</v>
      </c>
      <c r="AK748" s="3" t="s">
        <v>100</v>
      </c>
      <c r="AL748" s="3" t="s">
        <v>224</v>
      </c>
      <c r="AM748" s="3" t="s">
        <v>225</v>
      </c>
      <c r="AN748" s="3">
        <v>5.8265700000000002</v>
      </c>
      <c r="AO748" s="3" t="s">
        <v>68</v>
      </c>
      <c r="AP748" s="3"/>
      <c r="AQ748" s="3"/>
      <c r="AR748" s="3" t="s">
        <v>68</v>
      </c>
      <c r="AS748" s="3"/>
      <c r="AT748" s="3"/>
      <c r="AU748" s="3" t="s">
        <v>1320</v>
      </c>
      <c r="AV748" s="3" t="s">
        <v>1321</v>
      </c>
      <c r="AW748" s="3">
        <v>12.744210000000001</v>
      </c>
      <c r="AX748" s="3" t="s">
        <v>2298</v>
      </c>
      <c r="AY748" s="3" t="s">
        <v>2299</v>
      </c>
      <c r="AZ748" s="3">
        <v>198</v>
      </c>
      <c r="BA748" s="3" t="s">
        <v>200</v>
      </c>
      <c r="BB748" s="3">
        <v>198</v>
      </c>
      <c r="BC748" s="3" t="s">
        <v>60</v>
      </c>
      <c r="BD748" s="3" t="s">
        <v>60</v>
      </c>
      <c r="BE748" s="3" t="s">
        <v>226</v>
      </c>
      <c r="BF748" s="29" t="str">
        <f>IFERROR(VLOOKUP(Data_Power_app[[#This Row],[PRO ODER]],'Result'!H:J,3,0),"")</f>
        <v>LAMINATION 1</v>
      </c>
      <c r="BG748" s="13" t="str">
        <f>IFERROR(VLOOKUP(Data_Power_app[[#This Row],[PRO ODER]]&amp;"LAM",'Real Time'!A:E,4,0),"")</f>
        <v>ML-07</v>
      </c>
      <c r="BH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12">
        <v>797</v>
      </c>
      <c r="B749" s="3" t="s">
        <v>2802</v>
      </c>
      <c r="C749" s="3" t="s">
        <v>2803</v>
      </c>
      <c r="D749" s="3" t="s">
        <v>259</v>
      </c>
      <c r="E749" s="3" t="s">
        <v>329</v>
      </c>
      <c r="F749" s="3" t="s">
        <v>59</v>
      </c>
      <c r="G749" s="3">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 t="s">
        <v>62</v>
      </c>
      <c r="AH749" s="3" t="s">
        <v>261</v>
      </c>
      <c r="AI749" s="3" t="s">
        <v>688</v>
      </c>
      <c r="AJ749" s="3" t="s">
        <v>262</v>
      </c>
      <c r="AK749" s="3" t="s">
        <v>100</v>
      </c>
      <c r="AL749" s="3" t="s">
        <v>335</v>
      </c>
      <c r="AM749" s="3" t="s">
        <v>336</v>
      </c>
      <c r="AN749" s="3">
        <v>27.84639</v>
      </c>
      <c r="AO749" s="3" t="s">
        <v>68</v>
      </c>
      <c r="AP749" s="3"/>
      <c r="AQ749" s="3"/>
      <c r="AR749" s="3" t="s">
        <v>68</v>
      </c>
      <c r="AS749" s="3"/>
      <c r="AT749" s="3"/>
      <c r="AU749" s="3" t="s">
        <v>337</v>
      </c>
      <c r="AV749" s="3" t="s">
        <v>338</v>
      </c>
      <c r="AW749" s="3">
        <v>121.79553</v>
      </c>
      <c r="AX749" s="3" t="s">
        <v>687</v>
      </c>
      <c r="AY749" s="3" t="s">
        <v>643</v>
      </c>
      <c r="AZ749" s="3">
        <v>1370</v>
      </c>
      <c r="BA749" s="3" t="s">
        <v>60</v>
      </c>
      <c r="BB749" s="3">
        <v>1370</v>
      </c>
      <c r="BC749" s="3" t="s">
        <v>60</v>
      </c>
      <c r="BD749" s="3" t="s">
        <v>60</v>
      </c>
      <c r="BE749" s="3" t="s">
        <v>60</v>
      </c>
      <c r="BF749" s="29" t="str">
        <f>IFERROR(VLOOKUP(Data_Power_app[[#This Row],[PRO ODER]],'Result'!H:J,3,0),"")</f>
        <v>LAMINATION 7</v>
      </c>
      <c r="BG749" s="13" t="str">
        <f>IFERROR(VLOOKUP(Data_Power_app[[#This Row],[PRO ODER]]&amp;"LAM",'Real Time'!A:E,4,0),"")</f>
        <v>ML-06</v>
      </c>
      <c r="BH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12">
        <v>798</v>
      </c>
      <c r="B750" s="3" t="s">
        <v>2804</v>
      </c>
      <c r="C750" s="3" t="s">
        <v>2805</v>
      </c>
      <c r="D750" s="3" t="s">
        <v>259</v>
      </c>
      <c r="E750" s="3" t="s">
        <v>329</v>
      </c>
      <c r="F750" s="3" t="s">
        <v>59</v>
      </c>
      <c r="G750" s="3">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 t="s">
        <v>62</v>
      </c>
      <c r="AH750" s="3" t="s">
        <v>261</v>
      </c>
      <c r="AI750" s="3" t="s">
        <v>2806</v>
      </c>
      <c r="AJ750" s="3" t="s">
        <v>262</v>
      </c>
      <c r="AK750" s="3" t="s">
        <v>100</v>
      </c>
      <c r="AL750" s="3" t="s">
        <v>335</v>
      </c>
      <c r="AM750" s="3" t="s">
        <v>336</v>
      </c>
      <c r="AN750" s="3">
        <v>20.69388</v>
      </c>
      <c r="AO750" s="3" t="s">
        <v>68</v>
      </c>
      <c r="AP750" s="3"/>
      <c r="AQ750" s="3"/>
      <c r="AR750" s="3" t="s">
        <v>68</v>
      </c>
      <c r="AS750" s="3"/>
      <c r="AT750" s="3"/>
      <c r="AU750" s="3" t="s">
        <v>332</v>
      </c>
      <c r="AV750" s="3" t="s">
        <v>333</v>
      </c>
      <c r="AW750" s="3">
        <v>90.510760000000005</v>
      </c>
      <c r="AX750" s="3" t="s">
        <v>687</v>
      </c>
      <c r="AY750" s="3" t="s">
        <v>643</v>
      </c>
      <c r="AZ750" s="3">
        <v>1082</v>
      </c>
      <c r="BA750" s="3" t="s">
        <v>60</v>
      </c>
      <c r="BB750" s="3">
        <v>1082</v>
      </c>
      <c r="BC750" s="3" t="s">
        <v>60</v>
      </c>
      <c r="BD750" s="3" t="s">
        <v>60</v>
      </c>
      <c r="BE750" s="3" t="s">
        <v>60</v>
      </c>
      <c r="BF750" s="29" t="str">
        <f>IFERROR(VLOOKUP(Data_Power_app[[#This Row],[PRO ODER]],'Result'!H:J,3,0),"")</f>
        <v>LAMINATION 7</v>
      </c>
      <c r="BG750" s="13" t="str">
        <f>IFERROR(VLOOKUP(Data_Power_app[[#This Row],[PRO ODER]]&amp;"LAM",'Real Time'!A:E,4,0),"")</f>
        <v>ML-02</v>
      </c>
      <c r="BH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12">
        <v>799</v>
      </c>
      <c r="B751" s="3" t="s">
        <v>7014</v>
      </c>
      <c r="C751" s="3" t="s">
        <v>7015</v>
      </c>
      <c r="D751" s="3" t="s">
        <v>86</v>
      </c>
      <c r="E751" s="3" t="s">
        <v>160</v>
      </c>
      <c r="F751" s="3" t="s">
        <v>59</v>
      </c>
      <c r="G751" s="3">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 t="s">
        <v>88</v>
      </c>
      <c r="AH751" s="3" t="s">
        <v>202</v>
      </c>
      <c r="AI751" s="3" t="s">
        <v>2106</v>
      </c>
      <c r="AJ751" s="3" t="s">
        <v>162</v>
      </c>
      <c r="AK751" s="3" t="s">
        <v>65</v>
      </c>
      <c r="AL751" s="3" t="s">
        <v>163</v>
      </c>
      <c r="AM751" s="3" t="s">
        <v>164</v>
      </c>
      <c r="AN751" s="3">
        <v>193.93346</v>
      </c>
      <c r="AO751" s="3" t="s">
        <v>68</v>
      </c>
      <c r="AP751" s="3"/>
      <c r="AQ751" s="3"/>
      <c r="AR751" s="3" t="s">
        <v>68</v>
      </c>
      <c r="AS751" s="3"/>
      <c r="AT751" s="3"/>
      <c r="AU751" s="3" t="s">
        <v>528</v>
      </c>
      <c r="AV751" s="3" t="s">
        <v>529</v>
      </c>
      <c r="AW751" s="3">
        <v>424.12459999999999</v>
      </c>
      <c r="AX751" s="3" t="s">
        <v>7574</v>
      </c>
      <c r="AY751" s="3" t="s">
        <v>7575</v>
      </c>
      <c r="AZ751" s="3">
        <v>6004</v>
      </c>
      <c r="BA751" s="3" t="s">
        <v>60</v>
      </c>
      <c r="BB751" s="3">
        <v>6298</v>
      </c>
      <c r="BC751" s="3" t="s">
        <v>60</v>
      </c>
      <c r="BD751" s="3" t="s">
        <v>60</v>
      </c>
      <c r="BE751" s="3" t="s">
        <v>60</v>
      </c>
      <c r="BF751" s="29" t="str">
        <f>IFERROR(VLOOKUP(Data_Power_app[[#This Row],[PRO ODER]],'Result'!H:J,3,0),"")</f>
        <v>LAMINATION 6</v>
      </c>
      <c r="BG751" s="13" t="str">
        <f>IFERROR(VLOOKUP(Data_Power_app[[#This Row],[PRO ODER]]&amp;"LAM",'Real Time'!A:E,4,0),"")</f>
        <v>ML-05</v>
      </c>
      <c r="BH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12">
        <v>800</v>
      </c>
      <c r="B752" s="3" t="s">
        <v>9752</v>
      </c>
      <c r="C752" s="3" t="s">
        <v>9753</v>
      </c>
      <c r="D752" s="3" t="s">
        <v>86</v>
      </c>
      <c r="E752" s="3" t="s">
        <v>160</v>
      </c>
      <c r="F752" s="3" t="s">
        <v>72</v>
      </c>
      <c r="G752" s="3">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v>45822.147349537037</v>
      </c>
      <c r="Y752" s="4" t="s">
        <v>233</v>
      </c>
      <c r="Z752" s="4" t="s">
        <v>60</v>
      </c>
      <c r="AA752" s="4">
        <v>45822.222222222219</v>
      </c>
      <c r="AB752" s="4" t="s">
        <v>60</v>
      </c>
      <c r="AC752" s="4" t="s">
        <v>60</v>
      </c>
      <c r="AD752" s="4">
        <v>45824</v>
      </c>
      <c r="AE752" s="4">
        <v>45826</v>
      </c>
      <c r="AF752" s="4"/>
      <c r="AG752" s="3" t="s">
        <v>62</v>
      </c>
      <c r="AH752" s="3" t="s">
        <v>177</v>
      </c>
      <c r="AI752" s="3" t="s">
        <v>291</v>
      </c>
      <c r="AJ752" s="3" t="s">
        <v>74</v>
      </c>
      <c r="AK752" s="3" t="s">
        <v>65</v>
      </c>
      <c r="AL752" s="3" t="s">
        <v>178</v>
      </c>
      <c r="AM752" s="3" t="s">
        <v>179</v>
      </c>
      <c r="AN752" s="3">
        <v>182.45065</v>
      </c>
      <c r="AO752" s="3" t="s">
        <v>93</v>
      </c>
      <c r="AP752" s="3" t="s">
        <v>94</v>
      </c>
      <c r="AQ752" s="3">
        <v>182.45065</v>
      </c>
      <c r="AR752" s="3" t="s">
        <v>68</v>
      </c>
      <c r="AS752" s="3"/>
      <c r="AT752" s="3"/>
      <c r="AU752" s="3" t="s">
        <v>292</v>
      </c>
      <c r="AV752" s="3" t="s">
        <v>293</v>
      </c>
      <c r="AW752" s="3">
        <v>339.15185000000002</v>
      </c>
      <c r="AX752" s="3" t="s">
        <v>68</v>
      </c>
      <c r="AY752" s="3" t="s">
        <v>68</v>
      </c>
      <c r="AZ752" s="3" t="s">
        <v>68</v>
      </c>
      <c r="BA752" s="3" t="s">
        <v>60</v>
      </c>
      <c r="BB752" s="3">
        <v>6135</v>
      </c>
      <c r="BC752" s="3" t="s">
        <v>60</v>
      </c>
      <c r="BD752" s="3" t="s">
        <v>60</v>
      </c>
      <c r="BE752" s="3" t="s">
        <v>60</v>
      </c>
      <c r="BF752" s="29" t="str">
        <f>IFERROR(VLOOKUP(Data_Power_app[[#This Row],[PRO ODER]],'Result'!H:J,3,0),"")</f>
        <v>LAMINATION 2</v>
      </c>
      <c r="BG752" s="13" t="str">
        <f>IFERROR(VLOOKUP(Data_Power_app[[#This Row],[PRO ODER]]&amp;"LAM",'Real Time'!A:E,4,0),"")</f>
        <v>ML-07</v>
      </c>
      <c r="BH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12">
        <v>801</v>
      </c>
      <c r="B753" s="3" t="s">
        <v>9676</v>
      </c>
      <c r="C753" s="3" t="s">
        <v>9677</v>
      </c>
      <c r="D753" s="3" t="s">
        <v>86</v>
      </c>
      <c r="E753" s="3" t="s">
        <v>160</v>
      </c>
      <c r="F753" s="3" t="s">
        <v>72</v>
      </c>
      <c r="G753" s="3">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 t="s">
        <v>141</v>
      </c>
      <c r="AH753" s="3" t="s">
        <v>674</v>
      </c>
      <c r="AI753" s="3" t="s">
        <v>675</v>
      </c>
      <c r="AJ753" s="3" t="s">
        <v>74</v>
      </c>
      <c r="AK753" s="3" t="s">
        <v>100</v>
      </c>
      <c r="AL753" s="3" t="s">
        <v>178</v>
      </c>
      <c r="AM753" s="3" t="s">
        <v>179</v>
      </c>
      <c r="AN753" s="3">
        <v>182.93627000000001</v>
      </c>
      <c r="AO753" s="3" t="s">
        <v>93</v>
      </c>
      <c r="AP753" s="3" t="s">
        <v>94</v>
      </c>
      <c r="AQ753" s="3">
        <v>182.93627000000001</v>
      </c>
      <c r="AR753" s="3" t="s">
        <v>68</v>
      </c>
      <c r="AS753" s="3"/>
      <c r="AT753" s="3"/>
      <c r="AU753" s="3" t="s">
        <v>553</v>
      </c>
      <c r="AV753" s="3" t="s">
        <v>554</v>
      </c>
      <c r="AW753" s="3">
        <v>340.05925000000002</v>
      </c>
      <c r="AX753" s="3" t="s">
        <v>68</v>
      </c>
      <c r="AY753" s="3" t="s">
        <v>68</v>
      </c>
      <c r="AZ753" s="3" t="s">
        <v>68</v>
      </c>
      <c r="BA753" s="3" t="s">
        <v>60</v>
      </c>
      <c r="BB753" s="3">
        <v>5659</v>
      </c>
      <c r="BC753" s="3" t="s">
        <v>60</v>
      </c>
      <c r="BD753" s="3" t="s">
        <v>60</v>
      </c>
      <c r="BE753" s="3" t="s">
        <v>60</v>
      </c>
      <c r="BF753" s="29" t="str">
        <f>IFERROR(VLOOKUP(Data_Power_app[[#This Row],[PRO ODER]],'Result'!H:J,3,0),"")</f>
        <v>LAMINATION 2</v>
      </c>
      <c r="BG753" s="13" t="str">
        <f>IFERROR(VLOOKUP(Data_Power_app[[#This Row],[PRO ODER]]&amp;"LAM",'Real Time'!A:E,4,0),"")</f>
        <v>ML-07</v>
      </c>
      <c r="BH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12">
        <v>802</v>
      </c>
      <c r="B754" s="3" t="s">
        <v>9678</v>
      </c>
      <c r="C754" s="3" t="s">
        <v>9679</v>
      </c>
      <c r="D754" s="3" t="s">
        <v>86</v>
      </c>
      <c r="E754" s="3" t="s">
        <v>160</v>
      </c>
      <c r="F754" s="3" t="s">
        <v>72</v>
      </c>
      <c r="G754" s="3">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 t="s">
        <v>995</v>
      </c>
      <c r="AH754" s="3" t="s">
        <v>674</v>
      </c>
      <c r="AI754" s="3" t="s">
        <v>675</v>
      </c>
      <c r="AJ754" s="3" t="s">
        <v>74</v>
      </c>
      <c r="AK754" s="3" t="s">
        <v>100</v>
      </c>
      <c r="AL754" s="3" t="s">
        <v>178</v>
      </c>
      <c r="AM754" s="3" t="s">
        <v>179</v>
      </c>
      <c r="AN754" s="3">
        <v>80.265979999999999</v>
      </c>
      <c r="AO754" s="3" t="s">
        <v>93</v>
      </c>
      <c r="AP754" s="3" t="s">
        <v>94</v>
      </c>
      <c r="AQ754" s="3">
        <v>80.265979999999999</v>
      </c>
      <c r="AR754" s="3" t="s">
        <v>68</v>
      </c>
      <c r="AS754" s="3"/>
      <c r="AT754" s="3"/>
      <c r="AU754" s="3" t="s">
        <v>553</v>
      </c>
      <c r="AV754" s="3" t="s">
        <v>554</v>
      </c>
      <c r="AW754" s="3">
        <v>149.20609999999999</v>
      </c>
      <c r="AX754" s="3" t="s">
        <v>68</v>
      </c>
      <c r="AY754" s="3" t="s">
        <v>68</v>
      </c>
      <c r="AZ754" s="3" t="s">
        <v>68</v>
      </c>
      <c r="BA754" s="3" t="s">
        <v>60</v>
      </c>
      <c r="BB754" s="3">
        <v>0</v>
      </c>
      <c r="BC754" s="3" t="s">
        <v>60</v>
      </c>
      <c r="BD754" s="3" t="s">
        <v>60</v>
      </c>
      <c r="BE754" s="3" t="s">
        <v>60</v>
      </c>
      <c r="BF754" s="29" t="str">
        <f>IFERROR(VLOOKUP(Data_Power_app[[#This Row],[PRO ODER]],'Result'!H:J,3,0),"")</f>
        <v>LAMINATION 2</v>
      </c>
      <c r="BG754" s="13" t="str">
        <f>IFERROR(VLOOKUP(Data_Power_app[[#This Row],[PRO ODER]]&amp;"LAM",'Real Time'!A:E,4,0),"")</f>
        <v>ML-07</v>
      </c>
      <c r="BH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12">
        <v>803</v>
      </c>
      <c r="B755" s="3" t="s">
        <v>9680</v>
      </c>
      <c r="C755" s="3" t="s">
        <v>9681</v>
      </c>
      <c r="D755" s="3" t="s">
        <v>86</v>
      </c>
      <c r="E755" s="3" t="s">
        <v>160</v>
      </c>
      <c r="F755" s="3" t="s">
        <v>72</v>
      </c>
      <c r="G755" s="3">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 t="s">
        <v>252</v>
      </c>
      <c r="AH755" s="3" t="s">
        <v>177</v>
      </c>
      <c r="AI755" s="3" t="s">
        <v>463</v>
      </c>
      <c r="AJ755" s="3" t="s">
        <v>74</v>
      </c>
      <c r="AK755" s="3" t="s">
        <v>100</v>
      </c>
      <c r="AL755" s="3" t="s">
        <v>178</v>
      </c>
      <c r="AM755" s="3" t="s">
        <v>179</v>
      </c>
      <c r="AN755" s="3">
        <v>151.52137999999999</v>
      </c>
      <c r="AO755" s="3" t="s">
        <v>93</v>
      </c>
      <c r="AP755" s="3" t="s">
        <v>94</v>
      </c>
      <c r="AQ755" s="3">
        <v>151.52137999999999</v>
      </c>
      <c r="AR755" s="3" t="s">
        <v>68</v>
      </c>
      <c r="AS755" s="3"/>
      <c r="AT755" s="3"/>
      <c r="AU755" s="3" t="s">
        <v>464</v>
      </c>
      <c r="AV755" s="3" t="s">
        <v>465</v>
      </c>
      <c r="AW755" s="3">
        <v>281.66451000000001</v>
      </c>
      <c r="AX755" s="3" t="s">
        <v>68</v>
      </c>
      <c r="AY755" s="3" t="s">
        <v>68</v>
      </c>
      <c r="AZ755" s="3" t="s">
        <v>68</v>
      </c>
      <c r="BA755" s="3" t="s">
        <v>60</v>
      </c>
      <c r="BB755" s="3">
        <v>4565</v>
      </c>
      <c r="BC755" s="3" t="s">
        <v>60</v>
      </c>
      <c r="BD755" s="3" t="s">
        <v>60</v>
      </c>
      <c r="BE755" s="3" t="s">
        <v>60</v>
      </c>
      <c r="BF755" s="29" t="str">
        <f>IFERROR(VLOOKUP(Data_Power_app[[#This Row],[PRO ODER]],'Result'!H:J,3,0),"")</f>
        <v>LAMINATION 2</v>
      </c>
      <c r="BG755" s="13" t="str">
        <f>IFERROR(VLOOKUP(Data_Power_app[[#This Row],[PRO ODER]]&amp;"LAM",'Real Time'!A:E,4,0),"")</f>
        <v>ML-07</v>
      </c>
      <c r="BH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12">
        <v>804</v>
      </c>
      <c r="B756" s="3" t="s">
        <v>2807</v>
      </c>
      <c r="C756" s="3" t="s">
        <v>2808</v>
      </c>
      <c r="D756" s="3" t="s">
        <v>259</v>
      </c>
      <c r="E756" s="3" t="s">
        <v>685</v>
      </c>
      <c r="F756" s="3" t="s">
        <v>59</v>
      </c>
      <c r="G756" s="3">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 t="s">
        <v>995</v>
      </c>
      <c r="AH756" s="3" t="s">
        <v>261</v>
      </c>
      <c r="AI756" s="3" t="s">
        <v>712</v>
      </c>
      <c r="AJ756" s="3" t="s">
        <v>262</v>
      </c>
      <c r="AK756" s="3" t="s">
        <v>100</v>
      </c>
      <c r="AL756" s="3" t="s">
        <v>335</v>
      </c>
      <c r="AM756" s="3" t="s">
        <v>336</v>
      </c>
      <c r="AN756" s="3">
        <v>17.211600000000001</v>
      </c>
      <c r="AO756" s="3" t="s">
        <v>68</v>
      </c>
      <c r="AP756" s="3"/>
      <c r="AQ756" s="3"/>
      <c r="AR756" s="3" t="s">
        <v>68</v>
      </c>
      <c r="AS756" s="3"/>
      <c r="AT756" s="3"/>
      <c r="AU756" s="3" t="s">
        <v>337</v>
      </c>
      <c r="AV756" s="3" t="s">
        <v>338</v>
      </c>
      <c r="AW756" s="3">
        <v>75.279489999999996</v>
      </c>
      <c r="AX756" s="3" t="s">
        <v>68</v>
      </c>
      <c r="AY756" s="3" t="s">
        <v>68</v>
      </c>
      <c r="AZ756" s="3" t="s">
        <v>68</v>
      </c>
      <c r="BA756" s="3" t="s">
        <v>60</v>
      </c>
      <c r="BB756" s="3">
        <v>0</v>
      </c>
      <c r="BC756" s="3" t="s">
        <v>60</v>
      </c>
      <c r="BD756" s="3" t="s">
        <v>60</v>
      </c>
      <c r="BE756" s="3" t="s">
        <v>60</v>
      </c>
      <c r="BF756" s="29" t="str">
        <f>IFERROR(VLOOKUP(Data_Power_app[[#This Row],[PRO ODER]],'Result'!H:J,3,0),"")</f>
        <v>LAMINATION 7</v>
      </c>
      <c r="BG756" s="13" t="str">
        <f>IFERROR(VLOOKUP(Data_Power_app[[#This Row],[PRO ODER]]&amp;"LAM",'Real Time'!A:E,4,0),"")</f>
        <v>ML-06</v>
      </c>
      <c r="BH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12">
        <v>805</v>
      </c>
      <c r="B757" s="3" t="s">
        <v>2809</v>
      </c>
      <c r="C757" s="3" t="s">
        <v>2810</v>
      </c>
      <c r="D757" s="3" t="s">
        <v>259</v>
      </c>
      <c r="E757" s="3" t="s">
        <v>685</v>
      </c>
      <c r="F757" s="3" t="s">
        <v>59</v>
      </c>
      <c r="G757" s="3">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v>45824</v>
      </c>
      <c r="AG757" s="3" t="s">
        <v>995</v>
      </c>
      <c r="AH757" s="3" t="s">
        <v>261</v>
      </c>
      <c r="AI757" s="3" t="s">
        <v>712</v>
      </c>
      <c r="AJ757" s="3" t="s">
        <v>262</v>
      </c>
      <c r="AK757" s="3" t="s">
        <v>100</v>
      </c>
      <c r="AL757" s="3" t="s">
        <v>335</v>
      </c>
      <c r="AM757" s="3" t="s">
        <v>336</v>
      </c>
      <c r="AN757" s="3">
        <v>16.961970000000001</v>
      </c>
      <c r="AO757" s="3" t="s">
        <v>68</v>
      </c>
      <c r="AP757" s="3"/>
      <c r="AQ757" s="3"/>
      <c r="AR757" s="3" t="s">
        <v>68</v>
      </c>
      <c r="AS757" s="3"/>
      <c r="AT757" s="3"/>
      <c r="AU757" s="3" t="s">
        <v>337</v>
      </c>
      <c r="AV757" s="3" t="s">
        <v>338</v>
      </c>
      <c r="AW757" s="3">
        <v>74.188969999999998</v>
      </c>
      <c r="AX757" s="3" t="s">
        <v>68</v>
      </c>
      <c r="AY757" s="3" t="s">
        <v>68</v>
      </c>
      <c r="AZ757" s="3" t="s">
        <v>68</v>
      </c>
      <c r="BA757" s="3" t="s">
        <v>60</v>
      </c>
      <c r="BB757" s="3">
        <v>830</v>
      </c>
      <c r="BC757" s="3" t="s">
        <v>60</v>
      </c>
      <c r="BD757" s="3" t="s">
        <v>60</v>
      </c>
      <c r="BE757" s="3" t="s">
        <v>60</v>
      </c>
      <c r="BF757" s="29" t="str">
        <f>IFERROR(VLOOKUP(Data_Power_app[[#This Row],[PRO ODER]],'Result'!H:J,3,0),"")</f>
        <v>LAMINATION 7</v>
      </c>
      <c r="BG757" s="13" t="str">
        <f>IFERROR(VLOOKUP(Data_Power_app[[#This Row],[PRO ODER]]&amp;"LAM",'Real Time'!A:E,4,0),"")</f>
        <v>ML-06</v>
      </c>
      <c r="BH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12">
        <v>806</v>
      </c>
      <c r="B758" s="3" t="s">
        <v>5459</v>
      </c>
      <c r="C758" s="3" t="s">
        <v>5158</v>
      </c>
      <c r="D758" s="3" t="s">
        <v>259</v>
      </c>
      <c r="E758" s="3" t="s">
        <v>685</v>
      </c>
      <c r="F758" s="3" t="s">
        <v>59</v>
      </c>
      <c r="G758" s="3">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 t="s">
        <v>995</v>
      </c>
      <c r="AH758" s="3" t="s">
        <v>826</v>
      </c>
      <c r="AI758" s="3" t="s">
        <v>5458</v>
      </c>
      <c r="AJ758" s="3" t="s">
        <v>827</v>
      </c>
      <c r="AK758" s="3" t="s">
        <v>100</v>
      </c>
      <c r="AL758" s="3" t="s">
        <v>828</v>
      </c>
      <c r="AM758" s="3" t="s">
        <v>829</v>
      </c>
      <c r="AN758" s="3">
        <v>34.480400000000003</v>
      </c>
      <c r="AO758" s="3" t="s">
        <v>68</v>
      </c>
      <c r="AP758" s="3"/>
      <c r="AQ758" s="3"/>
      <c r="AR758" s="3" t="s">
        <v>68</v>
      </c>
      <c r="AS758" s="3"/>
      <c r="AT758" s="3"/>
      <c r="AU758" s="3" t="s">
        <v>2814</v>
      </c>
      <c r="AV758" s="3" t="s">
        <v>2815</v>
      </c>
      <c r="AW758" s="3">
        <v>150.80758</v>
      </c>
      <c r="AX758" s="3" t="s">
        <v>68</v>
      </c>
      <c r="AY758" s="3" t="s">
        <v>68</v>
      </c>
      <c r="AZ758" s="3" t="s">
        <v>68</v>
      </c>
      <c r="BA758" s="3" t="s">
        <v>60</v>
      </c>
      <c r="BB758" s="3">
        <v>1802</v>
      </c>
      <c r="BC758" s="3" t="s">
        <v>60</v>
      </c>
      <c r="BD758" s="3" t="s">
        <v>60</v>
      </c>
      <c r="BE758" s="3" t="s">
        <v>60</v>
      </c>
      <c r="BF758" s="29" t="str">
        <f>IFERROR(VLOOKUP(Data_Power_app[[#This Row],[PRO ODER]],'Result'!H:J,3,0),"")</f>
        <v>LAMINATION 7</v>
      </c>
      <c r="BG758" s="13" t="str">
        <f>IFERROR(VLOOKUP(Data_Power_app[[#This Row],[PRO ODER]]&amp;"LAM",'Real Time'!A:E,4,0),"")</f>
        <v>ML-05</v>
      </c>
      <c r="BH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12">
        <v>807</v>
      </c>
      <c r="B759" s="3" t="s">
        <v>5460</v>
      </c>
      <c r="C759" s="3" t="s">
        <v>5159</v>
      </c>
      <c r="D759" s="3" t="s">
        <v>259</v>
      </c>
      <c r="E759" s="3" t="s">
        <v>685</v>
      </c>
      <c r="F759" s="3" t="s">
        <v>59</v>
      </c>
      <c r="G759" s="3">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 t="s">
        <v>62</v>
      </c>
      <c r="AH759" s="3" t="s">
        <v>826</v>
      </c>
      <c r="AI759" s="3" t="s">
        <v>5458</v>
      </c>
      <c r="AJ759" s="3" t="s">
        <v>827</v>
      </c>
      <c r="AK759" s="3" t="s">
        <v>100</v>
      </c>
      <c r="AL759" s="3" t="s">
        <v>828</v>
      </c>
      <c r="AM759" s="3" t="s">
        <v>829</v>
      </c>
      <c r="AN759" s="3">
        <v>3.1299899999999998</v>
      </c>
      <c r="AO759" s="3" t="s">
        <v>68</v>
      </c>
      <c r="AP759" s="3"/>
      <c r="AQ759" s="3"/>
      <c r="AR759" s="3" t="s">
        <v>68</v>
      </c>
      <c r="AS759" s="3"/>
      <c r="AT759" s="3"/>
      <c r="AU759" s="3" t="s">
        <v>2814</v>
      </c>
      <c r="AV759" s="3" t="s">
        <v>2815</v>
      </c>
      <c r="AW759" s="3">
        <v>13.69013</v>
      </c>
      <c r="AX759" s="3" t="s">
        <v>68</v>
      </c>
      <c r="AY759" s="3" t="s">
        <v>68</v>
      </c>
      <c r="AZ759" s="3" t="s">
        <v>68</v>
      </c>
      <c r="BA759" s="3" t="s">
        <v>60</v>
      </c>
      <c r="BB759" s="3">
        <v>157</v>
      </c>
      <c r="BC759" s="3" t="s">
        <v>60</v>
      </c>
      <c r="BD759" s="3" t="s">
        <v>60</v>
      </c>
      <c r="BE759" s="3" t="s">
        <v>60</v>
      </c>
      <c r="BF759" s="29" t="str">
        <f>IFERROR(VLOOKUP(Data_Power_app[[#This Row],[PRO ODER]],'Result'!H:J,3,0),"")</f>
        <v>LAMINATION 7</v>
      </c>
      <c r="BG759" s="13" t="str">
        <f>IFERROR(VLOOKUP(Data_Power_app[[#This Row],[PRO ODER]]&amp;"LAM",'Real Time'!A:E,4,0),"")</f>
        <v>ML-05</v>
      </c>
      <c r="BH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12">
        <v>808</v>
      </c>
      <c r="B760" s="3" t="s">
        <v>5461</v>
      </c>
      <c r="C760" s="3" t="s">
        <v>5160</v>
      </c>
      <c r="D760" s="3" t="s">
        <v>259</v>
      </c>
      <c r="E760" s="3" t="s">
        <v>685</v>
      </c>
      <c r="F760" s="3" t="s">
        <v>59</v>
      </c>
      <c r="G760" s="3">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 t="s">
        <v>995</v>
      </c>
      <c r="AH760" s="3" t="s">
        <v>826</v>
      </c>
      <c r="AI760" s="3" t="s">
        <v>5458</v>
      </c>
      <c r="AJ760" s="3" t="s">
        <v>827</v>
      </c>
      <c r="AK760" s="3" t="s">
        <v>100</v>
      </c>
      <c r="AL760" s="3" t="s">
        <v>828</v>
      </c>
      <c r="AM760" s="3" t="s">
        <v>829</v>
      </c>
      <c r="AN760" s="3">
        <v>2.2628499999999998</v>
      </c>
      <c r="AO760" s="3" t="s">
        <v>68</v>
      </c>
      <c r="AP760" s="3"/>
      <c r="AQ760" s="3"/>
      <c r="AR760" s="3" t="s">
        <v>68</v>
      </c>
      <c r="AS760" s="3"/>
      <c r="AT760" s="3"/>
      <c r="AU760" s="3" t="s">
        <v>2814</v>
      </c>
      <c r="AV760" s="3" t="s">
        <v>2815</v>
      </c>
      <c r="AW760" s="3">
        <v>9.8978800000000007</v>
      </c>
      <c r="AX760" s="3" t="s">
        <v>68</v>
      </c>
      <c r="AY760" s="3" t="s">
        <v>68</v>
      </c>
      <c r="AZ760" s="3" t="s">
        <v>68</v>
      </c>
      <c r="BA760" s="3" t="s">
        <v>60</v>
      </c>
      <c r="BB760" s="3">
        <v>0</v>
      </c>
      <c r="BC760" s="3" t="s">
        <v>60</v>
      </c>
      <c r="BD760" s="3" t="s">
        <v>60</v>
      </c>
      <c r="BE760" s="3" t="s">
        <v>60</v>
      </c>
      <c r="BF760" s="29" t="str">
        <f>IFERROR(VLOOKUP(Data_Power_app[[#This Row],[PRO ODER]],'Result'!H:J,3,0),"")</f>
        <v>LAMINATION 7</v>
      </c>
      <c r="BG760" s="13" t="str">
        <f>IFERROR(VLOOKUP(Data_Power_app[[#This Row],[PRO ODER]]&amp;"LAM",'Real Time'!A:E,4,0),"")</f>
        <v>ML-05</v>
      </c>
      <c r="BH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12">
        <v>809</v>
      </c>
      <c r="B761" s="3" t="s">
        <v>5462</v>
      </c>
      <c r="C761" s="3" t="s">
        <v>5161</v>
      </c>
      <c r="D761" s="3" t="s">
        <v>259</v>
      </c>
      <c r="E761" s="3" t="s">
        <v>685</v>
      </c>
      <c r="F761" s="3" t="s">
        <v>59</v>
      </c>
      <c r="G761" s="3">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 t="s">
        <v>995</v>
      </c>
      <c r="AH761" s="3" t="s">
        <v>826</v>
      </c>
      <c r="AI761" s="3" t="s">
        <v>5458</v>
      </c>
      <c r="AJ761" s="3" t="s">
        <v>827</v>
      </c>
      <c r="AK761" s="3" t="s">
        <v>100</v>
      </c>
      <c r="AL761" s="3" t="s">
        <v>828</v>
      </c>
      <c r="AM761" s="3" t="s">
        <v>829</v>
      </c>
      <c r="AN761" s="3">
        <v>2.2402000000000002</v>
      </c>
      <c r="AO761" s="3" t="s">
        <v>68</v>
      </c>
      <c r="AP761" s="3"/>
      <c r="AQ761" s="3"/>
      <c r="AR761" s="3" t="s">
        <v>68</v>
      </c>
      <c r="AS761" s="3"/>
      <c r="AT761" s="3"/>
      <c r="AU761" s="3" t="s">
        <v>2814</v>
      </c>
      <c r="AV761" s="3" t="s">
        <v>2815</v>
      </c>
      <c r="AW761" s="3">
        <v>9.7987400000000004</v>
      </c>
      <c r="AX761" s="3" t="s">
        <v>68</v>
      </c>
      <c r="AY761" s="3" t="s">
        <v>68</v>
      </c>
      <c r="AZ761" s="3" t="s">
        <v>68</v>
      </c>
      <c r="BA761" s="3" t="s">
        <v>60</v>
      </c>
      <c r="BB761" s="3">
        <v>0</v>
      </c>
      <c r="BC761" s="3" t="s">
        <v>60</v>
      </c>
      <c r="BD761" s="3" t="s">
        <v>60</v>
      </c>
      <c r="BE761" s="3" t="s">
        <v>60</v>
      </c>
      <c r="BF761" s="29" t="str">
        <f>IFERROR(VLOOKUP(Data_Power_app[[#This Row],[PRO ODER]],'Result'!H:J,3,0),"")</f>
        <v>LAMINATION 7</v>
      </c>
      <c r="BG761" s="13" t="str">
        <f>IFERROR(VLOOKUP(Data_Power_app[[#This Row],[PRO ODER]]&amp;"LAM",'Real Time'!A:E,4,0),"")</f>
        <v>ML-05</v>
      </c>
      <c r="BH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12">
        <v>810</v>
      </c>
      <c r="B762" s="3" t="s">
        <v>5463</v>
      </c>
      <c r="C762" s="3" t="s">
        <v>5162</v>
      </c>
      <c r="D762" s="3" t="s">
        <v>259</v>
      </c>
      <c r="E762" s="3" t="s">
        <v>685</v>
      </c>
      <c r="F762" s="3" t="s">
        <v>59</v>
      </c>
      <c r="G762" s="3">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v>45822.060347222221</v>
      </c>
      <c r="Y762" s="4" t="s">
        <v>61</v>
      </c>
      <c r="Z762" s="4" t="s">
        <v>60</v>
      </c>
      <c r="AA762" s="4">
        <v>45822.060567129629</v>
      </c>
      <c r="AB762" s="4" t="s">
        <v>60</v>
      </c>
      <c r="AC762" s="4">
        <v>45824</v>
      </c>
      <c r="AD762" s="4">
        <v>45824</v>
      </c>
      <c r="AE762" s="4">
        <v>45826</v>
      </c>
      <c r="AF762" s="4"/>
      <c r="AG762" s="3" t="s">
        <v>62</v>
      </c>
      <c r="AH762" s="3" t="s">
        <v>826</v>
      </c>
      <c r="AI762" s="3" t="s">
        <v>5464</v>
      </c>
      <c r="AJ762" s="3" t="s">
        <v>827</v>
      </c>
      <c r="AK762" s="3" t="s">
        <v>100</v>
      </c>
      <c r="AL762" s="3" t="s">
        <v>828</v>
      </c>
      <c r="AM762" s="3" t="s">
        <v>829</v>
      </c>
      <c r="AN762" s="3">
        <v>3.5502199999999999</v>
      </c>
      <c r="AO762" s="3" t="s">
        <v>68</v>
      </c>
      <c r="AP762" s="3"/>
      <c r="AQ762" s="3"/>
      <c r="AR762" s="3" t="s">
        <v>68</v>
      </c>
      <c r="AS762" s="3"/>
      <c r="AT762" s="3"/>
      <c r="AU762" s="3" t="s">
        <v>2823</v>
      </c>
      <c r="AV762" s="3" t="s">
        <v>2824</v>
      </c>
      <c r="AW762" s="3">
        <v>15.52595</v>
      </c>
      <c r="AX762" s="3" t="s">
        <v>68</v>
      </c>
      <c r="AY762" s="3" t="s">
        <v>68</v>
      </c>
      <c r="AZ762" s="3" t="s">
        <v>68</v>
      </c>
      <c r="BA762" s="3" t="s">
        <v>60</v>
      </c>
      <c r="BB762" s="3">
        <v>218</v>
      </c>
      <c r="BC762" s="3" t="s">
        <v>60</v>
      </c>
      <c r="BD762" s="3" t="s">
        <v>60</v>
      </c>
      <c r="BE762" s="3" t="s">
        <v>60</v>
      </c>
      <c r="BF762" s="29" t="str">
        <f>IFERROR(VLOOKUP(Data_Power_app[[#This Row],[PRO ODER]],'Result'!H:J,3,0),"")</f>
        <v>LAMINATION 7</v>
      </c>
      <c r="BG762" s="13" t="str">
        <f>IFERROR(VLOOKUP(Data_Power_app[[#This Row],[PRO ODER]]&amp;"LAM",'Real Time'!A:E,4,0),"")</f>
        <v>ML-05</v>
      </c>
      <c r="BH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12">
        <v>811</v>
      </c>
      <c r="B763" s="3" t="s">
        <v>5465</v>
      </c>
      <c r="C763" s="3" t="s">
        <v>5163</v>
      </c>
      <c r="D763" s="3" t="s">
        <v>259</v>
      </c>
      <c r="E763" s="3" t="s">
        <v>685</v>
      </c>
      <c r="F763" s="3" t="s">
        <v>59</v>
      </c>
      <c r="G763" s="3">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v>45822.057685185187</v>
      </c>
      <c r="Y763" s="4" t="s">
        <v>61</v>
      </c>
      <c r="Z763" s="4" t="s">
        <v>60</v>
      </c>
      <c r="AA763" s="4">
        <v>45822.058020833334</v>
      </c>
      <c r="AB763" s="4" t="s">
        <v>60</v>
      </c>
      <c r="AC763" s="4">
        <v>45824</v>
      </c>
      <c r="AD763" s="4">
        <v>45824</v>
      </c>
      <c r="AE763" s="4">
        <v>45826</v>
      </c>
      <c r="AF763" s="4"/>
      <c r="AG763" s="3" t="s">
        <v>62</v>
      </c>
      <c r="AH763" s="3" t="s">
        <v>826</v>
      </c>
      <c r="AI763" s="3" t="s">
        <v>5464</v>
      </c>
      <c r="AJ763" s="3" t="s">
        <v>827</v>
      </c>
      <c r="AK763" s="3" t="s">
        <v>100</v>
      </c>
      <c r="AL763" s="3" t="s">
        <v>828</v>
      </c>
      <c r="AM763" s="3" t="s">
        <v>829</v>
      </c>
      <c r="AN763" s="3">
        <v>6.7470100000000004</v>
      </c>
      <c r="AO763" s="3" t="s">
        <v>68</v>
      </c>
      <c r="AP763" s="3"/>
      <c r="AQ763" s="3"/>
      <c r="AR763" s="3" t="s">
        <v>68</v>
      </c>
      <c r="AS763" s="3"/>
      <c r="AT763" s="3"/>
      <c r="AU763" s="3" t="s">
        <v>2823</v>
      </c>
      <c r="AV763" s="3" t="s">
        <v>2824</v>
      </c>
      <c r="AW763" s="3">
        <v>29.511869999999998</v>
      </c>
      <c r="AX763" s="3" t="s">
        <v>68</v>
      </c>
      <c r="AY763" s="3" t="s">
        <v>68</v>
      </c>
      <c r="AZ763" s="3" t="s">
        <v>68</v>
      </c>
      <c r="BA763" s="3" t="s">
        <v>60</v>
      </c>
      <c r="BB763" s="3">
        <v>326</v>
      </c>
      <c r="BC763" s="3" t="s">
        <v>60</v>
      </c>
      <c r="BD763" s="3" t="s">
        <v>60</v>
      </c>
      <c r="BE763" s="3" t="s">
        <v>60</v>
      </c>
      <c r="BF763" s="29" t="str">
        <f>IFERROR(VLOOKUP(Data_Power_app[[#This Row],[PRO ODER]],'Result'!H:J,3,0),"")</f>
        <v>LAMINATION 7</v>
      </c>
      <c r="BG763" s="13" t="str">
        <f>IFERROR(VLOOKUP(Data_Power_app[[#This Row],[PRO ODER]]&amp;"LAM",'Real Time'!A:E,4,0),"")</f>
        <v>ML-05</v>
      </c>
      <c r="BH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12">
        <v>812</v>
      </c>
      <c r="B764" s="3" t="s">
        <v>9682</v>
      </c>
      <c r="C764" s="3" t="s">
        <v>9683</v>
      </c>
      <c r="D764" s="3" t="s">
        <v>86</v>
      </c>
      <c r="E764" s="3" t="s">
        <v>222</v>
      </c>
      <c r="F764" s="3" t="s">
        <v>72</v>
      </c>
      <c r="G764" s="3">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 t="s">
        <v>141</v>
      </c>
      <c r="AH764" s="3" t="s">
        <v>223</v>
      </c>
      <c r="AI764" s="3" t="s">
        <v>5330</v>
      </c>
      <c r="AJ764" s="3" t="s">
        <v>74</v>
      </c>
      <c r="AK764" s="3" t="s">
        <v>65</v>
      </c>
      <c r="AL764" s="3" t="s">
        <v>224</v>
      </c>
      <c r="AM764" s="3" t="s">
        <v>225</v>
      </c>
      <c r="AN764" s="3">
        <v>0.68659999999999999</v>
      </c>
      <c r="AO764" s="3" t="s">
        <v>68</v>
      </c>
      <c r="AP764" s="3"/>
      <c r="AQ764" s="3"/>
      <c r="AR764" s="3" t="s">
        <v>68</v>
      </c>
      <c r="AS764" s="3"/>
      <c r="AT764" s="3"/>
      <c r="AU764" s="3" t="s">
        <v>5331</v>
      </c>
      <c r="AV764" s="3" t="s">
        <v>5332</v>
      </c>
      <c r="AW764" s="3">
        <v>1.5017400000000001</v>
      </c>
      <c r="AX764" s="3" t="s">
        <v>5333</v>
      </c>
      <c r="AY764" s="3" t="s">
        <v>5334</v>
      </c>
      <c r="AZ764" s="3">
        <v>20</v>
      </c>
      <c r="BA764" s="3" t="s">
        <v>200</v>
      </c>
      <c r="BB764" s="3">
        <v>20</v>
      </c>
      <c r="BC764" s="3" t="s">
        <v>60</v>
      </c>
      <c r="BD764" s="3" t="s">
        <v>60</v>
      </c>
      <c r="BE764" s="3" t="s">
        <v>226</v>
      </c>
      <c r="BF764" s="29" t="str">
        <f>IFERROR(VLOOKUP(Data_Power_app[[#This Row],[PRO ODER]],'Result'!H:J,3,0),"")</f>
        <v>LAMINATION 1</v>
      </c>
      <c r="BG764" s="13" t="str">
        <f>IFERROR(VLOOKUP(Data_Power_app[[#This Row],[PRO ODER]]&amp;"LAM",'Real Time'!A:E,4,0),"")</f>
        <v>ML-07</v>
      </c>
      <c r="BH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12">
        <v>813</v>
      </c>
      <c r="B765" s="3" t="s">
        <v>9684</v>
      </c>
      <c r="C765" s="3" t="s">
        <v>9685</v>
      </c>
      <c r="D765" s="3" t="s">
        <v>86</v>
      </c>
      <c r="E765" s="3" t="s">
        <v>222</v>
      </c>
      <c r="F765" s="3" t="s">
        <v>72</v>
      </c>
      <c r="G765" s="3">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 t="s">
        <v>141</v>
      </c>
      <c r="AH765" s="3" t="s">
        <v>223</v>
      </c>
      <c r="AI765" s="3" t="s">
        <v>5330</v>
      </c>
      <c r="AJ765" s="3" t="s">
        <v>74</v>
      </c>
      <c r="AK765" s="3" t="s">
        <v>65</v>
      </c>
      <c r="AL765" s="3" t="s">
        <v>224</v>
      </c>
      <c r="AM765" s="3" t="s">
        <v>225</v>
      </c>
      <c r="AN765" s="3">
        <v>0.29426999999999998</v>
      </c>
      <c r="AO765" s="3" t="s">
        <v>68</v>
      </c>
      <c r="AP765" s="3"/>
      <c r="AQ765" s="3"/>
      <c r="AR765" s="3" t="s">
        <v>68</v>
      </c>
      <c r="AS765" s="3"/>
      <c r="AT765" s="3"/>
      <c r="AU765" s="3" t="s">
        <v>5331</v>
      </c>
      <c r="AV765" s="3" t="s">
        <v>5332</v>
      </c>
      <c r="AW765" s="3">
        <v>0.64365000000000006</v>
      </c>
      <c r="AX765" s="3" t="s">
        <v>5333</v>
      </c>
      <c r="AY765" s="3" t="s">
        <v>5334</v>
      </c>
      <c r="AZ765" s="3">
        <v>10</v>
      </c>
      <c r="BA765" s="3" t="s">
        <v>200</v>
      </c>
      <c r="BB765" s="3">
        <v>10</v>
      </c>
      <c r="BC765" s="3" t="s">
        <v>60</v>
      </c>
      <c r="BD765" s="3" t="s">
        <v>60</v>
      </c>
      <c r="BE765" s="3" t="s">
        <v>226</v>
      </c>
      <c r="BF765" s="29" t="str">
        <f>IFERROR(VLOOKUP(Data_Power_app[[#This Row],[PRO ODER]],'Result'!H:J,3,0),"")</f>
        <v>LAMINATION 1</v>
      </c>
      <c r="BG765" s="13" t="str">
        <f>IFERROR(VLOOKUP(Data_Power_app[[#This Row],[PRO ODER]]&amp;"LAM",'Real Time'!A:E,4,0),"")</f>
        <v>ML-07</v>
      </c>
      <c r="BH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12">
        <v>814</v>
      </c>
      <c r="B766" s="3" t="s">
        <v>9686</v>
      </c>
      <c r="C766" s="3" t="s">
        <v>9687</v>
      </c>
      <c r="D766" s="3" t="s">
        <v>86</v>
      </c>
      <c r="E766" s="3" t="s">
        <v>222</v>
      </c>
      <c r="F766" s="3" t="s">
        <v>72</v>
      </c>
      <c r="G766" s="3">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 t="s">
        <v>141</v>
      </c>
      <c r="AH766" s="3" t="s">
        <v>223</v>
      </c>
      <c r="AI766" s="3" t="s">
        <v>5330</v>
      </c>
      <c r="AJ766" s="3" t="s">
        <v>74</v>
      </c>
      <c r="AK766" s="3" t="s">
        <v>65</v>
      </c>
      <c r="AL766" s="3" t="s">
        <v>224</v>
      </c>
      <c r="AM766" s="3" t="s">
        <v>225</v>
      </c>
      <c r="AN766" s="3">
        <v>3.53125</v>
      </c>
      <c r="AO766" s="3" t="s">
        <v>68</v>
      </c>
      <c r="AP766" s="3"/>
      <c r="AQ766" s="3"/>
      <c r="AR766" s="3" t="s">
        <v>68</v>
      </c>
      <c r="AS766" s="3"/>
      <c r="AT766" s="3"/>
      <c r="AU766" s="3" t="s">
        <v>5331</v>
      </c>
      <c r="AV766" s="3" t="s">
        <v>5332</v>
      </c>
      <c r="AW766" s="3">
        <v>7.7237600000000004</v>
      </c>
      <c r="AX766" s="3" t="s">
        <v>5333</v>
      </c>
      <c r="AY766" s="3" t="s">
        <v>5334</v>
      </c>
      <c r="AZ766" s="3">
        <v>120</v>
      </c>
      <c r="BA766" s="3" t="s">
        <v>200</v>
      </c>
      <c r="BB766" s="3">
        <v>120</v>
      </c>
      <c r="BC766" s="3" t="s">
        <v>60</v>
      </c>
      <c r="BD766" s="3" t="s">
        <v>60</v>
      </c>
      <c r="BE766" s="3" t="s">
        <v>226</v>
      </c>
      <c r="BF766" s="29" t="str">
        <f>IFERROR(VLOOKUP(Data_Power_app[[#This Row],[PRO ODER]],'Result'!H:J,3,0),"")</f>
        <v>LAMINATION 1</v>
      </c>
      <c r="BG766" s="13" t="str">
        <f>IFERROR(VLOOKUP(Data_Power_app[[#This Row],[PRO ODER]]&amp;"LAM",'Real Time'!A:E,4,0),"")</f>
        <v>ML-07</v>
      </c>
      <c r="BH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12">
        <v>815</v>
      </c>
      <c r="B767" s="3" t="s">
        <v>9688</v>
      </c>
      <c r="C767" s="3" t="s">
        <v>9689</v>
      </c>
      <c r="D767" s="3" t="s">
        <v>86</v>
      </c>
      <c r="E767" s="3" t="s">
        <v>222</v>
      </c>
      <c r="F767" s="3" t="s">
        <v>72</v>
      </c>
      <c r="G767" s="3">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 t="s">
        <v>141</v>
      </c>
      <c r="AH767" s="3" t="s">
        <v>223</v>
      </c>
      <c r="AI767" s="3" t="s">
        <v>5330</v>
      </c>
      <c r="AJ767" s="3" t="s">
        <v>74</v>
      </c>
      <c r="AK767" s="3" t="s">
        <v>65</v>
      </c>
      <c r="AL767" s="3" t="s">
        <v>224</v>
      </c>
      <c r="AM767" s="3" t="s">
        <v>225</v>
      </c>
      <c r="AN767" s="3">
        <v>6.3268300000000002</v>
      </c>
      <c r="AO767" s="3" t="s">
        <v>68</v>
      </c>
      <c r="AP767" s="3"/>
      <c r="AQ767" s="3"/>
      <c r="AR767" s="3" t="s">
        <v>68</v>
      </c>
      <c r="AS767" s="3"/>
      <c r="AT767" s="3"/>
      <c r="AU767" s="3" t="s">
        <v>5331</v>
      </c>
      <c r="AV767" s="3" t="s">
        <v>5332</v>
      </c>
      <c r="AW767" s="3">
        <v>13.83841</v>
      </c>
      <c r="AX767" s="3" t="s">
        <v>5333</v>
      </c>
      <c r="AY767" s="3" t="s">
        <v>5334</v>
      </c>
      <c r="AZ767" s="3">
        <v>215</v>
      </c>
      <c r="BA767" s="3" t="s">
        <v>200</v>
      </c>
      <c r="BB767" s="3">
        <v>215</v>
      </c>
      <c r="BC767" s="3" t="s">
        <v>60</v>
      </c>
      <c r="BD767" s="3" t="s">
        <v>60</v>
      </c>
      <c r="BE767" s="3" t="s">
        <v>226</v>
      </c>
      <c r="BF767" s="29" t="str">
        <f>IFERROR(VLOOKUP(Data_Power_app[[#This Row],[PRO ODER]],'Result'!H:J,3,0),"")</f>
        <v>LAMINATION 1</v>
      </c>
      <c r="BG767" s="13" t="str">
        <f>IFERROR(VLOOKUP(Data_Power_app[[#This Row],[PRO ODER]]&amp;"LAM",'Real Time'!A:E,4,0),"")</f>
        <v>ML-07</v>
      </c>
      <c r="BH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12">
        <v>816</v>
      </c>
      <c r="B768" s="3" t="s">
        <v>9690</v>
      </c>
      <c r="C768" s="3" t="s">
        <v>9691</v>
      </c>
      <c r="D768" s="3" t="s">
        <v>86</v>
      </c>
      <c r="E768" s="3" t="s">
        <v>222</v>
      </c>
      <c r="F768" s="3" t="s">
        <v>72</v>
      </c>
      <c r="G768" s="3">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 t="s">
        <v>141</v>
      </c>
      <c r="AH768" s="3" t="s">
        <v>223</v>
      </c>
      <c r="AI768" s="3" t="s">
        <v>5330</v>
      </c>
      <c r="AJ768" s="3" t="s">
        <v>74</v>
      </c>
      <c r="AK768" s="3" t="s">
        <v>65</v>
      </c>
      <c r="AL768" s="3" t="s">
        <v>224</v>
      </c>
      <c r="AM768" s="3" t="s">
        <v>225</v>
      </c>
      <c r="AN768" s="3">
        <v>17.214849999999998</v>
      </c>
      <c r="AO768" s="3" t="s">
        <v>68</v>
      </c>
      <c r="AP768" s="3"/>
      <c r="AQ768" s="3"/>
      <c r="AR768" s="3" t="s">
        <v>68</v>
      </c>
      <c r="AS768" s="3"/>
      <c r="AT768" s="3"/>
      <c r="AU768" s="3" t="s">
        <v>5331</v>
      </c>
      <c r="AV768" s="3" t="s">
        <v>5332</v>
      </c>
      <c r="AW768" s="3">
        <v>37.653350000000003</v>
      </c>
      <c r="AX768" s="3" t="s">
        <v>5333</v>
      </c>
      <c r="AY768" s="3" t="s">
        <v>5334</v>
      </c>
      <c r="AZ768" s="3">
        <v>585</v>
      </c>
      <c r="BA768" s="3" t="s">
        <v>200</v>
      </c>
      <c r="BB768" s="3">
        <v>585</v>
      </c>
      <c r="BC768" s="3" t="s">
        <v>60</v>
      </c>
      <c r="BD768" s="3" t="s">
        <v>60</v>
      </c>
      <c r="BE768" s="3" t="s">
        <v>226</v>
      </c>
      <c r="BF768" s="29" t="str">
        <f>IFERROR(VLOOKUP(Data_Power_app[[#This Row],[PRO ODER]],'Result'!H:J,3,0),"")</f>
        <v>LAMINATION 1</v>
      </c>
      <c r="BG768" s="13" t="str">
        <f>IFERROR(VLOOKUP(Data_Power_app[[#This Row],[PRO ODER]]&amp;"LAM",'Real Time'!A:E,4,0),"")</f>
        <v>ML-07</v>
      </c>
      <c r="BH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12">
        <v>817</v>
      </c>
      <c r="B769" s="3" t="s">
        <v>9692</v>
      </c>
      <c r="C769" s="3" t="s">
        <v>9693</v>
      </c>
      <c r="D769" s="3" t="s">
        <v>86</v>
      </c>
      <c r="E769" s="3" t="s">
        <v>222</v>
      </c>
      <c r="F769" s="3" t="s">
        <v>72</v>
      </c>
      <c r="G769" s="3">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 t="s">
        <v>141</v>
      </c>
      <c r="AH769" s="3" t="s">
        <v>223</v>
      </c>
      <c r="AI769" s="3" t="s">
        <v>5330</v>
      </c>
      <c r="AJ769" s="3" t="s">
        <v>74</v>
      </c>
      <c r="AK769" s="3" t="s">
        <v>65</v>
      </c>
      <c r="AL769" s="3" t="s">
        <v>224</v>
      </c>
      <c r="AM769" s="3" t="s">
        <v>225</v>
      </c>
      <c r="AN769" s="3">
        <v>9.4959299999999995</v>
      </c>
      <c r="AO769" s="3" t="s">
        <v>68</v>
      </c>
      <c r="AP769" s="3"/>
      <c r="AQ769" s="3"/>
      <c r="AR769" s="3" t="s">
        <v>68</v>
      </c>
      <c r="AS769" s="3"/>
      <c r="AT769" s="3"/>
      <c r="AU769" s="3" t="s">
        <v>5331</v>
      </c>
      <c r="AV769" s="3" t="s">
        <v>5332</v>
      </c>
      <c r="AW769" s="3">
        <v>20.772580000000001</v>
      </c>
      <c r="AX769" s="3" t="s">
        <v>5333</v>
      </c>
      <c r="AY769" s="3" t="s">
        <v>5334</v>
      </c>
      <c r="AZ769" s="3">
        <v>355</v>
      </c>
      <c r="BA769" s="3" t="s">
        <v>200</v>
      </c>
      <c r="BB769" s="3">
        <v>355</v>
      </c>
      <c r="BC769" s="3" t="s">
        <v>60</v>
      </c>
      <c r="BD769" s="3" t="s">
        <v>60</v>
      </c>
      <c r="BE769" s="3" t="s">
        <v>226</v>
      </c>
      <c r="BF769" s="29" t="str">
        <f>IFERROR(VLOOKUP(Data_Power_app[[#This Row],[PRO ODER]],'Result'!H:J,3,0),"")</f>
        <v>LAMINATION 1</v>
      </c>
      <c r="BG769" s="13" t="str">
        <f>IFERROR(VLOOKUP(Data_Power_app[[#This Row],[PRO ODER]]&amp;"LAM",'Real Time'!A:E,4,0),"")</f>
        <v>ML-07</v>
      </c>
      <c r="BH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12">
        <v>818</v>
      </c>
      <c r="B770" s="3" t="s">
        <v>9694</v>
      </c>
      <c r="C770" s="3" t="s">
        <v>9695</v>
      </c>
      <c r="D770" s="3" t="s">
        <v>86</v>
      </c>
      <c r="E770" s="3" t="s">
        <v>222</v>
      </c>
      <c r="F770" s="3" t="s">
        <v>72</v>
      </c>
      <c r="G770" s="3">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 t="s">
        <v>141</v>
      </c>
      <c r="AH770" s="3" t="s">
        <v>223</v>
      </c>
      <c r="AI770" s="3" t="s">
        <v>5330</v>
      </c>
      <c r="AJ770" s="3" t="s">
        <v>74</v>
      </c>
      <c r="AK770" s="3" t="s">
        <v>65</v>
      </c>
      <c r="AL770" s="3" t="s">
        <v>224</v>
      </c>
      <c r="AM770" s="3" t="s">
        <v>225</v>
      </c>
      <c r="AN770" s="3">
        <v>20.463059999999999</v>
      </c>
      <c r="AO770" s="3" t="s">
        <v>68</v>
      </c>
      <c r="AP770" s="3"/>
      <c r="AQ770" s="3"/>
      <c r="AR770" s="3" t="s">
        <v>68</v>
      </c>
      <c r="AS770" s="3"/>
      <c r="AT770" s="3"/>
      <c r="AU770" s="3" t="s">
        <v>5331</v>
      </c>
      <c r="AV770" s="3" t="s">
        <v>5332</v>
      </c>
      <c r="AW770" s="3">
        <v>44.763440000000003</v>
      </c>
      <c r="AX770" s="3" t="s">
        <v>5333</v>
      </c>
      <c r="AY770" s="3" t="s">
        <v>5334</v>
      </c>
      <c r="AZ770" s="3">
        <v>765</v>
      </c>
      <c r="BA770" s="3" t="s">
        <v>200</v>
      </c>
      <c r="BB770" s="3">
        <v>765</v>
      </c>
      <c r="BC770" s="3" t="s">
        <v>60</v>
      </c>
      <c r="BD770" s="3" t="s">
        <v>60</v>
      </c>
      <c r="BE770" s="3" t="s">
        <v>226</v>
      </c>
      <c r="BF770" s="29" t="str">
        <f>IFERROR(VLOOKUP(Data_Power_app[[#This Row],[PRO ODER]],'Result'!H:J,3,0),"")</f>
        <v>LAMINATION 1</v>
      </c>
      <c r="BG770" s="13" t="str">
        <f>IFERROR(VLOOKUP(Data_Power_app[[#This Row],[PRO ODER]]&amp;"LAM",'Real Time'!A:E,4,0),"")</f>
        <v>ML-07</v>
      </c>
      <c r="BH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12">
        <v>819</v>
      </c>
      <c r="B771" s="3" t="s">
        <v>9696</v>
      </c>
      <c r="C771" s="3" t="s">
        <v>9697</v>
      </c>
      <c r="D771" s="3" t="s">
        <v>86</v>
      </c>
      <c r="E771" s="3" t="s">
        <v>222</v>
      </c>
      <c r="F771" s="3" t="s">
        <v>72</v>
      </c>
      <c r="G771" s="3">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 t="s">
        <v>141</v>
      </c>
      <c r="AH771" s="3" t="s">
        <v>223</v>
      </c>
      <c r="AI771" s="3" t="s">
        <v>5330</v>
      </c>
      <c r="AJ771" s="3" t="s">
        <v>74</v>
      </c>
      <c r="AK771" s="3" t="s">
        <v>65</v>
      </c>
      <c r="AL771" s="3" t="s">
        <v>224</v>
      </c>
      <c r="AM771" s="3" t="s">
        <v>225</v>
      </c>
      <c r="AN771" s="3">
        <v>17.788150000000002</v>
      </c>
      <c r="AO771" s="3" t="s">
        <v>68</v>
      </c>
      <c r="AP771" s="3"/>
      <c r="AQ771" s="3"/>
      <c r="AR771" s="3" t="s">
        <v>68</v>
      </c>
      <c r="AS771" s="3"/>
      <c r="AT771" s="3"/>
      <c r="AU771" s="3" t="s">
        <v>5331</v>
      </c>
      <c r="AV771" s="3" t="s">
        <v>5332</v>
      </c>
      <c r="AW771" s="3">
        <v>38.912010000000002</v>
      </c>
      <c r="AX771" s="3" t="s">
        <v>5333</v>
      </c>
      <c r="AY771" s="3" t="s">
        <v>5334</v>
      </c>
      <c r="AZ771" s="3">
        <v>665</v>
      </c>
      <c r="BA771" s="3" t="s">
        <v>200</v>
      </c>
      <c r="BB771" s="3">
        <v>665</v>
      </c>
      <c r="BC771" s="3" t="s">
        <v>60</v>
      </c>
      <c r="BD771" s="3" t="s">
        <v>60</v>
      </c>
      <c r="BE771" s="3" t="s">
        <v>226</v>
      </c>
      <c r="BF771" s="29" t="str">
        <f>IFERROR(VLOOKUP(Data_Power_app[[#This Row],[PRO ODER]],'Result'!H:J,3,0),"")</f>
        <v>LAMINATION 1</v>
      </c>
      <c r="BG771" s="13" t="str">
        <f>IFERROR(VLOOKUP(Data_Power_app[[#This Row],[PRO ODER]]&amp;"LAM",'Real Time'!A:E,4,0),"")</f>
        <v>ML-07</v>
      </c>
      <c r="BH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12">
        <v>820</v>
      </c>
      <c r="B772" s="3" t="s">
        <v>9698</v>
      </c>
      <c r="C772" s="3" t="s">
        <v>9699</v>
      </c>
      <c r="D772" s="3" t="s">
        <v>86</v>
      </c>
      <c r="E772" s="3" t="s">
        <v>222</v>
      </c>
      <c r="F772" s="3" t="s">
        <v>72</v>
      </c>
      <c r="G772" s="3">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 t="s">
        <v>141</v>
      </c>
      <c r="AH772" s="3" t="s">
        <v>223</v>
      </c>
      <c r="AI772" s="3" t="s">
        <v>5330</v>
      </c>
      <c r="AJ772" s="3" t="s">
        <v>74</v>
      </c>
      <c r="AK772" s="3" t="s">
        <v>65</v>
      </c>
      <c r="AL772" s="3" t="s">
        <v>224</v>
      </c>
      <c r="AM772" s="3" t="s">
        <v>225</v>
      </c>
      <c r="AN772" s="3">
        <v>18.323129999999999</v>
      </c>
      <c r="AO772" s="3" t="s">
        <v>68</v>
      </c>
      <c r="AP772" s="3"/>
      <c r="AQ772" s="3"/>
      <c r="AR772" s="3" t="s">
        <v>68</v>
      </c>
      <c r="AS772" s="3"/>
      <c r="AT772" s="3"/>
      <c r="AU772" s="3" t="s">
        <v>5331</v>
      </c>
      <c r="AV772" s="3" t="s">
        <v>5332</v>
      </c>
      <c r="AW772" s="3">
        <v>40.082299999999996</v>
      </c>
      <c r="AX772" s="3" t="s">
        <v>5333</v>
      </c>
      <c r="AY772" s="3" t="s">
        <v>5334</v>
      </c>
      <c r="AZ772" s="3">
        <v>685</v>
      </c>
      <c r="BA772" s="3" t="s">
        <v>200</v>
      </c>
      <c r="BB772" s="3">
        <v>685</v>
      </c>
      <c r="BC772" s="3" t="s">
        <v>60</v>
      </c>
      <c r="BD772" s="3" t="s">
        <v>60</v>
      </c>
      <c r="BE772" s="3" t="s">
        <v>226</v>
      </c>
      <c r="BF772" s="29" t="str">
        <f>IFERROR(VLOOKUP(Data_Power_app[[#This Row],[PRO ODER]],'Result'!H:J,3,0),"")</f>
        <v>LAMINATION 1</v>
      </c>
      <c r="BG772" s="13" t="str">
        <f>IFERROR(VLOOKUP(Data_Power_app[[#This Row],[PRO ODER]]&amp;"LAM",'Real Time'!A:E,4,0),"")</f>
        <v>ML-07</v>
      </c>
      <c r="BH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12">
        <v>821</v>
      </c>
      <c r="B773" s="3" t="s">
        <v>9700</v>
      </c>
      <c r="C773" s="3" t="s">
        <v>9701</v>
      </c>
      <c r="D773" s="3" t="s">
        <v>86</v>
      </c>
      <c r="E773" s="3" t="s">
        <v>222</v>
      </c>
      <c r="F773" s="3" t="s">
        <v>72</v>
      </c>
      <c r="G773" s="3">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 t="s">
        <v>141</v>
      </c>
      <c r="AH773" s="3" t="s">
        <v>223</v>
      </c>
      <c r="AI773" s="3" t="s">
        <v>5330</v>
      </c>
      <c r="AJ773" s="3" t="s">
        <v>74</v>
      </c>
      <c r="AK773" s="3" t="s">
        <v>65</v>
      </c>
      <c r="AL773" s="3" t="s">
        <v>224</v>
      </c>
      <c r="AM773" s="3" t="s">
        <v>225</v>
      </c>
      <c r="AN773" s="3">
        <v>11.120649999999999</v>
      </c>
      <c r="AO773" s="3" t="s">
        <v>68</v>
      </c>
      <c r="AP773" s="3"/>
      <c r="AQ773" s="3"/>
      <c r="AR773" s="3" t="s">
        <v>68</v>
      </c>
      <c r="AS773" s="3"/>
      <c r="AT773" s="3"/>
      <c r="AU773" s="3" t="s">
        <v>5331</v>
      </c>
      <c r="AV773" s="3" t="s">
        <v>5332</v>
      </c>
      <c r="AW773" s="3">
        <v>24.315729999999999</v>
      </c>
      <c r="AX773" s="3" t="s">
        <v>5333</v>
      </c>
      <c r="AY773" s="3" t="s">
        <v>5334</v>
      </c>
      <c r="AZ773" s="3">
        <v>475</v>
      </c>
      <c r="BA773" s="3" t="s">
        <v>200</v>
      </c>
      <c r="BB773" s="3">
        <v>475</v>
      </c>
      <c r="BC773" s="3" t="s">
        <v>60</v>
      </c>
      <c r="BD773" s="3" t="s">
        <v>60</v>
      </c>
      <c r="BE773" s="3" t="s">
        <v>226</v>
      </c>
      <c r="BF773" s="29" t="str">
        <f>IFERROR(VLOOKUP(Data_Power_app[[#This Row],[PRO ODER]],'Result'!H:J,3,0),"")</f>
        <v>LAMINATION 1</v>
      </c>
      <c r="BG773" s="13" t="str">
        <f>IFERROR(VLOOKUP(Data_Power_app[[#This Row],[PRO ODER]]&amp;"LAM",'Real Time'!A:E,4,0),"")</f>
        <v>ML-07</v>
      </c>
      <c r="BH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12">
        <v>822</v>
      </c>
      <c r="B774" s="3" t="s">
        <v>9702</v>
      </c>
      <c r="C774" s="3" t="s">
        <v>9703</v>
      </c>
      <c r="D774" s="3" t="s">
        <v>86</v>
      </c>
      <c r="E774" s="3" t="s">
        <v>222</v>
      </c>
      <c r="F774" s="3" t="s">
        <v>72</v>
      </c>
      <c r="G774" s="3">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 t="s">
        <v>141</v>
      </c>
      <c r="AH774" s="3" t="s">
        <v>223</v>
      </c>
      <c r="AI774" s="3" t="s">
        <v>5330</v>
      </c>
      <c r="AJ774" s="3" t="s">
        <v>74</v>
      </c>
      <c r="AK774" s="3" t="s">
        <v>65</v>
      </c>
      <c r="AL774" s="3" t="s">
        <v>224</v>
      </c>
      <c r="AM774" s="3" t="s">
        <v>225</v>
      </c>
      <c r="AN774" s="3">
        <v>14.164199999999999</v>
      </c>
      <c r="AO774" s="3" t="s">
        <v>68</v>
      </c>
      <c r="AP774" s="3"/>
      <c r="AQ774" s="3"/>
      <c r="AR774" s="3" t="s">
        <v>68</v>
      </c>
      <c r="AS774" s="3"/>
      <c r="AT774" s="3"/>
      <c r="AU774" s="3" t="s">
        <v>5331</v>
      </c>
      <c r="AV774" s="3" t="s">
        <v>5332</v>
      </c>
      <c r="AW774" s="3">
        <v>30.970559999999999</v>
      </c>
      <c r="AX774" s="3" t="s">
        <v>5333</v>
      </c>
      <c r="AY774" s="3" t="s">
        <v>5334</v>
      </c>
      <c r="AZ774" s="3">
        <v>605</v>
      </c>
      <c r="BA774" s="3" t="s">
        <v>200</v>
      </c>
      <c r="BB774" s="3">
        <v>605</v>
      </c>
      <c r="BC774" s="3" t="s">
        <v>60</v>
      </c>
      <c r="BD774" s="3" t="s">
        <v>60</v>
      </c>
      <c r="BE774" s="3" t="s">
        <v>226</v>
      </c>
      <c r="BF774" s="29" t="str">
        <f>IFERROR(VLOOKUP(Data_Power_app[[#This Row],[PRO ODER]],'Result'!H:J,3,0),"")</f>
        <v>LAMINATION 1</v>
      </c>
      <c r="BG774" s="13" t="str">
        <f>IFERROR(VLOOKUP(Data_Power_app[[#This Row],[PRO ODER]]&amp;"LAM",'Real Time'!A:E,4,0),"")</f>
        <v>ML-07</v>
      </c>
      <c r="BH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12">
        <v>823</v>
      </c>
      <c r="B775" s="3" t="s">
        <v>9704</v>
      </c>
      <c r="C775" s="3" t="s">
        <v>9705</v>
      </c>
      <c r="D775" s="3" t="s">
        <v>86</v>
      </c>
      <c r="E775" s="3" t="s">
        <v>222</v>
      </c>
      <c r="F775" s="3" t="s">
        <v>72</v>
      </c>
      <c r="G775" s="3">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 t="s">
        <v>141</v>
      </c>
      <c r="AH775" s="3" t="s">
        <v>223</v>
      </c>
      <c r="AI775" s="3" t="s">
        <v>5330</v>
      </c>
      <c r="AJ775" s="3" t="s">
        <v>74</v>
      </c>
      <c r="AK775" s="3" t="s">
        <v>65</v>
      </c>
      <c r="AL775" s="3" t="s">
        <v>224</v>
      </c>
      <c r="AM775" s="3" t="s">
        <v>225</v>
      </c>
      <c r="AN775" s="3">
        <v>3.8629600000000002</v>
      </c>
      <c r="AO775" s="3" t="s">
        <v>68</v>
      </c>
      <c r="AP775" s="3"/>
      <c r="AQ775" s="3"/>
      <c r="AR775" s="3" t="s">
        <v>68</v>
      </c>
      <c r="AS775" s="3"/>
      <c r="AT775" s="3"/>
      <c r="AU775" s="3" t="s">
        <v>5331</v>
      </c>
      <c r="AV775" s="3" t="s">
        <v>5332</v>
      </c>
      <c r="AW775" s="3">
        <v>8.4465199999999996</v>
      </c>
      <c r="AX775" s="3" t="s">
        <v>5333</v>
      </c>
      <c r="AY775" s="3" t="s">
        <v>5334</v>
      </c>
      <c r="AZ775" s="3">
        <v>165</v>
      </c>
      <c r="BA775" s="3" t="s">
        <v>200</v>
      </c>
      <c r="BB775" s="3">
        <v>165</v>
      </c>
      <c r="BC775" s="3" t="s">
        <v>60</v>
      </c>
      <c r="BD775" s="3" t="s">
        <v>60</v>
      </c>
      <c r="BE775" s="3" t="s">
        <v>226</v>
      </c>
      <c r="BF775" s="29" t="str">
        <f>IFERROR(VLOOKUP(Data_Power_app[[#This Row],[PRO ODER]],'Result'!H:J,3,0),"")</f>
        <v>LAMINATION 1</v>
      </c>
      <c r="BG775" s="13" t="str">
        <f>IFERROR(VLOOKUP(Data_Power_app[[#This Row],[PRO ODER]]&amp;"LAM",'Real Time'!A:E,4,0),"")</f>
        <v>ML-07</v>
      </c>
      <c r="BH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12">
        <v>824</v>
      </c>
      <c r="B776" s="3" t="s">
        <v>9706</v>
      </c>
      <c r="C776" s="3" t="s">
        <v>9707</v>
      </c>
      <c r="D776" s="3" t="s">
        <v>86</v>
      </c>
      <c r="E776" s="3" t="s">
        <v>222</v>
      </c>
      <c r="F776" s="3" t="s">
        <v>72</v>
      </c>
      <c r="G776" s="3">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 t="s">
        <v>141</v>
      </c>
      <c r="AH776" s="3" t="s">
        <v>223</v>
      </c>
      <c r="AI776" s="3" t="s">
        <v>5330</v>
      </c>
      <c r="AJ776" s="3" t="s">
        <v>74</v>
      </c>
      <c r="AK776" s="3" t="s">
        <v>65</v>
      </c>
      <c r="AL776" s="3" t="s">
        <v>224</v>
      </c>
      <c r="AM776" s="3" t="s">
        <v>225</v>
      </c>
      <c r="AN776" s="3">
        <v>1.5018400000000001</v>
      </c>
      <c r="AO776" s="3" t="s">
        <v>68</v>
      </c>
      <c r="AP776" s="3"/>
      <c r="AQ776" s="3"/>
      <c r="AR776" s="3" t="s">
        <v>68</v>
      </c>
      <c r="AS776" s="3"/>
      <c r="AT776" s="3"/>
      <c r="AU776" s="3" t="s">
        <v>5331</v>
      </c>
      <c r="AV776" s="3" t="s">
        <v>5332</v>
      </c>
      <c r="AW776" s="3">
        <v>3.2848799999999998</v>
      </c>
      <c r="AX776" s="3" t="s">
        <v>5333</v>
      </c>
      <c r="AY776" s="3" t="s">
        <v>5334</v>
      </c>
      <c r="AZ776" s="3">
        <v>70</v>
      </c>
      <c r="BA776" s="3" t="s">
        <v>200</v>
      </c>
      <c r="BB776" s="3">
        <v>70</v>
      </c>
      <c r="BC776" s="3" t="s">
        <v>60</v>
      </c>
      <c r="BD776" s="3" t="s">
        <v>60</v>
      </c>
      <c r="BE776" s="3" t="s">
        <v>226</v>
      </c>
      <c r="BF776" s="29" t="str">
        <f>IFERROR(VLOOKUP(Data_Power_app[[#This Row],[PRO ODER]],'Result'!H:J,3,0),"")</f>
        <v>LAMINATION 1</v>
      </c>
      <c r="BG776" s="13" t="str">
        <f>IFERROR(VLOOKUP(Data_Power_app[[#This Row],[PRO ODER]]&amp;"LAM",'Real Time'!A:E,4,0),"")</f>
        <v>ML-07</v>
      </c>
      <c r="BH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12">
        <v>825</v>
      </c>
      <c r="B777" s="3" t="s">
        <v>2837</v>
      </c>
      <c r="C777" s="3" t="s">
        <v>2838</v>
      </c>
      <c r="D777" s="3" t="s">
        <v>259</v>
      </c>
      <c r="E777" s="3" t="s">
        <v>685</v>
      </c>
      <c r="F777" s="3" t="s">
        <v>59</v>
      </c>
      <c r="G777" s="3">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 t="s">
        <v>299</v>
      </c>
      <c r="AH777" s="3" t="s">
        <v>261</v>
      </c>
      <c r="AI777" s="3" t="s">
        <v>2813</v>
      </c>
      <c r="AJ777" s="3" t="s">
        <v>262</v>
      </c>
      <c r="AK777" s="3" t="s">
        <v>100</v>
      </c>
      <c r="AL777" s="3" t="s">
        <v>335</v>
      </c>
      <c r="AM777" s="3" t="s">
        <v>336</v>
      </c>
      <c r="AN777" s="3">
        <v>17.172129999999999</v>
      </c>
      <c r="AO777" s="3" t="s">
        <v>68</v>
      </c>
      <c r="AP777" s="3"/>
      <c r="AQ777" s="3"/>
      <c r="AR777" s="3" t="s">
        <v>68</v>
      </c>
      <c r="AS777" s="3"/>
      <c r="AT777" s="3"/>
      <c r="AU777" s="3" t="s">
        <v>2814</v>
      </c>
      <c r="AV777" s="3" t="s">
        <v>2815</v>
      </c>
      <c r="AW777" s="3">
        <v>75.097170000000006</v>
      </c>
      <c r="AX777" s="3" t="s">
        <v>1881</v>
      </c>
      <c r="AY777" s="3" t="s">
        <v>1882</v>
      </c>
      <c r="AZ777" s="3">
        <v>1070</v>
      </c>
      <c r="BA777" s="3" t="s">
        <v>60</v>
      </c>
      <c r="BB777" s="3">
        <v>1070</v>
      </c>
      <c r="BC777" s="3" t="s">
        <v>60</v>
      </c>
      <c r="BD777" s="3" t="s">
        <v>60</v>
      </c>
      <c r="BE777" s="3" t="s">
        <v>60</v>
      </c>
      <c r="BF777" s="29" t="str">
        <f>IFERROR(VLOOKUP(Data_Power_app[[#This Row],[PRO ODER]],'Result'!H:J,3,0),"")</f>
        <v>LAMINATION 5</v>
      </c>
      <c r="BG777" s="13" t="str">
        <f>IFERROR(VLOOKUP(Data_Power_app[[#This Row],[PRO ODER]]&amp;"LAM",'Real Time'!A:E,4,0),"")</f>
        <v>ML-07</v>
      </c>
      <c r="BH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12">
        <v>826</v>
      </c>
      <c r="B778" s="3" t="s">
        <v>2841</v>
      </c>
      <c r="C778" s="3" t="s">
        <v>2842</v>
      </c>
      <c r="D778" s="3" t="s">
        <v>259</v>
      </c>
      <c r="E778" s="3" t="s">
        <v>685</v>
      </c>
      <c r="F778" s="3" t="s">
        <v>59</v>
      </c>
      <c r="G778" s="3">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v>45822.22996527778</v>
      </c>
      <c r="Y778" s="4" t="s">
        <v>77</v>
      </c>
      <c r="Z778" s="4">
        <v>45823</v>
      </c>
      <c r="AA778" s="4">
        <v>45822.230833333335</v>
      </c>
      <c r="AB778" s="4" t="s">
        <v>60</v>
      </c>
      <c r="AC778" s="4">
        <v>45824</v>
      </c>
      <c r="AD778" s="4">
        <v>45824</v>
      </c>
      <c r="AE778" s="4">
        <v>45826</v>
      </c>
      <c r="AF778" s="4"/>
      <c r="AG778" s="3" t="s">
        <v>62</v>
      </c>
      <c r="AH778" s="3" t="s">
        <v>261</v>
      </c>
      <c r="AI778" s="3" t="s">
        <v>2843</v>
      </c>
      <c r="AJ778" s="3" t="s">
        <v>262</v>
      </c>
      <c r="AK778" s="3" t="s">
        <v>100</v>
      </c>
      <c r="AL778" s="3" t="s">
        <v>335</v>
      </c>
      <c r="AM778" s="3" t="s">
        <v>336</v>
      </c>
      <c r="AN778" s="3">
        <v>23.10126</v>
      </c>
      <c r="AO778" s="3" t="s">
        <v>68</v>
      </c>
      <c r="AP778" s="3"/>
      <c r="AQ778" s="3"/>
      <c r="AR778" s="3" t="s">
        <v>68</v>
      </c>
      <c r="AS778" s="3"/>
      <c r="AT778" s="3"/>
      <c r="AU778" s="3" t="s">
        <v>2844</v>
      </c>
      <c r="AV778" s="3" t="s">
        <v>2845</v>
      </c>
      <c r="AW778" s="3">
        <v>101.03861999999999</v>
      </c>
      <c r="AX778" s="3" t="s">
        <v>1879</v>
      </c>
      <c r="AY778" s="3" t="s">
        <v>1880</v>
      </c>
      <c r="AZ778" s="3">
        <v>1196</v>
      </c>
      <c r="BA778" s="3" t="s">
        <v>60</v>
      </c>
      <c r="BB778" s="3">
        <v>1196</v>
      </c>
      <c r="BC778" s="3" t="s">
        <v>60</v>
      </c>
      <c r="BD778" s="3" t="s">
        <v>60</v>
      </c>
      <c r="BE778" s="3" t="s">
        <v>60</v>
      </c>
      <c r="BF778" s="29" t="str">
        <f>IFERROR(VLOOKUP(Data_Power_app[[#This Row],[PRO ODER]],'Result'!H:J,3,0),"")</f>
        <v>LAMINATION 6</v>
      </c>
      <c r="BG778" s="13" t="str">
        <f>IFERROR(VLOOKUP(Data_Power_app[[#This Row],[PRO ODER]]&amp;"LAM",'Real Time'!A:E,4,0),"")</f>
        <v>ML-06</v>
      </c>
      <c r="BH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12">
        <v>827</v>
      </c>
      <c r="B779" s="3" t="s">
        <v>2846</v>
      </c>
      <c r="C779" s="3" t="s">
        <v>2847</v>
      </c>
      <c r="D779" s="3" t="s">
        <v>259</v>
      </c>
      <c r="E779" s="3" t="s">
        <v>685</v>
      </c>
      <c r="F779" s="3" t="s">
        <v>59</v>
      </c>
      <c r="G779" s="3">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v>45822.230011574073</v>
      </c>
      <c r="Y779" s="4" t="s">
        <v>77</v>
      </c>
      <c r="Z779" s="4">
        <v>45823</v>
      </c>
      <c r="AA779" s="4">
        <v>45822.230868055558</v>
      </c>
      <c r="AB779" s="4" t="s">
        <v>60</v>
      </c>
      <c r="AC779" s="4">
        <v>45824</v>
      </c>
      <c r="AD779" s="4">
        <v>45824</v>
      </c>
      <c r="AE779" s="4">
        <v>45826</v>
      </c>
      <c r="AF779" s="4"/>
      <c r="AG779" s="3" t="s">
        <v>62</v>
      </c>
      <c r="AH779" s="3" t="s">
        <v>261</v>
      </c>
      <c r="AI779" s="3" t="s">
        <v>2843</v>
      </c>
      <c r="AJ779" s="3" t="s">
        <v>262</v>
      </c>
      <c r="AK779" s="3" t="s">
        <v>100</v>
      </c>
      <c r="AL779" s="3" t="s">
        <v>335</v>
      </c>
      <c r="AM779" s="3" t="s">
        <v>336</v>
      </c>
      <c r="AN779" s="3">
        <v>8.9108199999999993</v>
      </c>
      <c r="AO779" s="3" t="s">
        <v>68</v>
      </c>
      <c r="AP779" s="3"/>
      <c r="AQ779" s="3"/>
      <c r="AR779" s="3" t="s">
        <v>68</v>
      </c>
      <c r="AS779" s="3"/>
      <c r="AT779" s="3"/>
      <c r="AU779" s="3" t="s">
        <v>2844</v>
      </c>
      <c r="AV779" s="3" t="s">
        <v>2845</v>
      </c>
      <c r="AW779" s="3">
        <v>38.974429999999998</v>
      </c>
      <c r="AX779" s="3" t="s">
        <v>1879</v>
      </c>
      <c r="AY779" s="3" t="s">
        <v>1880</v>
      </c>
      <c r="AZ779" s="3">
        <v>440</v>
      </c>
      <c r="BA779" s="3" t="s">
        <v>60</v>
      </c>
      <c r="BB779" s="3">
        <v>440</v>
      </c>
      <c r="BC779" s="3" t="s">
        <v>60</v>
      </c>
      <c r="BD779" s="3" t="s">
        <v>60</v>
      </c>
      <c r="BE779" s="3" t="s">
        <v>60</v>
      </c>
      <c r="BF779" s="29" t="str">
        <f>IFERROR(VLOOKUP(Data_Power_app[[#This Row],[PRO ODER]],'Result'!H:J,3,0),"")</f>
        <v>LAMINATION 6</v>
      </c>
      <c r="BG779" s="13" t="str">
        <f>IFERROR(VLOOKUP(Data_Power_app[[#This Row],[PRO ODER]]&amp;"LAM",'Real Time'!A:E,4,0),"")</f>
        <v>ML-06</v>
      </c>
      <c r="BH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12">
        <v>828</v>
      </c>
      <c r="B780" s="3" t="s">
        <v>2848</v>
      </c>
      <c r="C780" s="3" t="s">
        <v>2849</v>
      </c>
      <c r="D780" s="3" t="s">
        <v>259</v>
      </c>
      <c r="E780" s="3" t="s">
        <v>685</v>
      </c>
      <c r="F780" s="3" t="s">
        <v>59</v>
      </c>
      <c r="G780" s="3">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v>45822.230150462965</v>
      </c>
      <c r="Y780" s="4" t="s">
        <v>77</v>
      </c>
      <c r="Z780" s="4">
        <v>45823</v>
      </c>
      <c r="AA780" s="4">
        <v>45822.230902777781</v>
      </c>
      <c r="AB780" s="4" t="s">
        <v>60</v>
      </c>
      <c r="AC780" s="4">
        <v>45824</v>
      </c>
      <c r="AD780" s="4">
        <v>45824</v>
      </c>
      <c r="AE780" s="4">
        <v>45826</v>
      </c>
      <c r="AF780" s="4"/>
      <c r="AG780" s="3" t="s">
        <v>62</v>
      </c>
      <c r="AH780" s="3" t="s">
        <v>261</v>
      </c>
      <c r="AI780" s="3" t="s">
        <v>2843</v>
      </c>
      <c r="AJ780" s="3" t="s">
        <v>262</v>
      </c>
      <c r="AK780" s="3" t="s">
        <v>100</v>
      </c>
      <c r="AL780" s="3" t="s">
        <v>335</v>
      </c>
      <c r="AM780" s="3" t="s">
        <v>336</v>
      </c>
      <c r="AN780" s="3">
        <v>12.65382</v>
      </c>
      <c r="AO780" s="3" t="s">
        <v>68</v>
      </c>
      <c r="AP780" s="3"/>
      <c r="AQ780" s="3"/>
      <c r="AR780" s="3" t="s">
        <v>68</v>
      </c>
      <c r="AS780" s="3"/>
      <c r="AT780" s="3"/>
      <c r="AU780" s="3" t="s">
        <v>2844</v>
      </c>
      <c r="AV780" s="3" t="s">
        <v>2845</v>
      </c>
      <c r="AW780" s="3">
        <v>55.345669999999998</v>
      </c>
      <c r="AX780" s="3" t="s">
        <v>1879</v>
      </c>
      <c r="AY780" s="3" t="s">
        <v>1880</v>
      </c>
      <c r="AZ780" s="3">
        <v>626</v>
      </c>
      <c r="BA780" s="3" t="s">
        <v>60</v>
      </c>
      <c r="BB780" s="3">
        <v>626</v>
      </c>
      <c r="BC780" s="3" t="s">
        <v>60</v>
      </c>
      <c r="BD780" s="3" t="s">
        <v>60</v>
      </c>
      <c r="BE780" s="3" t="s">
        <v>60</v>
      </c>
      <c r="BF780" s="29" t="str">
        <f>IFERROR(VLOOKUP(Data_Power_app[[#This Row],[PRO ODER]],'Result'!H:J,3,0),"")</f>
        <v>LAMINATION 6</v>
      </c>
      <c r="BG780" s="13" t="str">
        <f>IFERROR(VLOOKUP(Data_Power_app[[#This Row],[PRO ODER]]&amp;"LAM",'Real Time'!A:E,4,0),"")</f>
        <v>ML-06</v>
      </c>
      <c r="BH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12">
        <v>829</v>
      </c>
      <c r="B781" s="3" t="s">
        <v>2850</v>
      </c>
      <c r="C781" s="3" t="s">
        <v>2851</v>
      </c>
      <c r="D781" s="3" t="s">
        <v>259</v>
      </c>
      <c r="E781" s="3" t="s">
        <v>685</v>
      </c>
      <c r="F781" s="3" t="s">
        <v>59</v>
      </c>
      <c r="G781" s="3">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 t="s">
        <v>995</v>
      </c>
      <c r="AH781" s="3" t="s">
        <v>261</v>
      </c>
      <c r="AI781" s="3" t="s">
        <v>2852</v>
      </c>
      <c r="AJ781" s="3" t="s">
        <v>262</v>
      </c>
      <c r="AK781" s="3" t="s">
        <v>100</v>
      </c>
      <c r="AL781" s="3" t="s">
        <v>335</v>
      </c>
      <c r="AM781" s="3" t="s">
        <v>336</v>
      </c>
      <c r="AN781" s="3">
        <v>52.238280000000003</v>
      </c>
      <c r="AO781" s="3" t="s">
        <v>68</v>
      </c>
      <c r="AP781" s="3"/>
      <c r="AQ781" s="3"/>
      <c r="AR781" s="3" t="s">
        <v>68</v>
      </c>
      <c r="AS781" s="3"/>
      <c r="AT781" s="3"/>
      <c r="AU781" s="3" t="s">
        <v>2814</v>
      </c>
      <c r="AV781" s="3" t="s">
        <v>2815</v>
      </c>
      <c r="AW781" s="3">
        <v>228.47618</v>
      </c>
      <c r="AX781" s="3" t="s">
        <v>1879</v>
      </c>
      <c r="AY781" s="3" t="s">
        <v>1880</v>
      </c>
      <c r="AZ781" s="3">
        <v>2702</v>
      </c>
      <c r="BA781" s="3" t="s">
        <v>60</v>
      </c>
      <c r="BB781" s="3">
        <v>0</v>
      </c>
      <c r="BC781" s="3" t="s">
        <v>60</v>
      </c>
      <c r="BD781" s="3" t="s">
        <v>60</v>
      </c>
      <c r="BE781" s="3" t="s">
        <v>60</v>
      </c>
      <c r="BF781" s="29" t="str">
        <f>IFERROR(VLOOKUP(Data_Power_app[[#This Row],[PRO ODER]],'Result'!H:J,3,0),"")</f>
        <v>LAMINATION 6</v>
      </c>
      <c r="BG781" s="13" t="str">
        <f>IFERROR(VLOOKUP(Data_Power_app[[#This Row],[PRO ODER]]&amp;"LAM",'Real Time'!A:E,4,0),"")</f>
        <v>ML-06</v>
      </c>
      <c r="BH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12">
        <v>830</v>
      </c>
      <c r="B782" s="3" t="s">
        <v>2853</v>
      </c>
      <c r="C782" s="3" t="s">
        <v>2854</v>
      </c>
      <c r="D782" s="3" t="s">
        <v>259</v>
      </c>
      <c r="E782" s="3" t="s">
        <v>685</v>
      </c>
      <c r="F782" s="3" t="s">
        <v>59</v>
      </c>
      <c r="G782" s="3">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 t="s">
        <v>62</v>
      </c>
      <c r="AH782" s="3" t="s">
        <v>261</v>
      </c>
      <c r="AI782" s="3" t="s">
        <v>2852</v>
      </c>
      <c r="AJ782" s="3" t="s">
        <v>262</v>
      </c>
      <c r="AK782" s="3" t="s">
        <v>100</v>
      </c>
      <c r="AL782" s="3" t="s">
        <v>335</v>
      </c>
      <c r="AM782" s="3" t="s">
        <v>336</v>
      </c>
      <c r="AN782" s="3">
        <v>19.241569999999999</v>
      </c>
      <c r="AO782" s="3" t="s">
        <v>68</v>
      </c>
      <c r="AP782" s="3"/>
      <c r="AQ782" s="3"/>
      <c r="AR782" s="3" t="s">
        <v>68</v>
      </c>
      <c r="AS782" s="3"/>
      <c r="AT782" s="3"/>
      <c r="AU782" s="3" t="s">
        <v>2814</v>
      </c>
      <c r="AV782" s="3" t="s">
        <v>2815</v>
      </c>
      <c r="AW782" s="3">
        <v>84.159540000000007</v>
      </c>
      <c r="AX782" s="3" t="s">
        <v>1879</v>
      </c>
      <c r="AY782" s="3" t="s">
        <v>1880</v>
      </c>
      <c r="AZ782" s="3">
        <v>950</v>
      </c>
      <c r="BA782" s="3" t="s">
        <v>60</v>
      </c>
      <c r="BB782" s="3">
        <v>950</v>
      </c>
      <c r="BC782" s="3" t="s">
        <v>60</v>
      </c>
      <c r="BD782" s="3" t="s">
        <v>60</v>
      </c>
      <c r="BE782" s="3" t="s">
        <v>60</v>
      </c>
      <c r="BF782" s="29" t="str">
        <f>IFERROR(VLOOKUP(Data_Power_app[[#This Row],[PRO ODER]],'Result'!H:J,3,0),"")</f>
        <v>LAMINATION 6</v>
      </c>
      <c r="BG782" s="13" t="str">
        <f>IFERROR(VLOOKUP(Data_Power_app[[#This Row],[PRO ODER]]&amp;"LAM",'Real Time'!A:E,4,0),"")</f>
        <v>ML-06</v>
      </c>
      <c r="BH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12">
        <v>831</v>
      </c>
      <c r="B783" s="3" t="s">
        <v>2855</v>
      </c>
      <c r="C783" s="3" t="s">
        <v>2856</v>
      </c>
      <c r="D783" s="3" t="s">
        <v>259</v>
      </c>
      <c r="E783" s="3" t="s">
        <v>685</v>
      </c>
      <c r="F783" s="3" t="s">
        <v>59</v>
      </c>
      <c r="G783" s="3">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 t="s">
        <v>62</v>
      </c>
      <c r="AH783" s="3" t="s">
        <v>261</v>
      </c>
      <c r="AI783" s="3" t="s">
        <v>2852</v>
      </c>
      <c r="AJ783" s="3" t="s">
        <v>262</v>
      </c>
      <c r="AK783" s="3" t="s">
        <v>100</v>
      </c>
      <c r="AL783" s="3" t="s">
        <v>335</v>
      </c>
      <c r="AM783" s="3" t="s">
        <v>336</v>
      </c>
      <c r="AN783" s="3">
        <v>126.72854</v>
      </c>
      <c r="AO783" s="3" t="s">
        <v>68</v>
      </c>
      <c r="AP783" s="3"/>
      <c r="AQ783" s="3"/>
      <c r="AR783" s="3" t="s">
        <v>68</v>
      </c>
      <c r="AS783" s="3"/>
      <c r="AT783" s="3"/>
      <c r="AU783" s="3" t="s">
        <v>2814</v>
      </c>
      <c r="AV783" s="3" t="s">
        <v>2815</v>
      </c>
      <c r="AW783" s="3">
        <v>554.29233999999997</v>
      </c>
      <c r="AX783" s="3" t="s">
        <v>1879</v>
      </c>
      <c r="AY783" s="3" t="s">
        <v>1880</v>
      </c>
      <c r="AZ783" s="3">
        <v>6242</v>
      </c>
      <c r="BA783" s="3" t="s">
        <v>60</v>
      </c>
      <c r="BB783" s="3">
        <v>6242</v>
      </c>
      <c r="BC783" s="3" t="s">
        <v>60</v>
      </c>
      <c r="BD783" s="3" t="s">
        <v>60</v>
      </c>
      <c r="BE783" s="3" t="s">
        <v>60</v>
      </c>
      <c r="BF783" s="29" t="str">
        <f>IFERROR(VLOOKUP(Data_Power_app[[#This Row],[PRO ODER]],'Result'!H:J,3,0),"")</f>
        <v>LAMINATION 6</v>
      </c>
      <c r="BG783" s="13" t="str">
        <f>IFERROR(VLOOKUP(Data_Power_app[[#This Row],[PRO ODER]]&amp;"LAM",'Real Time'!A:E,4,0),"")</f>
        <v>ML-06</v>
      </c>
      <c r="BH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12">
        <v>832</v>
      </c>
      <c r="B784" s="3" t="s">
        <v>2857</v>
      </c>
      <c r="C784" s="3" t="s">
        <v>2858</v>
      </c>
      <c r="D784" s="3" t="s">
        <v>259</v>
      </c>
      <c r="E784" s="3" t="s">
        <v>685</v>
      </c>
      <c r="F784" s="3" t="s">
        <v>59</v>
      </c>
      <c r="G784" s="3">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 t="s">
        <v>62</v>
      </c>
      <c r="AH784" s="3" t="s">
        <v>261</v>
      </c>
      <c r="AI784" s="3" t="s">
        <v>2852</v>
      </c>
      <c r="AJ784" s="3" t="s">
        <v>262</v>
      </c>
      <c r="AK784" s="3" t="s">
        <v>100</v>
      </c>
      <c r="AL784" s="3" t="s">
        <v>335</v>
      </c>
      <c r="AM784" s="3" t="s">
        <v>336</v>
      </c>
      <c r="AN784" s="3">
        <v>6.4711800000000004</v>
      </c>
      <c r="AO784" s="3" t="s">
        <v>68</v>
      </c>
      <c r="AP784" s="3"/>
      <c r="AQ784" s="3"/>
      <c r="AR784" s="3" t="s">
        <v>68</v>
      </c>
      <c r="AS784" s="3"/>
      <c r="AT784" s="3"/>
      <c r="AU784" s="3" t="s">
        <v>2814</v>
      </c>
      <c r="AV784" s="3" t="s">
        <v>2815</v>
      </c>
      <c r="AW784" s="3">
        <v>28.304020000000001</v>
      </c>
      <c r="AX784" s="3" t="s">
        <v>1879</v>
      </c>
      <c r="AY784" s="3" t="s">
        <v>1880</v>
      </c>
      <c r="AZ784" s="3">
        <v>320</v>
      </c>
      <c r="BA784" s="3" t="s">
        <v>60</v>
      </c>
      <c r="BB784" s="3">
        <v>320</v>
      </c>
      <c r="BC784" s="3" t="s">
        <v>60</v>
      </c>
      <c r="BD784" s="3" t="s">
        <v>60</v>
      </c>
      <c r="BE784" s="3" t="s">
        <v>60</v>
      </c>
      <c r="BF784" s="29" t="str">
        <f>IFERROR(VLOOKUP(Data_Power_app[[#This Row],[PRO ODER]],'Result'!H:J,3,0),"")</f>
        <v>LAMINATION 6</v>
      </c>
      <c r="BG784" s="13" t="str">
        <f>IFERROR(VLOOKUP(Data_Power_app[[#This Row],[PRO ODER]]&amp;"LAM",'Real Time'!A:E,4,0),"")</f>
        <v>ML-06</v>
      </c>
      <c r="BH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12">
        <v>833</v>
      </c>
      <c r="B785" s="3" t="s">
        <v>2859</v>
      </c>
      <c r="C785" s="3" t="s">
        <v>2860</v>
      </c>
      <c r="D785" s="3" t="s">
        <v>259</v>
      </c>
      <c r="E785" s="3" t="s">
        <v>685</v>
      </c>
      <c r="F785" s="3" t="s">
        <v>59</v>
      </c>
      <c r="G785" s="3">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 t="s">
        <v>995</v>
      </c>
      <c r="AH785" s="3" t="s">
        <v>261</v>
      </c>
      <c r="AI785" s="3" t="s">
        <v>2852</v>
      </c>
      <c r="AJ785" s="3" t="s">
        <v>262</v>
      </c>
      <c r="AK785" s="3" t="s">
        <v>100</v>
      </c>
      <c r="AL785" s="3" t="s">
        <v>335</v>
      </c>
      <c r="AM785" s="3" t="s">
        <v>336</v>
      </c>
      <c r="AN785" s="3">
        <v>17.40831</v>
      </c>
      <c r="AO785" s="3" t="s">
        <v>68</v>
      </c>
      <c r="AP785" s="3"/>
      <c r="AQ785" s="3"/>
      <c r="AR785" s="3" t="s">
        <v>68</v>
      </c>
      <c r="AS785" s="3"/>
      <c r="AT785" s="3"/>
      <c r="AU785" s="3" t="s">
        <v>2814</v>
      </c>
      <c r="AV785" s="3" t="s">
        <v>2815</v>
      </c>
      <c r="AW785" s="3">
        <v>76.141239999999996</v>
      </c>
      <c r="AX785" s="3" t="s">
        <v>1879</v>
      </c>
      <c r="AY785" s="3" t="s">
        <v>1880</v>
      </c>
      <c r="AZ785" s="3">
        <v>860</v>
      </c>
      <c r="BA785" s="3" t="s">
        <v>60</v>
      </c>
      <c r="BB785" s="3">
        <v>0</v>
      </c>
      <c r="BC785" s="3" t="s">
        <v>60</v>
      </c>
      <c r="BD785" s="3" t="s">
        <v>60</v>
      </c>
      <c r="BE785" s="3" t="s">
        <v>60</v>
      </c>
      <c r="BF785" s="29" t="str">
        <f>IFERROR(VLOOKUP(Data_Power_app[[#This Row],[PRO ODER]],'Result'!H:J,3,0),"")</f>
        <v>LAMINATION 6</v>
      </c>
      <c r="BG785" s="13" t="str">
        <f>IFERROR(VLOOKUP(Data_Power_app[[#This Row],[PRO ODER]]&amp;"LAM",'Real Time'!A:E,4,0),"")</f>
        <v>ML-06</v>
      </c>
      <c r="BH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12">
        <v>834</v>
      </c>
      <c r="B786" s="3" t="s">
        <v>2861</v>
      </c>
      <c r="C786" s="3" t="s">
        <v>2862</v>
      </c>
      <c r="D786" s="3" t="s">
        <v>259</v>
      </c>
      <c r="E786" s="3" t="s">
        <v>685</v>
      </c>
      <c r="F786" s="3" t="s">
        <v>59</v>
      </c>
      <c r="G786" s="3">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v>45824</v>
      </c>
      <c r="AG786" s="3" t="s">
        <v>995</v>
      </c>
      <c r="AH786" s="3" t="s">
        <v>261</v>
      </c>
      <c r="AI786" s="3" t="s">
        <v>2852</v>
      </c>
      <c r="AJ786" s="3" t="s">
        <v>262</v>
      </c>
      <c r="AK786" s="3" t="s">
        <v>100</v>
      </c>
      <c r="AL786" s="3" t="s">
        <v>335</v>
      </c>
      <c r="AM786" s="3" t="s">
        <v>336</v>
      </c>
      <c r="AN786" s="3">
        <v>11.29383</v>
      </c>
      <c r="AO786" s="3" t="s">
        <v>68</v>
      </c>
      <c r="AP786" s="3"/>
      <c r="AQ786" s="3"/>
      <c r="AR786" s="3" t="s">
        <v>68</v>
      </c>
      <c r="AS786" s="3"/>
      <c r="AT786" s="3"/>
      <c r="AU786" s="3" t="s">
        <v>2814</v>
      </c>
      <c r="AV786" s="3" t="s">
        <v>2815</v>
      </c>
      <c r="AW786" s="3">
        <v>49.396979999999999</v>
      </c>
      <c r="AX786" s="3" t="s">
        <v>1879</v>
      </c>
      <c r="AY786" s="3" t="s">
        <v>1880</v>
      </c>
      <c r="AZ786" s="3">
        <v>566</v>
      </c>
      <c r="BA786" s="3" t="s">
        <v>60</v>
      </c>
      <c r="BB786" s="3">
        <v>566</v>
      </c>
      <c r="BC786" s="3" t="s">
        <v>60</v>
      </c>
      <c r="BD786" s="3" t="s">
        <v>60</v>
      </c>
      <c r="BE786" s="3" t="s">
        <v>60</v>
      </c>
      <c r="BF786" s="29" t="str">
        <f>IFERROR(VLOOKUP(Data_Power_app[[#This Row],[PRO ODER]],'Result'!H:J,3,0),"")</f>
        <v>LAMINATION 6</v>
      </c>
      <c r="BG786" s="13" t="str">
        <f>IFERROR(VLOOKUP(Data_Power_app[[#This Row],[PRO ODER]]&amp;"LAM",'Real Time'!A:E,4,0),"")</f>
        <v>ML-06</v>
      </c>
      <c r="BH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12">
        <v>835</v>
      </c>
      <c r="B787" s="3" t="s">
        <v>2863</v>
      </c>
      <c r="C787" s="3" t="s">
        <v>2864</v>
      </c>
      <c r="D787" s="3" t="s">
        <v>259</v>
      </c>
      <c r="E787" s="3" t="s">
        <v>685</v>
      </c>
      <c r="F787" s="3" t="s">
        <v>59</v>
      </c>
      <c r="G787" s="3">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 t="s">
        <v>995</v>
      </c>
      <c r="AH787" s="3" t="s">
        <v>261</v>
      </c>
      <c r="AI787" s="3" t="s">
        <v>2852</v>
      </c>
      <c r="AJ787" s="3" t="s">
        <v>262</v>
      </c>
      <c r="AK787" s="3" t="s">
        <v>100</v>
      </c>
      <c r="AL787" s="3" t="s">
        <v>335</v>
      </c>
      <c r="AM787" s="3" t="s">
        <v>336</v>
      </c>
      <c r="AN787" s="3">
        <v>36.25423</v>
      </c>
      <c r="AO787" s="3" t="s">
        <v>68</v>
      </c>
      <c r="AP787" s="3"/>
      <c r="AQ787" s="3"/>
      <c r="AR787" s="3" t="s">
        <v>68</v>
      </c>
      <c r="AS787" s="3"/>
      <c r="AT787" s="3"/>
      <c r="AU787" s="3" t="s">
        <v>2814</v>
      </c>
      <c r="AV787" s="3" t="s">
        <v>2815</v>
      </c>
      <c r="AW787" s="3">
        <v>158.56717</v>
      </c>
      <c r="AX787" s="3" t="s">
        <v>1879</v>
      </c>
      <c r="AY787" s="3" t="s">
        <v>1880</v>
      </c>
      <c r="AZ787" s="3">
        <v>1856</v>
      </c>
      <c r="BA787" s="3" t="s">
        <v>60</v>
      </c>
      <c r="BB787" s="3">
        <v>0</v>
      </c>
      <c r="BC787" s="3" t="s">
        <v>60</v>
      </c>
      <c r="BD787" s="3" t="s">
        <v>60</v>
      </c>
      <c r="BE787" s="3" t="s">
        <v>60</v>
      </c>
      <c r="BF787" s="29" t="str">
        <f>IFERROR(VLOOKUP(Data_Power_app[[#This Row],[PRO ODER]],'Result'!H:J,3,0),"")</f>
        <v>LAMINATION 6</v>
      </c>
      <c r="BG787" s="13" t="str">
        <f>IFERROR(VLOOKUP(Data_Power_app[[#This Row],[PRO ODER]]&amp;"LAM",'Real Time'!A:E,4,0),"")</f>
        <v>ML-06</v>
      </c>
      <c r="BH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12">
        <v>836</v>
      </c>
      <c r="B788" s="3" t="s">
        <v>2865</v>
      </c>
      <c r="C788" s="3" t="s">
        <v>2866</v>
      </c>
      <c r="D788" s="3" t="s">
        <v>259</v>
      </c>
      <c r="E788" s="3" t="s">
        <v>685</v>
      </c>
      <c r="F788" s="3" t="s">
        <v>59</v>
      </c>
      <c r="G788" s="3">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v>45824</v>
      </c>
      <c r="AG788" s="3" t="s">
        <v>995</v>
      </c>
      <c r="AH788" s="3" t="s">
        <v>261</v>
      </c>
      <c r="AI788" s="3" t="s">
        <v>2852</v>
      </c>
      <c r="AJ788" s="3" t="s">
        <v>262</v>
      </c>
      <c r="AK788" s="3" t="s">
        <v>100</v>
      </c>
      <c r="AL788" s="3" t="s">
        <v>335</v>
      </c>
      <c r="AM788" s="3" t="s">
        <v>336</v>
      </c>
      <c r="AN788" s="3">
        <v>15.300219999999999</v>
      </c>
      <c r="AO788" s="3" t="s">
        <v>68</v>
      </c>
      <c r="AP788" s="3"/>
      <c r="AQ788" s="3"/>
      <c r="AR788" s="3" t="s">
        <v>68</v>
      </c>
      <c r="AS788" s="3"/>
      <c r="AT788" s="3"/>
      <c r="AU788" s="3" t="s">
        <v>2814</v>
      </c>
      <c r="AV788" s="3" t="s">
        <v>2815</v>
      </c>
      <c r="AW788" s="3">
        <v>66.920789999999997</v>
      </c>
      <c r="AX788" s="3" t="s">
        <v>1879</v>
      </c>
      <c r="AY788" s="3" t="s">
        <v>1880</v>
      </c>
      <c r="AZ788" s="3">
        <v>752</v>
      </c>
      <c r="BA788" s="3" t="s">
        <v>60</v>
      </c>
      <c r="BB788" s="3">
        <v>752</v>
      </c>
      <c r="BC788" s="3" t="s">
        <v>60</v>
      </c>
      <c r="BD788" s="3" t="s">
        <v>60</v>
      </c>
      <c r="BE788" s="3" t="s">
        <v>60</v>
      </c>
      <c r="BF788" s="29" t="str">
        <f>IFERROR(VLOOKUP(Data_Power_app[[#This Row],[PRO ODER]],'Result'!H:J,3,0),"")</f>
        <v>LAMINATION 6</v>
      </c>
      <c r="BG788" s="13" t="str">
        <f>IFERROR(VLOOKUP(Data_Power_app[[#This Row],[PRO ODER]]&amp;"LAM",'Real Time'!A:E,4,0),"")</f>
        <v>ML-06</v>
      </c>
      <c r="BH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12">
        <v>837</v>
      </c>
      <c r="B789" s="3" t="s">
        <v>2867</v>
      </c>
      <c r="C789" s="3" t="s">
        <v>2868</v>
      </c>
      <c r="D789" s="3" t="s">
        <v>259</v>
      </c>
      <c r="E789" s="3" t="s">
        <v>685</v>
      </c>
      <c r="F789" s="3" t="s">
        <v>59</v>
      </c>
      <c r="G789" s="3">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 t="s">
        <v>995</v>
      </c>
      <c r="AH789" s="3" t="s">
        <v>261</v>
      </c>
      <c r="AI789" s="3" t="s">
        <v>2852</v>
      </c>
      <c r="AJ789" s="3" t="s">
        <v>262</v>
      </c>
      <c r="AK789" s="3" t="s">
        <v>100</v>
      </c>
      <c r="AL789" s="3" t="s">
        <v>335</v>
      </c>
      <c r="AM789" s="3" t="s">
        <v>336</v>
      </c>
      <c r="AN789" s="3">
        <v>50.06053</v>
      </c>
      <c r="AO789" s="3" t="s">
        <v>68</v>
      </c>
      <c r="AP789" s="3"/>
      <c r="AQ789" s="3"/>
      <c r="AR789" s="3" t="s">
        <v>68</v>
      </c>
      <c r="AS789" s="3"/>
      <c r="AT789" s="3"/>
      <c r="AU789" s="3" t="s">
        <v>2814</v>
      </c>
      <c r="AV789" s="3" t="s">
        <v>2815</v>
      </c>
      <c r="AW789" s="3">
        <v>218.95719</v>
      </c>
      <c r="AX789" s="3" t="s">
        <v>1879</v>
      </c>
      <c r="AY789" s="3" t="s">
        <v>1880</v>
      </c>
      <c r="AZ789" s="3">
        <v>2468</v>
      </c>
      <c r="BA789" s="3" t="s">
        <v>60</v>
      </c>
      <c r="BB789" s="3">
        <v>0</v>
      </c>
      <c r="BC789" s="3" t="s">
        <v>60</v>
      </c>
      <c r="BD789" s="3" t="s">
        <v>60</v>
      </c>
      <c r="BE789" s="3" t="s">
        <v>60</v>
      </c>
      <c r="BF789" s="29" t="str">
        <f>IFERROR(VLOOKUP(Data_Power_app[[#This Row],[PRO ODER]],'Result'!H:J,3,0),"")</f>
        <v>LAMINATION 6</v>
      </c>
      <c r="BG789" s="13" t="str">
        <f>IFERROR(VLOOKUP(Data_Power_app[[#This Row],[PRO ODER]]&amp;"LAM",'Real Time'!A:E,4,0),"")</f>
        <v>ML-06</v>
      </c>
      <c r="BH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12">
        <v>838</v>
      </c>
      <c r="B790" s="3" t="s">
        <v>2869</v>
      </c>
      <c r="C790" s="3" t="s">
        <v>2870</v>
      </c>
      <c r="D790" s="3" t="s">
        <v>259</v>
      </c>
      <c r="E790" s="3" t="s">
        <v>334</v>
      </c>
      <c r="F790" s="3" t="s">
        <v>59</v>
      </c>
      <c r="G790" s="3">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 t="s">
        <v>995</v>
      </c>
      <c r="AH790" s="3" t="s">
        <v>467</v>
      </c>
      <c r="AI790" s="3" t="s">
        <v>2871</v>
      </c>
      <c r="AJ790" s="3" t="s">
        <v>262</v>
      </c>
      <c r="AK790" s="3" t="s">
        <v>100</v>
      </c>
      <c r="AL790" s="3" t="s">
        <v>330</v>
      </c>
      <c r="AM790" s="3" t="s">
        <v>331</v>
      </c>
      <c r="AN790" s="3">
        <v>13.089689999999999</v>
      </c>
      <c r="AO790" s="3" t="s">
        <v>68</v>
      </c>
      <c r="AP790" s="3"/>
      <c r="AQ790" s="3"/>
      <c r="AR790" s="3" t="s">
        <v>68</v>
      </c>
      <c r="AS790" s="3"/>
      <c r="AT790" s="3"/>
      <c r="AU790" s="3" t="s">
        <v>658</v>
      </c>
      <c r="AV790" s="3" t="s">
        <v>659</v>
      </c>
      <c r="AW790" s="3">
        <v>57.252479999999998</v>
      </c>
      <c r="AX790" s="3" t="s">
        <v>2872</v>
      </c>
      <c r="AY790" s="3" t="s">
        <v>2873</v>
      </c>
      <c r="AZ790" s="3">
        <v>639</v>
      </c>
      <c r="BA790" s="3" t="s">
        <v>60</v>
      </c>
      <c r="BB790" s="3">
        <v>639</v>
      </c>
      <c r="BC790" s="3" t="s">
        <v>60</v>
      </c>
      <c r="BD790" s="3" t="s">
        <v>60</v>
      </c>
      <c r="BE790" s="3" t="s">
        <v>60</v>
      </c>
      <c r="BF790" s="29" t="str">
        <f>IFERROR(VLOOKUP(Data_Power_app[[#This Row],[PRO ODER]],'Result'!H:J,3,0),"")</f>
        <v>LAMINATION 1</v>
      </c>
      <c r="BG790" s="13" t="str">
        <f>IFERROR(VLOOKUP(Data_Power_app[[#This Row],[PRO ODER]]&amp;"LAM",'Real Time'!A:E,4,0),"")</f>
        <v>ML-07</v>
      </c>
      <c r="BH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12">
        <v>839</v>
      </c>
      <c r="B791" s="3" t="s">
        <v>2874</v>
      </c>
      <c r="C791" s="3" t="s">
        <v>2875</v>
      </c>
      <c r="D791" s="3" t="s">
        <v>259</v>
      </c>
      <c r="E791" s="3" t="s">
        <v>334</v>
      </c>
      <c r="F791" s="3" t="s">
        <v>59</v>
      </c>
      <c r="G791" s="3">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 t="s">
        <v>62</v>
      </c>
      <c r="AH791" s="3" t="s">
        <v>261</v>
      </c>
      <c r="AI791" s="3" t="s">
        <v>2876</v>
      </c>
      <c r="AJ791" s="3" t="s">
        <v>262</v>
      </c>
      <c r="AK791" s="3" t="s">
        <v>65</v>
      </c>
      <c r="AL791" s="3" t="s">
        <v>330</v>
      </c>
      <c r="AM791" s="3" t="s">
        <v>331</v>
      </c>
      <c r="AN791" s="3">
        <v>3.71577</v>
      </c>
      <c r="AO791" s="3" t="s">
        <v>68</v>
      </c>
      <c r="AP791" s="3"/>
      <c r="AQ791" s="3"/>
      <c r="AR791" s="3" t="s">
        <v>68</v>
      </c>
      <c r="AS791" s="3"/>
      <c r="AT791" s="3"/>
      <c r="AU791" s="3" t="s">
        <v>337</v>
      </c>
      <c r="AV791" s="3" t="s">
        <v>338</v>
      </c>
      <c r="AW791" s="3">
        <v>16.249700000000001</v>
      </c>
      <c r="AX791" s="3" t="s">
        <v>2877</v>
      </c>
      <c r="AY791" s="3" t="s">
        <v>2878</v>
      </c>
      <c r="AZ791" s="3">
        <v>237</v>
      </c>
      <c r="BA791" s="3" t="s">
        <v>60</v>
      </c>
      <c r="BB791" s="3">
        <v>237</v>
      </c>
      <c r="BC791" s="3" t="s">
        <v>60</v>
      </c>
      <c r="BD791" s="3" t="s">
        <v>60</v>
      </c>
      <c r="BE791" s="3" t="s">
        <v>60</v>
      </c>
      <c r="BF791" s="29" t="str">
        <f>IFERROR(VLOOKUP(Data_Power_app[[#This Row],[PRO ODER]],'Result'!H:J,3,0),"")</f>
        <v>LAMINATION 1</v>
      </c>
      <c r="BG791" s="13" t="str">
        <f>IFERROR(VLOOKUP(Data_Power_app[[#This Row],[PRO ODER]]&amp;"LAM",'Real Time'!A:E,4,0),"")</f>
        <v>ML-07</v>
      </c>
      <c r="BH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12">
        <v>840</v>
      </c>
      <c r="B792" s="3" t="s">
        <v>2879</v>
      </c>
      <c r="C792" s="3" t="s">
        <v>2880</v>
      </c>
      <c r="D792" s="3" t="s">
        <v>259</v>
      </c>
      <c r="E792" s="3" t="s">
        <v>334</v>
      </c>
      <c r="F792" s="3" t="s">
        <v>59</v>
      </c>
      <c r="G792" s="3">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 t="s">
        <v>299</v>
      </c>
      <c r="AH792" s="3" t="s">
        <v>261</v>
      </c>
      <c r="AI792" s="3" t="s">
        <v>2876</v>
      </c>
      <c r="AJ792" s="3" t="s">
        <v>262</v>
      </c>
      <c r="AK792" s="3" t="s">
        <v>65</v>
      </c>
      <c r="AL792" s="3" t="s">
        <v>330</v>
      </c>
      <c r="AM792" s="3" t="s">
        <v>331</v>
      </c>
      <c r="AN792" s="3">
        <v>17.67126</v>
      </c>
      <c r="AO792" s="3" t="s">
        <v>68</v>
      </c>
      <c r="AP792" s="3"/>
      <c r="AQ792" s="3"/>
      <c r="AR792" s="3" t="s">
        <v>68</v>
      </c>
      <c r="AS792" s="3"/>
      <c r="AT792" s="3"/>
      <c r="AU792" s="3" t="s">
        <v>337</v>
      </c>
      <c r="AV792" s="3" t="s">
        <v>338</v>
      </c>
      <c r="AW792" s="3">
        <v>77.281459999999996</v>
      </c>
      <c r="AX792" s="3" t="s">
        <v>2877</v>
      </c>
      <c r="AY792" s="3" t="s">
        <v>2878</v>
      </c>
      <c r="AZ792" s="3">
        <v>1071</v>
      </c>
      <c r="BA792" s="3" t="s">
        <v>60</v>
      </c>
      <c r="BB792" s="3">
        <v>1071</v>
      </c>
      <c r="BC792" s="3" t="s">
        <v>60</v>
      </c>
      <c r="BD792" s="3" t="s">
        <v>60</v>
      </c>
      <c r="BE792" s="3" t="s">
        <v>60</v>
      </c>
      <c r="BF792" s="29" t="str">
        <f>IFERROR(VLOOKUP(Data_Power_app[[#This Row],[PRO ODER]],'Result'!H:J,3,0),"")</f>
        <v>LAMINATION 1</v>
      </c>
      <c r="BG792" s="13" t="str">
        <f>IFERROR(VLOOKUP(Data_Power_app[[#This Row],[PRO ODER]]&amp;"LAM",'Real Time'!A:E,4,0),"")</f>
        <v>ML-07</v>
      </c>
      <c r="BH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12">
        <v>841</v>
      </c>
      <c r="B793" s="3" t="s">
        <v>2881</v>
      </c>
      <c r="C793" s="3" t="s">
        <v>2882</v>
      </c>
      <c r="D793" s="3" t="s">
        <v>259</v>
      </c>
      <c r="E793" s="3" t="s">
        <v>334</v>
      </c>
      <c r="F793" s="3" t="s">
        <v>59</v>
      </c>
      <c r="G793" s="3">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v>45822.150069444448</v>
      </c>
      <c r="AB793" s="4" t="s">
        <v>60</v>
      </c>
      <c r="AC793" s="4">
        <v>45824</v>
      </c>
      <c r="AD793" s="4">
        <v>45824</v>
      </c>
      <c r="AE793" s="4">
        <v>45826</v>
      </c>
      <c r="AF793" s="4"/>
      <c r="AG793" s="3" t="s">
        <v>62</v>
      </c>
      <c r="AH793" s="3" t="s">
        <v>261</v>
      </c>
      <c r="AI793" s="3" t="s">
        <v>425</v>
      </c>
      <c r="AJ793" s="3" t="s">
        <v>262</v>
      </c>
      <c r="AK793" s="3" t="s">
        <v>100</v>
      </c>
      <c r="AL793" s="3" t="s">
        <v>330</v>
      </c>
      <c r="AM793" s="3" t="s">
        <v>331</v>
      </c>
      <c r="AN793" s="3">
        <v>39.5092</v>
      </c>
      <c r="AO793" s="3" t="s">
        <v>68</v>
      </c>
      <c r="AP793" s="3"/>
      <c r="AQ793" s="3"/>
      <c r="AR793" s="3" t="s">
        <v>68</v>
      </c>
      <c r="AS793" s="3"/>
      <c r="AT793" s="3"/>
      <c r="AU793" s="3" t="s">
        <v>332</v>
      </c>
      <c r="AV793" s="3" t="s">
        <v>333</v>
      </c>
      <c r="AW793" s="3">
        <v>172.80718999999999</v>
      </c>
      <c r="AX793" s="3" t="s">
        <v>426</v>
      </c>
      <c r="AY793" s="3" t="s">
        <v>427</v>
      </c>
      <c r="AZ793" s="3">
        <v>1959</v>
      </c>
      <c r="BA793" s="3" t="s">
        <v>60</v>
      </c>
      <c r="BB793" s="3">
        <v>1959</v>
      </c>
      <c r="BC793" s="3" t="s">
        <v>60</v>
      </c>
      <c r="BD793" s="3" t="s">
        <v>60</v>
      </c>
      <c r="BE793" s="3" t="s">
        <v>60</v>
      </c>
      <c r="BF793" s="29" t="str">
        <f>IFERROR(VLOOKUP(Data_Power_app[[#This Row],[PRO ODER]],'Result'!H:J,3,0),"")</f>
        <v>LAMINATION 7</v>
      </c>
      <c r="BG793" s="13" t="str">
        <f>IFERROR(VLOOKUP(Data_Power_app[[#This Row],[PRO ODER]]&amp;"LAM",'Real Time'!A:E,4,0),"")</f>
        <v>ML-06</v>
      </c>
      <c r="BH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12">
        <v>842</v>
      </c>
      <c r="B794" s="3" t="s">
        <v>2887</v>
      </c>
      <c r="C794" s="3" t="s">
        <v>2888</v>
      </c>
      <c r="D794" s="3" t="s">
        <v>259</v>
      </c>
      <c r="E794" s="3" t="s">
        <v>334</v>
      </c>
      <c r="F794" s="3" t="s">
        <v>59</v>
      </c>
      <c r="G794" s="3">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 t="s">
        <v>62</v>
      </c>
      <c r="AH794" s="3" t="s">
        <v>261</v>
      </c>
      <c r="AI794" s="3" t="s">
        <v>2889</v>
      </c>
      <c r="AJ794" s="3" t="s">
        <v>262</v>
      </c>
      <c r="AK794" s="3" t="s">
        <v>100</v>
      </c>
      <c r="AL794" s="3" t="s">
        <v>330</v>
      </c>
      <c r="AM794" s="3" t="s">
        <v>331</v>
      </c>
      <c r="AN794" s="3">
        <v>27.155999999999999</v>
      </c>
      <c r="AO794" s="3" t="s">
        <v>68</v>
      </c>
      <c r="AP794" s="3"/>
      <c r="AQ794" s="3"/>
      <c r="AR794" s="3" t="s">
        <v>68</v>
      </c>
      <c r="AS794" s="3"/>
      <c r="AT794" s="3"/>
      <c r="AU794" s="3" t="s">
        <v>265</v>
      </c>
      <c r="AV794" s="3" t="s">
        <v>266</v>
      </c>
      <c r="AW794" s="3">
        <v>118.77075000000001</v>
      </c>
      <c r="AX794" s="3" t="s">
        <v>2890</v>
      </c>
      <c r="AY794" s="3" t="s">
        <v>2891</v>
      </c>
      <c r="AZ794" s="3">
        <v>1443</v>
      </c>
      <c r="BA794" s="3" t="s">
        <v>60</v>
      </c>
      <c r="BB794" s="3">
        <v>1443</v>
      </c>
      <c r="BC794" s="3" t="s">
        <v>60</v>
      </c>
      <c r="BD794" s="3" t="s">
        <v>60</v>
      </c>
      <c r="BE794" s="3" t="s">
        <v>60</v>
      </c>
      <c r="BF794" s="29" t="str">
        <f>IFERROR(VLOOKUP(Data_Power_app[[#This Row],[PRO ODER]],'Result'!H:J,3,0),"")</f>
        <v>LAMINATION 7</v>
      </c>
      <c r="BG794" s="13" t="str">
        <f>IFERROR(VLOOKUP(Data_Power_app[[#This Row],[PRO ODER]]&amp;"LAM",'Real Time'!A:E,4,0),"")</f>
        <v>ML-06</v>
      </c>
      <c r="BH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12">
        <v>843</v>
      </c>
      <c r="B795" s="3" t="s">
        <v>2892</v>
      </c>
      <c r="C795" s="3" t="s">
        <v>2893</v>
      </c>
      <c r="D795" s="3" t="s">
        <v>259</v>
      </c>
      <c r="E795" s="3" t="s">
        <v>334</v>
      </c>
      <c r="F795" s="3" t="s">
        <v>59</v>
      </c>
      <c r="G795" s="3">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 t="s">
        <v>995</v>
      </c>
      <c r="AH795" s="3" t="s">
        <v>261</v>
      </c>
      <c r="AI795" s="3" t="s">
        <v>808</v>
      </c>
      <c r="AJ795" s="3" t="s">
        <v>262</v>
      </c>
      <c r="AK795" s="3" t="s">
        <v>100</v>
      </c>
      <c r="AL795" s="3" t="s">
        <v>335</v>
      </c>
      <c r="AM795" s="3" t="s">
        <v>336</v>
      </c>
      <c r="AN795" s="3">
        <v>19.268090000000001</v>
      </c>
      <c r="AO795" s="3" t="s">
        <v>68</v>
      </c>
      <c r="AP795" s="3"/>
      <c r="AQ795" s="3"/>
      <c r="AR795" s="3" t="s">
        <v>68</v>
      </c>
      <c r="AS795" s="3"/>
      <c r="AT795" s="3"/>
      <c r="AU795" s="3" t="s">
        <v>337</v>
      </c>
      <c r="AV795" s="3" t="s">
        <v>338</v>
      </c>
      <c r="AW795" s="3">
        <v>84.27252</v>
      </c>
      <c r="AX795" s="3" t="s">
        <v>687</v>
      </c>
      <c r="AY795" s="3" t="s">
        <v>643</v>
      </c>
      <c r="AZ795" s="3">
        <v>1011</v>
      </c>
      <c r="BA795" s="3" t="s">
        <v>60</v>
      </c>
      <c r="BB795" s="3">
        <v>0</v>
      </c>
      <c r="BC795" s="3" t="s">
        <v>60</v>
      </c>
      <c r="BD795" s="3" t="s">
        <v>60</v>
      </c>
      <c r="BE795" s="3" t="s">
        <v>60</v>
      </c>
      <c r="BF795" s="29" t="str">
        <f>IFERROR(VLOOKUP(Data_Power_app[[#This Row],[PRO ODER]],'Result'!H:J,3,0),"")</f>
        <v>LAMINATION 1</v>
      </c>
      <c r="BG795" s="13" t="str">
        <f>IFERROR(VLOOKUP(Data_Power_app[[#This Row],[PRO ODER]]&amp;"LAM",'Real Time'!A:E,4,0),"")</f>
        <v>ML-07</v>
      </c>
      <c r="BH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12">
        <v>844</v>
      </c>
      <c r="B796" s="3" t="s">
        <v>2898</v>
      </c>
      <c r="C796" s="3" t="s">
        <v>2899</v>
      </c>
      <c r="D796" s="3" t="s">
        <v>259</v>
      </c>
      <c r="E796" s="3" t="s">
        <v>334</v>
      </c>
      <c r="F796" s="3" t="s">
        <v>59</v>
      </c>
      <c r="G796" s="3">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 t="s">
        <v>995</v>
      </c>
      <c r="AH796" s="3" t="s">
        <v>261</v>
      </c>
      <c r="AI796" s="3" t="s">
        <v>808</v>
      </c>
      <c r="AJ796" s="3" t="s">
        <v>262</v>
      </c>
      <c r="AK796" s="3" t="s">
        <v>100</v>
      </c>
      <c r="AL796" s="3" t="s">
        <v>335</v>
      </c>
      <c r="AM796" s="3" t="s">
        <v>336</v>
      </c>
      <c r="AN796" s="3">
        <v>3.0374699999999999</v>
      </c>
      <c r="AO796" s="3" t="s">
        <v>68</v>
      </c>
      <c r="AP796" s="3"/>
      <c r="AQ796" s="3"/>
      <c r="AR796" s="3" t="s">
        <v>68</v>
      </c>
      <c r="AS796" s="3"/>
      <c r="AT796" s="3"/>
      <c r="AU796" s="3" t="s">
        <v>337</v>
      </c>
      <c r="AV796" s="3" t="s">
        <v>338</v>
      </c>
      <c r="AW796" s="3">
        <v>13.285349999999999</v>
      </c>
      <c r="AX796" s="3" t="s">
        <v>687</v>
      </c>
      <c r="AY796" s="3" t="s">
        <v>643</v>
      </c>
      <c r="AZ796" s="3">
        <v>153</v>
      </c>
      <c r="BA796" s="3" t="s">
        <v>60</v>
      </c>
      <c r="BB796" s="3">
        <v>0</v>
      </c>
      <c r="BC796" s="3" t="s">
        <v>60</v>
      </c>
      <c r="BD796" s="3" t="s">
        <v>60</v>
      </c>
      <c r="BE796" s="3" t="s">
        <v>60</v>
      </c>
      <c r="BF796" s="29" t="str">
        <f>IFERROR(VLOOKUP(Data_Power_app[[#This Row],[PRO ODER]],'Result'!H:J,3,0),"")</f>
        <v>LAMINATION 1</v>
      </c>
      <c r="BG796" s="13" t="str">
        <f>IFERROR(VLOOKUP(Data_Power_app[[#This Row],[PRO ODER]]&amp;"LAM",'Real Time'!A:E,4,0),"")</f>
        <v>ML-07</v>
      </c>
      <c r="BH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12">
        <v>845</v>
      </c>
      <c r="B797" s="3" t="s">
        <v>2900</v>
      </c>
      <c r="C797" s="3" t="s">
        <v>2901</v>
      </c>
      <c r="D797" s="3" t="s">
        <v>259</v>
      </c>
      <c r="E797" s="3" t="s">
        <v>334</v>
      </c>
      <c r="F797" s="3" t="s">
        <v>59</v>
      </c>
      <c r="G797" s="3">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 t="s">
        <v>995</v>
      </c>
      <c r="AH797" s="3" t="s">
        <v>261</v>
      </c>
      <c r="AI797" s="3" t="s">
        <v>808</v>
      </c>
      <c r="AJ797" s="3" t="s">
        <v>262</v>
      </c>
      <c r="AK797" s="3" t="s">
        <v>100</v>
      </c>
      <c r="AL797" s="3" t="s">
        <v>335</v>
      </c>
      <c r="AM797" s="3" t="s">
        <v>336</v>
      </c>
      <c r="AN797" s="3">
        <v>2.1180400000000001</v>
      </c>
      <c r="AO797" s="3" t="s">
        <v>68</v>
      </c>
      <c r="AP797" s="3"/>
      <c r="AQ797" s="3"/>
      <c r="AR797" s="3" t="s">
        <v>68</v>
      </c>
      <c r="AS797" s="3"/>
      <c r="AT797" s="3"/>
      <c r="AU797" s="3" t="s">
        <v>337</v>
      </c>
      <c r="AV797" s="3" t="s">
        <v>338</v>
      </c>
      <c r="AW797" s="3">
        <v>9.2638099999999994</v>
      </c>
      <c r="AX797" s="3" t="s">
        <v>687</v>
      </c>
      <c r="AY797" s="3" t="s">
        <v>643</v>
      </c>
      <c r="AZ797" s="3">
        <v>111</v>
      </c>
      <c r="BA797" s="3" t="s">
        <v>60</v>
      </c>
      <c r="BB797" s="3">
        <v>0</v>
      </c>
      <c r="BC797" s="3" t="s">
        <v>60</v>
      </c>
      <c r="BD797" s="3" t="s">
        <v>60</v>
      </c>
      <c r="BE797" s="3" t="s">
        <v>60</v>
      </c>
      <c r="BF797" s="29" t="str">
        <f>IFERROR(VLOOKUP(Data_Power_app[[#This Row],[PRO ODER]],'Result'!H:J,3,0),"")</f>
        <v>LAMINATION 1</v>
      </c>
      <c r="BG797" s="13" t="str">
        <f>IFERROR(VLOOKUP(Data_Power_app[[#This Row],[PRO ODER]]&amp;"LAM",'Real Time'!A:E,4,0),"")</f>
        <v>ML-07</v>
      </c>
      <c r="BH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12">
        <v>846</v>
      </c>
      <c r="B798" s="3" t="s">
        <v>2759</v>
      </c>
      <c r="C798" s="3" t="s">
        <v>2760</v>
      </c>
      <c r="D798" s="3" t="s">
        <v>259</v>
      </c>
      <c r="E798" s="3" t="s">
        <v>334</v>
      </c>
      <c r="F798" s="3" t="s">
        <v>59</v>
      </c>
      <c r="G798" s="3">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 t="s">
        <v>299</v>
      </c>
      <c r="AH798" s="3" t="s">
        <v>261</v>
      </c>
      <c r="AI798" s="3" t="s">
        <v>747</v>
      </c>
      <c r="AJ798" s="3" t="s">
        <v>262</v>
      </c>
      <c r="AK798" s="3" t="s">
        <v>100</v>
      </c>
      <c r="AL798" s="3" t="s">
        <v>335</v>
      </c>
      <c r="AM798" s="3" t="s">
        <v>336</v>
      </c>
      <c r="AN798" s="3">
        <v>19.583970000000001</v>
      </c>
      <c r="AO798" s="3" t="s">
        <v>68</v>
      </c>
      <c r="AP798" s="3"/>
      <c r="AQ798" s="3"/>
      <c r="AR798" s="3" t="s">
        <v>68</v>
      </c>
      <c r="AS798" s="3"/>
      <c r="AT798" s="3"/>
      <c r="AU798" s="3" t="s">
        <v>337</v>
      </c>
      <c r="AV798" s="3" t="s">
        <v>338</v>
      </c>
      <c r="AW798" s="3">
        <v>85.65737</v>
      </c>
      <c r="AX798" s="3" t="s">
        <v>687</v>
      </c>
      <c r="AY798" s="3" t="s">
        <v>643</v>
      </c>
      <c r="AZ798" s="3">
        <v>963</v>
      </c>
      <c r="BA798" s="3" t="s">
        <v>60</v>
      </c>
      <c r="BB798" s="3">
        <v>963</v>
      </c>
      <c r="BC798" s="3" t="s">
        <v>60</v>
      </c>
      <c r="BD798" s="3" t="s">
        <v>60</v>
      </c>
      <c r="BE798" s="3" t="s">
        <v>60</v>
      </c>
      <c r="BF798" s="29" t="str">
        <f>IFERROR(VLOOKUP(Data_Power_app[[#This Row],[PRO ODER]],'Result'!H:J,3,0),"")</f>
        <v>LAMINATION 1</v>
      </c>
      <c r="BG798" s="13" t="str">
        <f>IFERROR(VLOOKUP(Data_Power_app[[#This Row],[PRO ODER]]&amp;"LAM",'Real Time'!A:E,4,0),"")</f>
        <v>ML-07</v>
      </c>
      <c r="BH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12">
        <v>847</v>
      </c>
      <c r="B799" s="3" t="s">
        <v>2761</v>
      </c>
      <c r="C799" s="3" t="s">
        <v>2762</v>
      </c>
      <c r="D799" s="3" t="s">
        <v>259</v>
      </c>
      <c r="E799" s="3" t="s">
        <v>334</v>
      </c>
      <c r="F799" s="3" t="s">
        <v>59</v>
      </c>
      <c r="G799" s="3">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 t="s">
        <v>299</v>
      </c>
      <c r="AH799" s="3" t="s">
        <v>261</v>
      </c>
      <c r="AI799" s="3" t="s">
        <v>747</v>
      </c>
      <c r="AJ799" s="3" t="s">
        <v>262</v>
      </c>
      <c r="AK799" s="3" t="s">
        <v>100</v>
      </c>
      <c r="AL799" s="3" t="s">
        <v>335</v>
      </c>
      <c r="AM799" s="3" t="s">
        <v>336</v>
      </c>
      <c r="AN799" s="3">
        <v>10.908770000000001</v>
      </c>
      <c r="AO799" s="3" t="s">
        <v>68</v>
      </c>
      <c r="AP799" s="3"/>
      <c r="AQ799" s="3"/>
      <c r="AR799" s="3" t="s">
        <v>68</v>
      </c>
      <c r="AS799" s="3"/>
      <c r="AT799" s="3"/>
      <c r="AU799" s="3" t="s">
        <v>337</v>
      </c>
      <c r="AV799" s="3" t="s">
        <v>338</v>
      </c>
      <c r="AW799" s="3">
        <v>47.713290000000001</v>
      </c>
      <c r="AX799" s="3" t="s">
        <v>687</v>
      </c>
      <c r="AY799" s="3" t="s">
        <v>643</v>
      </c>
      <c r="AZ799" s="3">
        <v>537</v>
      </c>
      <c r="BA799" s="3" t="s">
        <v>60</v>
      </c>
      <c r="BB799" s="3">
        <v>537</v>
      </c>
      <c r="BC799" s="3" t="s">
        <v>60</v>
      </c>
      <c r="BD799" s="3" t="s">
        <v>60</v>
      </c>
      <c r="BE799" s="3" t="s">
        <v>60</v>
      </c>
      <c r="BF799" s="29" t="str">
        <f>IFERROR(VLOOKUP(Data_Power_app[[#This Row],[PRO ODER]],'Result'!H:J,3,0),"")</f>
        <v>LAMINATION 1</v>
      </c>
      <c r="BG799" s="13" t="str">
        <f>IFERROR(VLOOKUP(Data_Power_app[[#This Row],[PRO ODER]]&amp;"LAM",'Real Time'!A:E,4,0),"")</f>
        <v>ML-07</v>
      </c>
      <c r="BH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12">
        <v>848</v>
      </c>
      <c r="B800" s="3" t="s">
        <v>2763</v>
      </c>
      <c r="C800" s="3" t="s">
        <v>2764</v>
      </c>
      <c r="D800" s="3" t="s">
        <v>259</v>
      </c>
      <c r="E800" s="3" t="s">
        <v>334</v>
      </c>
      <c r="F800" s="3" t="s">
        <v>59</v>
      </c>
      <c r="G800" s="3">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 t="s">
        <v>299</v>
      </c>
      <c r="AH800" s="3" t="s">
        <v>261</v>
      </c>
      <c r="AI800" s="3" t="s">
        <v>747</v>
      </c>
      <c r="AJ800" s="3" t="s">
        <v>262</v>
      </c>
      <c r="AK800" s="3" t="s">
        <v>100</v>
      </c>
      <c r="AL800" s="3" t="s">
        <v>335</v>
      </c>
      <c r="AM800" s="3" t="s">
        <v>336</v>
      </c>
      <c r="AN800" s="3">
        <v>17.356909999999999</v>
      </c>
      <c r="AO800" s="3" t="s">
        <v>68</v>
      </c>
      <c r="AP800" s="3"/>
      <c r="AQ800" s="3"/>
      <c r="AR800" s="3" t="s">
        <v>68</v>
      </c>
      <c r="AS800" s="3"/>
      <c r="AT800" s="3"/>
      <c r="AU800" s="3" t="s">
        <v>337</v>
      </c>
      <c r="AV800" s="3" t="s">
        <v>338</v>
      </c>
      <c r="AW800" s="3">
        <v>75.916399999999996</v>
      </c>
      <c r="AX800" s="3" t="s">
        <v>687</v>
      </c>
      <c r="AY800" s="3" t="s">
        <v>643</v>
      </c>
      <c r="AZ800" s="3">
        <v>855</v>
      </c>
      <c r="BA800" s="3" t="s">
        <v>60</v>
      </c>
      <c r="BB800" s="3">
        <v>855</v>
      </c>
      <c r="BC800" s="3" t="s">
        <v>60</v>
      </c>
      <c r="BD800" s="3" t="s">
        <v>60</v>
      </c>
      <c r="BE800" s="3" t="s">
        <v>60</v>
      </c>
      <c r="BF800" s="29" t="str">
        <f>IFERROR(VLOOKUP(Data_Power_app[[#This Row],[PRO ODER]],'Result'!H:J,3,0),"")</f>
        <v>LAMINATION 1</v>
      </c>
      <c r="BG800" s="13" t="str">
        <f>IFERROR(VLOOKUP(Data_Power_app[[#This Row],[PRO ODER]]&amp;"LAM",'Real Time'!A:E,4,0),"")</f>
        <v>ML-07</v>
      </c>
      <c r="BH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12">
        <v>849</v>
      </c>
      <c r="B801" s="3" t="s">
        <v>2902</v>
      </c>
      <c r="C801" s="3" t="s">
        <v>2903</v>
      </c>
      <c r="D801" s="3" t="s">
        <v>259</v>
      </c>
      <c r="E801" s="3" t="s">
        <v>334</v>
      </c>
      <c r="F801" s="3" t="s">
        <v>59</v>
      </c>
      <c r="G801" s="3">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 t="s">
        <v>229</v>
      </c>
      <c r="AH801" s="3" t="s">
        <v>261</v>
      </c>
      <c r="AI801" s="3" t="s">
        <v>1883</v>
      </c>
      <c r="AJ801" s="3" t="s">
        <v>262</v>
      </c>
      <c r="AK801" s="3" t="s">
        <v>100</v>
      </c>
      <c r="AL801" s="3" t="s">
        <v>330</v>
      </c>
      <c r="AM801" s="3" t="s">
        <v>331</v>
      </c>
      <c r="AN801" s="3">
        <v>22.091760000000001</v>
      </c>
      <c r="AO801" s="3" t="s">
        <v>68</v>
      </c>
      <c r="AP801" s="3"/>
      <c r="AQ801" s="3"/>
      <c r="AR801" s="3" t="s">
        <v>68</v>
      </c>
      <c r="AS801" s="3"/>
      <c r="AT801" s="3"/>
      <c r="AU801" s="3" t="s">
        <v>332</v>
      </c>
      <c r="AV801" s="3" t="s">
        <v>333</v>
      </c>
      <c r="AW801" s="3">
        <v>96.62182</v>
      </c>
      <c r="AX801" s="3" t="s">
        <v>428</v>
      </c>
      <c r="AY801" s="3" t="s">
        <v>13305</v>
      </c>
      <c r="AZ801" s="3">
        <v>1173</v>
      </c>
      <c r="BA801" s="3" t="s">
        <v>60</v>
      </c>
      <c r="BB801" s="3">
        <v>1173</v>
      </c>
      <c r="BC801" s="3" t="s">
        <v>60</v>
      </c>
      <c r="BD801" s="3" t="s">
        <v>60</v>
      </c>
      <c r="BE801" s="3" t="s">
        <v>60</v>
      </c>
      <c r="BF801" s="29" t="str">
        <f>IFERROR(VLOOKUP(Data_Power_app[[#This Row],[PRO ODER]],'Result'!H:J,3,0),"")</f>
        <v>LAMINATION 7</v>
      </c>
      <c r="BG801" s="13" t="str">
        <f>IFERROR(VLOOKUP(Data_Power_app[[#This Row],[PRO ODER]]&amp;"LAM",'Real Time'!A:E,4,0),"")</f>
        <v>ML-06</v>
      </c>
      <c r="BH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12">
        <v>850</v>
      </c>
      <c r="B802" s="3" t="s">
        <v>2904</v>
      </c>
      <c r="C802" s="3" t="s">
        <v>2905</v>
      </c>
      <c r="D802" s="3" t="s">
        <v>259</v>
      </c>
      <c r="E802" s="3" t="s">
        <v>334</v>
      </c>
      <c r="F802" s="3" t="s">
        <v>59</v>
      </c>
      <c r="G802" s="3">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 t="s">
        <v>62</v>
      </c>
      <c r="AH802" s="3" t="s">
        <v>261</v>
      </c>
      <c r="AI802" s="3" t="s">
        <v>835</v>
      </c>
      <c r="AJ802" s="3" t="s">
        <v>262</v>
      </c>
      <c r="AK802" s="3" t="s">
        <v>65</v>
      </c>
      <c r="AL802" s="3" t="s">
        <v>330</v>
      </c>
      <c r="AM802" s="3" t="s">
        <v>331</v>
      </c>
      <c r="AN802" s="3">
        <v>2.9917799999999999</v>
      </c>
      <c r="AO802" s="3" t="s">
        <v>68</v>
      </c>
      <c r="AP802" s="3"/>
      <c r="AQ802" s="3"/>
      <c r="AR802" s="3" t="s">
        <v>68</v>
      </c>
      <c r="AS802" s="3"/>
      <c r="AT802" s="3"/>
      <c r="AU802" s="3" t="s">
        <v>332</v>
      </c>
      <c r="AV802" s="3" t="s">
        <v>333</v>
      </c>
      <c r="AW802" s="3">
        <v>13.0839</v>
      </c>
      <c r="AX802" s="3" t="s">
        <v>428</v>
      </c>
      <c r="AY802" s="3" t="s">
        <v>13305</v>
      </c>
      <c r="AZ802" s="3">
        <v>183</v>
      </c>
      <c r="BA802" s="3" t="s">
        <v>60</v>
      </c>
      <c r="BB802" s="3">
        <v>183</v>
      </c>
      <c r="BC802" s="3" t="s">
        <v>60</v>
      </c>
      <c r="BD802" s="3" t="s">
        <v>60</v>
      </c>
      <c r="BE802" s="3" t="s">
        <v>60</v>
      </c>
      <c r="BF802" s="29" t="str">
        <f>IFERROR(VLOOKUP(Data_Power_app[[#This Row],[PRO ODER]],'Result'!H:J,3,0),"")</f>
        <v>LAMINATION 7</v>
      </c>
      <c r="BG802" s="13" t="str">
        <f>IFERROR(VLOOKUP(Data_Power_app[[#This Row],[PRO ODER]]&amp;"LAM",'Real Time'!A:E,4,0),"")</f>
        <v>ML-06</v>
      </c>
      <c r="BH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12">
        <v>851</v>
      </c>
      <c r="B803" s="3" t="s">
        <v>2906</v>
      </c>
      <c r="C803" s="3" t="s">
        <v>2907</v>
      </c>
      <c r="D803" s="3" t="s">
        <v>259</v>
      </c>
      <c r="E803" s="3" t="s">
        <v>334</v>
      </c>
      <c r="F803" s="3" t="s">
        <v>59</v>
      </c>
      <c r="G803" s="3">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 t="s">
        <v>229</v>
      </c>
      <c r="AH803" s="3" t="s">
        <v>261</v>
      </c>
      <c r="AI803" s="3" t="s">
        <v>1883</v>
      </c>
      <c r="AJ803" s="3" t="s">
        <v>262</v>
      </c>
      <c r="AK803" s="3" t="s">
        <v>100</v>
      </c>
      <c r="AL803" s="3" t="s">
        <v>330</v>
      </c>
      <c r="AM803" s="3" t="s">
        <v>331</v>
      </c>
      <c r="AN803" s="3">
        <v>9.9227100000000004</v>
      </c>
      <c r="AO803" s="3" t="s">
        <v>68</v>
      </c>
      <c r="AP803" s="3"/>
      <c r="AQ803" s="3"/>
      <c r="AR803" s="3" t="s">
        <v>68</v>
      </c>
      <c r="AS803" s="3"/>
      <c r="AT803" s="3"/>
      <c r="AU803" s="3" t="s">
        <v>332</v>
      </c>
      <c r="AV803" s="3" t="s">
        <v>333</v>
      </c>
      <c r="AW803" s="3">
        <v>43.400460000000002</v>
      </c>
      <c r="AX803" s="3" t="s">
        <v>428</v>
      </c>
      <c r="AY803" s="3" t="s">
        <v>13305</v>
      </c>
      <c r="AZ803" s="3">
        <v>483</v>
      </c>
      <c r="BA803" s="3" t="s">
        <v>60</v>
      </c>
      <c r="BB803" s="3">
        <v>483</v>
      </c>
      <c r="BC803" s="3" t="s">
        <v>60</v>
      </c>
      <c r="BD803" s="3" t="s">
        <v>60</v>
      </c>
      <c r="BE803" s="3" t="s">
        <v>60</v>
      </c>
      <c r="BF803" s="29" t="str">
        <f>IFERROR(VLOOKUP(Data_Power_app[[#This Row],[PRO ODER]],'Result'!H:J,3,0),"")</f>
        <v>LAMINATION 7</v>
      </c>
      <c r="BG803" s="13" t="str">
        <f>IFERROR(VLOOKUP(Data_Power_app[[#This Row],[PRO ODER]]&amp;"LAM",'Real Time'!A:E,4,0),"")</f>
        <v>ML-06</v>
      </c>
      <c r="BH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12">
        <v>852</v>
      </c>
      <c r="B804" s="3" t="s">
        <v>9708</v>
      </c>
      <c r="C804" s="3" t="s">
        <v>9709</v>
      </c>
      <c r="D804" s="3" t="s">
        <v>86</v>
      </c>
      <c r="E804" s="3" t="s">
        <v>222</v>
      </c>
      <c r="F804" s="3" t="s">
        <v>72</v>
      </c>
      <c r="G804" s="3">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 t="s">
        <v>141</v>
      </c>
      <c r="AH804" s="3" t="s">
        <v>223</v>
      </c>
      <c r="AI804" s="3" t="s">
        <v>9710</v>
      </c>
      <c r="AJ804" s="3" t="s">
        <v>74</v>
      </c>
      <c r="AK804" s="3" t="s">
        <v>65</v>
      </c>
      <c r="AL804" s="3" t="s">
        <v>224</v>
      </c>
      <c r="AM804" s="3" t="s">
        <v>225</v>
      </c>
      <c r="AN804" s="3">
        <v>2.1399300000000001</v>
      </c>
      <c r="AO804" s="3" t="s">
        <v>68</v>
      </c>
      <c r="AP804" s="3"/>
      <c r="AQ804" s="3"/>
      <c r="AR804" s="3" t="s">
        <v>68</v>
      </c>
      <c r="AS804" s="3"/>
      <c r="AT804" s="3"/>
      <c r="AU804" s="3" t="s">
        <v>9711</v>
      </c>
      <c r="AV804" s="3" t="s">
        <v>9712</v>
      </c>
      <c r="AW804" s="3">
        <v>4.6811400000000001</v>
      </c>
      <c r="AX804" s="3" t="s">
        <v>9713</v>
      </c>
      <c r="AY804" s="3" t="s">
        <v>9714</v>
      </c>
      <c r="AZ804" s="3">
        <v>80</v>
      </c>
      <c r="BA804" s="3" t="s">
        <v>200</v>
      </c>
      <c r="BB804" s="3">
        <v>80</v>
      </c>
      <c r="BC804" s="3" t="s">
        <v>60</v>
      </c>
      <c r="BD804" s="3" t="s">
        <v>60</v>
      </c>
      <c r="BE804" s="3" t="s">
        <v>226</v>
      </c>
      <c r="BF804" s="29" t="str">
        <f>IFERROR(VLOOKUP(Data_Power_app[[#This Row],[PRO ODER]],'Result'!H:J,3,0),"")</f>
        <v>LAMINATION 1</v>
      </c>
      <c r="BG804" s="13" t="str">
        <f>IFERROR(VLOOKUP(Data_Power_app[[#This Row],[PRO ODER]]&amp;"LAM",'Real Time'!A:E,4,0),"")</f>
        <v>ML-07</v>
      </c>
      <c r="BH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12">
        <v>853</v>
      </c>
      <c r="B805" s="3" t="s">
        <v>9715</v>
      </c>
      <c r="C805" s="3" t="s">
        <v>9716</v>
      </c>
      <c r="D805" s="3" t="s">
        <v>86</v>
      </c>
      <c r="E805" s="3" t="s">
        <v>222</v>
      </c>
      <c r="F805" s="3" t="s">
        <v>72</v>
      </c>
      <c r="G805" s="3">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 t="s">
        <v>141</v>
      </c>
      <c r="AH805" s="3" t="s">
        <v>223</v>
      </c>
      <c r="AI805" s="3" t="s">
        <v>9710</v>
      </c>
      <c r="AJ805" s="3" t="s">
        <v>74</v>
      </c>
      <c r="AK805" s="3" t="s">
        <v>65</v>
      </c>
      <c r="AL805" s="3" t="s">
        <v>224</v>
      </c>
      <c r="AM805" s="3" t="s">
        <v>225</v>
      </c>
      <c r="AN805" s="3">
        <v>2.5987200000000001</v>
      </c>
      <c r="AO805" s="3" t="s">
        <v>68</v>
      </c>
      <c r="AP805" s="3"/>
      <c r="AQ805" s="3"/>
      <c r="AR805" s="3" t="s">
        <v>68</v>
      </c>
      <c r="AS805" s="3"/>
      <c r="AT805" s="3"/>
      <c r="AU805" s="3" t="s">
        <v>9711</v>
      </c>
      <c r="AV805" s="3" t="s">
        <v>9712</v>
      </c>
      <c r="AW805" s="3">
        <v>5.6821999999999999</v>
      </c>
      <c r="AX805" s="3" t="s">
        <v>9713</v>
      </c>
      <c r="AY805" s="3" t="s">
        <v>9714</v>
      </c>
      <c r="AZ805" s="3">
        <v>111</v>
      </c>
      <c r="BA805" s="3" t="s">
        <v>200</v>
      </c>
      <c r="BB805" s="3">
        <v>111</v>
      </c>
      <c r="BC805" s="3" t="s">
        <v>60</v>
      </c>
      <c r="BD805" s="3" t="s">
        <v>60</v>
      </c>
      <c r="BE805" s="3" t="s">
        <v>226</v>
      </c>
      <c r="BF805" s="29" t="str">
        <f>IFERROR(VLOOKUP(Data_Power_app[[#This Row],[PRO ODER]],'Result'!H:J,3,0),"")</f>
        <v>LAMINATION 1</v>
      </c>
      <c r="BG805" s="13" t="str">
        <f>IFERROR(VLOOKUP(Data_Power_app[[#This Row],[PRO ODER]]&amp;"LAM",'Real Time'!A:E,4,0),"")</f>
        <v>ML-07</v>
      </c>
      <c r="BH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12">
        <v>854</v>
      </c>
      <c r="B806" s="3" t="s">
        <v>9717</v>
      </c>
      <c r="C806" s="3" t="s">
        <v>9718</v>
      </c>
      <c r="D806" s="3" t="s">
        <v>86</v>
      </c>
      <c r="E806" s="3" t="s">
        <v>222</v>
      </c>
      <c r="F806" s="3" t="s">
        <v>72</v>
      </c>
      <c r="G806" s="3">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 t="s">
        <v>141</v>
      </c>
      <c r="AH806" s="3" t="s">
        <v>223</v>
      </c>
      <c r="AI806" s="3" t="s">
        <v>9710</v>
      </c>
      <c r="AJ806" s="3" t="s">
        <v>74</v>
      </c>
      <c r="AK806" s="3" t="s">
        <v>65</v>
      </c>
      <c r="AL806" s="3" t="s">
        <v>224</v>
      </c>
      <c r="AM806" s="3" t="s">
        <v>225</v>
      </c>
      <c r="AN806" s="3">
        <v>1.8729499999999999</v>
      </c>
      <c r="AO806" s="3" t="s">
        <v>68</v>
      </c>
      <c r="AP806" s="3"/>
      <c r="AQ806" s="3"/>
      <c r="AR806" s="3" t="s">
        <v>68</v>
      </c>
      <c r="AS806" s="3"/>
      <c r="AT806" s="3"/>
      <c r="AU806" s="3" t="s">
        <v>9711</v>
      </c>
      <c r="AV806" s="3" t="s">
        <v>9712</v>
      </c>
      <c r="AW806" s="3">
        <v>4.0952799999999998</v>
      </c>
      <c r="AX806" s="3" t="s">
        <v>9713</v>
      </c>
      <c r="AY806" s="3" t="s">
        <v>9714</v>
      </c>
      <c r="AZ806" s="3">
        <v>80</v>
      </c>
      <c r="BA806" s="3" t="s">
        <v>200</v>
      </c>
      <c r="BB806" s="3">
        <v>80</v>
      </c>
      <c r="BC806" s="3" t="s">
        <v>60</v>
      </c>
      <c r="BD806" s="3" t="s">
        <v>60</v>
      </c>
      <c r="BE806" s="3" t="s">
        <v>226</v>
      </c>
      <c r="BF806" s="29" t="str">
        <f>IFERROR(VLOOKUP(Data_Power_app[[#This Row],[PRO ODER]],'Result'!H:J,3,0),"")</f>
        <v>LAMINATION 1</v>
      </c>
      <c r="BG806" s="13" t="str">
        <f>IFERROR(VLOOKUP(Data_Power_app[[#This Row],[PRO ODER]]&amp;"LAM",'Real Time'!A:E,4,0),"")</f>
        <v>ML-07</v>
      </c>
      <c r="BH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12">
        <v>855</v>
      </c>
      <c r="B807" s="3" t="s">
        <v>9719</v>
      </c>
      <c r="C807" s="3" t="s">
        <v>9720</v>
      </c>
      <c r="D807" s="3" t="s">
        <v>86</v>
      </c>
      <c r="E807" s="3" t="s">
        <v>222</v>
      </c>
      <c r="F807" s="3" t="s">
        <v>72</v>
      </c>
      <c r="G807" s="3">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 t="s">
        <v>141</v>
      </c>
      <c r="AH807" s="3" t="s">
        <v>223</v>
      </c>
      <c r="AI807" s="3" t="s">
        <v>9710</v>
      </c>
      <c r="AJ807" s="3" t="s">
        <v>74</v>
      </c>
      <c r="AK807" s="3" t="s">
        <v>65</v>
      </c>
      <c r="AL807" s="3" t="s">
        <v>224</v>
      </c>
      <c r="AM807" s="3" t="s">
        <v>225</v>
      </c>
      <c r="AN807" s="3">
        <v>1.28765</v>
      </c>
      <c r="AO807" s="3" t="s">
        <v>68</v>
      </c>
      <c r="AP807" s="3"/>
      <c r="AQ807" s="3"/>
      <c r="AR807" s="3" t="s">
        <v>68</v>
      </c>
      <c r="AS807" s="3"/>
      <c r="AT807" s="3"/>
      <c r="AU807" s="3" t="s">
        <v>9711</v>
      </c>
      <c r="AV807" s="3" t="s">
        <v>9712</v>
      </c>
      <c r="AW807" s="3">
        <v>2.8155100000000002</v>
      </c>
      <c r="AX807" s="3" t="s">
        <v>9713</v>
      </c>
      <c r="AY807" s="3" t="s">
        <v>9714</v>
      </c>
      <c r="AZ807" s="3">
        <v>55</v>
      </c>
      <c r="BA807" s="3" t="s">
        <v>200</v>
      </c>
      <c r="BB807" s="3">
        <v>55</v>
      </c>
      <c r="BC807" s="3" t="s">
        <v>60</v>
      </c>
      <c r="BD807" s="3" t="s">
        <v>60</v>
      </c>
      <c r="BE807" s="3" t="s">
        <v>226</v>
      </c>
      <c r="BF807" s="29" t="str">
        <f>IFERROR(VLOOKUP(Data_Power_app[[#This Row],[PRO ODER]],'Result'!H:J,3,0),"")</f>
        <v>LAMINATION 1</v>
      </c>
      <c r="BG807" s="13" t="str">
        <f>IFERROR(VLOOKUP(Data_Power_app[[#This Row],[PRO ODER]]&amp;"LAM",'Real Time'!A:E,4,0),"")</f>
        <v>ML-07</v>
      </c>
      <c r="BH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12">
        <v>856</v>
      </c>
      <c r="B808" s="3" t="s">
        <v>9721</v>
      </c>
      <c r="C808" s="3" t="s">
        <v>9722</v>
      </c>
      <c r="D808" s="3" t="s">
        <v>86</v>
      </c>
      <c r="E808" s="3" t="s">
        <v>222</v>
      </c>
      <c r="F808" s="3" t="s">
        <v>72</v>
      </c>
      <c r="G808" s="3">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 t="s">
        <v>141</v>
      </c>
      <c r="AH808" s="3" t="s">
        <v>223</v>
      </c>
      <c r="AI808" s="3" t="s">
        <v>9710</v>
      </c>
      <c r="AJ808" s="3" t="s">
        <v>74</v>
      </c>
      <c r="AK808" s="3" t="s">
        <v>65</v>
      </c>
      <c r="AL808" s="3" t="s">
        <v>224</v>
      </c>
      <c r="AM808" s="3" t="s">
        <v>225</v>
      </c>
      <c r="AN808" s="3">
        <v>0.40764</v>
      </c>
      <c r="AO808" s="3" t="s">
        <v>68</v>
      </c>
      <c r="AP808" s="3"/>
      <c r="AQ808" s="3"/>
      <c r="AR808" s="3" t="s">
        <v>68</v>
      </c>
      <c r="AS808" s="3"/>
      <c r="AT808" s="3"/>
      <c r="AU808" s="3" t="s">
        <v>9711</v>
      </c>
      <c r="AV808" s="3" t="s">
        <v>9712</v>
      </c>
      <c r="AW808" s="3">
        <v>0.89161000000000001</v>
      </c>
      <c r="AX808" s="3" t="s">
        <v>9713</v>
      </c>
      <c r="AY808" s="3" t="s">
        <v>9714</v>
      </c>
      <c r="AZ808" s="3">
        <v>19</v>
      </c>
      <c r="BA808" s="3" t="s">
        <v>200</v>
      </c>
      <c r="BB808" s="3">
        <v>19</v>
      </c>
      <c r="BC808" s="3" t="s">
        <v>60</v>
      </c>
      <c r="BD808" s="3" t="s">
        <v>60</v>
      </c>
      <c r="BE808" s="3" t="s">
        <v>226</v>
      </c>
      <c r="BF808" s="29" t="str">
        <f>IFERROR(VLOOKUP(Data_Power_app[[#This Row],[PRO ODER]],'Result'!H:J,3,0),"")</f>
        <v>LAMINATION 1</v>
      </c>
      <c r="BG808" s="13" t="str">
        <f>IFERROR(VLOOKUP(Data_Power_app[[#This Row],[PRO ODER]]&amp;"LAM",'Real Time'!A:E,4,0),"")</f>
        <v>ML-07</v>
      </c>
      <c r="BH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12">
        <v>857</v>
      </c>
      <c r="B809" s="3" t="s">
        <v>9756</v>
      </c>
      <c r="C809" s="3" t="s">
        <v>9757</v>
      </c>
      <c r="D809" s="3" t="s">
        <v>86</v>
      </c>
      <c r="E809" s="3" t="s">
        <v>222</v>
      </c>
      <c r="F809" s="3" t="s">
        <v>72</v>
      </c>
      <c r="G809" s="3">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 t="s">
        <v>141</v>
      </c>
      <c r="AH809" s="3" t="s">
        <v>223</v>
      </c>
      <c r="AI809" s="3" t="s">
        <v>9710</v>
      </c>
      <c r="AJ809" s="3" t="s">
        <v>74</v>
      </c>
      <c r="AK809" s="3" t="s">
        <v>65</v>
      </c>
      <c r="AL809" s="3" t="s">
        <v>224</v>
      </c>
      <c r="AM809" s="3" t="s">
        <v>225</v>
      </c>
      <c r="AN809" s="3">
        <v>0.15018000000000001</v>
      </c>
      <c r="AO809" s="3" t="s">
        <v>68</v>
      </c>
      <c r="AP809" s="3"/>
      <c r="AQ809" s="3"/>
      <c r="AR809" s="3" t="s">
        <v>68</v>
      </c>
      <c r="AS809" s="3"/>
      <c r="AT809" s="3"/>
      <c r="AU809" s="3" t="s">
        <v>9711</v>
      </c>
      <c r="AV809" s="3" t="s">
        <v>9712</v>
      </c>
      <c r="AW809" s="3">
        <v>0.32849</v>
      </c>
      <c r="AX809" s="3" t="s">
        <v>9713</v>
      </c>
      <c r="AY809" s="3" t="s">
        <v>9714</v>
      </c>
      <c r="AZ809" s="3">
        <v>7</v>
      </c>
      <c r="BA809" s="3" t="s">
        <v>200</v>
      </c>
      <c r="BB809" s="3">
        <v>7</v>
      </c>
      <c r="BC809" s="3" t="s">
        <v>60</v>
      </c>
      <c r="BD809" s="3" t="s">
        <v>60</v>
      </c>
      <c r="BE809" s="3" t="s">
        <v>226</v>
      </c>
      <c r="BF809" s="29" t="str">
        <f>IFERROR(VLOOKUP(Data_Power_app[[#This Row],[PRO ODER]],'Result'!H:J,3,0),"")</f>
        <v>LAMINATION 1</v>
      </c>
      <c r="BG809" s="13" t="str">
        <f>IFERROR(VLOOKUP(Data_Power_app[[#This Row],[PRO ODER]]&amp;"LAM",'Real Time'!A:E,4,0),"")</f>
        <v>ML-07</v>
      </c>
      <c r="BH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12">
        <v>858</v>
      </c>
      <c r="B810" s="3" t="s">
        <v>9723</v>
      </c>
      <c r="C810" s="3" t="s">
        <v>9724</v>
      </c>
      <c r="D810" s="3" t="s">
        <v>86</v>
      </c>
      <c r="E810" s="3" t="s">
        <v>153</v>
      </c>
      <c r="F810" s="3" t="s">
        <v>72</v>
      </c>
      <c r="G810" s="3">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 t="s">
        <v>995</v>
      </c>
      <c r="AH810" s="3" t="s">
        <v>244</v>
      </c>
      <c r="AI810" s="3" t="s">
        <v>813</v>
      </c>
      <c r="AJ810" s="3" t="s">
        <v>74</v>
      </c>
      <c r="AK810" s="3" t="s">
        <v>100</v>
      </c>
      <c r="AL810" s="3" t="s">
        <v>245</v>
      </c>
      <c r="AM810" s="3" t="s">
        <v>246</v>
      </c>
      <c r="AN810" s="3">
        <v>81.922910000000002</v>
      </c>
      <c r="AO810" s="3" t="s">
        <v>68</v>
      </c>
      <c r="AP810" s="3"/>
      <c r="AQ810" s="3"/>
      <c r="AR810" s="3" t="s">
        <v>68</v>
      </c>
      <c r="AS810" s="3"/>
      <c r="AT810" s="3"/>
      <c r="AU810" s="3" t="s">
        <v>353</v>
      </c>
      <c r="AV810" s="3" t="s">
        <v>354</v>
      </c>
      <c r="AW810" s="3">
        <v>179.16437999999999</v>
      </c>
      <c r="AX810" s="3" t="s">
        <v>814</v>
      </c>
      <c r="AY810" s="3" t="s">
        <v>654</v>
      </c>
      <c r="AZ810" s="3">
        <v>3169</v>
      </c>
      <c r="BA810" s="3" t="s">
        <v>200</v>
      </c>
      <c r="BB810" s="3">
        <v>3169</v>
      </c>
      <c r="BC810" s="3" t="s">
        <v>60</v>
      </c>
      <c r="BD810" s="3" t="s">
        <v>60</v>
      </c>
      <c r="BE810" s="3" t="s">
        <v>247</v>
      </c>
      <c r="BF810" s="29" t="str">
        <f>IFERROR(VLOOKUP(Data_Power_app[[#This Row],[PRO ODER]],'Result'!H:J,3,0),"")</f>
        <v>LAMINATION 7</v>
      </c>
      <c r="BG810" s="13" t="str">
        <f>IFERROR(VLOOKUP(Data_Power_app[[#This Row],[PRO ODER]]&amp;"LAM",'Real Time'!A:E,4,0),"")</f>
        <v>ML-04</v>
      </c>
      <c r="BH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12">
        <v>859</v>
      </c>
      <c r="B811" s="3" t="s">
        <v>9725</v>
      </c>
      <c r="C811" s="3" t="s">
        <v>9726</v>
      </c>
      <c r="D811" s="3" t="s">
        <v>86</v>
      </c>
      <c r="E811" s="3" t="s">
        <v>153</v>
      </c>
      <c r="F811" s="3" t="s">
        <v>72</v>
      </c>
      <c r="G811" s="3">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 t="s">
        <v>995</v>
      </c>
      <c r="AH811" s="3" t="s">
        <v>244</v>
      </c>
      <c r="AI811" s="3" t="s">
        <v>748</v>
      </c>
      <c r="AJ811" s="3" t="s">
        <v>74</v>
      </c>
      <c r="AK811" s="3" t="s">
        <v>100</v>
      </c>
      <c r="AL811" s="3" t="s">
        <v>245</v>
      </c>
      <c r="AM811" s="3" t="s">
        <v>246</v>
      </c>
      <c r="AN811" s="3">
        <v>118.85466</v>
      </c>
      <c r="AO811" s="3" t="s">
        <v>68</v>
      </c>
      <c r="AP811" s="3"/>
      <c r="AQ811" s="3"/>
      <c r="AR811" s="3" t="s">
        <v>68</v>
      </c>
      <c r="AS811" s="3"/>
      <c r="AT811" s="3"/>
      <c r="AU811" s="3" t="s">
        <v>353</v>
      </c>
      <c r="AV811" s="3" t="s">
        <v>354</v>
      </c>
      <c r="AW811" s="3">
        <v>259.93394000000001</v>
      </c>
      <c r="AX811" s="3" t="s">
        <v>749</v>
      </c>
      <c r="AY811" s="3" t="s">
        <v>750</v>
      </c>
      <c r="AZ811" s="3">
        <v>4718</v>
      </c>
      <c r="BA811" s="3" t="s">
        <v>200</v>
      </c>
      <c r="BB811" s="3">
        <v>4718</v>
      </c>
      <c r="BC811" s="3" t="s">
        <v>60</v>
      </c>
      <c r="BD811" s="3" t="s">
        <v>60</v>
      </c>
      <c r="BE811" s="3" t="s">
        <v>247</v>
      </c>
      <c r="BF811" s="29" t="str">
        <f>IFERROR(VLOOKUP(Data_Power_app[[#This Row],[PRO ODER]],'Result'!H:J,3,0),"")</f>
        <v>LAMINATION 7</v>
      </c>
      <c r="BG811" s="13" t="str">
        <f>IFERROR(VLOOKUP(Data_Power_app[[#This Row],[PRO ODER]]&amp;"LAM",'Real Time'!A:E,4,0),"")</f>
        <v>ML-04</v>
      </c>
      <c r="BH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12">
        <v>860</v>
      </c>
      <c r="B812" s="3" t="s">
        <v>2908</v>
      </c>
      <c r="C812" s="3" t="s">
        <v>2909</v>
      </c>
      <c r="D812" s="3" t="s">
        <v>259</v>
      </c>
      <c r="E812" s="3" t="s">
        <v>334</v>
      </c>
      <c r="F812" s="3" t="s">
        <v>59</v>
      </c>
      <c r="G812" s="3">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 t="s">
        <v>229</v>
      </c>
      <c r="AH812" s="3" t="s">
        <v>261</v>
      </c>
      <c r="AI812" s="3" t="s">
        <v>425</v>
      </c>
      <c r="AJ812" s="3" t="s">
        <v>262</v>
      </c>
      <c r="AK812" s="3" t="s">
        <v>100</v>
      </c>
      <c r="AL812" s="3" t="s">
        <v>330</v>
      </c>
      <c r="AM812" s="3" t="s">
        <v>331</v>
      </c>
      <c r="AN812" s="3">
        <v>21.42041</v>
      </c>
      <c r="AO812" s="3" t="s">
        <v>68</v>
      </c>
      <c r="AP812" s="3"/>
      <c r="AQ812" s="3"/>
      <c r="AR812" s="3" t="s">
        <v>68</v>
      </c>
      <c r="AS812" s="3"/>
      <c r="AT812" s="3"/>
      <c r="AU812" s="3" t="s">
        <v>332</v>
      </c>
      <c r="AV812" s="3" t="s">
        <v>333</v>
      </c>
      <c r="AW812" s="3">
        <v>93.689859999999996</v>
      </c>
      <c r="AX812" s="3" t="s">
        <v>426</v>
      </c>
      <c r="AY812" s="3" t="s">
        <v>427</v>
      </c>
      <c r="AZ812" s="3">
        <v>1053</v>
      </c>
      <c r="BA812" s="3" t="s">
        <v>60</v>
      </c>
      <c r="BB812" s="3">
        <v>1053</v>
      </c>
      <c r="BC812" s="3" t="s">
        <v>60</v>
      </c>
      <c r="BD812" s="3" t="s">
        <v>60</v>
      </c>
      <c r="BE812" s="3" t="s">
        <v>60</v>
      </c>
      <c r="BF812" s="29" t="str">
        <f>IFERROR(VLOOKUP(Data_Power_app[[#This Row],[PRO ODER]],'Result'!H:J,3,0),"")</f>
        <v>LAMINATION 7</v>
      </c>
      <c r="BG812" s="13" t="str">
        <f>IFERROR(VLOOKUP(Data_Power_app[[#This Row],[PRO ODER]]&amp;"LAM",'Real Time'!A:E,4,0),"")</f>
        <v>ML-06</v>
      </c>
      <c r="BH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12">
        <v>861</v>
      </c>
      <c r="B813" s="3" t="s">
        <v>2910</v>
      </c>
      <c r="C813" s="3" t="s">
        <v>2911</v>
      </c>
      <c r="D813" s="3" t="s">
        <v>259</v>
      </c>
      <c r="E813" s="3" t="s">
        <v>334</v>
      </c>
      <c r="F813" s="3" t="s">
        <v>59</v>
      </c>
      <c r="G813" s="3">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 t="s">
        <v>229</v>
      </c>
      <c r="AH813" s="3" t="s">
        <v>261</v>
      </c>
      <c r="AI813" s="3" t="s">
        <v>425</v>
      </c>
      <c r="AJ813" s="3" t="s">
        <v>262</v>
      </c>
      <c r="AK813" s="3" t="s">
        <v>100</v>
      </c>
      <c r="AL813" s="3" t="s">
        <v>330</v>
      </c>
      <c r="AM813" s="3" t="s">
        <v>331</v>
      </c>
      <c r="AN813" s="3">
        <v>25.646180000000001</v>
      </c>
      <c r="AO813" s="3" t="s">
        <v>68</v>
      </c>
      <c r="AP813" s="3"/>
      <c r="AQ813" s="3"/>
      <c r="AR813" s="3" t="s">
        <v>68</v>
      </c>
      <c r="AS813" s="3"/>
      <c r="AT813" s="3"/>
      <c r="AU813" s="3" t="s">
        <v>332</v>
      </c>
      <c r="AV813" s="3" t="s">
        <v>333</v>
      </c>
      <c r="AW813" s="3">
        <v>112.16932</v>
      </c>
      <c r="AX813" s="3" t="s">
        <v>426</v>
      </c>
      <c r="AY813" s="3" t="s">
        <v>427</v>
      </c>
      <c r="AZ813" s="3">
        <v>1329</v>
      </c>
      <c r="BA813" s="3" t="s">
        <v>60</v>
      </c>
      <c r="BB813" s="3">
        <v>1329</v>
      </c>
      <c r="BC813" s="3" t="s">
        <v>60</v>
      </c>
      <c r="BD813" s="3" t="s">
        <v>60</v>
      </c>
      <c r="BE813" s="3" t="s">
        <v>60</v>
      </c>
      <c r="BF813" s="29" t="str">
        <f>IFERROR(VLOOKUP(Data_Power_app[[#This Row],[PRO ODER]],'Result'!H:J,3,0),"")</f>
        <v>LAMINATION 7</v>
      </c>
      <c r="BG813" s="13" t="str">
        <f>IFERROR(VLOOKUP(Data_Power_app[[#This Row],[PRO ODER]]&amp;"LAM",'Real Time'!A:E,4,0),"")</f>
        <v>ML-06</v>
      </c>
      <c r="BH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12">
        <v>862</v>
      </c>
      <c r="B814" s="3" t="s">
        <v>9760</v>
      </c>
      <c r="C814" s="3" t="s">
        <v>9761</v>
      </c>
      <c r="D814" s="3" t="s">
        <v>86</v>
      </c>
      <c r="E814" s="3" t="s">
        <v>149</v>
      </c>
      <c r="F814" s="3" t="s">
        <v>72</v>
      </c>
      <c r="G814" s="3">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 t="s">
        <v>141</v>
      </c>
      <c r="AH814" s="3" t="s">
        <v>150</v>
      </c>
      <c r="AI814" s="3" t="s">
        <v>2620</v>
      </c>
      <c r="AJ814" s="3" t="s">
        <v>74</v>
      </c>
      <c r="AK814" s="3" t="s">
        <v>100</v>
      </c>
      <c r="AL814" s="3" t="s">
        <v>151</v>
      </c>
      <c r="AM814" s="3" t="s">
        <v>152</v>
      </c>
      <c r="AN814" s="3">
        <v>796.10095999999999</v>
      </c>
      <c r="AO814" s="3" t="s">
        <v>68</v>
      </c>
      <c r="AP814" s="3"/>
      <c r="AQ814" s="3"/>
      <c r="AR814" s="3" t="s">
        <v>68</v>
      </c>
      <c r="AS814" s="3"/>
      <c r="AT814" s="3"/>
      <c r="AU814" s="3" t="s">
        <v>237</v>
      </c>
      <c r="AV814" s="3" t="s">
        <v>238</v>
      </c>
      <c r="AW814" s="3">
        <v>1741.0443299999999</v>
      </c>
      <c r="AX814" s="3" t="s">
        <v>2621</v>
      </c>
      <c r="AY814" s="3" t="s">
        <v>2622</v>
      </c>
      <c r="AZ814" s="3">
        <v>29691</v>
      </c>
      <c r="BA814" s="3" t="s">
        <v>60</v>
      </c>
      <c r="BB814" s="3">
        <v>29715</v>
      </c>
      <c r="BC814" s="3" t="s">
        <v>60</v>
      </c>
      <c r="BD814" s="3" t="s">
        <v>60</v>
      </c>
      <c r="BE814" s="3" t="s">
        <v>60</v>
      </c>
      <c r="BF814" s="29" t="str">
        <f>IFERROR(VLOOKUP(Data_Power_app[[#This Row],[PRO ODER]],'Result'!H:J,3,0),"")</f>
        <v>LAMINATION 3</v>
      </c>
      <c r="BG814" s="13" t="str">
        <f>IFERROR(VLOOKUP(Data_Power_app[[#This Row],[PRO ODER]]&amp;"LAM",'Real Time'!A:E,4,0),"")</f>
        <v>ML-03</v>
      </c>
      <c r="BH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12">
        <v>863</v>
      </c>
      <c r="B815" s="3" t="s">
        <v>9727</v>
      </c>
      <c r="C815" s="3" t="s">
        <v>9728</v>
      </c>
      <c r="D815" s="3" t="s">
        <v>86</v>
      </c>
      <c r="E815" s="3" t="s">
        <v>149</v>
      </c>
      <c r="F815" s="3" t="s">
        <v>72</v>
      </c>
      <c r="G815" s="3">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 t="s">
        <v>995</v>
      </c>
      <c r="AH815" s="3" t="s">
        <v>150</v>
      </c>
      <c r="AI815" s="3" t="s">
        <v>9729</v>
      </c>
      <c r="AJ815" s="3" t="s">
        <v>74</v>
      </c>
      <c r="AK815" s="3" t="s">
        <v>100</v>
      </c>
      <c r="AL815" s="3" t="s">
        <v>151</v>
      </c>
      <c r="AM815" s="3" t="s">
        <v>152</v>
      </c>
      <c r="AN815" s="3">
        <v>166.93794</v>
      </c>
      <c r="AO815" s="3" t="s">
        <v>68</v>
      </c>
      <c r="AP815" s="3"/>
      <c r="AQ815" s="3"/>
      <c r="AR815" s="3" t="s">
        <v>68</v>
      </c>
      <c r="AS815" s="3"/>
      <c r="AT815" s="3"/>
      <c r="AU815" s="3" t="s">
        <v>9730</v>
      </c>
      <c r="AV815" s="3" t="s">
        <v>9731</v>
      </c>
      <c r="AW815" s="3">
        <v>365.05201</v>
      </c>
      <c r="AX815" s="3" t="s">
        <v>9732</v>
      </c>
      <c r="AY815" s="3" t="s">
        <v>9733</v>
      </c>
      <c r="AZ815" s="3">
        <v>4123</v>
      </c>
      <c r="BA815" s="3" t="s">
        <v>60</v>
      </c>
      <c r="BB815" s="3">
        <v>0</v>
      </c>
      <c r="BC815" s="3" t="s">
        <v>60</v>
      </c>
      <c r="BD815" s="3" t="s">
        <v>60</v>
      </c>
      <c r="BE815" s="3" t="s">
        <v>60</v>
      </c>
      <c r="BF815" s="29" t="str">
        <f>IFERROR(VLOOKUP(Data_Power_app[[#This Row],[PRO ODER]],'Result'!H:J,3,0),"")</f>
        <v>LAMINATION 3</v>
      </c>
      <c r="BG815" s="13" t="str">
        <f>IFERROR(VLOOKUP(Data_Power_app[[#This Row],[PRO ODER]]&amp;"LAM",'Real Time'!A:E,4,0),"")</f>
        <v>ML-03</v>
      </c>
      <c r="BH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12">
        <v>864</v>
      </c>
      <c r="B816" s="3" t="s">
        <v>9734</v>
      </c>
      <c r="C816" s="3" t="s">
        <v>9735</v>
      </c>
      <c r="D816" s="3" t="s">
        <v>86</v>
      </c>
      <c r="E816" s="3" t="s">
        <v>149</v>
      </c>
      <c r="F816" s="3" t="s">
        <v>72</v>
      </c>
      <c r="G816" s="3">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 t="s">
        <v>995</v>
      </c>
      <c r="AH816" s="3" t="s">
        <v>150</v>
      </c>
      <c r="AI816" s="3" t="s">
        <v>9729</v>
      </c>
      <c r="AJ816" s="3" t="s">
        <v>74</v>
      </c>
      <c r="AK816" s="3" t="s">
        <v>100</v>
      </c>
      <c r="AL816" s="3" t="s">
        <v>151</v>
      </c>
      <c r="AM816" s="3" t="s">
        <v>152</v>
      </c>
      <c r="AN816" s="3">
        <v>2.3179999999999999E-2</v>
      </c>
      <c r="AO816" s="3" t="s">
        <v>68</v>
      </c>
      <c r="AP816" s="3"/>
      <c r="AQ816" s="3"/>
      <c r="AR816" s="3" t="s">
        <v>68</v>
      </c>
      <c r="AS816" s="3"/>
      <c r="AT816" s="3"/>
      <c r="AU816" s="3" t="s">
        <v>9730</v>
      </c>
      <c r="AV816" s="3" t="s">
        <v>9731</v>
      </c>
      <c r="AW816" s="3">
        <v>5.0689999999999999E-2</v>
      </c>
      <c r="AX816" s="3" t="s">
        <v>9736</v>
      </c>
      <c r="AY816" s="3" t="s">
        <v>9737</v>
      </c>
      <c r="AZ816" s="3">
        <v>1</v>
      </c>
      <c r="BA816" s="3" t="s">
        <v>60</v>
      </c>
      <c r="BB816" s="3">
        <v>0</v>
      </c>
      <c r="BC816" s="3" t="s">
        <v>60</v>
      </c>
      <c r="BD816" s="3" t="s">
        <v>60</v>
      </c>
      <c r="BE816" s="3" t="s">
        <v>60</v>
      </c>
      <c r="BF816" s="29" t="str">
        <f>IFERROR(VLOOKUP(Data_Power_app[[#This Row],[PRO ODER]],'Result'!H:J,3,0),"")</f>
        <v>LAMINATION 3</v>
      </c>
      <c r="BG816" s="13" t="str">
        <f>IFERROR(VLOOKUP(Data_Power_app[[#This Row],[PRO ODER]]&amp;"LAM",'Real Time'!A:E,4,0),"")</f>
        <v>ML-03</v>
      </c>
      <c r="BH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12">
        <v>865</v>
      </c>
      <c r="B817" s="3" t="s">
        <v>2917</v>
      </c>
      <c r="C817" s="3" t="s">
        <v>2918</v>
      </c>
      <c r="D817" s="3" t="s">
        <v>259</v>
      </c>
      <c r="E817" s="3" t="s">
        <v>334</v>
      </c>
      <c r="F817" s="3" t="s">
        <v>59</v>
      </c>
      <c r="G817" s="3">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 t="s">
        <v>299</v>
      </c>
      <c r="AH817" s="3" t="s">
        <v>261</v>
      </c>
      <c r="AI817" s="3" t="s">
        <v>425</v>
      </c>
      <c r="AJ817" s="3" t="s">
        <v>262</v>
      </c>
      <c r="AK817" s="3" t="s">
        <v>100</v>
      </c>
      <c r="AL817" s="3" t="s">
        <v>330</v>
      </c>
      <c r="AM817" s="3" t="s">
        <v>331</v>
      </c>
      <c r="AN817" s="3">
        <v>46.616819999999997</v>
      </c>
      <c r="AO817" s="3" t="s">
        <v>68</v>
      </c>
      <c r="AP817" s="3"/>
      <c r="AQ817" s="3"/>
      <c r="AR817" s="3" t="s">
        <v>68</v>
      </c>
      <c r="AS817" s="3"/>
      <c r="AT817" s="3"/>
      <c r="AU817" s="3" t="s">
        <v>332</v>
      </c>
      <c r="AV817" s="3" t="s">
        <v>333</v>
      </c>
      <c r="AW817" s="3">
        <v>203.88408000000001</v>
      </c>
      <c r="AX817" s="3" t="s">
        <v>426</v>
      </c>
      <c r="AY817" s="3" t="s">
        <v>427</v>
      </c>
      <c r="AZ817" s="3">
        <v>2503</v>
      </c>
      <c r="BA817" s="3" t="s">
        <v>60</v>
      </c>
      <c r="BB817" s="3">
        <v>2503</v>
      </c>
      <c r="BC817" s="3" t="s">
        <v>60</v>
      </c>
      <c r="BD817" s="3" t="s">
        <v>60</v>
      </c>
      <c r="BE817" s="3" t="s">
        <v>60</v>
      </c>
      <c r="BF817" s="29" t="str">
        <f>IFERROR(VLOOKUP(Data_Power_app[[#This Row],[PRO ODER]],'Result'!H:J,3,0),"")</f>
        <v>LAMINATION 5</v>
      </c>
      <c r="BG817" s="13" t="str">
        <f>IFERROR(VLOOKUP(Data_Power_app[[#This Row],[PRO ODER]]&amp;"LAM",'Real Time'!A:E,4,0),"")</f>
        <v>ML-05</v>
      </c>
      <c r="BH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12">
        <v>866</v>
      </c>
      <c r="B818" s="3" t="s">
        <v>2919</v>
      </c>
      <c r="C818" s="3" t="s">
        <v>2920</v>
      </c>
      <c r="D818" s="3" t="s">
        <v>259</v>
      </c>
      <c r="E818" s="3" t="s">
        <v>334</v>
      </c>
      <c r="F818" s="3" t="s">
        <v>59</v>
      </c>
      <c r="G818" s="3">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 t="s">
        <v>62</v>
      </c>
      <c r="AH818" s="3" t="s">
        <v>261</v>
      </c>
      <c r="AI818" s="3" t="s">
        <v>425</v>
      </c>
      <c r="AJ818" s="3" t="s">
        <v>262</v>
      </c>
      <c r="AK818" s="3" t="s">
        <v>100</v>
      </c>
      <c r="AL818" s="3" t="s">
        <v>330</v>
      </c>
      <c r="AM818" s="3" t="s">
        <v>331</v>
      </c>
      <c r="AN818" s="3">
        <v>45.260910000000003</v>
      </c>
      <c r="AO818" s="3" t="s">
        <v>68</v>
      </c>
      <c r="AP818" s="3"/>
      <c r="AQ818" s="3"/>
      <c r="AR818" s="3" t="s">
        <v>68</v>
      </c>
      <c r="AS818" s="3"/>
      <c r="AT818" s="3"/>
      <c r="AU818" s="3" t="s">
        <v>332</v>
      </c>
      <c r="AV818" s="3" t="s">
        <v>333</v>
      </c>
      <c r="AW818" s="3">
        <v>197.95427000000001</v>
      </c>
      <c r="AX818" s="3" t="s">
        <v>426</v>
      </c>
      <c r="AY818" s="3" t="s">
        <v>427</v>
      </c>
      <c r="AZ818" s="3">
        <v>2425</v>
      </c>
      <c r="BA818" s="3" t="s">
        <v>60</v>
      </c>
      <c r="BB818" s="3">
        <v>2425</v>
      </c>
      <c r="BC818" s="3" t="s">
        <v>60</v>
      </c>
      <c r="BD818" s="3" t="s">
        <v>60</v>
      </c>
      <c r="BE818" s="3" t="s">
        <v>60</v>
      </c>
      <c r="BF818" s="29" t="str">
        <f>IFERROR(VLOOKUP(Data_Power_app[[#This Row],[PRO ODER]],'Result'!H:J,3,0),"")</f>
        <v>LAMINATION 5</v>
      </c>
      <c r="BG818" s="13" t="str">
        <f>IFERROR(VLOOKUP(Data_Power_app[[#This Row],[PRO ODER]]&amp;"LAM",'Real Time'!A:E,4,0),"")</f>
        <v>ML-05</v>
      </c>
      <c r="BH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12">
        <v>867</v>
      </c>
      <c r="B819" s="3" t="s">
        <v>2931</v>
      </c>
      <c r="C819" s="3" t="s">
        <v>2932</v>
      </c>
      <c r="D819" s="3" t="s">
        <v>259</v>
      </c>
      <c r="E819" s="3" t="s">
        <v>334</v>
      </c>
      <c r="F819" s="3" t="s">
        <v>59</v>
      </c>
      <c r="G819" s="3">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 t="s">
        <v>995</v>
      </c>
      <c r="AH819" s="3" t="s">
        <v>261</v>
      </c>
      <c r="AI819" s="3" t="s">
        <v>425</v>
      </c>
      <c r="AJ819" s="3" t="s">
        <v>262</v>
      </c>
      <c r="AK819" s="3" t="s">
        <v>100</v>
      </c>
      <c r="AL819" s="3" t="s">
        <v>330</v>
      </c>
      <c r="AM819" s="3" t="s">
        <v>331</v>
      </c>
      <c r="AN819" s="3">
        <v>3.8647800000000001</v>
      </c>
      <c r="AO819" s="3" t="s">
        <v>68</v>
      </c>
      <c r="AP819" s="3"/>
      <c r="AQ819" s="3"/>
      <c r="AR819" s="3" t="s">
        <v>68</v>
      </c>
      <c r="AS819" s="3"/>
      <c r="AT819" s="3"/>
      <c r="AU819" s="3" t="s">
        <v>332</v>
      </c>
      <c r="AV819" s="3" t="s">
        <v>333</v>
      </c>
      <c r="AW819" s="3">
        <v>16.904209999999999</v>
      </c>
      <c r="AX819" s="3" t="s">
        <v>426</v>
      </c>
      <c r="AY819" s="3" t="s">
        <v>427</v>
      </c>
      <c r="AZ819" s="3">
        <v>195</v>
      </c>
      <c r="BA819" s="3" t="s">
        <v>60</v>
      </c>
      <c r="BB819" s="3">
        <v>0</v>
      </c>
      <c r="BC819" s="3" t="s">
        <v>60</v>
      </c>
      <c r="BD819" s="3" t="s">
        <v>60</v>
      </c>
      <c r="BE819" s="3" t="s">
        <v>60</v>
      </c>
      <c r="BF819" s="29" t="str">
        <f>IFERROR(VLOOKUP(Data_Power_app[[#This Row],[PRO ODER]],'Result'!H:J,3,0),"")</f>
        <v>LAMINATION 5</v>
      </c>
      <c r="BG819" s="13" t="str">
        <f>IFERROR(VLOOKUP(Data_Power_app[[#This Row],[PRO ODER]]&amp;"LAM",'Real Time'!A:E,4,0),"")</f>
        <v>ML-05</v>
      </c>
      <c r="BH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12">
        <v>868</v>
      </c>
      <c r="B820" s="3" t="s">
        <v>2933</v>
      </c>
      <c r="C820" s="3" t="s">
        <v>2934</v>
      </c>
      <c r="D820" s="3" t="s">
        <v>259</v>
      </c>
      <c r="E820" s="3" t="s">
        <v>334</v>
      </c>
      <c r="F820" s="3" t="s">
        <v>59</v>
      </c>
      <c r="G820" s="3">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 t="s">
        <v>62</v>
      </c>
      <c r="AH820" s="3" t="s">
        <v>261</v>
      </c>
      <c r="AI820" s="3" t="s">
        <v>425</v>
      </c>
      <c r="AJ820" s="3" t="s">
        <v>262</v>
      </c>
      <c r="AK820" s="3" t="s">
        <v>100</v>
      </c>
      <c r="AL820" s="3" t="s">
        <v>330</v>
      </c>
      <c r="AM820" s="3" t="s">
        <v>331</v>
      </c>
      <c r="AN820" s="3">
        <v>2.17753</v>
      </c>
      <c r="AO820" s="3" t="s">
        <v>68</v>
      </c>
      <c r="AP820" s="3"/>
      <c r="AQ820" s="3"/>
      <c r="AR820" s="3" t="s">
        <v>68</v>
      </c>
      <c r="AS820" s="3"/>
      <c r="AT820" s="3"/>
      <c r="AU820" s="3" t="s">
        <v>332</v>
      </c>
      <c r="AV820" s="3" t="s">
        <v>333</v>
      </c>
      <c r="AW820" s="3">
        <v>9.5240600000000004</v>
      </c>
      <c r="AX820" s="3" t="s">
        <v>426</v>
      </c>
      <c r="AY820" s="3" t="s">
        <v>427</v>
      </c>
      <c r="AZ820" s="3">
        <v>111</v>
      </c>
      <c r="BA820" s="3" t="s">
        <v>60</v>
      </c>
      <c r="BB820" s="3">
        <v>111</v>
      </c>
      <c r="BC820" s="3" t="s">
        <v>60</v>
      </c>
      <c r="BD820" s="3" t="s">
        <v>60</v>
      </c>
      <c r="BE820" s="3" t="s">
        <v>60</v>
      </c>
      <c r="BF820" s="29" t="str">
        <f>IFERROR(VLOOKUP(Data_Power_app[[#This Row],[PRO ODER]],'Result'!H:J,3,0),"")</f>
        <v>LAMINATION 5</v>
      </c>
      <c r="BG820" s="13" t="str">
        <f>IFERROR(VLOOKUP(Data_Power_app[[#This Row],[PRO ODER]]&amp;"LAM",'Real Time'!A:E,4,0),"")</f>
        <v>ML-05</v>
      </c>
      <c r="BH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12">
        <v>869</v>
      </c>
      <c r="B821" s="3" t="s">
        <v>2935</v>
      </c>
      <c r="C821" s="3" t="s">
        <v>2936</v>
      </c>
      <c r="D821" s="3" t="s">
        <v>259</v>
      </c>
      <c r="E821" s="3" t="s">
        <v>334</v>
      </c>
      <c r="F821" s="3" t="s">
        <v>59</v>
      </c>
      <c r="G821" s="3">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 t="s">
        <v>995</v>
      </c>
      <c r="AH821" s="3" t="s">
        <v>261</v>
      </c>
      <c r="AI821" s="3" t="s">
        <v>425</v>
      </c>
      <c r="AJ821" s="3" t="s">
        <v>262</v>
      </c>
      <c r="AK821" s="3" t="s">
        <v>100</v>
      </c>
      <c r="AL821" s="3" t="s">
        <v>330</v>
      </c>
      <c r="AM821" s="3" t="s">
        <v>331</v>
      </c>
      <c r="AN821" s="3">
        <v>2.0968200000000001</v>
      </c>
      <c r="AO821" s="3" t="s">
        <v>68</v>
      </c>
      <c r="AP821" s="3"/>
      <c r="AQ821" s="3"/>
      <c r="AR821" s="3" t="s">
        <v>68</v>
      </c>
      <c r="AS821" s="3"/>
      <c r="AT821" s="3"/>
      <c r="AU821" s="3" t="s">
        <v>332</v>
      </c>
      <c r="AV821" s="3" t="s">
        <v>333</v>
      </c>
      <c r="AW821" s="3">
        <v>9.1708200000000009</v>
      </c>
      <c r="AX821" s="3" t="s">
        <v>426</v>
      </c>
      <c r="AY821" s="3" t="s">
        <v>427</v>
      </c>
      <c r="AZ821" s="3">
        <v>111</v>
      </c>
      <c r="BA821" s="3" t="s">
        <v>60</v>
      </c>
      <c r="BB821" s="3">
        <v>0</v>
      </c>
      <c r="BC821" s="3" t="s">
        <v>60</v>
      </c>
      <c r="BD821" s="3" t="s">
        <v>60</v>
      </c>
      <c r="BE821" s="3" t="s">
        <v>60</v>
      </c>
      <c r="BF821" s="29" t="str">
        <f>IFERROR(VLOOKUP(Data_Power_app[[#This Row],[PRO ODER]],'Result'!H:J,3,0),"")</f>
        <v>LAMINATION 5</v>
      </c>
      <c r="BG821" s="13" t="str">
        <f>IFERROR(VLOOKUP(Data_Power_app[[#This Row],[PRO ODER]]&amp;"LAM",'Real Time'!A:E,4,0),"")</f>
        <v>ML-05</v>
      </c>
      <c r="BH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12">
        <v>870</v>
      </c>
      <c r="B822" s="3" t="s">
        <v>2937</v>
      </c>
      <c r="C822" s="3" t="s">
        <v>2938</v>
      </c>
      <c r="D822" s="3" t="s">
        <v>259</v>
      </c>
      <c r="E822" s="3" t="s">
        <v>334</v>
      </c>
      <c r="F822" s="3" t="s">
        <v>59</v>
      </c>
      <c r="G822" s="3">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 t="s">
        <v>229</v>
      </c>
      <c r="AH822" s="3" t="s">
        <v>261</v>
      </c>
      <c r="AI822" s="3" t="s">
        <v>431</v>
      </c>
      <c r="AJ822" s="3" t="s">
        <v>262</v>
      </c>
      <c r="AK822" s="3" t="s">
        <v>65</v>
      </c>
      <c r="AL822" s="3" t="s">
        <v>330</v>
      </c>
      <c r="AM822" s="3" t="s">
        <v>331</v>
      </c>
      <c r="AN822" s="3">
        <v>2.1790600000000002</v>
      </c>
      <c r="AO822" s="3" t="s">
        <v>68</v>
      </c>
      <c r="AP822" s="3"/>
      <c r="AQ822" s="3"/>
      <c r="AR822" s="3" t="s">
        <v>68</v>
      </c>
      <c r="AS822" s="3"/>
      <c r="AT822" s="3"/>
      <c r="AU822" s="3" t="s">
        <v>332</v>
      </c>
      <c r="AV822" s="3" t="s">
        <v>333</v>
      </c>
      <c r="AW822" s="3">
        <v>9.5290300000000006</v>
      </c>
      <c r="AX822" s="3" t="s">
        <v>432</v>
      </c>
      <c r="AY822" s="3" t="s">
        <v>433</v>
      </c>
      <c r="AZ822" s="3">
        <v>147</v>
      </c>
      <c r="BA822" s="3" t="s">
        <v>60</v>
      </c>
      <c r="BB822" s="3">
        <v>147</v>
      </c>
      <c r="BC822" s="3" t="s">
        <v>60</v>
      </c>
      <c r="BD822" s="3" t="s">
        <v>60</v>
      </c>
      <c r="BE822" s="3" t="s">
        <v>60</v>
      </c>
      <c r="BF822" s="29" t="str">
        <f>IFERROR(VLOOKUP(Data_Power_app[[#This Row],[PRO ODER]],'Result'!H:J,3,0),"")</f>
        <v>LAMINATION 5</v>
      </c>
      <c r="BG822" s="13" t="str">
        <f>IFERROR(VLOOKUP(Data_Power_app[[#This Row],[PRO ODER]]&amp;"LAM",'Real Time'!A:E,4,0),"")</f>
        <v>ML-05</v>
      </c>
      <c r="BH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12">
        <v>871</v>
      </c>
      <c r="B823" s="3" t="s">
        <v>2939</v>
      </c>
      <c r="C823" s="3" t="s">
        <v>2940</v>
      </c>
      <c r="D823" s="3" t="s">
        <v>259</v>
      </c>
      <c r="E823" s="3" t="s">
        <v>334</v>
      </c>
      <c r="F823" s="3" t="s">
        <v>59</v>
      </c>
      <c r="G823" s="3">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 t="s">
        <v>229</v>
      </c>
      <c r="AH823" s="3" t="s">
        <v>261</v>
      </c>
      <c r="AI823" s="3" t="s">
        <v>431</v>
      </c>
      <c r="AJ823" s="3" t="s">
        <v>262</v>
      </c>
      <c r="AK823" s="3" t="s">
        <v>65</v>
      </c>
      <c r="AL823" s="3" t="s">
        <v>330</v>
      </c>
      <c r="AM823" s="3" t="s">
        <v>331</v>
      </c>
      <c r="AN823" s="3">
        <v>2.25996</v>
      </c>
      <c r="AO823" s="3" t="s">
        <v>68</v>
      </c>
      <c r="AP823" s="3"/>
      <c r="AQ823" s="3"/>
      <c r="AR823" s="3" t="s">
        <v>68</v>
      </c>
      <c r="AS823" s="3"/>
      <c r="AT823" s="3"/>
      <c r="AU823" s="3" t="s">
        <v>332</v>
      </c>
      <c r="AV823" s="3" t="s">
        <v>333</v>
      </c>
      <c r="AW823" s="3">
        <v>9.8829999999999991</v>
      </c>
      <c r="AX823" s="3" t="s">
        <v>432</v>
      </c>
      <c r="AY823" s="3" t="s">
        <v>433</v>
      </c>
      <c r="AZ823" s="3">
        <v>147</v>
      </c>
      <c r="BA823" s="3" t="s">
        <v>60</v>
      </c>
      <c r="BB823" s="3">
        <v>147</v>
      </c>
      <c r="BC823" s="3" t="s">
        <v>60</v>
      </c>
      <c r="BD823" s="3" t="s">
        <v>60</v>
      </c>
      <c r="BE823" s="3" t="s">
        <v>60</v>
      </c>
      <c r="BF823" s="29" t="str">
        <f>IFERROR(VLOOKUP(Data_Power_app[[#This Row],[PRO ODER]],'Result'!H:J,3,0),"")</f>
        <v>LAMINATION 5</v>
      </c>
      <c r="BG823" s="13" t="str">
        <f>IFERROR(VLOOKUP(Data_Power_app[[#This Row],[PRO ODER]]&amp;"LAM",'Real Time'!A:E,4,0),"")</f>
        <v>ML-05</v>
      </c>
      <c r="BH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12">
        <v>872</v>
      </c>
      <c r="B824" s="3" t="s">
        <v>2941</v>
      </c>
      <c r="C824" s="3" t="s">
        <v>2942</v>
      </c>
      <c r="D824" s="3" t="s">
        <v>259</v>
      </c>
      <c r="E824" s="3" t="s">
        <v>334</v>
      </c>
      <c r="F824" s="3" t="s">
        <v>59</v>
      </c>
      <c r="G824" s="3">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 t="s">
        <v>229</v>
      </c>
      <c r="AH824" s="3" t="s">
        <v>261</v>
      </c>
      <c r="AI824" s="3" t="s">
        <v>431</v>
      </c>
      <c r="AJ824" s="3" t="s">
        <v>262</v>
      </c>
      <c r="AK824" s="3" t="s">
        <v>65</v>
      </c>
      <c r="AL824" s="3" t="s">
        <v>330</v>
      </c>
      <c r="AM824" s="3" t="s">
        <v>331</v>
      </c>
      <c r="AN824" s="3">
        <v>2.1790600000000002</v>
      </c>
      <c r="AO824" s="3" t="s">
        <v>68</v>
      </c>
      <c r="AP824" s="3"/>
      <c r="AQ824" s="3"/>
      <c r="AR824" s="3" t="s">
        <v>68</v>
      </c>
      <c r="AS824" s="3"/>
      <c r="AT824" s="3"/>
      <c r="AU824" s="3" t="s">
        <v>332</v>
      </c>
      <c r="AV824" s="3" t="s">
        <v>333</v>
      </c>
      <c r="AW824" s="3">
        <v>9.5290400000000002</v>
      </c>
      <c r="AX824" s="3" t="s">
        <v>432</v>
      </c>
      <c r="AY824" s="3" t="s">
        <v>433</v>
      </c>
      <c r="AZ824" s="3">
        <v>147</v>
      </c>
      <c r="BA824" s="3" t="s">
        <v>60</v>
      </c>
      <c r="BB824" s="3">
        <v>147</v>
      </c>
      <c r="BC824" s="3" t="s">
        <v>60</v>
      </c>
      <c r="BD824" s="3" t="s">
        <v>60</v>
      </c>
      <c r="BE824" s="3" t="s">
        <v>60</v>
      </c>
      <c r="BF824" s="29" t="str">
        <f>IFERROR(VLOOKUP(Data_Power_app[[#This Row],[PRO ODER]],'Result'!H:J,3,0),"")</f>
        <v>LAMINATION 5</v>
      </c>
      <c r="BG824" s="13" t="str">
        <f>IFERROR(VLOOKUP(Data_Power_app[[#This Row],[PRO ODER]]&amp;"LAM",'Real Time'!A:E,4,0),"")</f>
        <v>ML-05</v>
      </c>
      <c r="BH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12">
        <v>873</v>
      </c>
      <c r="B825" s="3" t="s">
        <v>1295</v>
      </c>
      <c r="C825" s="3" t="s">
        <v>1296</v>
      </c>
      <c r="D825" s="3" t="s">
        <v>259</v>
      </c>
      <c r="E825" s="3" t="s">
        <v>329</v>
      </c>
      <c r="F825" s="3" t="s">
        <v>59</v>
      </c>
      <c r="G825" s="3">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v>45822.126909722225</v>
      </c>
      <c r="AB825" s="4" t="s">
        <v>60</v>
      </c>
      <c r="AC825" s="4">
        <v>45823</v>
      </c>
      <c r="AD825" s="4">
        <v>45824</v>
      </c>
      <c r="AE825" s="4">
        <v>45826</v>
      </c>
      <c r="AF825" s="4"/>
      <c r="AG825" s="3" t="s">
        <v>62</v>
      </c>
      <c r="AH825" s="3" t="s">
        <v>1098</v>
      </c>
      <c r="AI825" s="3" t="s">
        <v>1297</v>
      </c>
      <c r="AJ825" s="3" t="s">
        <v>1099</v>
      </c>
      <c r="AK825" s="3" t="s">
        <v>100</v>
      </c>
      <c r="AL825" s="3" t="s">
        <v>335</v>
      </c>
      <c r="AM825" s="3" t="s">
        <v>336</v>
      </c>
      <c r="AN825" s="3">
        <v>246.13226</v>
      </c>
      <c r="AO825" s="3" t="s">
        <v>68</v>
      </c>
      <c r="AP825" s="3"/>
      <c r="AQ825" s="3"/>
      <c r="AR825" s="3" t="s">
        <v>68</v>
      </c>
      <c r="AS825" s="3"/>
      <c r="AT825" s="3"/>
      <c r="AU825" s="3" t="s">
        <v>658</v>
      </c>
      <c r="AV825" s="3" t="s">
        <v>659</v>
      </c>
      <c r="AW825" s="3">
        <v>1076.4198699999999</v>
      </c>
      <c r="AX825" s="3" t="s">
        <v>1102</v>
      </c>
      <c r="AY825" s="3" t="s">
        <v>1103</v>
      </c>
      <c r="AZ825" s="3">
        <v>13916</v>
      </c>
      <c r="BA825" s="3" t="s">
        <v>60</v>
      </c>
      <c r="BB825" s="3">
        <v>13916</v>
      </c>
      <c r="BC825" s="3" t="s">
        <v>60</v>
      </c>
      <c r="BD825" s="3" t="s">
        <v>60</v>
      </c>
      <c r="BE825" s="3" t="s">
        <v>60</v>
      </c>
      <c r="BF825" s="29" t="str">
        <f>IFERROR(VLOOKUP(Data_Power_app[[#This Row],[PRO ODER]],'Result'!H:J,3,0),"")</f>
        <v/>
      </c>
      <c r="BG825" s="13" t="str">
        <f>IFERROR(VLOOKUP(Data_Power_app[[#This Row],[PRO ODER]]&amp;"LAM",'Real Time'!A:E,4,0),"")</f>
        <v>ML-06</v>
      </c>
      <c r="BH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12">
        <v>874</v>
      </c>
      <c r="B826" s="3" t="s">
        <v>4389</v>
      </c>
      <c r="C826" s="3" t="s">
        <v>4390</v>
      </c>
      <c r="D826" s="3" t="s">
        <v>57</v>
      </c>
      <c r="E826" s="3" t="s">
        <v>58</v>
      </c>
      <c r="F826" s="3" t="s">
        <v>59</v>
      </c>
      <c r="G826" s="3">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 t="s">
        <v>62</v>
      </c>
      <c r="AH826" s="3" t="s">
        <v>132</v>
      </c>
      <c r="AI826" s="3" t="s">
        <v>2677</v>
      </c>
      <c r="AJ826" s="3" t="s">
        <v>64</v>
      </c>
      <c r="AK826" s="3" t="s">
        <v>100</v>
      </c>
      <c r="AL826" s="3" t="s">
        <v>66</v>
      </c>
      <c r="AM826" s="3" t="s">
        <v>67</v>
      </c>
      <c r="AN826" s="3">
        <v>164.43536</v>
      </c>
      <c r="AO826" s="3" t="s">
        <v>68</v>
      </c>
      <c r="AP826" s="3"/>
      <c r="AQ826" s="3"/>
      <c r="AR826" s="3" t="s">
        <v>68</v>
      </c>
      <c r="AS826" s="3"/>
      <c r="AT826" s="3"/>
      <c r="AU826" s="3" t="s">
        <v>641</v>
      </c>
      <c r="AV826" s="3" t="s">
        <v>642</v>
      </c>
      <c r="AW826" s="3">
        <v>359.60691000000003</v>
      </c>
      <c r="AX826" s="3" t="s">
        <v>708</v>
      </c>
      <c r="AY826" s="3" t="s">
        <v>709</v>
      </c>
      <c r="AZ826" s="3">
        <v>4508</v>
      </c>
      <c r="BA826" s="3" t="s">
        <v>60</v>
      </c>
      <c r="BB826" s="3">
        <v>4508</v>
      </c>
      <c r="BC826" s="3" t="s">
        <v>60</v>
      </c>
      <c r="BD826" s="3" t="s">
        <v>60</v>
      </c>
      <c r="BE826" s="3" t="s">
        <v>60</v>
      </c>
      <c r="BF826" s="29" t="str">
        <f>IFERROR(VLOOKUP(Data_Power_app[[#This Row],[PRO ODER]],'Result'!H:J,3,0),"")</f>
        <v>LAMINATION 5</v>
      </c>
      <c r="BG826" s="13" t="str">
        <f>IFERROR(VLOOKUP(Data_Power_app[[#This Row],[PRO ODER]]&amp;"LAM",'Real Time'!A:E,4,0),"")</f>
        <v>ML-06</v>
      </c>
      <c r="BH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12">
        <v>875</v>
      </c>
      <c r="B827" s="3" t="s">
        <v>2778</v>
      </c>
      <c r="C827" s="3" t="s">
        <v>2779</v>
      </c>
      <c r="D827" s="3" t="s">
        <v>57</v>
      </c>
      <c r="E827" s="3" t="s">
        <v>58</v>
      </c>
      <c r="F827" s="3" t="s">
        <v>59</v>
      </c>
      <c r="G827" s="3">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v>45822.235625000001</v>
      </c>
      <c r="AB827" s="4" t="s">
        <v>60</v>
      </c>
      <c r="AC827" s="4">
        <v>45823</v>
      </c>
      <c r="AD827" s="4">
        <v>45824</v>
      </c>
      <c r="AE827" s="4">
        <v>45826</v>
      </c>
      <c r="AF827" s="4"/>
      <c r="AG827" s="3" t="s">
        <v>62</v>
      </c>
      <c r="AH827" s="3" t="s">
        <v>132</v>
      </c>
      <c r="AI827" s="3" t="s">
        <v>2677</v>
      </c>
      <c r="AJ827" s="3" t="s">
        <v>64</v>
      </c>
      <c r="AK827" s="3" t="s">
        <v>100</v>
      </c>
      <c r="AL827" s="3" t="s">
        <v>66</v>
      </c>
      <c r="AM827" s="3" t="s">
        <v>67</v>
      </c>
      <c r="AN827" s="3">
        <v>2.0317400000000001</v>
      </c>
      <c r="AO827" s="3" t="s">
        <v>68</v>
      </c>
      <c r="AP827" s="3"/>
      <c r="AQ827" s="3"/>
      <c r="AR827" s="3" t="s">
        <v>68</v>
      </c>
      <c r="AS827" s="3"/>
      <c r="AT827" s="3"/>
      <c r="AU827" s="3" t="s">
        <v>641</v>
      </c>
      <c r="AV827" s="3" t="s">
        <v>642</v>
      </c>
      <c r="AW827" s="3">
        <v>4.44313</v>
      </c>
      <c r="AX827" s="3" t="s">
        <v>708</v>
      </c>
      <c r="AY827" s="3" t="s">
        <v>709</v>
      </c>
      <c r="AZ827" s="3">
        <v>55</v>
      </c>
      <c r="BA827" s="3" t="s">
        <v>60</v>
      </c>
      <c r="BB827" s="3">
        <v>55</v>
      </c>
      <c r="BC827" s="3" t="s">
        <v>60</v>
      </c>
      <c r="BD827" s="3" t="s">
        <v>60</v>
      </c>
      <c r="BE827" s="3" t="s">
        <v>60</v>
      </c>
      <c r="BF827" s="29" t="str">
        <f>IFERROR(VLOOKUP(Data_Power_app[[#This Row],[PRO ODER]],'Result'!H:J,3,0),"")</f>
        <v>LAMINATION 5</v>
      </c>
      <c r="BG827" s="13" t="str">
        <f>IFERROR(VLOOKUP(Data_Power_app[[#This Row],[PRO ODER]]&amp;"LAM",'Real Time'!A:E,4,0),"")</f>
        <v>ML-06</v>
      </c>
      <c r="BH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12">
        <v>876</v>
      </c>
      <c r="B828" s="3" t="s">
        <v>4391</v>
      </c>
      <c r="C828" s="3" t="s">
        <v>4392</v>
      </c>
      <c r="D828" s="3" t="s">
        <v>57</v>
      </c>
      <c r="E828" s="3" t="s">
        <v>58</v>
      </c>
      <c r="F828" s="3" t="s">
        <v>59</v>
      </c>
      <c r="G828" s="3">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v>45822.191736111112</v>
      </c>
      <c r="Y828" s="4" t="s">
        <v>61</v>
      </c>
      <c r="Z828" s="4">
        <v>45822</v>
      </c>
      <c r="AA828" s="4"/>
      <c r="AB828" s="4" t="s">
        <v>60</v>
      </c>
      <c r="AC828" s="4">
        <v>45823</v>
      </c>
      <c r="AD828" s="4">
        <v>45824</v>
      </c>
      <c r="AE828" s="4">
        <v>45826</v>
      </c>
      <c r="AF828" s="4"/>
      <c r="AG828" s="3" t="s">
        <v>97</v>
      </c>
      <c r="AH828" s="3" t="s">
        <v>132</v>
      </c>
      <c r="AI828" s="3" t="s">
        <v>2677</v>
      </c>
      <c r="AJ828" s="3" t="s">
        <v>64</v>
      </c>
      <c r="AK828" s="3" t="s">
        <v>100</v>
      </c>
      <c r="AL828" s="3" t="s">
        <v>66</v>
      </c>
      <c r="AM828" s="3" t="s">
        <v>67</v>
      </c>
      <c r="AN828" s="3">
        <v>144.79606999999999</v>
      </c>
      <c r="AO828" s="3" t="s">
        <v>68</v>
      </c>
      <c r="AP828" s="3"/>
      <c r="AQ828" s="3"/>
      <c r="AR828" s="3" t="s">
        <v>68</v>
      </c>
      <c r="AS828" s="3"/>
      <c r="AT828" s="3"/>
      <c r="AU828" s="3" t="s">
        <v>641</v>
      </c>
      <c r="AV828" s="3" t="s">
        <v>642</v>
      </c>
      <c r="AW828" s="3">
        <v>316.66021999999998</v>
      </c>
      <c r="AX828" s="3" t="s">
        <v>708</v>
      </c>
      <c r="AY828" s="3" t="s">
        <v>709</v>
      </c>
      <c r="AZ828" s="3">
        <v>4008</v>
      </c>
      <c r="BA828" s="3" t="s">
        <v>60</v>
      </c>
      <c r="BB828" s="3">
        <v>4008</v>
      </c>
      <c r="BC828" s="3" t="s">
        <v>60</v>
      </c>
      <c r="BD828" s="3" t="s">
        <v>60</v>
      </c>
      <c r="BE828" s="3" t="s">
        <v>60</v>
      </c>
      <c r="BF828" s="29" t="str">
        <f>IFERROR(VLOOKUP(Data_Power_app[[#This Row],[PRO ODER]],'Result'!H:J,3,0),"")</f>
        <v>LAMINATION 5</v>
      </c>
      <c r="BG828" s="13" t="str">
        <f>IFERROR(VLOOKUP(Data_Power_app[[#This Row],[PRO ODER]]&amp;"LAM",'Real Time'!A:E,4,0),"")</f>
        <v>ML-06</v>
      </c>
      <c r="BH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12">
        <v>877</v>
      </c>
      <c r="B829" s="3" t="s">
        <v>4393</v>
      </c>
      <c r="C829" s="3" t="s">
        <v>4394</v>
      </c>
      <c r="D829" s="3" t="s">
        <v>57</v>
      </c>
      <c r="E829" s="3" t="s">
        <v>58</v>
      </c>
      <c r="F829" s="3" t="s">
        <v>59</v>
      </c>
      <c r="G829" s="3">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v>45822.235798611109</v>
      </c>
      <c r="AB829" s="4" t="s">
        <v>60</v>
      </c>
      <c r="AC829" s="4">
        <v>45823</v>
      </c>
      <c r="AD829" s="4">
        <v>45824</v>
      </c>
      <c r="AE829" s="4">
        <v>45826</v>
      </c>
      <c r="AF829" s="4"/>
      <c r="AG829" s="3" t="s">
        <v>62</v>
      </c>
      <c r="AH829" s="3" t="s">
        <v>132</v>
      </c>
      <c r="AI829" s="3" t="s">
        <v>2677</v>
      </c>
      <c r="AJ829" s="3" t="s">
        <v>64</v>
      </c>
      <c r="AK829" s="3" t="s">
        <v>100</v>
      </c>
      <c r="AL829" s="3" t="s">
        <v>66</v>
      </c>
      <c r="AM829" s="3" t="s">
        <v>67</v>
      </c>
      <c r="AN829" s="3">
        <v>30.298729999999999</v>
      </c>
      <c r="AO829" s="3" t="s">
        <v>68</v>
      </c>
      <c r="AP829" s="3"/>
      <c r="AQ829" s="3"/>
      <c r="AR829" s="3" t="s">
        <v>68</v>
      </c>
      <c r="AS829" s="3"/>
      <c r="AT829" s="3"/>
      <c r="AU829" s="3" t="s">
        <v>641</v>
      </c>
      <c r="AV829" s="3" t="s">
        <v>642</v>
      </c>
      <c r="AW829" s="3">
        <v>66.266840000000002</v>
      </c>
      <c r="AX829" s="3" t="s">
        <v>708</v>
      </c>
      <c r="AY829" s="3" t="s">
        <v>709</v>
      </c>
      <c r="AZ829" s="3">
        <v>918</v>
      </c>
      <c r="BA829" s="3" t="s">
        <v>60</v>
      </c>
      <c r="BB829" s="3">
        <v>918</v>
      </c>
      <c r="BC829" s="3" t="s">
        <v>60</v>
      </c>
      <c r="BD829" s="3" t="s">
        <v>60</v>
      </c>
      <c r="BE829" s="3" t="s">
        <v>60</v>
      </c>
      <c r="BF829" s="29" t="str">
        <f>IFERROR(VLOOKUP(Data_Power_app[[#This Row],[PRO ODER]],'Result'!H:J,3,0),"")</f>
        <v>LAMINATION 5</v>
      </c>
      <c r="BG829" s="13" t="str">
        <f>IFERROR(VLOOKUP(Data_Power_app[[#This Row],[PRO ODER]]&amp;"LAM",'Real Time'!A:E,4,0),"")</f>
        <v>ML-05</v>
      </c>
      <c r="BH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12">
        <v>878</v>
      </c>
      <c r="B830" s="3" t="s">
        <v>4395</v>
      </c>
      <c r="C830" s="3" t="s">
        <v>4396</v>
      </c>
      <c r="D830" s="3" t="s">
        <v>57</v>
      </c>
      <c r="E830" s="3" t="s">
        <v>58</v>
      </c>
      <c r="F830" s="3" t="s">
        <v>59</v>
      </c>
      <c r="G830" s="3">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 t="s">
        <v>97</v>
      </c>
      <c r="AH830" s="3" t="s">
        <v>132</v>
      </c>
      <c r="AI830" s="3" t="s">
        <v>2677</v>
      </c>
      <c r="AJ830" s="3" t="s">
        <v>64</v>
      </c>
      <c r="AK830" s="3" t="s">
        <v>100</v>
      </c>
      <c r="AL830" s="3" t="s">
        <v>66</v>
      </c>
      <c r="AM830" s="3" t="s">
        <v>67</v>
      </c>
      <c r="AN830" s="3">
        <v>132.24404999999999</v>
      </c>
      <c r="AO830" s="3" t="s">
        <v>68</v>
      </c>
      <c r="AP830" s="3"/>
      <c r="AQ830" s="3"/>
      <c r="AR830" s="3" t="s">
        <v>68</v>
      </c>
      <c r="AS830" s="3"/>
      <c r="AT830" s="3"/>
      <c r="AU830" s="3" t="s">
        <v>641</v>
      </c>
      <c r="AV830" s="3" t="s">
        <v>642</v>
      </c>
      <c r="AW830" s="3">
        <v>289.20069999999998</v>
      </c>
      <c r="AX830" s="3" t="s">
        <v>708</v>
      </c>
      <c r="AY830" s="3" t="s">
        <v>709</v>
      </c>
      <c r="AZ830" s="3">
        <v>3568</v>
      </c>
      <c r="BA830" s="3" t="s">
        <v>60</v>
      </c>
      <c r="BB830" s="3">
        <v>3568</v>
      </c>
      <c r="BC830" s="3" t="s">
        <v>60</v>
      </c>
      <c r="BD830" s="3" t="s">
        <v>60</v>
      </c>
      <c r="BE830" s="3" t="s">
        <v>60</v>
      </c>
      <c r="BF830" s="29" t="str">
        <f>IFERROR(VLOOKUP(Data_Power_app[[#This Row],[PRO ODER]],'Result'!H:J,3,0),"")</f>
        <v>LAMINATION 5</v>
      </c>
      <c r="BG830" s="13" t="str">
        <f>IFERROR(VLOOKUP(Data_Power_app[[#This Row],[PRO ODER]]&amp;"LAM",'Real Time'!A:E,4,0),"")</f>
        <v>ML-06</v>
      </c>
      <c r="BH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12">
        <v>879</v>
      </c>
      <c r="B831" s="3" t="s">
        <v>4397</v>
      </c>
      <c r="C831" s="3" t="s">
        <v>4398</v>
      </c>
      <c r="D831" s="3" t="s">
        <v>57</v>
      </c>
      <c r="E831" s="3" t="s">
        <v>58</v>
      </c>
      <c r="F831" s="3" t="s">
        <v>59</v>
      </c>
      <c r="G831" s="3">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v>45822.235960648148</v>
      </c>
      <c r="AB831" s="4" t="s">
        <v>60</v>
      </c>
      <c r="AC831" s="4">
        <v>45823</v>
      </c>
      <c r="AD831" s="4">
        <v>45824</v>
      </c>
      <c r="AE831" s="4">
        <v>45826</v>
      </c>
      <c r="AF831" s="4"/>
      <c r="AG831" s="3" t="s">
        <v>62</v>
      </c>
      <c r="AH831" s="3" t="s">
        <v>132</v>
      </c>
      <c r="AI831" s="3" t="s">
        <v>2677</v>
      </c>
      <c r="AJ831" s="3" t="s">
        <v>64</v>
      </c>
      <c r="AK831" s="3" t="s">
        <v>100</v>
      </c>
      <c r="AL831" s="3" t="s">
        <v>66</v>
      </c>
      <c r="AM831" s="3" t="s">
        <v>67</v>
      </c>
      <c r="AN831" s="3">
        <v>82.169499999999999</v>
      </c>
      <c r="AO831" s="3" t="s">
        <v>68</v>
      </c>
      <c r="AP831" s="3"/>
      <c r="AQ831" s="3"/>
      <c r="AR831" s="3" t="s">
        <v>68</v>
      </c>
      <c r="AS831" s="3"/>
      <c r="AT831" s="3"/>
      <c r="AU831" s="3" t="s">
        <v>641</v>
      </c>
      <c r="AV831" s="3" t="s">
        <v>642</v>
      </c>
      <c r="AW831" s="3">
        <v>179.69727</v>
      </c>
      <c r="AX831" s="3" t="s">
        <v>708</v>
      </c>
      <c r="AY831" s="3" t="s">
        <v>709</v>
      </c>
      <c r="AZ831" s="3">
        <v>2248</v>
      </c>
      <c r="BA831" s="3" t="s">
        <v>60</v>
      </c>
      <c r="BB831" s="3">
        <v>2248</v>
      </c>
      <c r="BC831" s="3" t="s">
        <v>60</v>
      </c>
      <c r="BD831" s="3" t="s">
        <v>60</v>
      </c>
      <c r="BE831" s="3" t="s">
        <v>60</v>
      </c>
      <c r="BF831" s="29" t="str">
        <f>IFERROR(VLOOKUP(Data_Power_app[[#This Row],[PRO ODER]],'Result'!H:J,3,0),"")</f>
        <v>LAMINATION 5</v>
      </c>
      <c r="BG831" s="13" t="str">
        <f>IFERROR(VLOOKUP(Data_Power_app[[#This Row],[PRO ODER]]&amp;"LAM",'Real Time'!A:E,4,0),"")</f>
        <v>ML-05</v>
      </c>
      <c r="BH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12">
        <v>880</v>
      </c>
      <c r="B832" s="3" t="s">
        <v>4399</v>
      </c>
      <c r="C832" s="3" t="s">
        <v>4400</v>
      </c>
      <c r="D832" s="3" t="s">
        <v>57</v>
      </c>
      <c r="E832" s="3" t="s">
        <v>58</v>
      </c>
      <c r="F832" s="3" t="s">
        <v>59</v>
      </c>
      <c r="G832" s="3">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v>45822.235717592594</v>
      </c>
      <c r="AB832" s="4" t="s">
        <v>60</v>
      </c>
      <c r="AC832" s="4">
        <v>45823</v>
      </c>
      <c r="AD832" s="4">
        <v>45824</v>
      </c>
      <c r="AE832" s="4">
        <v>45826</v>
      </c>
      <c r="AF832" s="4"/>
      <c r="AG832" s="3" t="s">
        <v>62</v>
      </c>
      <c r="AH832" s="3" t="s">
        <v>132</v>
      </c>
      <c r="AI832" s="3" t="s">
        <v>2677</v>
      </c>
      <c r="AJ832" s="3" t="s">
        <v>64</v>
      </c>
      <c r="AK832" s="3" t="s">
        <v>100</v>
      </c>
      <c r="AL832" s="3" t="s">
        <v>66</v>
      </c>
      <c r="AM832" s="3" t="s">
        <v>67</v>
      </c>
      <c r="AN832" s="3">
        <v>26.08559</v>
      </c>
      <c r="AO832" s="3" t="s">
        <v>68</v>
      </c>
      <c r="AP832" s="3"/>
      <c r="AQ832" s="3"/>
      <c r="AR832" s="3" t="s">
        <v>68</v>
      </c>
      <c r="AS832" s="3"/>
      <c r="AT832" s="3"/>
      <c r="AU832" s="3" t="s">
        <v>641</v>
      </c>
      <c r="AV832" s="3" t="s">
        <v>642</v>
      </c>
      <c r="AW832" s="3">
        <v>57.04748</v>
      </c>
      <c r="AX832" s="3" t="s">
        <v>708</v>
      </c>
      <c r="AY832" s="3" t="s">
        <v>709</v>
      </c>
      <c r="AZ832" s="3">
        <v>717</v>
      </c>
      <c r="BA832" s="3" t="s">
        <v>60</v>
      </c>
      <c r="BB832" s="3">
        <v>717</v>
      </c>
      <c r="BC832" s="3" t="s">
        <v>60</v>
      </c>
      <c r="BD832" s="3" t="s">
        <v>60</v>
      </c>
      <c r="BE832" s="3" t="s">
        <v>60</v>
      </c>
      <c r="BF832" s="29" t="str">
        <f>IFERROR(VLOOKUP(Data_Power_app[[#This Row],[PRO ODER]],'Result'!H:J,3,0),"")</f>
        <v>LAMINATION 5</v>
      </c>
      <c r="BG832" s="13" t="str">
        <f>IFERROR(VLOOKUP(Data_Power_app[[#This Row],[PRO ODER]]&amp;"LAM",'Real Time'!A:E,4,0),"")</f>
        <v>ML-06</v>
      </c>
      <c r="BH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12">
        <v>881</v>
      </c>
      <c r="B833" s="3" t="s">
        <v>4401</v>
      </c>
      <c r="C833" s="3" t="s">
        <v>4402</v>
      </c>
      <c r="D833" s="3" t="s">
        <v>57</v>
      </c>
      <c r="E833" s="3" t="s">
        <v>58</v>
      </c>
      <c r="F833" s="3" t="s">
        <v>59</v>
      </c>
      <c r="G833" s="3">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 t="s">
        <v>299</v>
      </c>
      <c r="AH833" s="3" t="s">
        <v>132</v>
      </c>
      <c r="AI833" s="3" t="s">
        <v>2782</v>
      </c>
      <c r="AJ833" s="3" t="s">
        <v>64</v>
      </c>
      <c r="AK833" s="3" t="s">
        <v>65</v>
      </c>
      <c r="AL833" s="3" t="s">
        <v>66</v>
      </c>
      <c r="AM833" s="3" t="s">
        <v>67</v>
      </c>
      <c r="AN833" s="3">
        <v>25.621590000000001</v>
      </c>
      <c r="AO833" s="3" t="s">
        <v>68</v>
      </c>
      <c r="AP833" s="3"/>
      <c r="AQ833" s="3"/>
      <c r="AR833" s="3" t="s">
        <v>68</v>
      </c>
      <c r="AS833" s="3"/>
      <c r="AT833" s="3"/>
      <c r="AU833" s="3" t="s">
        <v>641</v>
      </c>
      <c r="AV833" s="3" t="s">
        <v>642</v>
      </c>
      <c r="AW833" s="3">
        <v>56.039079999999998</v>
      </c>
      <c r="AX833" s="3" t="s">
        <v>708</v>
      </c>
      <c r="AY833" s="3" t="s">
        <v>709</v>
      </c>
      <c r="AZ833" s="3">
        <v>848</v>
      </c>
      <c r="BA833" s="3" t="s">
        <v>60</v>
      </c>
      <c r="BB833" s="3">
        <v>848</v>
      </c>
      <c r="BC833" s="3" t="s">
        <v>60</v>
      </c>
      <c r="BD833" s="3" t="s">
        <v>60</v>
      </c>
      <c r="BE833" s="3" t="s">
        <v>60</v>
      </c>
      <c r="BF833" s="29" t="str">
        <f>IFERROR(VLOOKUP(Data_Power_app[[#This Row],[PRO ODER]],'Result'!H:J,3,0),"")</f>
        <v>LAMINATION 5</v>
      </c>
      <c r="BG833" s="13" t="str">
        <f>IFERROR(VLOOKUP(Data_Power_app[[#This Row],[PRO ODER]]&amp;"LAM",'Real Time'!A:E,4,0),"")</f>
        <v>ML-06</v>
      </c>
      <c r="BH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12">
        <v>882</v>
      </c>
      <c r="B834" s="3" t="s">
        <v>2780</v>
      </c>
      <c r="C834" s="3" t="s">
        <v>2781</v>
      </c>
      <c r="D834" s="3" t="s">
        <v>57</v>
      </c>
      <c r="E834" s="3" t="s">
        <v>58</v>
      </c>
      <c r="F834" s="3" t="s">
        <v>59</v>
      </c>
      <c r="G834" s="3">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 t="s">
        <v>299</v>
      </c>
      <c r="AH834" s="3" t="s">
        <v>132</v>
      </c>
      <c r="AI834" s="3" t="s">
        <v>2782</v>
      </c>
      <c r="AJ834" s="3" t="s">
        <v>64</v>
      </c>
      <c r="AK834" s="3" t="s">
        <v>65</v>
      </c>
      <c r="AL834" s="3" t="s">
        <v>66</v>
      </c>
      <c r="AM834" s="3" t="s">
        <v>67</v>
      </c>
      <c r="AN834" s="3">
        <v>4.4850500000000002</v>
      </c>
      <c r="AO834" s="3" t="s">
        <v>68</v>
      </c>
      <c r="AP834" s="3"/>
      <c r="AQ834" s="3"/>
      <c r="AR834" s="3" t="s">
        <v>68</v>
      </c>
      <c r="AS834" s="3"/>
      <c r="AT834" s="3"/>
      <c r="AU834" s="3" t="s">
        <v>641</v>
      </c>
      <c r="AV834" s="3" t="s">
        <v>642</v>
      </c>
      <c r="AW834" s="3">
        <v>9.8095300000000005</v>
      </c>
      <c r="AX834" s="3" t="s">
        <v>708</v>
      </c>
      <c r="AY834" s="3" t="s">
        <v>709</v>
      </c>
      <c r="AZ834" s="3">
        <v>151</v>
      </c>
      <c r="BA834" s="3" t="s">
        <v>60</v>
      </c>
      <c r="BB834" s="3">
        <v>151</v>
      </c>
      <c r="BC834" s="3" t="s">
        <v>60</v>
      </c>
      <c r="BD834" s="3" t="s">
        <v>60</v>
      </c>
      <c r="BE834" s="3" t="s">
        <v>60</v>
      </c>
      <c r="BF834" s="29" t="str">
        <f>IFERROR(VLOOKUP(Data_Power_app[[#This Row],[PRO ODER]],'Result'!H:J,3,0),"")</f>
        <v>LAMINATION 5</v>
      </c>
      <c r="BG834" s="13" t="str">
        <f>IFERROR(VLOOKUP(Data_Power_app[[#This Row],[PRO ODER]]&amp;"LAM",'Real Time'!A:E,4,0),"")</f>
        <v>ML-05</v>
      </c>
      <c r="BH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12">
        <v>883</v>
      </c>
      <c r="B835" s="3" t="s">
        <v>4403</v>
      </c>
      <c r="C835" s="3" t="s">
        <v>4404</v>
      </c>
      <c r="D835" s="3" t="s">
        <v>57</v>
      </c>
      <c r="E835" s="3" t="s">
        <v>58</v>
      </c>
      <c r="F835" s="3" t="s">
        <v>59</v>
      </c>
      <c r="G835" s="3">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 t="s">
        <v>299</v>
      </c>
      <c r="AH835" s="3" t="s">
        <v>132</v>
      </c>
      <c r="AI835" s="3" t="s">
        <v>2782</v>
      </c>
      <c r="AJ835" s="3" t="s">
        <v>64</v>
      </c>
      <c r="AK835" s="3" t="s">
        <v>65</v>
      </c>
      <c r="AL835" s="3" t="s">
        <v>66</v>
      </c>
      <c r="AM835" s="3" t="s">
        <v>67</v>
      </c>
      <c r="AN835" s="3">
        <v>102.06356</v>
      </c>
      <c r="AO835" s="3" t="s">
        <v>68</v>
      </c>
      <c r="AP835" s="3"/>
      <c r="AQ835" s="3"/>
      <c r="AR835" s="3" t="s">
        <v>68</v>
      </c>
      <c r="AS835" s="3"/>
      <c r="AT835" s="3"/>
      <c r="AU835" s="3" t="s">
        <v>641</v>
      </c>
      <c r="AV835" s="3" t="s">
        <v>642</v>
      </c>
      <c r="AW835" s="3">
        <v>223.22726</v>
      </c>
      <c r="AX835" s="3" t="s">
        <v>708</v>
      </c>
      <c r="AY835" s="3" t="s">
        <v>709</v>
      </c>
      <c r="AZ835" s="3">
        <v>3348</v>
      </c>
      <c r="BA835" s="3" t="s">
        <v>60</v>
      </c>
      <c r="BB835" s="3">
        <v>3348</v>
      </c>
      <c r="BC835" s="3" t="s">
        <v>60</v>
      </c>
      <c r="BD835" s="3" t="s">
        <v>60</v>
      </c>
      <c r="BE835" s="3" t="s">
        <v>60</v>
      </c>
      <c r="BF835" s="29" t="str">
        <f>IFERROR(VLOOKUP(Data_Power_app[[#This Row],[PRO ODER]],'Result'!H:J,3,0),"")</f>
        <v>LAMINATION 5</v>
      </c>
      <c r="BG835" s="13" t="str">
        <f>IFERROR(VLOOKUP(Data_Power_app[[#This Row],[PRO ODER]]&amp;"LAM",'Real Time'!A:E,4,0),"")</f>
        <v>ML-05</v>
      </c>
      <c r="BH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12">
        <v>884</v>
      </c>
      <c r="B836" s="3" t="s">
        <v>2947</v>
      </c>
      <c r="C836" s="3" t="s">
        <v>2948</v>
      </c>
      <c r="D836" s="3" t="s">
        <v>57</v>
      </c>
      <c r="E836" s="3" t="s">
        <v>58</v>
      </c>
      <c r="F836" s="3" t="s">
        <v>59</v>
      </c>
      <c r="G836" s="3">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 t="s">
        <v>299</v>
      </c>
      <c r="AH836" s="3" t="s">
        <v>132</v>
      </c>
      <c r="AI836" s="3" t="s">
        <v>2782</v>
      </c>
      <c r="AJ836" s="3" t="s">
        <v>64</v>
      </c>
      <c r="AK836" s="3" t="s">
        <v>65</v>
      </c>
      <c r="AL836" s="3" t="s">
        <v>66</v>
      </c>
      <c r="AM836" s="3" t="s">
        <v>67</v>
      </c>
      <c r="AN836" s="3">
        <v>0.44595000000000001</v>
      </c>
      <c r="AO836" s="3" t="s">
        <v>68</v>
      </c>
      <c r="AP836" s="3"/>
      <c r="AQ836" s="3"/>
      <c r="AR836" s="3" t="s">
        <v>68</v>
      </c>
      <c r="AS836" s="3"/>
      <c r="AT836" s="3"/>
      <c r="AU836" s="3" t="s">
        <v>641</v>
      </c>
      <c r="AV836" s="3" t="s">
        <v>642</v>
      </c>
      <c r="AW836" s="3">
        <v>0.97538000000000002</v>
      </c>
      <c r="AX836" s="3" t="s">
        <v>708</v>
      </c>
      <c r="AY836" s="3" t="s">
        <v>709</v>
      </c>
      <c r="AZ836" s="3">
        <v>15</v>
      </c>
      <c r="BA836" s="3" t="s">
        <v>60</v>
      </c>
      <c r="BB836" s="3">
        <v>15</v>
      </c>
      <c r="BC836" s="3" t="s">
        <v>60</v>
      </c>
      <c r="BD836" s="3" t="s">
        <v>60</v>
      </c>
      <c r="BE836" s="3" t="s">
        <v>60</v>
      </c>
      <c r="BF836" s="29" t="str">
        <f>IFERROR(VLOOKUP(Data_Power_app[[#This Row],[PRO ODER]],'Result'!H:J,3,0),"")</f>
        <v>LAMINATION 5</v>
      </c>
      <c r="BG836" s="13" t="str">
        <f>IFERROR(VLOOKUP(Data_Power_app[[#This Row],[PRO ODER]]&amp;"LAM",'Real Time'!A:E,4,0),"")</f>
        <v>ML-05</v>
      </c>
      <c r="BH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12">
        <v>885</v>
      </c>
      <c r="B837" s="3" t="s">
        <v>4407</v>
      </c>
      <c r="C837" s="3" t="s">
        <v>4408</v>
      </c>
      <c r="D837" s="3" t="s">
        <v>57</v>
      </c>
      <c r="E837" s="3" t="s">
        <v>58</v>
      </c>
      <c r="F837" s="3" t="s">
        <v>59</v>
      </c>
      <c r="G837" s="3">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 t="s">
        <v>62</v>
      </c>
      <c r="AH837" s="3" t="s">
        <v>132</v>
      </c>
      <c r="AI837" s="3" t="s">
        <v>2782</v>
      </c>
      <c r="AJ837" s="3" t="s">
        <v>64</v>
      </c>
      <c r="AK837" s="3" t="s">
        <v>65</v>
      </c>
      <c r="AL837" s="3" t="s">
        <v>66</v>
      </c>
      <c r="AM837" s="3" t="s">
        <v>67</v>
      </c>
      <c r="AN837" s="3">
        <v>73.542910000000006</v>
      </c>
      <c r="AO837" s="3" t="s">
        <v>68</v>
      </c>
      <c r="AP837" s="3"/>
      <c r="AQ837" s="3"/>
      <c r="AR837" s="3" t="s">
        <v>68</v>
      </c>
      <c r="AS837" s="3"/>
      <c r="AT837" s="3"/>
      <c r="AU837" s="3" t="s">
        <v>641</v>
      </c>
      <c r="AV837" s="3" t="s">
        <v>642</v>
      </c>
      <c r="AW837" s="3">
        <v>160.84783999999999</v>
      </c>
      <c r="AX837" s="3" t="s">
        <v>708</v>
      </c>
      <c r="AY837" s="3" t="s">
        <v>709</v>
      </c>
      <c r="AZ837" s="3">
        <v>2438</v>
      </c>
      <c r="BA837" s="3" t="s">
        <v>60</v>
      </c>
      <c r="BB837" s="3">
        <v>2438</v>
      </c>
      <c r="BC837" s="3" t="s">
        <v>60</v>
      </c>
      <c r="BD837" s="3" t="s">
        <v>60</v>
      </c>
      <c r="BE837" s="3" t="s">
        <v>60</v>
      </c>
      <c r="BF837" s="29" t="str">
        <f>IFERROR(VLOOKUP(Data_Power_app[[#This Row],[PRO ODER]],'Result'!H:J,3,0),"")</f>
        <v>LAMINATION 5</v>
      </c>
      <c r="BG837" s="13" t="str">
        <f>IFERROR(VLOOKUP(Data_Power_app[[#This Row],[PRO ODER]]&amp;"LAM",'Real Time'!A:E,4,0),"")</f>
        <v>ML-05</v>
      </c>
      <c r="BH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12">
        <v>886</v>
      </c>
      <c r="B838" s="3" t="s">
        <v>4409</v>
      </c>
      <c r="C838" s="3" t="s">
        <v>4410</v>
      </c>
      <c r="D838" s="3" t="s">
        <v>57</v>
      </c>
      <c r="E838" s="3" t="s">
        <v>58</v>
      </c>
      <c r="F838" s="3" t="s">
        <v>59</v>
      </c>
      <c r="G838" s="3">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 t="s">
        <v>299</v>
      </c>
      <c r="AH838" s="3" t="s">
        <v>132</v>
      </c>
      <c r="AI838" s="3" t="s">
        <v>2782</v>
      </c>
      <c r="AJ838" s="3" t="s">
        <v>64</v>
      </c>
      <c r="AK838" s="3" t="s">
        <v>65</v>
      </c>
      <c r="AL838" s="3" t="s">
        <v>66</v>
      </c>
      <c r="AM838" s="3" t="s">
        <v>67</v>
      </c>
      <c r="AN838" s="3">
        <v>6.4699600000000004</v>
      </c>
      <c r="AO838" s="3" t="s">
        <v>68</v>
      </c>
      <c r="AP838" s="3"/>
      <c r="AQ838" s="3"/>
      <c r="AR838" s="3" t="s">
        <v>68</v>
      </c>
      <c r="AS838" s="3"/>
      <c r="AT838" s="3"/>
      <c r="AU838" s="3" t="s">
        <v>641</v>
      </c>
      <c r="AV838" s="3" t="s">
        <v>642</v>
      </c>
      <c r="AW838" s="3">
        <v>14.15066</v>
      </c>
      <c r="AX838" s="3" t="s">
        <v>708</v>
      </c>
      <c r="AY838" s="3" t="s">
        <v>709</v>
      </c>
      <c r="AZ838" s="3">
        <v>207</v>
      </c>
      <c r="BA838" s="3" t="s">
        <v>60</v>
      </c>
      <c r="BB838" s="3">
        <v>207</v>
      </c>
      <c r="BC838" s="3" t="s">
        <v>60</v>
      </c>
      <c r="BD838" s="3" t="s">
        <v>60</v>
      </c>
      <c r="BE838" s="3" t="s">
        <v>60</v>
      </c>
      <c r="BF838" s="29" t="str">
        <f>IFERROR(VLOOKUP(Data_Power_app[[#This Row],[PRO ODER]],'Result'!H:J,3,0),"")</f>
        <v>LAMINATION 5</v>
      </c>
      <c r="BG838" s="13" t="str">
        <f>IFERROR(VLOOKUP(Data_Power_app[[#This Row],[PRO ODER]]&amp;"LAM",'Real Time'!A:E,4,0),"")</f>
        <v>ML-05</v>
      </c>
      <c r="BH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12">
        <v>887</v>
      </c>
      <c r="B839" s="3" t="s">
        <v>4411</v>
      </c>
      <c r="C839" s="3" t="s">
        <v>4412</v>
      </c>
      <c r="D839" s="3" t="s">
        <v>57</v>
      </c>
      <c r="E839" s="3" t="s">
        <v>58</v>
      </c>
      <c r="F839" s="3" t="s">
        <v>59</v>
      </c>
      <c r="G839" s="3">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v>45822.192523148151</v>
      </c>
      <c r="Y839" s="4" t="s">
        <v>61</v>
      </c>
      <c r="Z839" s="4">
        <v>45822</v>
      </c>
      <c r="AA839" s="4"/>
      <c r="AB839" s="4" t="s">
        <v>60</v>
      </c>
      <c r="AC839" s="4">
        <v>45823</v>
      </c>
      <c r="AD839" s="4">
        <v>45824</v>
      </c>
      <c r="AE839" s="4">
        <v>45826</v>
      </c>
      <c r="AF839" s="4"/>
      <c r="AG839" s="3" t="s">
        <v>97</v>
      </c>
      <c r="AH839" s="3" t="s">
        <v>132</v>
      </c>
      <c r="AI839" s="3" t="s">
        <v>2782</v>
      </c>
      <c r="AJ839" s="3" t="s">
        <v>64</v>
      </c>
      <c r="AK839" s="3" t="s">
        <v>65</v>
      </c>
      <c r="AL839" s="3" t="s">
        <v>66</v>
      </c>
      <c r="AM839" s="3" t="s">
        <v>67</v>
      </c>
      <c r="AN839" s="3">
        <v>171.67690999999999</v>
      </c>
      <c r="AO839" s="3" t="s">
        <v>68</v>
      </c>
      <c r="AP839" s="3"/>
      <c r="AQ839" s="3"/>
      <c r="AR839" s="3" t="s">
        <v>68</v>
      </c>
      <c r="AS839" s="3"/>
      <c r="AT839" s="3"/>
      <c r="AU839" s="3" t="s">
        <v>641</v>
      </c>
      <c r="AV839" s="3" t="s">
        <v>642</v>
      </c>
      <c r="AW839" s="3">
        <v>375.48266000000001</v>
      </c>
      <c r="AX839" s="3" t="s">
        <v>708</v>
      </c>
      <c r="AY839" s="3" t="s">
        <v>709</v>
      </c>
      <c r="AZ839" s="3">
        <v>5518</v>
      </c>
      <c r="BA839" s="3" t="s">
        <v>60</v>
      </c>
      <c r="BB839" s="3">
        <v>5518</v>
      </c>
      <c r="BC839" s="3" t="s">
        <v>60</v>
      </c>
      <c r="BD839" s="3" t="s">
        <v>60</v>
      </c>
      <c r="BE839" s="3" t="s">
        <v>60</v>
      </c>
      <c r="BF839" s="29" t="str">
        <f>IFERROR(VLOOKUP(Data_Power_app[[#This Row],[PRO ODER]],'Result'!H:J,3,0),"")</f>
        <v>LAMINATION 5</v>
      </c>
      <c r="BG839" s="13" t="str">
        <f>IFERROR(VLOOKUP(Data_Power_app[[#This Row],[PRO ODER]]&amp;"LAM",'Real Time'!A:E,4,0),"")</f>
        <v>ML-05</v>
      </c>
      <c r="BH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12">
        <v>888</v>
      </c>
      <c r="B840" s="3" t="s">
        <v>4413</v>
      </c>
      <c r="C840" s="3" t="s">
        <v>4414</v>
      </c>
      <c r="D840" s="3" t="s">
        <v>57</v>
      </c>
      <c r="E840" s="3" t="s">
        <v>58</v>
      </c>
      <c r="F840" s="3" t="s">
        <v>59</v>
      </c>
      <c r="G840" s="3">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 t="s">
        <v>299</v>
      </c>
      <c r="AH840" s="3" t="s">
        <v>132</v>
      </c>
      <c r="AI840" s="3" t="s">
        <v>2782</v>
      </c>
      <c r="AJ840" s="3" t="s">
        <v>64</v>
      </c>
      <c r="AK840" s="3" t="s">
        <v>65</v>
      </c>
      <c r="AL840" s="3" t="s">
        <v>66</v>
      </c>
      <c r="AM840" s="3" t="s">
        <v>67</v>
      </c>
      <c r="AN840" s="3">
        <v>41.609769999999997</v>
      </c>
      <c r="AO840" s="3" t="s">
        <v>68</v>
      </c>
      <c r="AP840" s="3"/>
      <c r="AQ840" s="3"/>
      <c r="AR840" s="3" t="s">
        <v>68</v>
      </c>
      <c r="AS840" s="3"/>
      <c r="AT840" s="3"/>
      <c r="AU840" s="3" t="s">
        <v>641</v>
      </c>
      <c r="AV840" s="3" t="s">
        <v>642</v>
      </c>
      <c r="AW840" s="3">
        <v>91.00712</v>
      </c>
      <c r="AX840" s="3" t="s">
        <v>708</v>
      </c>
      <c r="AY840" s="3" t="s">
        <v>709</v>
      </c>
      <c r="AZ840" s="3">
        <v>1338</v>
      </c>
      <c r="BA840" s="3" t="s">
        <v>60</v>
      </c>
      <c r="BB840" s="3">
        <v>1338</v>
      </c>
      <c r="BC840" s="3" t="s">
        <v>60</v>
      </c>
      <c r="BD840" s="3" t="s">
        <v>60</v>
      </c>
      <c r="BE840" s="3" t="s">
        <v>60</v>
      </c>
      <c r="BF840" s="29" t="str">
        <f>IFERROR(VLOOKUP(Data_Power_app[[#This Row],[PRO ODER]],'Result'!H:J,3,0),"")</f>
        <v>LAMINATION 5</v>
      </c>
      <c r="BG840" s="13" t="str">
        <f>IFERROR(VLOOKUP(Data_Power_app[[#This Row],[PRO ODER]]&amp;"LAM",'Real Time'!A:E,4,0),"")</f>
        <v>ML-05</v>
      </c>
      <c r="BH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12">
        <v>889</v>
      </c>
      <c r="B841" s="3" t="s">
        <v>4415</v>
      </c>
      <c r="C841" s="3" t="s">
        <v>4416</v>
      </c>
      <c r="D841" s="3" t="s">
        <v>57</v>
      </c>
      <c r="E841" s="3" t="s">
        <v>58</v>
      </c>
      <c r="F841" s="3" t="s">
        <v>59</v>
      </c>
      <c r="G841" s="3">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 t="s">
        <v>299</v>
      </c>
      <c r="AH841" s="3" t="s">
        <v>132</v>
      </c>
      <c r="AI841" s="3" t="s">
        <v>2782</v>
      </c>
      <c r="AJ841" s="3" t="s">
        <v>64</v>
      </c>
      <c r="AK841" s="3" t="s">
        <v>65</v>
      </c>
      <c r="AL841" s="3" t="s">
        <v>66</v>
      </c>
      <c r="AM841" s="3" t="s">
        <v>67</v>
      </c>
      <c r="AN841" s="3">
        <v>11.40718</v>
      </c>
      <c r="AO841" s="3" t="s">
        <v>68</v>
      </c>
      <c r="AP841" s="3"/>
      <c r="AQ841" s="3"/>
      <c r="AR841" s="3" t="s">
        <v>68</v>
      </c>
      <c r="AS841" s="3"/>
      <c r="AT841" s="3"/>
      <c r="AU841" s="3" t="s">
        <v>641</v>
      </c>
      <c r="AV841" s="3" t="s">
        <v>642</v>
      </c>
      <c r="AW841" s="3">
        <v>24.94922</v>
      </c>
      <c r="AX841" s="3" t="s">
        <v>708</v>
      </c>
      <c r="AY841" s="3" t="s">
        <v>709</v>
      </c>
      <c r="AZ841" s="3">
        <v>373</v>
      </c>
      <c r="BA841" s="3" t="s">
        <v>60</v>
      </c>
      <c r="BB841" s="3">
        <v>373</v>
      </c>
      <c r="BC841" s="3" t="s">
        <v>60</v>
      </c>
      <c r="BD841" s="3" t="s">
        <v>60</v>
      </c>
      <c r="BE841" s="3" t="s">
        <v>60</v>
      </c>
      <c r="BF841" s="29" t="str">
        <f>IFERROR(VLOOKUP(Data_Power_app[[#This Row],[PRO ODER]],'Result'!H:J,3,0),"")</f>
        <v>LAMINATION 5</v>
      </c>
      <c r="BG841" s="13" t="str">
        <f>IFERROR(VLOOKUP(Data_Power_app[[#This Row],[PRO ODER]]&amp;"LAM",'Real Time'!A:E,4,0),"")</f>
        <v>ML-05</v>
      </c>
      <c r="BH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12">
        <v>890</v>
      </c>
      <c r="B842" s="3" t="s">
        <v>4417</v>
      </c>
      <c r="C842" s="3" t="s">
        <v>4418</v>
      </c>
      <c r="D842" s="3" t="s">
        <v>57</v>
      </c>
      <c r="E842" s="3" t="s">
        <v>58</v>
      </c>
      <c r="F842" s="3" t="s">
        <v>59</v>
      </c>
      <c r="G842" s="3">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 t="s">
        <v>62</v>
      </c>
      <c r="AH842" s="3" t="s">
        <v>132</v>
      </c>
      <c r="AI842" s="3" t="s">
        <v>2782</v>
      </c>
      <c r="AJ842" s="3" t="s">
        <v>64</v>
      </c>
      <c r="AK842" s="3" t="s">
        <v>65</v>
      </c>
      <c r="AL842" s="3" t="s">
        <v>66</v>
      </c>
      <c r="AM842" s="3" t="s">
        <v>67</v>
      </c>
      <c r="AN842" s="3">
        <v>171.1465</v>
      </c>
      <c r="AO842" s="3" t="s">
        <v>68</v>
      </c>
      <c r="AP842" s="3"/>
      <c r="AQ842" s="3"/>
      <c r="AR842" s="3" t="s">
        <v>68</v>
      </c>
      <c r="AS842" s="3"/>
      <c r="AT842" s="3"/>
      <c r="AU842" s="3" t="s">
        <v>641</v>
      </c>
      <c r="AV842" s="3" t="s">
        <v>642</v>
      </c>
      <c r="AW842" s="3">
        <v>374.32495999999998</v>
      </c>
      <c r="AX842" s="3" t="s">
        <v>708</v>
      </c>
      <c r="AY842" s="3" t="s">
        <v>709</v>
      </c>
      <c r="AZ842" s="3">
        <v>5498</v>
      </c>
      <c r="BA842" s="3" t="s">
        <v>60</v>
      </c>
      <c r="BB842" s="3">
        <v>5498</v>
      </c>
      <c r="BC842" s="3" t="s">
        <v>60</v>
      </c>
      <c r="BD842" s="3" t="s">
        <v>60</v>
      </c>
      <c r="BE842" s="3" t="s">
        <v>60</v>
      </c>
      <c r="BF842" s="29" t="str">
        <f>IFERROR(VLOOKUP(Data_Power_app[[#This Row],[PRO ODER]],'Result'!H:J,3,0),"")</f>
        <v>LAMINATION 5</v>
      </c>
      <c r="BG842" s="13" t="str">
        <f>IFERROR(VLOOKUP(Data_Power_app[[#This Row],[PRO ODER]]&amp;"LAM",'Real Time'!A:E,4,0),"")</f>
        <v>ML-06</v>
      </c>
      <c r="BH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12">
        <v>891</v>
      </c>
      <c r="B843" s="3" t="s">
        <v>2949</v>
      </c>
      <c r="C843" s="3" t="s">
        <v>2950</v>
      </c>
      <c r="D843" s="3" t="s">
        <v>259</v>
      </c>
      <c r="E843" s="3" t="s">
        <v>334</v>
      </c>
      <c r="F843" s="3" t="s">
        <v>59</v>
      </c>
      <c r="G843" s="3">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 t="s">
        <v>62</v>
      </c>
      <c r="AH843" s="3" t="s">
        <v>261</v>
      </c>
      <c r="AI843" s="3" t="s">
        <v>2951</v>
      </c>
      <c r="AJ843" s="3" t="s">
        <v>262</v>
      </c>
      <c r="AK843" s="3" t="s">
        <v>65</v>
      </c>
      <c r="AL843" s="3" t="s">
        <v>335</v>
      </c>
      <c r="AM843" s="3" t="s">
        <v>336</v>
      </c>
      <c r="AN843" s="3">
        <v>9.33371</v>
      </c>
      <c r="AO843" s="3" t="s">
        <v>68</v>
      </c>
      <c r="AP843" s="3"/>
      <c r="AQ843" s="3"/>
      <c r="AR843" s="3" t="s">
        <v>68</v>
      </c>
      <c r="AS843" s="3"/>
      <c r="AT843" s="3"/>
      <c r="AU843" s="3" t="s">
        <v>337</v>
      </c>
      <c r="AV843" s="3" t="s">
        <v>338</v>
      </c>
      <c r="AW843" s="3">
        <v>40.817410000000002</v>
      </c>
      <c r="AX843" s="3" t="s">
        <v>472</v>
      </c>
      <c r="AY843" s="3" t="s">
        <v>473</v>
      </c>
      <c r="AZ843" s="3">
        <v>603</v>
      </c>
      <c r="BA843" s="3" t="s">
        <v>60</v>
      </c>
      <c r="BB843" s="3">
        <v>603</v>
      </c>
      <c r="BC843" s="3" t="s">
        <v>60</v>
      </c>
      <c r="BD843" s="3" t="s">
        <v>60</v>
      </c>
      <c r="BE843" s="3" t="s">
        <v>60</v>
      </c>
      <c r="BF843" s="29" t="str">
        <f>IFERROR(VLOOKUP(Data_Power_app[[#This Row],[PRO ODER]],'Result'!H:J,3,0),"")</f>
        <v>LAMINATION 5</v>
      </c>
      <c r="BG843" s="13" t="str">
        <f>IFERROR(VLOOKUP(Data_Power_app[[#This Row],[PRO ODER]]&amp;"LAM",'Real Time'!A:E,4,0),"")</f>
        <v>ML-04</v>
      </c>
      <c r="BH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12">
        <v>892</v>
      </c>
      <c r="B844" s="3" t="s">
        <v>9738</v>
      </c>
      <c r="C844" s="3" t="s">
        <v>9739</v>
      </c>
      <c r="D844" s="3" t="s">
        <v>86</v>
      </c>
      <c r="E844" s="3" t="s">
        <v>153</v>
      </c>
      <c r="F844" s="3" t="s">
        <v>72</v>
      </c>
      <c r="G844" s="3">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 t="s">
        <v>995</v>
      </c>
      <c r="AH844" s="3" t="s">
        <v>142</v>
      </c>
      <c r="AI844" s="3" t="s">
        <v>684</v>
      </c>
      <c r="AJ844" s="3" t="s">
        <v>74</v>
      </c>
      <c r="AK844" s="3" t="s">
        <v>100</v>
      </c>
      <c r="AL844" s="3" t="s">
        <v>143</v>
      </c>
      <c r="AM844" s="3" t="s">
        <v>144</v>
      </c>
      <c r="AN844" s="3">
        <v>115.36284000000001</v>
      </c>
      <c r="AO844" s="3" t="s">
        <v>68</v>
      </c>
      <c r="AP844" s="3"/>
      <c r="AQ844" s="3"/>
      <c r="AR844" s="3" t="s">
        <v>68</v>
      </c>
      <c r="AS844" s="3"/>
      <c r="AT844" s="3"/>
      <c r="AU844" s="3" t="s">
        <v>237</v>
      </c>
      <c r="AV844" s="3" t="s">
        <v>238</v>
      </c>
      <c r="AW844" s="3">
        <v>252.28359</v>
      </c>
      <c r="AX844" s="3" t="s">
        <v>296</v>
      </c>
      <c r="AY844" s="3" t="s">
        <v>297</v>
      </c>
      <c r="AZ844" s="3">
        <v>4800</v>
      </c>
      <c r="BA844" s="3" t="s">
        <v>60</v>
      </c>
      <c r="BB844" s="3">
        <v>0</v>
      </c>
      <c r="BC844" s="3" t="s">
        <v>60</v>
      </c>
      <c r="BD844" s="3" t="s">
        <v>60</v>
      </c>
      <c r="BE844" s="3" t="s">
        <v>60</v>
      </c>
      <c r="BF844" s="29" t="str">
        <f>IFERROR(VLOOKUP(Data_Power_app[[#This Row],[PRO ODER]],'Result'!H:J,3,0),"")</f>
        <v>LAMINATION 4</v>
      </c>
      <c r="BG844" s="13" t="str">
        <f>IFERROR(VLOOKUP(Data_Power_app[[#This Row],[PRO ODER]]&amp;"LAM",'Real Time'!A:E,4,0),"")</f>
        <v>ML-04</v>
      </c>
      <c r="BH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12">
        <v>893</v>
      </c>
      <c r="B845" s="3" t="s">
        <v>8607</v>
      </c>
      <c r="C845" s="3" t="s">
        <v>8608</v>
      </c>
      <c r="D845" s="3" t="s">
        <v>86</v>
      </c>
      <c r="E845" s="3" t="s">
        <v>153</v>
      </c>
      <c r="F845" s="3" t="s">
        <v>72</v>
      </c>
      <c r="G845" s="3">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 t="s">
        <v>995</v>
      </c>
      <c r="AH845" s="3" t="s">
        <v>498</v>
      </c>
      <c r="AI845" s="3" t="s">
        <v>1455</v>
      </c>
      <c r="AJ845" s="3" t="s">
        <v>74</v>
      </c>
      <c r="AK845" s="3" t="s">
        <v>65</v>
      </c>
      <c r="AL845" s="3" t="s">
        <v>151</v>
      </c>
      <c r="AM845" s="3" t="s">
        <v>152</v>
      </c>
      <c r="AN845" s="3">
        <v>42.311360000000001</v>
      </c>
      <c r="AO845" s="3" t="s">
        <v>68</v>
      </c>
      <c r="AP845" s="3"/>
      <c r="AQ845" s="3"/>
      <c r="AR845" s="3" t="s">
        <v>68</v>
      </c>
      <c r="AS845" s="3"/>
      <c r="AT845" s="3"/>
      <c r="AU845" s="3" t="s">
        <v>283</v>
      </c>
      <c r="AV845" s="3" t="s">
        <v>284</v>
      </c>
      <c r="AW845" s="3">
        <v>92.520979999999994</v>
      </c>
      <c r="AX845" s="3" t="s">
        <v>198</v>
      </c>
      <c r="AY845" s="3" t="s">
        <v>199</v>
      </c>
      <c r="AZ845" s="3">
        <v>1858</v>
      </c>
      <c r="BA845" s="3" t="s">
        <v>200</v>
      </c>
      <c r="BB845" s="3">
        <v>0</v>
      </c>
      <c r="BC845" s="3" t="s">
        <v>60</v>
      </c>
      <c r="BD845" s="3" t="s">
        <v>60</v>
      </c>
      <c r="BE845" s="3" t="s">
        <v>623</v>
      </c>
      <c r="BF845" s="29" t="str">
        <f>IFERROR(VLOOKUP(Data_Power_app[[#This Row],[PRO ODER]],'Result'!H:J,3,0),"")</f>
        <v>LAMINATION 3</v>
      </c>
      <c r="BG845" s="13" t="str">
        <f>IFERROR(VLOOKUP(Data_Power_app[[#This Row],[PRO ODER]]&amp;"LAM",'Real Time'!A:E,4,0),"")</f>
        <v>ML-03</v>
      </c>
      <c r="BH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12">
        <v>894</v>
      </c>
      <c r="B846" s="3" t="s">
        <v>10523</v>
      </c>
      <c r="C846" s="3" t="s">
        <v>10524</v>
      </c>
      <c r="D846" s="3" t="s">
        <v>117</v>
      </c>
      <c r="E846" s="3" t="s">
        <v>118</v>
      </c>
      <c r="F846" s="3" t="s">
        <v>72</v>
      </c>
      <c r="G846" s="3">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v>45822.221145833333</v>
      </c>
      <c r="Y846" s="4" t="s">
        <v>73</v>
      </c>
      <c r="Z846" s="4" t="s">
        <v>60</v>
      </c>
      <c r="AA846" s="4">
        <v>45822.221724537034</v>
      </c>
      <c r="AB846" s="4" t="s">
        <v>60</v>
      </c>
      <c r="AC846" s="4" t="s">
        <v>60</v>
      </c>
      <c r="AD846" s="4">
        <v>45824</v>
      </c>
      <c r="AE846" s="4">
        <v>45826</v>
      </c>
      <c r="AF846" s="4"/>
      <c r="AG846" s="3" t="s">
        <v>62</v>
      </c>
      <c r="AH846" s="3" t="s">
        <v>120</v>
      </c>
      <c r="AI846" s="3" t="s">
        <v>10525</v>
      </c>
      <c r="AJ846" s="3" t="s">
        <v>74</v>
      </c>
      <c r="AK846" s="3" t="s">
        <v>100</v>
      </c>
      <c r="AL846" s="3" t="s">
        <v>9767</v>
      </c>
      <c r="AM846" s="3" t="s">
        <v>9768</v>
      </c>
      <c r="AN846" s="3">
        <v>39.481470000000002</v>
      </c>
      <c r="AO846" s="3" t="s">
        <v>68</v>
      </c>
      <c r="AP846" s="3"/>
      <c r="AQ846" s="3"/>
      <c r="AR846" s="3" t="s">
        <v>68</v>
      </c>
      <c r="AS846" s="3"/>
      <c r="AT846" s="3"/>
      <c r="AU846" s="3" t="s">
        <v>10526</v>
      </c>
      <c r="AV846" s="3" t="s">
        <v>10527</v>
      </c>
      <c r="AW846" s="3">
        <v>86.339010000000002</v>
      </c>
      <c r="AX846" s="3" t="s">
        <v>10528</v>
      </c>
      <c r="AY846" s="3" t="s">
        <v>10529</v>
      </c>
      <c r="AZ846" s="3">
        <v>1932</v>
      </c>
      <c r="BA846" s="3" t="s">
        <v>60</v>
      </c>
      <c r="BB846" s="3">
        <v>1932</v>
      </c>
      <c r="BC846" s="3" t="s">
        <v>60</v>
      </c>
      <c r="BD846" s="3" t="s">
        <v>60</v>
      </c>
      <c r="BE846" s="3" t="s">
        <v>60</v>
      </c>
      <c r="BF846" s="29" t="str">
        <f>IFERROR(VLOOKUP(Data_Power_app[[#This Row],[PRO ODER]],'Result'!H:J,3,0),"")</f>
        <v>LAMINATION 7</v>
      </c>
      <c r="BG846" s="13" t="str">
        <f>IFERROR(VLOOKUP(Data_Power_app[[#This Row],[PRO ODER]]&amp;"LAM",'Real Time'!A:E,4,0),"")</f>
        <v>ML-05</v>
      </c>
      <c r="BH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12">
        <v>895</v>
      </c>
      <c r="B847" s="3" t="s">
        <v>9764</v>
      </c>
      <c r="C847" s="3" t="s">
        <v>9765</v>
      </c>
      <c r="D847" s="3" t="s">
        <v>117</v>
      </c>
      <c r="E847" s="3" t="s">
        <v>118</v>
      </c>
      <c r="F847" s="3" t="s">
        <v>72</v>
      </c>
      <c r="G847" s="3">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v>45824</v>
      </c>
      <c r="AG847" s="3" t="s">
        <v>995</v>
      </c>
      <c r="AH847" s="3" t="s">
        <v>120</v>
      </c>
      <c r="AI847" s="3" t="s">
        <v>9766</v>
      </c>
      <c r="AJ847" s="3" t="s">
        <v>74</v>
      </c>
      <c r="AK847" s="3" t="s">
        <v>100</v>
      </c>
      <c r="AL847" s="3" t="s">
        <v>9767</v>
      </c>
      <c r="AM847" s="3" t="s">
        <v>9768</v>
      </c>
      <c r="AN847" s="3">
        <v>55.42418</v>
      </c>
      <c r="AO847" s="3" t="s">
        <v>68</v>
      </c>
      <c r="AP847" s="3"/>
      <c r="AQ847" s="3"/>
      <c r="AR847" s="3" t="s">
        <v>68</v>
      </c>
      <c r="AS847" s="3"/>
      <c r="AT847" s="3"/>
      <c r="AU847" s="3" t="s">
        <v>9769</v>
      </c>
      <c r="AV847" s="3" t="s">
        <v>9770</v>
      </c>
      <c r="AW847" s="3">
        <v>121.19962</v>
      </c>
      <c r="AX847" s="3" t="s">
        <v>9771</v>
      </c>
      <c r="AY847" s="3" t="s">
        <v>9772</v>
      </c>
      <c r="AZ847" s="3">
        <v>2760</v>
      </c>
      <c r="BA847" s="3" t="s">
        <v>60</v>
      </c>
      <c r="BB847" s="3">
        <v>2760</v>
      </c>
      <c r="BC847" s="3" t="s">
        <v>60</v>
      </c>
      <c r="BD847" s="3" t="s">
        <v>60</v>
      </c>
      <c r="BE847" s="3" t="s">
        <v>60</v>
      </c>
      <c r="BF847" s="29" t="str">
        <f>IFERROR(VLOOKUP(Data_Power_app[[#This Row],[PRO ODER]],'Result'!H:J,3,0),"")</f>
        <v>LAMINATION 7</v>
      </c>
      <c r="BG847" s="13" t="str">
        <f>IFERROR(VLOOKUP(Data_Power_app[[#This Row],[PRO ODER]]&amp;"LAM",'Real Time'!A:E,4,0),"")</f>
        <v>ML-05</v>
      </c>
      <c r="BH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12">
        <v>896</v>
      </c>
      <c r="B848" s="3" t="s">
        <v>9773</v>
      </c>
      <c r="C848" s="3" t="s">
        <v>9774</v>
      </c>
      <c r="D848" s="3" t="s">
        <v>117</v>
      </c>
      <c r="E848" s="3" t="s">
        <v>118</v>
      </c>
      <c r="F848" s="3" t="s">
        <v>72</v>
      </c>
      <c r="G848" s="3">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v>45822.972280092596</v>
      </c>
      <c r="AB848" s="4" t="s">
        <v>60</v>
      </c>
      <c r="AC848" s="4" t="s">
        <v>60</v>
      </c>
      <c r="AD848" s="4">
        <v>45824</v>
      </c>
      <c r="AE848" s="4">
        <v>45826</v>
      </c>
      <c r="AF848" s="4">
        <v>45824</v>
      </c>
      <c r="AG848" s="3" t="s">
        <v>995</v>
      </c>
      <c r="AH848" s="3" t="s">
        <v>2594</v>
      </c>
      <c r="AI848" s="3" t="s">
        <v>9775</v>
      </c>
      <c r="AJ848" s="3" t="s">
        <v>74</v>
      </c>
      <c r="AK848" s="3" t="s">
        <v>100</v>
      </c>
      <c r="AL848" s="3" t="s">
        <v>9776</v>
      </c>
      <c r="AM848" s="3" t="s">
        <v>9777</v>
      </c>
      <c r="AN848" s="3">
        <v>55.577640000000002</v>
      </c>
      <c r="AO848" s="3" t="s">
        <v>68</v>
      </c>
      <c r="AP848" s="3"/>
      <c r="AQ848" s="3"/>
      <c r="AR848" s="3" t="s">
        <v>68</v>
      </c>
      <c r="AS848" s="3"/>
      <c r="AT848" s="3"/>
      <c r="AU848" s="3" t="s">
        <v>9778</v>
      </c>
      <c r="AV848" s="3" t="s">
        <v>9779</v>
      </c>
      <c r="AW848" s="3">
        <v>121.53538</v>
      </c>
      <c r="AX848" s="3" t="s">
        <v>9780</v>
      </c>
      <c r="AY848" s="3" t="s">
        <v>9781</v>
      </c>
      <c r="AZ848" s="3">
        <v>2712</v>
      </c>
      <c r="BA848" s="3" t="s">
        <v>60</v>
      </c>
      <c r="BB848" s="3">
        <v>2712</v>
      </c>
      <c r="BC848" s="3" t="s">
        <v>60</v>
      </c>
      <c r="BD848" s="3" t="s">
        <v>60</v>
      </c>
      <c r="BE848" s="3" t="s">
        <v>60</v>
      </c>
      <c r="BF848" s="29" t="str">
        <f>IFERROR(VLOOKUP(Data_Power_app[[#This Row],[PRO ODER]],'Result'!H:J,3,0),"")</f>
        <v>LAMINATION 3</v>
      </c>
      <c r="BG848" s="13" t="str">
        <f>IFERROR(VLOOKUP(Data_Power_app[[#This Row],[PRO ODER]]&amp;"LAM",'Real Time'!A:E,4,0),"")</f>
        <v>ML-05</v>
      </c>
      <c r="BH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12">
        <v>897</v>
      </c>
      <c r="B849" s="3" t="s">
        <v>9782</v>
      </c>
      <c r="C849" s="3" t="s">
        <v>9783</v>
      </c>
      <c r="D849" s="3" t="s">
        <v>117</v>
      </c>
      <c r="E849" s="3" t="s">
        <v>118</v>
      </c>
      <c r="F849" s="3" t="s">
        <v>72</v>
      </c>
      <c r="G849" s="3">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v>45822.148761574077</v>
      </c>
      <c r="Y849" s="4" t="s">
        <v>206</v>
      </c>
      <c r="Z849" s="4" t="s">
        <v>60</v>
      </c>
      <c r="AA849" s="4">
        <v>45822.17528935185</v>
      </c>
      <c r="AB849" s="4" t="s">
        <v>60</v>
      </c>
      <c r="AC849" s="4" t="s">
        <v>60</v>
      </c>
      <c r="AD849" s="4">
        <v>45824</v>
      </c>
      <c r="AE849" s="4">
        <v>45826</v>
      </c>
      <c r="AF849" s="4">
        <v>45824</v>
      </c>
      <c r="AG849" s="3" t="s">
        <v>995</v>
      </c>
      <c r="AH849" s="3" t="s">
        <v>2594</v>
      </c>
      <c r="AI849" s="3" t="s">
        <v>9775</v>
      </c>
      <c r="AJ849" s="3" t="s">
        <v>74</v>
      </c>
      <c r="AK849" s="3" t="s">
        <v>100</v>
      </c>
      <c r="AL849" s="3" t="s">
        <v>9776</v>
      </c>
      <c r="AM849" s="3" t="s">
        <v>9777</v>
      </c>
      <c r="AN849" s="3">
        <v>36.516930000000002</v>
      </c>
      <c r="AO849" s="3" t="s">
        <v>68</v>
      </c>
      <c r="AP849" s="3"/>
      <c r="AQ849" s="3"/>
      <c r="AR849" s="3" t="s">
        <v>68</v>
      </c>
      <c r="AS849" s="3"/>
      <c r="AT849" s="3"/>
      <c r="AU849" s="3" t="s">
        <v>9778</v>
      </c>
      <c r="AV849" s="3" t="s">
        <v>9779</v>
      </c>
      <c r="AW849" s="3">
        <v>79.853380000000001</v>
      </c>
      <c r="AX849" s="3" t="s">
        <v>9780</v>
      </c>
      <c r="AY849" s="3" t="s">
        <v>9781</v>
      </c>
      <c r="AZ849" s="3">
        <v>1812</v>
      </c>
      <c r="BA849" s="3" t="s">
        <v>60</v>
      </c>
      <c r="BB849" s="3">
        <v>1812</v>
      </c>
      <c r="BC849" s="3" t="s">
        <v>60</v>
      </c>
      <c r="BD849" s="3" t="s">
        <v>60</v>
      </c>
      <c r="BE849" s="3" t="s">
        <v>60</v>
      </c>
      <c r="BF849" s="29" t="str">
        <f>IFERROR(VLOOKUP(Data_Power_app[[#This Row],[PRO ODER]],'Result'!H:J,3,0),"")</f>
        <v>LAMINATION 3</v>
      </c>
      <c r="BG849" s="13" t="str">
        <f>IFERROR(VLOOKUP(Data_Power_app[[#This Row],[PRO ODER]]&amp;"LAM",'Real Time'!A:E,4,0),"")</f>
        <v>ML-05</v>
      </c>
      <c r="BH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12">
        <v>898</v>
      </c>
      <c r="B850" s="3" t="s">
        <v>9740</v>
      </c>
      <c r="C850" s="3" t="s">
        <v>9741</v>
      </c>
      <c r="D850" s="3" t="s">
        <v>86</v>
      </c>
      <c r="E850" s="3" t="s">
        <v>188</v>
      </c>
      <c r="F850" s="3" t="s">
        <v>72</v>
      </c>
      <c r="G850" s="3">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 t="s">
        <v>141</v>
      </c>
      <c r="AH850" s="3" t="s">
        <v>227</v>
      </c>
      <c r="AI850" s="3" t="s">
        <v>2343</v>
      </c>
      <c r="AJ850" s="3" t="s">
        <v>74</v>
      </c>
      <c r="AK850" s="3" t="s">
        <v>100</v>
      </c>
      <c r="AL850" s="3" t="s">
        <v>178</v>
      </c>
      <c r="AM850" s="3" t="s">
        <v>179</v>
      </c>
      <c r="AN850" s="3">
        <v>11.73359</v>
      </c>
      <c r="AO850" s="3" t="s">
        <v>93</v>
      </c>
      <c r="AP850" s="3" t="s">
        <v>94</v>
      </c>
      <c r="AQ850" s="3">
        <v>11.73359</v>
      </c>
      <c r="AR850" s="3" t="s">
        <v>68</v>
      </c>
      <c r="AS850" s="3"/>
      <c r="AT850" s="3"/>
      <c r="AU850" s="3" t="s">
        <v>553</v>
      </c>
      <c r="AV850" s="3" t="s">
        <v>554</v>
      </c>
      <c r="AW850" s="3">
        <v>21.813459999999999</v>
      </c>
      <c r="AX850" s="3" t="s">
        <v>2344</v>
      </c>
      <c r="AY850" s="3" t="s">
        <v>2345</v>
      </c>
      <c r="AZ850" s="3">
        <v>393</v>
      </c>
      <c r="BA850" s="3" t="s">
        <v>200</v>
      </c>
      <c r="BB850" s="3">
        <v>393</v>
      </c>
      <c r="BC850" s="3" t="s">
        <v>60</v>
      </c>
      <c r="BD850" s="3" t="s">
        <v>60</v>
      </c>
      <c r="BE850" s="3" t="s">
        <v>2346</v>
      </c>
      <c r="BF850" s="29" t="str">
        <f>IFERROR(VLOOKUP(Data_Power_app[[#This Row],[PRO ODER]],'Result'!H:J,3,0),"")</f>
        <v>LAMINATION 2</v>
      </c>
      <c r="BG850" s="13" t="str">
        <f>IFERROR(VLOOKUP(Data_Power_app[[#This Row],[PRO ODER]]&amp;"LAM",'Real Time'!A:E,4,0),"")</f>
        <v>ML-07</v>
      </c>
      <c r="BH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12">
        <v>899</v>
      </c>
      <c r="B851" s="3" t="s">
        <v>2793</v>
      </c>
      <c r="C851" s="3" t="s">
        <v>2794</v>
      </c>
      <c r="D851" s="3" t="s">
        <v>259</v>
      </c>
      <c r="E851" s="3" t="s">
        <v>466</v>
      </c>
      <c r="F851" s="3" t="s">
        <v>59</v>
      </c>
      <c r="G851" s="3">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 t="s">
        <v>229</v>
      </c>
      <c r="AH851" s="3" t="s">
        <v>261</v>
      </c>
      <c r="AI851" s="3" t="s">
        <v>2465</v>
      </c>
      <c r="AJ851" s="3" t="s">
        <v>262</v>
      </c>
      <c r="AK851" s="3" t="s">
        <v>65</v>
      </c>
      <c r="AL851" s="3" t="s">
        <v>335</v>
      </c>
      <c r="AM851" s="3" t="s">
        <v>336</v>
      </c>
      <c r="AN851" s="3">
        <v>31.03511</v>
      </c>
      <c r="AO851" s="3" t="s">
        <v>68</v>
      </c>
      <c r="AP851" s="3"/>
      <c r="AQ851" s="3"/>
      <c r="AR851" s="3" t="s">
        <v>68</v>
      </c>
      <c r="AS851" s="3"/>
      <c r="AT851" s="3"/>
      <c r="AU851" s="3" t="s">
        <v>337</v>
      </c>
      <c r="AV851" s="3" t="s">
        <v>338</v>
      </c>
      <c r="AW851" s="3">
        <v>135.7252</v>
      </c>
      <c r="AX851" s="3" t="s">
        <v>783</v>
      </c>
      <c r="AY851" s="3" t="s">
        <v>339</v>
      </c>
      <c r="AZ851" s="3">
        <v>1886</v>
      </c>
      <c r="BA851" s="3" t="s">
        <v>60</v>
      </c>
      <c r="BB851" s="3">
        <v>1886</v>
      </c>
      <c r="BC851" s="3" t="s">
        <v>60</v>
      </c>
      <c r="BD851" s="3" t="s">
        <v>60</v>
      </c>
      <c r="BE851" s="3" t="s">
        <v>60</v>
      </c>
      <c r="BF851" s="29" t="str">
        <f>IFERROR(VLOOKUP(Data_Power_app[[#This Row],[PRO ODER]],'Result'!H:J,3,0),"")</f>
        <v>LAMINATION 1</v>
      </c>
      <c r="BG851" s="13" t="str">
        <f>IFERROR(VLOOKUP(Data_Power_app[[#This Row],[PRO ODER]]&amp;"LAM",'Real Time'!A:E,4,0),"")</f>
        <v>ML-07</v>
      </c>
      <c r="BH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12">
        <v>900</v>
      </c>
      <c r="B852" s="3" t="s">
        <v>2795</v>
      </c>
      <c r="C852" s="3" t="s">
        <v>2796</v>
      </c>
      <c r="D852" s="3" t="s">
        <v>259</v>
      </c>
      <c r="E852" s="3" t="s">
        <v>466</v>
      </c>
      <c r="F852" s="3" t="s">
        <v>59</v>
      </c>
      <c r="G852" s="3">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 t="s">
        <v>229</v>
      </c>
      <c r="AH852" s="3" t="s">
        <v>261</v>
      </c>
      <c r="AI852" s="3" t="s">
        <v>471</v>
      </c>
      <c r="AJ852" s="3" t="s">
        <v>262</v>
      </c>
      <c r="AK852" s="3" t="s">
        <v>65</v>
      </c>
      <c r="AL852" s="3" t="s">
        <v>335</v>
      </c>
      <c r="AM852" s="3" t="s">
        <v>336</v>
      </c>
      <c r="AN852" s="3">
        <v>14.160119999999999</v>
      </c>
      <c r="AO852" s="3" t="s">
        <v>68</v>
      </c>
      <c r="AP852" s="3"/>
      <c r="AQ852" s="3"/>
      <c r="AR852" s="3" t="s">
        <v>68</v>
      </c>
      <c r="AS852" s="3"/>
      <c r="AT852" s="3"/>
      <c r="AU852" s="3" t="s">
        <v>337</v>
      </c>
      <c r="AV852" s="3" t="s">
        <v>338</v>
      </c>
      <c r="AW852" s="3">
        <v>61.925730000000001</v>
      </c>
      <c r="AX852" s="3" t="s">
        <v>472</v>
      </c>
      <c r="AY852" s="3" t="s">
        <v>473</v>
      </c>
      <c r="AZ852" s="3">
        <v>870</v>
      </c>
      <c r="BA852" s="3" t="s">
        <v>60</v>
      </c>
      <c r="BB852" s="3">
        <v>870</v>
      </c>
      <c r="BC852" s="3" t="s">
        <v>60</v>
      </c>
      <c r="BD852" s="3" t="s">
        <v>60</v>
      </c>
      <c r="BE852" s="3" t="s">
        <v>60</v>
      </c>
      <c r="BF852" s="29" t="str">
        <f>IFERROR(VLOOKUP(Data_Power_app[[#This Row],[PRO ODER]],'Result'!H:J,3,0),"")</f>
        <v>LAMINATION 1</v>
      </c>
      <c r="BG852" s="13" t="str">
        <f>IFERROR(VLOOKUP(Data_Power_app[[#This Row],[PRO ODER]]&amp;"LAM",'Real Time'!A:E,4,0),"")</f>
        <v>ML-07</v>
      </c>
      <c r="BH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12">
        <v>901</v>
      </c>
      <c r="B853" s="3" t="s">
        <v>2797</v>
      </c>
      <c r="C853" s="3" t="s">
        <v>2798</v>
      </c>
      <c r="D853" s="3" t="s">
        <v>86</v>
      </c>
      <c r="E853" s="3" t="s">
        <v>160</v>
      </c>
      <c r="F853" s="3" t="s">
        <v>72</v>
      </c>
      <c r="G853" s="3">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 t="s">
        <v>141</v>
      </c>
      <c r="AH853" s="3" t="s">
        <v>2706</v>
      </c>
      <c r="AI853" s="3" t="s">
        <v>2799</v>
      </c>
      <c r="AJ853" s="3" t="s">
        <v>74</v>
      </c>
      <c r="AK853" s="3" t="s">
        <v>65</v>
      </c>
      <c r="AL853" s="3" t="s">
        <v>235</v>
      </c>
      <c r="AM853" s="3" t="s">
        <v>236</v>
      </c>
      <c r="AN853" s="3">
        <v>29.95936</v>
      </c>
      <c r="AO853" s="3" t="s">
        <v>68</v>
      </c>
      <c r="AP853" s="3"/>
      <c r="AQ853" s="3"/>
      <c r="AR853" s="3" t="s">
        <v>68</v>
      </c>
      <c r="AS853" s="3"/>
      <c r="AT853" s="3"/>
      <c r="AU853" s="3" t="s">
        <v>2708</v>
      </c>
      <c r="AV853" s="3" t="s">
        <v>2709</v>
      </c>
      <c r="AW853" s="3">
        <v>65.515969999999996</v>
      </c>
      <c r="AX853" s="3" t="s">
        <v>230</v>
      </c>
      <c r="AY853" s="3" t="s">
        <v>230</v>
      </c>
      <c r="AZ853" s="3" t="s">
        <v>230</v>
      </c>
      <c r="BA853" s="3" t="s">
        <v>200</v>
      </c>
      <c r="BB853" s="3">
        <v>1152</v>
      </c>
      <c r="BC853" s="3" t="s">
        <v>60</v>
      </c>
      <c r="BD853" s="3" t="s">
        <v>2710</v>
      </c>
      <c r="BE853" s="3" t="s">
        <v>2711</v>
      </c>
      <c r="BF853" s="29" t="str">
        <f>IFERROR(VLOOKUP(Data_Power_app[[#This Row],[PRO ODER]],'Result'!H:J,3,0),"")</f>
        <v>LAMINATION 3</v>
      </c>
      <c r="BG853" s="13" t="str">
        <f>IFERROR(VLOOKUP(Data_Power_app[[#This Row],[PRO ODER]]&amp;"LAM",'Real Time'!A:E,4,0),"")</f>
        <v>ML-04</v>
      </c>
      <c r="BH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12">
        <v>902</v>
      </c>
      <c r="B854" s="3" t="s">
        <v>2800</v>
      </c>
      <c r="C854" s="3" t="s">
        <v>2801</v>
      </c>
      <c r="D854" s="3" t="s">
        <v>86</v>
      </c>
      <c r="E854" s="3" t="s">
        <v>160</v>
      </c>
      <c r="F854" s="3" t="s">
        <v>72</v>
      </c>
      <c r="G854" s="3">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v>45822.125509259262</v>
      </c>
      <c r="Y854" s="4" t="s">
        <v>125</v>
      </c>
      <c r="Z854" s="4">
        <v>45822</v>
      </c>
      <c r="AA854" s="4">
        <v>45822.198946759258</v>
      </c>
      <c r="AB854" s="4" t="s">
        <v>60</v>
      </c>
      <c r="AC854" s="4">
        <v>45823</v>
      </c>
      <c r="AD854" s="4">
        <v>45824</v>
      </c>
      <c r="AE854" s="4">
        <v>45826</v>
      </c>
      <c r="AF854" s="4"/>
      <c r="AG854" s="3" t="s">
        <v>62</v>
      </c>
      <c r="AH854" s="3" t="s">
        <v>2706</v>
      </c>
      <c r="AI854" s="3" t="s">
        <v>2799</v>
      </c>
      <c r="AJ854" s="3" t="s">
        <v>74</v>
      </c>
      <c r="AK854" s="3" t="s">
        <v>65</v>
      </c>
      <c r="AL854" s="3" t="s">
        <v>235</v>
      </c>
      <c r="AM854" s="3" t="s">
        <v>236</v>
      </c>
      <c r="AN854" s="3">
        <v>21.783339999999999</v>
      </c>
      <c r="AO854" s="3" t="s">
        <v>68</v>
      </c>
      <c r="AP854" s="3"/>
      <c r="AQ854" s="3"/>
      <c r="AR854" s="3" t="s">
        <v>68</v>
      </c>
      <c r="AS854" s="3"/>
      <c r="AT854" s="3"/>
      <c r="AU854" s="3" t="s">
        <v>2708</v>
      </c>
      <c r="AV854" s="3" t="s">
        <v>2709</v>
      </c>
      <c r="AW854" s="3">
        <v>47.635840000000002</v>
      </c>
      <c r="AX854" s="3" t="s">
        <v>230</v>
      </c>
      <c r="AY854" s="3" t="s">
        <v>230</v>
      </c>
      <c r="AZ854" s="3" t="s">
        <v>230</v>
      </c>
      <c r="BA854" s="3" t="s">
        <v>200</v>
      </c>
      <c r="BB854" s="3">
        <v>769</v>
      </c>
      <c r="BC854" s="3" t="s">
        <v>60</v>
      </c>
      <c r="BD854" s="3" t="s">
        <v>2710</v>
      </c>
      <c r="BE854" s="3" t="s">
        <v>2711</v>
      </c>
      <c r="BF854" s="29" t="str">
        <f>IFERROR(VLOOKUP(Data_Power_app[[#This Row],[PRO ODER]],'Result'!H:J,3,0),"")</f>
        <v>LAMINATION 3</v>
      </c>
      <c r="BG854" s="13" t="str">
        <f>IFERROR(VLOOKUP(Data_Power_app[[#This Row],[PRO ODER]]&amp;"LAM",'Real Time'!A:E,4,0),"")</f>
        <v>ML-04</v>
      </c>
      <c r="BH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12">
        <v>903</v>
      </c>
      <c r="B855" s="3" t="s">
        <v>849</v>
      </c>
      <c r="C855" s="3" t="s">
        <v>850</v>
      </c>
      <c r="D855" s="3" t="s">
        <v>86</v>
      </c>
      <c r="E855" s="3" t="s">
        <v>153</v>
      </c>
      <c r="F855" s="3" t="s">
        <v>59</v>
      </c>
      <c r="G855" s="3">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 t="s">
        <v>995</v>
      </c>
      <c r="AH855" s="3" t="s">
        <v>255</v>
      </c>
      <c r="AI855" s="3" t="s">
        <v>373</v>
      </c>
      <c r="AJ855" s="3" t="s">
        <v>184</v>
      </c>
      <c r="AK855" s="3" t="s">
        <v>100</v>
      </c>
      <c r="AL855" s="3" t="s">
        <v>256</v>
      </c>
      <c r="AM855" s="3" t="s">
        <v>257</v>
      </c>
      <c r="AN855" s="3">
        <v>38.63382</v>
      </c>
      <c r="AO855" s="3" t="s">
        <v>68</v>
      </c>
      <c r="AP855" s="3"/>
      <c r="AQ855" s="3"/>
      <c r="AR855" s="3" t="s">
        <v>68</v>
      </c>
      <c r="AS855" s="3"/>
      <c r="AT855" s="3"/>
      <c r="AU855" s="3" t="s">
        <v>237</v>
      </c>
      <c r="AV855" s="3" t="s">
        <v>238</v>
      </c>
      <c r="AW855" s="3">
        <v>84.490099999999998</v>
      </c>
      <c r="AX855" s="3" t="s">
        <v>650</v>
      </c>
      <c r="AY855" s="3" t="s">
        <v>375</v>
      </c>
      <c r="AZ855" s="3">
        <v>1056</v>
      </c>
      <c r="BA855" s="3" t="s">
        <v>60</v>
      </c>
      <c r="BB855" s="3">
        <v>0</v>
      </c>
      <c r="BC855" s="3" t="s">
        <v>60</v>
      </c>
      <c r="BD855" s="3" t="s">
        <v>60</v>
      </c>
      <c r="BE855" s="3" t="s">
        <v>60</v>
      </c>
      <c r="BF855" s="29" t="str">
        <f>IFERROR(VLOOKUP(Data_Power_app[[#This Row],[PRO ODER]],'Result'!H:J,3,0),"")</f>
        <v/>
      </c>
      <c r="BG855" s="13" t="str">
        <f>IFERROR(VLOOKUP(Data_Power_app[[#This Row],[PRO ODER]]&amp;"LAM",'Real Time'!A:E,4,0),"")</f>
        <v>ML-04</v>
      </c>
      <c r="BH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12">
        <v>904</v>
      </c>
      <c r="B856" s="3" t="s">
        <v>851</v>
      </c>
      <c r="C856" s="3" t="s">
        <v>852</v>
      </c>
      <c r="D856" s="3" t="s">
        <v>86</v>
      </c>
      <c r="E856" s="3" t="s">
        <v>153</v>
      </c>
      <c r="F856" s="3" t="s">
        <v>59</v>
      </c>
      <c r="G856" s="3">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 t="s">
        <v>995</v>
      </c>
      <c r="AH856" s="3" t="s">
        <v>255</v>
      </c>
      <c r="AI856" s="3" t="s">
        <v>673</v>
      </c>
      <c r="AJ856" s="3" t="s">
        <v>184</v>
      </c>
      <c r="AK856" s="3" t="s">
        <v>100</v>
      </c>
      <c r="AL856" s="3" t="s">
        <v>256</v>
      </c>
      <c r="AM856" s="3" t="s">
        <v>257</v>
      </c>
      <c r="AN856" s="3">
        <v>1.37104</v>
      </c>
      <c r="AO856" s="3" t="s">
        <v>68</v>
      </c>
      <c r="AP856" s="3"/>
      <c r="AQ856" s="3"/>
      <c r="AR856" s="3" t="s">
        <v>68</v>
      </c>
      <c r="AS856" s="3"/>
      <c r="AT856" s="3"/>
      <c r="AU856" s="3" t="s">
        <v>237</v>
      </c>
      <c r="AV856" s="3" t="s">
        <v>238</v>
      </c>
      <c r="AW856" s="3">
        <v>2.9984500000000001</v>
      </c>
      <c r="AX856" s="3" t="s">
        <v>650</v>
      </c>
      <c r="AY856" s="3" t="s">
        <v>375</v>
      </c>
      <c r="AZ856" s="3">
        <v>38</v>
      </c>
      <c r="BA856" s="3" t="s">
        <v>60</v>
      </c>
      <c r="BB856" s="3">
        <v>0</v>
      </c>
      <c r="BC856" s="3" t="s">
        <v>60</v>
      </c>
      <c r="BD856" s="3" t="s">
        <v>60</v>
      </c>
      <c r="BE856" s="3" t="s">
        <v>60</v>
      </c>
      <c r="BF856" s="29" t="str">
        <f>IFERROR(VLOOKUP(Data_Power_app[[#This Row],[PRO ODER]],'Result'!H:J,3,0),"")</f>
        <v/>
      </c>
      <c r="BG856" s="13" t="str">
        <f>IFERROR(VLOOKUP(Data_Power_app[[#This Row],[PRO ODER]]&amp;"LAM",'Real Time'!A:E,4,0),"")</f>
        <v>ML-06</v>
      </c>
      <c r="BH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12">
        <v>905</v>
      </c>
      <c r="B857" s="3" t="s">
        <v>853</v>
      </c>
      <c r="C857" s="3" t="s">
        <v>854</v>
      </c>
      <c r="D857" s="3" t="s">
        <v>86</v>
      </c>
      <c r="E857" s="3" t="s">
        <v>153</v>
      </c>
      <c r="F857" s="3" t="s">
        <v>59</v>
      </c>
      <c r="G857" s="3">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 t="s">
        <v>995</v>
      </c>
      <c r="AH857" s="3" t="s">
        <v>255</v>
      </c>
      <c r="AI857" s="3" t="s">
        <v>673</v>
      </c>
      <c r="AJ857" s="3" t="s">
        <v>184</v>
      </c>
      <c r="AK857" s="3" t="s">
        <v>100</v>
      </c>
      <c r="AL857" s="3" t="s">
        <v>256</v>
      </c>
      <c r="AM857" s="3" t="s">
        <v>257</v>
      </c>
      <c r="AN857" s="3">
        <v>1.5948899999999999</v>
      </c>
      <c r="AO857" s="3" t="s">
        <v>68</v>
      </c>
      <c r="AP857" s="3"/>
      <c r="AQ857" s="3"/>
      <c r="AR857" s="3" t="s">
        <v>68</v>
      </c>
      <c r="AS857" s="3"/>
      <c r="AT857" s="3"/>
      <c r="AU857" s="3" t="s">
        <v>237</v>
      </c>
      <c r="AV857" s="3" t="s">
        <v>238</v>
      </c>
      <c r="AW857" s="3">
        <v>3.4879699999999998</v>
      </c>
      <c r="AX857" s="3" t="s">
        <v>650</v>
      </c>
      <c r="AY857" s="3" t="s">
        <v>375</v>
      </c>
      <c r="AZ857" s="3">
        <v>44</v>
      </c>
      <c r="BA857" s="3" t="s">
        <v>60</v>
      </c>
      <c r="BB857" s="3">
        <v>0</v>
      </c>
      <c r="BC857" s="3" t="s">
        <v>60</v>
      </c>
      <c r="BD857" s="3" t="s">
        <v>60</v>
      </c>
      <c r="BE857" s="3" t="s">
        <v>60</v>
      </c>
      <c r="BF857" s="29" t="str">
        <f>IFERROR(VLOOKUP(Data_Power_app[[#This Row],[PRO ODER]],'Result'!H:J,3,0),"")</f>
        <v/>
      </c>
      <c r="BG857" s="13" t="str">
        <f>IFERROR(VLOOKUP(Data_Power_app[[#This Row],[PRO ODER]]&amp;"LAM",'Real Time'!A:E,4,0),"")</f>
        <v>ML-06</v>
      </c>
      <c r="BH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12">
        <v>906</v>
      </c>
      <c r="B858" s="3" t="s">
        <v>2735</v>
      </c>
      <c r="C858" s="3" t="s">
        <v>2736</v>
      </c>
      <c r="D858" s="3" t="s">
        <v>86</v>
      </c>
      <c r="E858" s="3" t="s">
        <v>160</v>
      </c>
      <c r="F858" s="3" t="s">
        <v>59</v>
      </c>
      <c r="G858" s="3">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 t="s">
        <v>995</v>
      </c>
      <c r="AH858" s="3" t="s">
        <v>281</v>
      </c>
      <c r="AI858" s="3" t="s">
        <v>500</v>
      </c>
      <c r="AJ858" s="3" t="s">
        <v>282</v>
      </c>
      <c r="AK858" s="3" t="s">
        <v>100</v>
      </c>
      <c r="AL858" s="3" t="s">
        <v>501</v>
      </c>
      <c r="AM858" s="3" t="s">
        <v>502</v>
      </c>
      <c r="AN858" s="3">
        <v>133.07629</v>
      </c>
      <c r="AO858" s="3" t="s">
        <v>68</v>
      </c>
      <c r="AP858" s="3"/>
      <c r="AQ858" s="3"/>
      <c r="AR858" s="3" t="s">
        <v>68</v>
      </c>
      <c r="AS858" s="3"/>
      <c r="AT858" s="3"/>
      <c r="AU858" s="3" t="s">
        <v>237</v>
      </c>
      <c r="AV858" s="3" t="s">
        <v>238</v>
      </c>
      <c r="AW858" s="3">
        <v>291.03584000000001</v>
      </c>
      <c r="AX858" s="3" t="s">
        <v>503</v>
      </c>
      <c r="AY858" s="3" t="s">
        <v>504</v>
      </c>
      <c r="AZ858" s="3">
        <v>3757</v>
      </c>
      <c r="BA858" s="3" t="s">
        <v>60</v>
      </c>
      <c r="BB858" s="3">
        <v>0</v>
      </c>
      <c r="BC858" s="3" t="s">
        <v>60</v>
      </c>
      <c r="BD858" s="3" t="s">
        <v>60</v>
      </c>
      <c r="BE858" s="3" t="s">
        <v>60</v>
      </c>
      <c r="BF858" s="29" t="str">
        <f>IFERROR(VLOOKUP(Data_Power_app[[#This Row],[PRO ODER]],'Result'!H:J,3,0),"")</f>
        <v>LAMINATION 6</v>
      </c>
      <c r="BG858" s="13" t="str">
        <f>IFERROR(VLOOKUP(Data_Power_app[[#This Row],[PRO ODER]]&amp;"LAM",'Real Time'!A:E,4,0),"")</f>
        <v>ML-06</v>
      </c>
      <c r="BH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12">
        <v>907</v>
      </c>
      <c r="B859" s="3" t="s">
        <v>7683</v>
      </c>
      <c r="C859" s="3" t="s">
        <v>7684</v>
      </c>
      <c r="D859" s="3" t="s">
        <v>86</v>
      </c>
      <c r="E859" s="3" t="s">
        <v>160</v>
      </c>
      <c r="F859" s="3" t="s">
        <v>59</v>
      </c>
      <c r="G859" s="3">
        <v>5639</v>
      </c>
      <c r="H859" s="4">
        <v>45819</v>
      </c>
      <c r="I859" s="4">
        <v>45818</v>
      </c>
      <c r="J859" s="4">
        <v>45818</v>
      </c>
      <c r="K859" s="4">
        <v>45820</v>
      </c>
      <c r="L859" s="4">
        <v>45822.640706018516</v>
      </c>
      <c r="M859" s="4">
        <v>45820</v>
      </c>
      <c r="N859" s="4">
        <v>45822.187615740739</v>
      </c>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 t="s">
        <v>229</v>
      </c>
      <c r="AH859" s="3" t="s">
        <v>202</v>
      </c>
      <c r="AI859" s="3" t="s">
        <v>792</v>
      </c>
      <c r="AJ859" s="3" t="s">
        <v>162</v>
      </c>
      <c r="AK859" s="3" t="s">
        <v>65</v>
      </c>
      <c r="AL859" s="3" t="s">
        <v>163</v>
      </c>
      <c r="AM859" s="3" t="s">
        <v>164</v>
      </c>
      <c r="AN859" s="3">
        <v>172.13145</v>
      </c>
      <c r="AO859" s="3" t="s">
        <v>68</v>
      </c>
      <c r="AP859" s="3"/>
      <c r="AQ859" s="3"/>
      <c r="AR859" s="3" t="s">
        <v>68</v>
      </c>
      <c r="AS859" s="3"/>
      <c r="AT859" s="3"/>
      <c r="AU859" s="3" t="s">
        <v>301</v>
      </c>
      <c r="AV859" s="3" t="s">
        <v>302</v>
      </c>
      <c r="AW859" s="3">
        <v>376.44511</v>
      </c>
      <c r="AX859" s="3" t="s">
        <v>793</v>
      </c>
      <c r="AY859" s="3" t="s">
        <v>794</v>
      </c>
      <c r="AZ859" s="3">
        <v>5425</v>
      </c>
      <c r="BA859" s="3" t="s">
        <v>60</v>
      </c>
      <c r="BB859" s="3">
        <v>5639</v>
      </c>
      <c r="BC859" s="3" t="s">
        <v>60</v>
      </c>
      <c r="BD859" s="3" t="s">
        <v>60</v>
      </c>
      <c r="BE859" s="3" t="s">
        <v>60</v>
      </c>
      <c r="BF859" s="29" t="str">
        <f>IFERROR(VLOOKUP(Data_Power_app[[#This Row],[PRO ODER]],'Result'!H:J,3,0),"")</f>
        <v>LAMINATION 6</v>
      </c>
      <c r="BG859" s="13" t="str">
        <f>IFERROR(VLOOKUP(Data_Power_app[[#This Row],[PRO ODER]]&amp;"LAM",'Real Time'!A:E,4,0),"")</f>
        <v>ML-05</v>
      </c>
      <c r="BH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12">
        <v>908</v>
      </c>
      <c r="B860" s="3" t="s">
        <v>7685</v>
      </c>
      <c r="C860" s="3" t="s">
        <v>7686</v>
      </c>
      <c r="D860" s="3" t="s">
        <v>86</v>
      </c>
      <c r="E860" s="3" t="s">
        <v>160</v>
      </c>
      <c r="F860" s="3" t="s">
        <v>59</v>
      </c>
      <c r="G860" s="3">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 t="s">
        <v>88</v>
      </c>
      <c r="AH860" s="3" t="s">
        <v>202</v>
      </c>
      <c r="AI860" s="3" t="s">
        <v>3230</v>
      </c>
      <c r="AJ860" s="3" t="s">
        <v>162</v>
      </c>
      <c r="AK860" s="3" t="s">
        <v>100</v>
      </c>
      <c r="AL860" s="3" t="s">
        <v>163</v>
      </c>
      <c r="AM860" s="3" t="s">
        <v>164</v>
      </c>
      <c r="AN860" s="3">
        <v>22.300740000000001</v>
      </c>
      <c r="AO860" s="3" t="s">
        <v>68</v>
      </c>
      <c r="AP860" s="3"/>
      <c r="AQ860" s="3"/>
      <c r="AR860" s="3" t="s">
        <v>68</v>
      </c>
      <c r="AS860" s="3"/>
      <c r="AT860" s="3"/>
      <c r="AU860" s="3" t="s">
        <v>602</v>
      </c>
      <c r="AV860" s="3" t="s">
        <v>603</v>
      </c>
      <c r="AW860" s="3">
        <v>48.768880000000003</v>
      </c>
      <c r="AX860" s="3" t="s">
        <v>7561</v>
      </c>
      <c r="AY860" s="3" t="s">
        <v>7550</v>
      </c>
      <c r="AZ860" s="3">
        <v>484</v>
      </c>
      <c r="BA860" s="3" t="s">
        <v>60</v>
      </c>
      <c r="BB860" s="3">
        <v>615</v>
      </c>
      <c r="BC860" s="3" t="s">
        <v>60</v>
      </c>
      <c r="BD860" s="3" t="s">
        <v>60</v>
      </c>
      <c r="BE860" s="3" t="s">
        <v>60</v>
      </c>
      <c r="BF860" s="29" t="str">
        <f>IFERROR(VLOOKUP(Data_Power_app[[#This Row],[PRO ODER]],'Result'!H:J,3,0),"")</f>
        <v>LAMINATION 6</v>
      </c>
      <c r="BG860" s="13" t="str">
        <f>IFERROR(VLOOKUP(Data_Power_app[[#This Row],[PRO ODER]]&amp;"LAM",'Real Time'!A:E,4,0),"")</f>
        <v>ML-05</v>
      </c>
      <c r="BH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12">
        <v>909</v>
      </c>
      <c r="B861" s="3" t="s">
        <v>5457</v>
      </c>
      <c r="C861" s="3" t="s">
        <v>5157</v>
      </c>
      <c r="D861" s="3" t="s">
        <v>259</v>
      </c>
      <c r="E861" s="3" t="s">
        <v>685</v>
      </c>
      <c r="F861" s="3" t="s">
        <v>59</v>
      </c>
      <c r="G861" s="3">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 t="s">
        <v>97</v>
      </c>
      <c r="AH861" s="3" t="s">
        <v>826</v>
      </c>
      <c r="AI861" s="3" t="s">
        <v>5458</v>
      </c>
      <c r="AJ861" s="3" t="s">
        <v>827</v>
      </c>
      <c r="AK861" s="3" t="s">
        <v>100</v>
      </c>
      <c r="AL861" s="3" t="s">
        <v>828</v>
      </c>
      <c r="AM861" s="3" t="s">
        <v>829</v>
      </c>
      <c r="AN861" s="3">
        <v>5.2877000000000001</v>
      </c>
      <c r="AO861" s="3" t="s">
        <v>68</v>
      </c>
      <c r="AP861" s="3"/>
      <c r="AQ861" s="3"/>
      <c r="AR861" s="3" t="s">
        <v>68</v>
      </c>
      <c r="AS861" s="3"/>
      <c r="AT861" s="3"/>
      <c r="AU861" s="3" t="s">
        <v>2814</v>
      </c>
      <c r="AV861" s="3" t="s">
        <v>2815</v>
      </c>
      <c r="AW861" s="3">
        <v>23.127739999999999</v>
      </c>
      <c r="AX861" s="3" t="s">
        <v>68</v>
      </c>
      <c r="AY861" s="3" t="s">
        <v>68</v>
      </c>
      <c r="AZ861" s="3" t="s">
        <v>68</v>
      </c>
      <c r="BA861" s="3" t="s">
        <v>60</v>
      </c>
      <c r="BB861" s="3">
        <v>266</v>
      </c>
      <c r="BC861" s="3" t="s">
        <v>60</v>
      </c>
      <c r="BD861" s="3" t="s">
        <v>60</v>
      </c>
      <c r="BE861" s="3" t="s">
        <v>60</v>
      </c>
      <c r="BF861" s="29" t="str">
        <f>IFERROR(VLOOKUP(Data_Power_app[[#This Row],[PRO ODER]],'Result'!H:J,3,0),"")</f>
        <v>LAMINATION 7</v>
      </c>
      <c r="BG861" s="13" t="str">
        <f>IFERROR(VLOOKUP(Data_Power_app[[#This Row],[PRO ODER]]&amp;"LAM",'Real Time'!A:E,4,0),"")</f>
        <v>ML-05</v>
      </c>
      <c r="BH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12">
        <v>910</v>
      </c>
      <c r="B862" s="3" t="s">
        <v>2811</v>
      </c>
      <c r="C862" s="3" t="s">
        <v>2812</v>
      </c>
      <c r="D862" s="3" t="s">
        <v>259</v>
      </c>
      <c r="E862" s="3" t="s">
        <v>685</v>
      </c>
      <c r="F862" s="3" t="s">
        <v>59</v>
      </c>
      <c r="G862" s="3">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 t="s">
        <v>995</v>
      </c>
      <c r="AH862" s="3" t="s">
        <v>261</v>
      </c>
      <c r="AI862" s="3" t="s">
        <v>2813</v>
      </c>
      <c r="AJ862" s="3" t="s">
        <v>262</v>
      </c>
      <c r="AK862" s="3" t="s">
        <v>100</v>
      </c>
      <c r="AL862" s="3" t="s">
        <v>335</v>
      </c>
      <c r="AM862" s="3" t="s">
        <v>336</v>
      </c>
      <c r="AN862" s="3">
        <v>13.06171</v>
      </c>
      <c r="AO862" s="3" t="s">
        <v>68</v>
      </c>
      <c r="AP862" s="3"/>
      <c r="AQ862" s="3"/>
      <c r="AR862" s="3" t="s">
        <v>68</v>
      </c>
      <c r="AS862" s="3"/>
      <c r="AT862" s="3"/>
      <c r="AU862" s="3" t="s">
        <v>2814</v>
      </c>
      <c r="AV862" s="3" t="s">
        <v>2815</v>
      </c>
      <c r="AW862" s="3">
        <v>57.12274</v>
      </c>
      <c r="AX862" s="3" t="s">
        <v>1881</v>
      </c>
      <c r="AY862" s="3" t="s">
        <v>1882</v>
      </c>
      <c r="AZ862" s="3">
        <v>788</v>
      </c>
      <c r="BA862" s="3" t="s">
        <v>60</v>
      </c>
      <c r="BB862" s="3">
        <v>0</v>
      </c>
      <c r="BC862" s="3" t="s">
        <v>60</v>
      </c>
      <c r="BD862" s="3" t="s">
        <v>60</v>
      </c>
      <c r="BE862" s="3" t="s">
        <v>60</v>
      </c>
      <c r="BF862" s="29" t="str">
        <f>IFERROR(VLOOKUP(Data_Power_app[[#This Row],[PRO ODER]],'Result'!H:J,3,0),"")</f>
        <v>LAMINATION 6</v>
      </c>
      <c r="BG862" s="13" t="str">
        <f>IFERROR(VLOOKUP(Data_Power_app[[#This Row],[PRO ODER]]&amp;"LAM",'Real Time'!A:E,4,0),"")</f>
        <v>ML-06</v>
      </c>
      <c r="BH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12">
        <v>911</v>
      </c>
      <c r="B863" s="3" t="s">
        <v>2816</v>
      </c>
      <c r="C863" s="3" t="s">
        <v>2817</v>
      </c>
      <c r="D863" s="3" t="s">
        <v>259</v>
      </c>
      <c r="E863" s="3" t="s">
        <v>685</v>
      </c>
      <c r="F863" s="3" t="s">
        <v>59</v>
      </c>
      <c r="G863" s="3">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 t="s">
        <v>995</v>
      </c>
      <c r="AH863" s="3" t="s">
        <v>261</v>
      </c>
      <c r="AI863" s="3" t="s">
        <v>2813</v>
      </c>
      <c r="AJ863" s="3" t="s">
        <v>262</v>
      </c>
      <c r="AK863" s="3" t="s">
        <v>100</v>
      </c>
      <c r="AL863" s="3" t="s">
        <v>335</v>
      </c>
      <c r="AM863" s="3" t="s">
        <v>336</v>
      </c>
      <c r="AN863" s="3">
        <v>10.11614</v>
      </c>
      <c r="AO863" s="3" t="s">
        <v>68</v>
      </c>
      <c r="AP863" s="3"/>
      <c r="AQ863" s="3"/>
      <c r="AR863" s="3" t="s">
        <v>68</v>
      </c>
      <c r="AS863" s="3"/>
      <c r="AT863" s="3"/>
      <c r="AU863" s="3" t="s">
        <v>2814</v>
      </c>
      <c r="AV863" s="3" t="s">
        <v>2815</v>
      </c>
      <c r="AW863" s="3">
        <v>44.240810000000003</v>
      </c>
      <c r="AX863" s="3" t="s">
        <v>1881</v>
      </c>
      <c r="AY863" s="3" t="s">
        <v>1882</v>
      </c>
      <c r="AZ863" s="3">
        <v>614</v>
      </c>
      <c r="BA863" s="3" t="s">
        <v>60</v>
      </c>
      <c r="BB863" s="3">
        <v>0</v>
      </c>
      <c r="BC863" s="3" t="s">
        <v>60</v>
      </c>
      <c r="BD863" s="3" t="s">
        <v>60</v>
      </c>
      <c r="BE863" s="3" t="s">
        <v>60</v>
      </c>
      <c r="BF863" s="29" t="str">
        <f>IFERROR(VLOOKUP(Data_Power_app[[#This Row],[PRO ODER]],'Result'!H:J,3,0),"")</f>
        <v>LAMINATION 6</v>
      </c>
      <c r="BG863" s="13" t="str">
        <f>IFERROR(VLOOKUP(Data_Power_app[[#This Row],[PRO ODER]]&amp;"LAM",'Real Time'!A:E,4,0),"")</f>
        <v>ML-06</v>
      </c>
      <c r="BH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12">
        <v>912</v>
      </c>
      <c r="B864" s="3" t="s">
        <v>2818</v>
      </c>
      <c r="C864" s="3" t="s">
        <v>2819</v>
      </c>
      <c r="D864" s="3" t="s">
        <v>259</v>
      </c>
      <c r="E864" s="3" t="s">
        <v>685</v>
      </c>
      <c r="F864" s="3" t="s">
        <v>59</v>
      </c>
      <c r="G864" s="3">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 t="s">
        <v>995</v>
      </c>
      <c r="AH864" s="3" t="s">
        <v>261</v>
      </c>
      <c r="AI864" s="3" t="s">
        <v>2813</v>
      </c>
      <c r="AJ864" s="3" t="s">
        <v>262</v>
      </c>
      <c r="AK864" s="3" t="s">
        <v>100</v>
      </c>
      <c r="AL864" s="3" t="s">
        <v>335</v>
      </c>
      <c r="AM864" s="3" t="s">
        <v>336</v>
      </c>
      <c r="AN864" s="3">
        <v>12.67144</v>
      </c>
      <c r="AO864" s="3" t="s">
        <v>68</v>
      </c>
      <c r="AP864" s="3"/>
      <c r="AQ864" s="3"/>
      <c r="AR864" s="3" t="s">
        <v>68</v>
      </c>
      <c r="AS864" s="3"/>
      <c r="AT864" s="3"/>
      <c r="AU864" s="3" t="s">
        <v>2814</v>
      </c>
      <c r="AV864" s="3" t="s">
        <v>2815</v>
      </c>
      <c r="AW864" s="3">
        <v>55.415990000000001</v>
      </c>
      <c r="AX864" s="3" t="s">
        <v>1881</v>
      </c>
      <c r="AY864" s="3" t="s">
        <v>1882</v>
      </c>
      <c r="AZ864" s="3">
        <v>764</v>
      </c>
      <c r="BA864" s="3" t="s">
        <v>60</v>
      </c>
      <c r="BB864" s="3">
        <v>0</v>
      </c>
      <c r="BC864" s="3" t="s">
        <v>60</v>
      </c>
      <c r="BD864" s="3" t="s">
        <v>60</v>
      </c>
      <c r="BE864" s="3" t="s">
        <v>60</v>
      </c>
      <c r="BF864" s="29" t="str">
        <f>IFERROR(VLOOKUP(Data_Power_app[[#This Row],[PRO ODER]],'Result'!H:J,3,0),"")</f>
        <v>LAMINATION 5</v>
      </c>
      <c r="BG864" s="13" t="str">
        <f>IFERROR(VLOOKUP(Data_Power_app[[#This Row],[PRO ODER]]&amp;"LAM",'Real Time'!A:E,4,0),"")</f>
        <v>ML-07</v>
      </c>
      <c r="BH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12">
        <v>913</v>
      </c>
      <c r="B865" s="3" t="s">
        <v>2820</v>
      </c>
      <c r="C865" s="3" t="s">
        <v>2821</v>
      </c>
      <c r="D865" s="3" t="s">
        <v>259</v>
      </c>
      <c r="E865" s="3" t="s">
        <v>685</v>
      </c>
      <c r="F865" s="3" t="s">
        <v>59</v>
      </c>
      <c r="G865" s="3">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 t="s">
        <v>62</v>
      </c>
      <c r="AH865" s="3" t="s">
        <v>261</v>
      </c>
      <c r="AI865" s="3" t="s">
        <v>2822</v>
      </c>
      <c r="AJ865" s="3" t="s">
        <v>262</v>
      </c>
      <c r="AK865" s="3" t="s">
        <v>100</v>
      </c>
      <c r="AL865" s="3" t="s">
        <v>335</v>
      </c>
      <c r="AM865" s="3" t="s">
        <v>336</v>
      </c>
      <c r="AN865" s="3">
        <v>15.766019999999999</v>
      </c>
      <c r="AO865" s="3" t="s">
        <v>68</v>
      </c>
      <c r="AP865" s="3"/>
      <c r="AQ865" s="3"/>
      <c r="AR865" s="3" t="s">
        <v>68</v>
      </c>
      <c r="AS865" s="3"/>
      <c r="AT865" s="3"/>
      <c r="AU865" s="3" t="s">
        <v>2823</v>
      </c>
      <c r="AV865" s="3" t="s">
        <v>2824</v>
      </c>
      <c r="AW865" s="3">
        <v>68.949510000000004</v>
      </c>
      <c r="AX865" s="3" t="s">
        <v>2825</v>
      </c>
      <c r="AY865" s="3" t="s">
        <v>2826</v>
      </c>
      <c r="AZ865" s="3">
        <v>950</v>
      </c>
      <c r="BA865" s="3" t="s">
        <v>60</v>
      </c>
      <c r="BB865" s="3">
        <v>950</v>
      </c>
      <c r="BC865" s="3" t="s">
        <v>60</v>
      </c>
      <c r="BD865" s="3" t="s">
        <v>60</v>
      </c>
      <c r="BE865" s="3" t="s">
        <v>60</v>
      </c>
      <c r="BF865" s="29" t="str">
        <f>IFERROR(VLOOKUP(Data_Power_app[[#This Row],[PRO ODER]],'Result'!H:J,3,0),"")</f>
        <v>LAMINATION 5</v>
      </c>
      <c r="BG865" s="13" t="str">
        <f>IFERROR(VLOOKUP(Data_Power_app[[#This Row],[PRO ODER]]&amp;"LAM",'Real Time'!A:E,4,0),"")</f>
        <v>ML-05</v>
      </c>
      <c r="BH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12">
        <v>914</v>
      </c>
      <c r="B866" s="3" t="s">
        <v>2827</v>
      </c>
      <c r="C866" s="3" t="s">
        <v>2828</v>
      </c>
      <c r="D866" s="3" t="s">
        <v>259</v>
      </c>
      <c r="E866" s="3" t="s">
        <v>685</v>
      </c>
      <c r="F866" s="3" t="s">
        <v>59</v>
      </c>
      <c r="G866" s="3">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 t="s">
        <v>995</v>
      </c>
      <c r="AH866" s="3" t="s">
        <v>261</v>
      </c>
      <c r="AI866" s="3" t="s">
        <v>2822</v>
      </c>
      <c r="AJ866" s="3" t="s">
        <v>262</v>
      </c>
      <c r="AK866" s="3" t="s">
        <v>100</v>
      </c>
      <c r="AL866" s="3" t="s">
        <v>335</v>
      </c>
      <c r="AM866" s="3" t="s">
        <v>336</v>
      </c>
      <c r="AN866" s="3">
        <v>9.7922100000000007</v>
      </c>
      <c r="AO866" s="3" t="s">
        <v>68</v>
      </c>
      <c r="AP866" s="3"/>
      <c r="AQ866" s="3"/>
      <c r="AR866" s="3" t="s">
        <v>68</v>
      </c>
      <c r="AS866" s="3"/>
      <c r="AT866" s="3"/>
      <c r="AU866" s="3" t="s">
        <v>2823</v>
      </c>
      <c r="AV866" s="3" t="s">
        <v>2824</v>
      </c>
      <c r="AW866" s="3">
        <v>42.824339999999999</v>
      </c>
      <c r="AX866" s="3" t="s">
        <v>2825</v>
      </c>
      <c r="AY866" s="3" t="s">
        <v>2826</v>
      </c>
      <c r="AZ866" s="3">
        <v>590</v>
      </c>
      <c r="BA866" s="3" t="s">
        <v>60</v>
      </c>
      <c r="BB866" s="3">
        <v>0</v>
      </c>
      <c r="BC866" s="3" t="s">
        <v>60</v>
      </c>
      <c r="BD866" s="3" t="s">
        <v>60</v>
      </c>
      <c r="BE866" s="3" t="s">
        <v>60</v>
      </c>
      <c r="BF866" s="29" t="str">
        <f>IFERROR(VLOOKUP(Data_Power_app[[#This Row],[PRO ODER]],'Result'!H:J,3,0),"")</f>
        <v>LAMINATION 5</v>
      </c>
      <c r="BG866" s="13" t="str">
        <f>IFERROR(VLOOKUP(Data_Power_app[[#This Row],[PRO ODER]]&amp;"LAM",'Real Time'!A:E,4,0),"")</f>
        <v>ML-05</v>
      </c>
      <c r="BH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12">
        <v>915</v>
      </c>
      <c r="B867" s="3" t="s">
        <v>2829</v>
      </c>
      <c r="C867" s="3" t="s">
        <v>2830</v>
      </c>
      <c r="D867" s="3" t="s">
        <v>259</v>
      </c>
      <c r="E867" s="3" t="s">
        <v>685</v>
      </c>
      <c r="F867" s="3" t="s">
        <v>59</v>
      </c>
      <c r="G867" s="3">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 t="s">
        <v>995</v>
      </c>
      <c r="AH867" s="3" t="s">
        <v>261</v>
      </c>
      <c r="AI867" s="3" t="s">
        <v>2822</v>
      </c>
      <c r="AJ867" s="3" t="s">
        <v>262</v>
      </c>
      <c r="AK867" s="3" t="s">
        <v>100</v>
      </c>
      <c r="AL867" s="3" t="s">
        <v>335</v>
      </c>
      <c r="AM867" s="3" t="s">
        <v>336</v>
      </c>
      <c r="AN867" s="3">
        <v>21.665189999999999</v>
      </c>
      <c r="AO867" s="3" t="s">
        <v>68</v>
      </c>
      <c r="AP867" s="3"/>
      <c r="AQ867" s="3"/>
      <c r="AR867" s="3" t="s">
        <v>68</v>
      </c>
      <c r="AS867" s="3"/>
      <c r="AT867" s="3"/>
      <c r="AU867" s="3" t="s">
        <v>2823</v>
      </c>
      <c r="AV867" s="3" t="s">
        <v>2824</v>
      </c>
      <c r="AW867" s="3">
        <v>94.748810000000006</v>
      </c>
      <c r="AX867" s="3" t="s">
        <v>2825</v>
      </c>
      <c r="AY867" s="3" t="s">
        <v>2826</v>
      </c>
      <c r="AZ867" s="3">
        <v>1298</v>
      </c>
      <c r="BA867" s="3" t="s">
        <v>60</v>
      </c>
      <c r="BB867" s="3">
        <v>0</v>
      </c>
      <c r="BC867" s="3" t="s">
        <v>60</v>
      </c>
      <c r="BD867" s="3" t="s">
        <v>60</v>
      </c>
      <c r="BE867" s="3" t="s">
        <v>60</v>
      </c>
      <c r="BF867" s="29" t="str">
        <f>IFERROR(VLOOKUP(Data_Power_app[[#This Row],[PRO ODER]],'Result'!H:J,3,0),"")</f>
        <v>LAMINATION 5</v>
      </c>
      <c r="BG867" s="13" t="str">
        <f>IFERROR(VLOOKUP(Data_Power_app[[#This Row],[PRO ODER]]&amp;"LAM",'Real Time'!A:E,4,0),"")</f>
        <v>ML-05</v>
      </c>
      <c r="BH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12">
        <v>916</v>
      </c>
      <c r="B868" s="3" t="s">
        <v>2831</v>
      </c>
      <c r="C868" s="3" t="s">
        <v>2832</v>
      </c>
      <c r="D868" s="3" t="s">
        <v>259</v>
      </c>
      <c r="E868" s="3" t="s">
        <v>685</v>
      </c>
      <c r="F868" s="3" t="s">
        <v>59</v>
      </c>
      <c r="G868" s="3">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 t="s">
        <v>995</v>
      </c>
      <c r="AH868" s="3" t="s">
        <v>261</v>
      </c>
      <c r="AI868" s="3" t="s">
        <v>2813</v>
      </c>
      <c r="AJ868" s="3" t="s">
        <v>262</v>
      </c>
      <c r="AK868" s="3" t="s">
        <v>100</v>
      </c>
      <c r="AL868" s="3" t="s">
        <v>335</v>
      </c>
      <c r="AM868" s="3" t="s">
        <v>336</v>
      </c>
      <c r="AN868" s="3">
        <v>13.06171</v>
      </c>
      <c r="AO868" s="3" t="s">
        <v>68</v>
      </c>
      <c r="AP868" s="3"/>
      <c r="AQ868" s="3"/>
      <c r="AR868" s="3" t="s">
        <v>68</v>
      </c>
      <c r="AS868" s="3"/>
      <c r="AT868" s="3"/>
      <c r="AU868" s="3" t="s">
        <v>2814</v>
      </c>
      <c r="AV868" s="3" t="s">
        <v>2815</v>
      </c>
      <c r="AW868" s="3">
        <v>57.12274</v>
      </c>
      <c r="AX868" s="3" t="s">
        <v>1881</v>
      </c>
      <c r="AY868" s="3" t="s">
        <v>1882</v>
      </c>
      <c r="AZ868" s="3">
        <v>788</v>
      </c>
      <c r="BA868" s="3" t="s">
        <v>60</v>
      </c>
      <c r="BB868" s="3">
        <v>0</v>
      </c>
      <c r="BC868" s="3" t="s">
        <v>60</v>
      </c>
      <c r="BD868" s="3" t="s">
        <v>60</v>
      </c>
      <c r="BE868" s="3" t="s">
        <v>60</v>
      </c>
      <c r="BF868" s="29" t="str">
        <f>IFERROR(VLOOKUP(Data_Power_app[[#This Row],[PRO ODER]],'Result'!H:J,3,0),"")</f>
        <v>LAMINATION 5</v>
      </c>
      <c r="BG868" s="13" t="str">
        <f>IFERROR(VLOOKUP(Data_Power_app[[#This Row],[PRO ODER]]&amp;"LAM",'Real Time'!A:E,4,0),"")</f>
        <v>ML-07</v>
      </c>
      <c r="BH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12">
        <v>917</v>
      </c>
      <c r="B869" s="3" t="s">
        <v>2833</v>
      </c>
      <c r="C869" s="3" t="s">
        <v>2834</v>
      </c>
      <c r="D869" s="3" t="s">
        <v>259</v>
      </c>
      <c r="E869" s="3" t="s">
        <v>685</v>
      </c>
      <c r="F869" s="3" t="s">
        <v>59</v>
      </c>
      <c r="G869" s="3">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 t="s">
        <v>995</v>
      </c>
      <c r="AH869" s="3" t="s">
        <v>261</v>
      </c>
      <c r="AI869" s="3" t="s">
        <v>2813</v>
      </c>
      <c r="AJ869" s="3" t="s">
        <v>262</v>
      </c>
      <c r="AK869" s="3" t="s">
        <v>100</v>
      </c>
      <c r="AL869" s="3" t="s">
        <v>335</v>
      </c>
      <c r="AM869" s="3" t="s">
        <v>336</v>
      </c>
      <c r="AN869" s="3">
        <v>15.087479999999999</v>
      </c>
      <c r="AO869" s="3" t="s">
        <v>68</v>
      </c>
      <c r="AP869" s="3"/>
      <c r="AQ869" s="3"/>
      <c r="AR869" s="3" t="s">
        <v>68</v>
      </c>
      <c r="AS869" s="3"/>
      <c r="AT869" s="3"/>
      <c r="AU869" s="3" t="s">
        <v>2814</v>
      </c>
      <c r="AV869" s="3" t="s">
        <v>2815</v>
      </c>
      <c r="AW869" s="3">
        <v>65.982169999999996</v>
      </c>
      <c r="AX869" s="3" t="s">
        <v>1881</v>
      </c>
      <c r="AY869" s="3" t="s">
        <v>1882</v>
      </c>
      <c r="AZ869" s="3">
        <v>908</v>
      </c>
      <c r="BA869" s="3" t="s">
        <v>60</v>
      </c>
      <c r="BB869" s="3">
        <v>0</v>
      </c>
      <c r="BC869" s="3" t="s">
        <v>60</v>
      </c>
      <c r="BD869" s="3" t="s">
        <v>60</v>
      </c>
      <c r="BE869" s="3" t="s">
        <v>60</v>
      </c>
      <c r="BF869" s="29" t="str">
        <f>IFERROR(VLOOKUP(Data_Power_app[[#This Row],[PRO ODER]],'Result'!H:J,3,0),"")</f>
        <v>LAMINATION 5</v>
      </c>
      <c r="BG869" s="13" t="str">
        <f>IFERROR(VLOOKUP(Data_Power_app[[#This Row],[PRO ODER]]&amp;"LAM",'Real Time'!A:E,4,0),"")</f>
        <v>ML-07</v>
      </c>
      <c r="BH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12">
        <v>918</v>
      </c>
      <c r="B870" s="3" t="s">
        <v>2835</v>
      </c>
      <c r="C870" s="3" t="s">
        <v>2836</v>
      </c>
      <c r="D870" s="3" t="s">
        <v>259</v>
      </c>
      <c r="E870" s="3" t="s">
        <v>685</v>
      </c>
      <c r="F870" s="3" t="s">
        <v>59</v>
      </c>
      <c r="G870" s="3">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 t="s">
        <v>62</v>
      </c>
      <c r="AH870" s="3" t="s">
        <v>261</v>
      </c>
      <c r="AI870" s="3" t="s">
        <v>2813</v>
      </c>
      <c r="AJ870" s="3" t="s">
        <v>262</v>
      </c>
      <c r="AK870" s="3" t="s">
        <v>100</v>
      </c>
      <c r="AL870" s="3" t="s">
        <v>335</v>
      </c>
      <c r="AM870" s="3" t="s">
        <v>336</v>
      </c>
      <c r="AN870" s="3">
        <v>4.0450900000000001</v>
      </c>
      <c r="AO870" s="3" t="s">
        <v>68</v>
      </c>
      <c r="AP870" s="3"/>
      <c r="AQ870" s="3"/>
      <c r="AR870" s="3" t="s">
        <v>68</v>
      </c>
      <c r="AS870" s="3"/>
      <c r="AT870" s="3"/>
      <c r="AU870" s="3" t="s">
        <v>2814</v>
      </c>
      <c r="AV870" s="3" t="s">
        <v>2815</v>
      </c>
      <c r="AW870" s="3">
        <v>17.69061</v>
      </c>
      <c r="AX870" s="3" t="s">
        <v>1881</v>
      </c>
      <c r="AY870" s="3" t="s">
        <v>1882</v>
      </c>
      <c r="AZ870" s="3">
        <v>242</v>
      </c>
      <c r="BA870" s="3" t="s">
        <v>60</v>
      </c>
      <c r="BB870" s="3">
        <v>242</v>
      </c>
      <c r="BC870" s="3" t="s">
        <v>60</v>
      </c>
      <c r="BD870" s="3" t="s">
        <v>60</v>
      </c>
      <c r="BE870" s="3" t="s">
        <v>60</v>
      </c>
      <c r="BF870" s="29" t="str">
        <f>IFERROR(VLOOKUP(Data_Power_app[[#This Row],[PRO ODER]],'Result'!H:J,3,0),"")</f>
        <v>LAMINATION 5</v>
      </c>
      <c r="BG870" s="13" t="str">
        <f>IFERROR(VLOOKUP(Data_Power_app[[#This Row],[PRO ODER]]&amp;"LAM",'Real Time'!A:E,4,0),"")</f>
        <v>ML-07</v>
      </c>
      <c r="BH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12">
        <v>919</v>
      </c>
      <c r="B871" s="3" t="s">
        <v>2839</v>
      </c>
      <c r="C871" s="3" t="s">
        <v>2840</v>
      </c>
      <c r="D871" s="3" t="s">
        <v>259</v>
      </c>
      <c r="E871" s="3" t="s">
        <v>685</v>
      </c>
      <c r="F871" s="3" t="s">
        <v>59</v>
      </c>
      <c r="G871" s="3">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 t="s">
        <v>995</v>
      </c>
      <c r="AH871" s="3" t="s">
        <v>261</v>
      </c>
      <c r="AI871" s="3" t="s">
        <v>2813</v>
      </c>
      <c r="AJ871" s="3" t="s">
        <v>262</v>
      </c>
      <c r="AK871" s="3" t="s">
        <v>100</v>
      </c>
      <c r="AL871" s="3" t="s">
        <v>335</v>
      </c>
      <c r="AM871" s="3" t="s">
        <v>336</v>
      </c>
      <c r="AN871" s="3">
        <v>41.705889999999997</v>
      </c>
      <c r="AO871" s="3" t="s">
        <v>68</v>
      </c>
      <c r="AP871" s="3"/>
      <c r="AQ871" s="3"/>
      <c r="AR871" s="3" t="s">
        <v>68</v>
      </c>
      <c r="AS871" s="3"/>
      <c r="AT871" s="3"/>
      <c r="AU871" s="3" t="s">
        <v>2814</v>
      </c>
      <c r="AV871" s="3" t="s">
        <v>2815</v>
      </c>
      <c r="AW871" s="3">
        <v>182.38898</v>
      </c>
      <c r="AX871" s="3" t="s">
        <v>1881</v>
      </c>
      <c r="AY871" s="3" t="s">
        <v>1882</v>
      </c>
      <c r="AZ871" s="3">
        <v>2588</v>
      </c>
      <c r="BA871" s="3" t="s">
        <v>60</v>
      </c>
      <c r="BB871" s="3">
        <v>0</v>
      </c>
      <c r="BC871" s="3" t="s">
        <v>60</v>
      </c>
      <c r="BD871" s="3" t="s">
        <v>60</v>
      </c>
      <c r="BE871" s="3" t="s">
        <v>60</v>
      </c>
      <c r="BF871" s="29" t="str">
        <f>IFERROR(VLOOKUP(Data_Power_app[[#This Row],[PRO ODER]],'Result'!H:J,3,0),"")</f>
        <v>LAMINATION 5</v>
      </c>
      <c r="BG871" s="13" t="str">
        <f>IFERROR(VLOOKUP(Data_Power_app[[#This Row],[PRO ODER]]&amp;"LAM",'Real Time'!A:E,4,0),"")</f>
        <v>ML-07</v>
      </c>
      <c r="BH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12">
        <v>920</v>
      </c>
      <c r="B872" s="3" t="s">
        <v>2885</v>
      </c>
      <c r="C872" s="3" t="s">
        <v>2886</v>
      </c>
      <c r="D872" s="3" t="s">
        <v>259</v>
      </c>
      <c r="E872" s="3" t="s">
        <v>334</v>
      </c>
      <c r="F872" s="3" t="s">
        <v>59</v>
      </c>
      <c r="G872" s="3">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 t="s">
        <v>995</v>
      </c>
      <c r="AH872" s="3" t="s">
        <v>261</v>
      </c>
      <c r="AI872" s="3" t="s">
        <v>835</v>
      </c>
      <c r="AJ872" s="3" t="s">
        <v>262</v>
      </c>
      <c r="AK872" s="3" t="s">
        <v>65</v>
      </c>
      <c r="AL872" s="3" t="s">
        <v>330</v>
      </c>
      <c r="AM872" s="3" t="s">
        <v>331</v>
      </c>
      <c r="AN872" s="3">
        <v>4.1077000000000004</v>
      </c>
      <c r="AO872" s="3" t="s">
        <v>68</v>
      </c>
      <c r="AP872" s="3"/>
      <c r="AQ872" s="3"/>
      <c r="AR872" s="3" t="s">
        <v>68</v>
      </c>
      <c r="AS872" s="3"/>
      <c r="AT872" s="3"/>
      <c r="AU872" s="3" t="s">
        <v>332</v>
      </c>
      <c r="AV872" s="3" t="s">
        <v>333</v>
      </c>
      <c r="AW872" s="3">
        <v>17.9636</v>
      </c>
      <c r="AX872" s="3" t="s">
        <v>428</v>
      </c>
      <c r="AY872" s="3" t="s">
        <v>13305</v>
      </c>
      <c r="AZ872" s="3">
        <v>264</v>
      </c>
      <c r="BA872" s="3" t="s">
        <v>60</v>
      </c>
      <c r="BB872" s="3">
        <v>0</v>
      </c>
      <c r="BC872" s="3" t="s">
        <v>60</v>
      </c>
      <c r="BD872" s="3" t="s">
        <v>60</v>
      </c>
      <c r="BE872" s="3" t="s">
        <v>60</v>
      </c>
      <c r="BF872" s="29" t="str">
        <f>IFERROR(VLOOKUP(Data_Power_app[[#This Row],[PRO ODER]],'Result'!H:J,3,0),"")</f>
        <v>LAMINATION 1</v>
      </c>
      <c r="BG872" s="13" t="str">
        <f>IFERROR(VLOOKUP(Data_Power_app[[#This Row],[PRO ODER]]&amp;"LAM",'Real Time'!A:E,4,0),"")</f>
        <v>ML-06</v>
      </c>
      <c r="BH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12">
        <v>921</v>
      </c>
      <c r="B873" s="3" t="s">
        <v>5466</v>
      </c>
      <c r="C873" s="3" t="s">
        <v>5183</v>
      </c>
      <c r="D873" s="3" t="s">
        <v>259</v>
      </c>
      <c r="E873" s="3" t="s">
        <v>334</v>
      </c>
      <c r="F873" s="3" t="s">
        <v>59</v>
      </c>
      <c r="G873" s="3">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 t="s">
        <v>229</v>
      </c>
      <c r="AH873" s="3" t="s">
        <v>261</v>
      </c>
      <c r="AI873" s="3" t="s">
        <v>431</v>
      </c>
      <c r="AJ873" s="3" t="s">
        <v>262</v>
      </c>
      <c r="AK873" s="3" t="s">
        <v>65</v>
      </c>
      <c r="AL873" s="3" t="s">
        <v>330</v>
      </c>
      <c r="AM873" s="3" t="s">
        <v>331</v>
      </c>
      <c r="AN873" s="3">
        <v>8.5933600000000006</v>
      </c>
      <c r="AO873" s="3" t="s">
        <v>68</v>
      </c>
      <c r="AP873" s="3"/>
      <c r="AQ873" s="3"/>
      <c r="AR873" s="3" t="s">
        <v>68</v>
      </c>
      <c r="AS873" s="3"/>
      <c r="AT873" s="3"/>
      <c r="AU873" s="3" t="s">
        <v>332</v>
      </c>
      <c r="AV873" s="3" t="s">
        <v>333</v>
      </c>
      <c r="AW873" s="3">
        <v>37.580530000000003</v>
      </c>
      <c r="AX873" s="3" t="s">
        <v>432</v>
      </c>
      <c r="AY873" s="3" t="s">
        <v>433</v>
      </c>
      <c r="AZ873" s="3">
        <v>537</v>
      </c>
      <c r="BA873" s="3" t="s">
        <v>60</v>
      </c>
      <c r="BB873" s="3">
        <v>537</v>
      </c>
      <c r="BC873" s="3" t="s">
        <v>60</v>
      </c>
      <c r="BD873" s="3" t="s">
        <v>60</v>
      </c>
      <c r="BE873" s="3" t="s">
        <v>60</v>
      </c>
      <c r="BF873" s="29" t="str">
        <f>IFERROR(VLOOKUP(Data_Power_app[[#This Row],[PRO ODER]],'Result'!H:J,3,0),"")</f>
        <v>LAMINATION 5</v>
      </c>
      <c r="BG873" s="13" t="str">
        <f>IFERROR(VLOOKUP(Data_Power_app[[#This Row],[PRO ODER]]&amp;"LAM",'Real Time'!A:E,4,0),"")</f>
        <v>ML-06</v>
      </c>
      <c r="BH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12">
        <v>922</v>
      </c>
      <c r="B874" s="3" t="s">
        <v>5467</v>
      </c>
      <c r="C874" s="3" t="s">
        <v>5184</v>
      </c>
      <c r="D874" s="3" t="s">
        <v>259</v>
      </c>
      <c r="E874" s="3" t="s">
        <v>334</v>
      </c>
      <c r="F874" s="3" t="s">
        <v>59</v>
      </c>
      <c r="G874" s="3">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 t="s">
        <v>229</v>
      </c>
      <c r="AH874" s="3" t="s">
        <v>261</v>
      </c>
      <c r="AI874" s="3" t="s">
        <v>431</v>
      </c>
      <c r="AJ874" s="3" t="s">
        <v>262</v>
      </c>
      <c r="AK874" s="3" t="s">
        <v>65</v>
      </c>
      <c r="AL874" s="3" t="s">
        <v>330</v>
      </c>
      <c r="AM874" s="3" t="s">
        <v>331</v>
      </c>
      <c r="AN874" s="3">
        <v>36.942129999999999</v>
      </c>
      <c r="AO874" s="3" t="s">
        <v>68</v>
      </c>
      <c r="AP874" s="3"/>
      <c r="AQ874" s="3"/>
      <c r="AR874" s="3" t="s">
        <v>68</v>
      </c>
      <c r="AS874" s="3"/>
      <c r="AT874" s="3"/>
      <c r="AU874" s="3" t="s">
        <v>332</v>
      </c>
      <c r="AV874" s="3" t="s">
        <v>333</v>
      </c>
      <c r="AW874" s="3">
        <v>161.55698000000001</v>
      </c>
      <c r="AX874" s="3" t="s">
        <v>432</v>
      </c>
      <c r="AY874" s="3" t="s">
        <v>433</v>
      </c>
      <c r="AZ874" s="3">
        <v>2271</v>
      </c>
      <c r="BA874" s="3" t="s">
        <v>60</v>
      </c>
      <c r="BB874" s="3">
        <v>2271</v>
      </c>
      <c r="BC874" s="3" t="s">
        <v>60</v>
      </c>
      <c r="BD874" s="3" t="s">
        <v>60</v>
      </c>
      <c r="BE874" s="3" t="s">
        <v>60</v>
      </c>
      <c r="BF874" s="29" t="str">
        <f>IFERROR(VLOOKUP(Data_Power_app[[#This Row],[PRO ODER]],'Result'!H:J,3,0),"")</f>
        <v>LAMINATION 5</v>
      </c>
      <c r="BG874" s="13" t="str">
        <f>IFERROR(VLOOKUP(Data_Power_app[[#This Row],[PRO ODER]]&amp;"LAM",'Real Time'!A:E,4,0),"")</f>
        <v>ML-06</v>
      </c>
      <c r="BH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12">
        <v>923</v>
      </c>
      <c r="B875" s="3" t="s">
        <v>5468</v>
      </c>
      <c r="C875" s="3" t="s">
        <v>5185</v>
      </c>
      <c r="D875" s="3" t="s">
        <v>259</v>
      </c>
      <c r="E875" s="3" t="s">
        <v>334</v>
      </c>
      <c r="F875" s="3" t="s">
        <v>59</v>
      </c>
      <c r="G875" s="3">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 t="s">
        <v>229</v>
      </c>
      <c r="AH875" s="3" t="s">
        <v>261</v>
      </c>
      <c r="AI875" s="3" t="s">
        <v>431</v>
      </c>
      <c r="AJ875" s="3" t="s">
        <v>262</v>
      </c>
      <c r="AK875" s="3" t="s">
        <v>65</v>
      </c>
      <c r="AL875" s="3" t="s">
        <v>330</v>
      </c>
      <c r="AM875" s="3" t="s">
        <v>331</v>
      </c>
      <c r="AN875" s="3">
        <v>11.63317</v>
      </c>
      <c r="AO875" s="3" t="s">
        <v>68</v>
      </c>
      <c r="AP875" s="3"/>
      <c r="AQ875" s="3"/>
      <c r="AR875" s="3" t="s">
        <v>68</v>
      </c>
      <c r="AS875" s="3"/>
      <c r="AT875" s="3"/>
      <c r="AU875" s="3" t="s">
        <v>332</v>
      </c>
      <c r="AV875" s="3" t="s">
        <v>333</v>
      </c>
      <c r="AW875" s="3">
        <v>50.873719999999999</v>
      </c>
      <c r="AX875" s="3" t="s">
        <v>432</v>
      </c>
      <c r="AY875" s="3" t="s">
        <v>433</v>
      </c>
      <c r="AZ875" s="3">
        <v>741</v>
      </c>
      <c r="BA875" s="3" t="s">
        <v>60</v>
      </c>
      <c r="BB875" s="3">
        <v>741</v>
      </c>
      <c r="BC875" s="3" t="s">
        <v>60</v>
      </c>
      <c r="BD875" s="3" t="s">
        <v>60</v>
      </c>
      <c r="BE875" s="3" t="s">
        <v>60</v>
      </c>
      <c r="BF875" s="29" t="str">
        <f>IFERROR(VLOOKUP(Data_Power_app[[#This Row],[PRO ODER]],'Result'!H:J,3,0),"")</f>
        <v>LAMINATION 5</v>
      </c>
      <c r="BG875" s="13" t="str">
        <f>IFERROR(VLOOKUP(Data_Power_app[[#This Row],[PRO ODER]]&amp;"LAM",'Real Time'!A:E,4,0),"")</f>
        <v>ML-06</v>
      </c>
      <c r="BH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12">
        <v>924</v>
      </c>
      <c r="B876" s="3" t="s">
        <v>5469</v>
      </c>
      <c r="C876" s="3" t="s">
        <v>5186</v>
      </c>
      <c r="D876" s="3" t="s">
        <v>259</v>
      </c>
      <c r="E876" s="3" t="s">
        <v>334</v>
      </c>
      <c r="F876" s="3" t="s">
        <v>59</v>
      </c>
      <c r="G876" s="3">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 t="s">
        <v>229</v>
      </c>
      <c r="AH876" s="3" t="s">
        <v>261</v>
      </c>
      <c r="AI876" s="3" t="s">
        <v>431</v>
      </c>
      <c r="AJ876" s="3" t="s">
        <v>262</v>
      </c>
      <c r="AK876" s="3" t="s">
        <v>65</v>
      </c>
      <c r="AL876" s="3" t="s">
        <v>330</v>
      </c>
      <c r="AM876" s="3" t="s">
        <v>331</v>
      </c>
      <c r="AN876" s="3">
        <v>20.929929999999999</v>
      </c>
      <c r="AO876" s="3" t="s">
        <v>68</v>
      </c>
      <c r="AP876" s="3"/>
      <c r="AQ876" s="3"/>
      <c r="AR876" s="3" t="s">
        <v>68</v>
      </c>
      <c r="AS876" s="3"/>
      <c r="AT876" s="3"/>
      <c r="AU876" s="3" t="s">
        <v>332</v>
      </c>
      <c r="AV876" s="3" t="s">
        <v>333</v>
      </c>
      <c r="AW876" s="3">
        <v>91.531030000000001</v>
      </c>
      <c r="AX876" s="3" t="s">
        <v>432</v>
      </c>
      <c r="AY876" s="3" t="s">
        <v>433</v>
      </c>
      <c r="AZ876" s="3">
        <v>1305</v>
      </c>
      <c r="BA876" s="3" t="s">
        <v>60</v>
      </c>
      <c r="BB876" s="3">
        <v>1305</v>
      </c>
      <c r="BC876" s="3" t="s">
        <v>60</v>
      </c>
      <c r="BD876" s="3" t="s">
        <v>60</v>
      </c>
      <c r="BE876" s="3" t="s">
        <v>60</v>
      </c>
      <c r="BF876" s="29" t="str">
        <f>IFERROR(VLOOKUP(Data_Power_app[[#This Row],[PRO ODER]],'Result'!H:J,3,0),"")</f>
        <v>LAMINATION 5</v>
      </c>
      <c r="BG876" s="13" t="str">
        <f>IFERROR(VLOOKUP(Data_Power_app[[#This Row],[PRO ODER]]&amp;"LAM",'Real Time'!A:E,4,0),"")</f>
        <v>ML-06</v>
      </c>
      <c r="BH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12">
        <v>925</v>
      </c>
      <c r="B877" s="3" t="s">
        <v>8605</v>
      </c>
      <c r="C877" s="3" t="s">
        <v>8606</v>
      </c>
      <c r="D877" s="3" t="s">
        <v>86</v>
      </c>
      <c r="E877" s="3" t="s">
        <v>153</v>
      </c>
      <c r="F877" s="3" t="s">
        <v>59</v>
      </c>
      <c r="G877" s="3">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v>45822.242708333331</v>
      </c>
      <c r="Y877" s="4" t="s">
        <v>77</v>
      </c>
      <c r="Z877" s="4">
        <v>45823</v>
      </c>
      <c r="AA877" s="4"/>
      <c r="AB877" s="4" t="s">
        <v>60</v>
      </c>
      <c r="AC877" s="4">
        <v>45824</v>
      </c>
      <c r="AD877" s="4">
        <v>45825</v>
      </c>
      <c r="AE877" s="4">
        <v>45826</v>
      </c>
      <c r="AF877" s="4"/>
      <c r="AG877" s="3" t="s">
        <v>97</v>
      </c>
      <c r="AH877" s="3" t="s">
        <v>255</v>
      </c>
      <c r="AI877" s="3" t="s">
        <v>385</v>
      </c>
      <c r="AJ877" s="3" t="s">
        <v>184</v>
      </c>
      <c r="AK877" s="3" t="s">
        <v>100</v>
      </c>
      <c r="AL877" s="3" t="s">
        <v>256</v>
      </c>
      <c r="AM877" s="3" t="s">
        <v>257</v>
      </c>
      <c r="AN877" s="3">
        <v>171.17196999999999</v>
      </c>
      <c r="AO877" s="3" t="s">
        <v>68</v>
      </c>
      <c r="AP877" s="3"/>
      <c r="AQ877" s="3"/>
      <c r="AR877" s="3" t="s">
        <v>68</v>
      </c>
      <c r="AS877" s="3"/>
      <c r="AT877" s="3"/>
      <c r="AU877" s="3" t="s">
        <v>386</v>
      </c>
      <c r="AV877" s="3" t="s">
        <v>387</v>
      </c>
      <c r="AW877" s="3">
        <v>374.33213999999998</v>
      </c>
      <c r="AX877" s="3" t="s">
        <v>388</v>
      </c>
      <c r="AY877" s="3" t="s">
        <v>389</v>
      </c>
      <c r="AZ877" s="3">
        <v>5002</v>
      </c>
      <c r="BA877" s="3" t="s">
        <v>60</v>
      </c>
      <c r="BB877" s="3">
        <v>5002</v>
      </c>
      <c r="BC877" s="3" t="s">
        <v>60</v>
      </c>
      <c r="BD877" s="3" t="s">
        <v>60</v>
      </c>
      <c r="BE877" s="3" t="s">
        <v>60</v>
      </c>
      <c r="BF877" s="29" t="str">
        <f>IFERROR(VLOOKUP(Data_Power_app[[#This Row],[PRO ODER]],'Result'!H:J,3,0),"")</f>
        <v>LAMINATION 5</v>
      </c>
      <c r="BG877" s="13" t="str">
        <f>IFERROR(VLOOKUP(Data_Power_app[[#This Row],[PRO ODER]]&amp;"LAM",'Real Time'!A:E,4,0),"")</f>
        <v>ML-04</v>
      </c>
      <c r="BH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12">
        <v>926</v>
      </c>
      <c r="B878" s="3" t="s">
        <v>2912</v>
      </c>
      <c r="C878" s="3" t="s">
        <v>2913</v>
      </c>
      <c r="D878" s="3" t="s">
        <v>259</v>
      </c>
      <c r="E878" s="3" t="s">
        <v>334</v>
      </c>
      <c r="F878" s="3" t="s">
        <v>59</v>
      </c>
      <c r="G878" s="3">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 t="s">
        <v>299</v>
      </c>
      <c r="AH878" s="3" t="s">
        <v>261</v>
      </c>
      <c r="AI878" s="3" t="s">
        <v>425</v>
      </c>
      <c r="AJ878" s="3" t="s">
        <v>262</v>
      </c>
      <c r="AK878" s="3" t="s">
        <v>100</v>
      </c>
      <c r="AL878" s="3" t="s">
        <v>330</v>
      </c>
      <c r="AM878" s="3" t="s">
        <v>331</v>
      </c>
      <c r="AN878" s="3">
        <v>179.68097</v>
      </c>
      <c r="AO878" s="3" t="s">
        <v>68</v>
      </c>
      <c r="AP878" s="3"/>
      <c r="AQ878" s="3"/>
      <c r="AR878" s="3" t="s">
        <v>68</v>
      </c>
      <c r="AS878" s="3"/>
      <c r="AT878" s="3"/>
      <c r="AU878" s="3" t="s">
        <v>332</v>
      </c>
      <c r="AV878" s="3" t="s">
        <v>333</v>
      </c>
      <c r="AW878" s="3">
        <v>785.90323999999998</v>
      </c>
      <c r="AX878" s="3" t="s">
        <v>426</v>
      </c>
      <c r="AY878" s="3" t="s">
        <v>427</v>
      </c>
      <c r="AZ878" s="3">
        <v>8739</v>
      </c>
      <c r="BA878" s="3" t="s">
        <v>60</v>
      </c>
      <c r="BB878" s="3">
        <v>8739</v>
      </c>
      <c r="BC878" s="3" t="s">
        <v>60</v>
      </c>
      <c r="BD878" s="3" t="s">
        <v>60</v>
      </c>
      <c r="BE878" s="3" t="s">
        <v>60</v>
      </c>
      <c r="BF878" s="29" t="str">
        <f>IFERROR(VLOOKUP(Data_Power_app[[#This Row],[PRO ODER]],'Result'!H:J,3,0),"")</f>
        <v>LAMINATION 7</v>
      </c>
      <c r="BG878" s="13" t="str">
        <f>IFERROR(VLOOKUP(Data_Power_app[[#This Row],[PRO ODER]]&amp;"LAM",'Real Time'!A:E,4,0),"")</f>
        <v>ML-06</v>
      </c>
      <c r="BH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12">
        <v>927</v>
      </c>
      <c r="B879" s="3" t="s">
        <v>13451</v>
      </c>
      <c r="C879" s="3" t="s">
        <v>13452</v>
      </c>
      <c r="D879" s="3" t="s">
        <v>1452</v>
      </c>
      <c r="E879" s="3" t="s">
        <v>1684</v>
      </c>
      <c r="F879" s="3" t="s">
        <v>72</v>
      </c>
      <c r="G879" s="3">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 t="s">
        <v>141</v>
      </c>
      <c r="AH879" s="3" t="s">
        <v>1685</v>
      </c>
      <c r="AI879" s="3" t="s">
        <v>13453</v>
      </c>
      <c r="AJ879" s="3" t="s">
        <v>74</v>
      </c>
      <c r="AK879" s="3" t="s">
        <v>523</v>
      </c>
      <c r="AL879" s="3" t="s">
        <v>1453</v>
      </c>
      <c r="AM879" s="3" t="s">
        <v>1454</v>
      </c>
      <c r="AN879" s="3">
        <v>4.904E-2</v>
      </c>
      <c r="AO879" s="3" t="s">
        <v>68</v>
      </c>
      <c r="AP879" s="3"/>
      <c r="AQ879" s="3"/>
      <c r="AR879" s="3" t="s">
        <v>68</v>
      </c>
      <c r="AS879" s="3"/>
      <c r="AT879" s="3"/>
      <c r="AU879" s="3" t="s">
        <v>13454</v>
      </c>
      <c r="AV879" s="3" t="s">
        <v>13455</v>
      </c>
      <c r="AW879" s="3">
        <v>0.10725</v>
      </c>
      <c r="AX879" s="3" t="s">
        <v>13456</v>
      </c>
      <c r="AY879" s="3" t="s">
        <v>13457</v>
      </c>
      <c r="AZ879" s="3">
        <v>3</v>
      </c>
      <c r="BA879" s="3" t="s">
        <v>200</v>
      </c>
      <c r="BB879" s="3">
        <v>0</v>
      </c>
      <c r="BC879" s="3" t="s">
        <v>60</v>
      </c>
      <c r="BD879" s="3" t="s">
        <v>60</v>
      </c>
      <c r="BE879" s="3" t="s">
        <v>1686</v>
      </c>
      <c r="BF879" s="29" t="str">
        <f>IFERROR(VLOOKUP(Data_Power_app[[#This Row],[PRO ODER]],'Result'!H:J,3,0),"")</f>
        <v>LAMINATION 4</v>
      </c>
      <c r="BG879" s="13" t="str">
        <f>IFERROR(VLOOKUP(Data_Power_app[[#This Row],[PRO ODER]]&amp;"LAM",'Real Time'!A:E,4,0),"")</f>
        <v>ML-01</v>
      </c>
      <c r="BH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12">
        <v>928</v>
      </c>
      <c r="B880" s="3" t="s">
        <v>5470</v>
      </c>
      <c r="C880" s="3" t="s">
        <v>5182</v>
      </c>
      <c r="D880" s="3" t="s">
        <v>259</v>
      </c>
      <c r="E880" s="3" t="s">
        <v>334</v>
      </c>
      <c r="F880" s="3" t="s">
        <v>59</v>
      </c>
      <c r="G880" s="3">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 t="s">
        <v>229</v>
      </c>
      <c r="AH880" s="3" t="s">
        <v>261</v>
      </c>
      <c r="AI880" s="3" t="s">
        <v>5471</v>
      </c>
      <c r="AJ880" s="3" t="s">
        <v>262</v>
      </c>
      <c r="AK880" s="3" t="s">
        <v>65</v>
      </c>
      <c r="AL880" s="3" t="s">
        <v>330</v>
      </c>
      <c r="AM880" s="3" t="s">
        <v>331</v>
      </c>
      <c r="AN880" s="3">
        <v>26.360710000000001</v>
      </c>
      <c r="AO880" s="3" t="s">
        <v>68</v>
      </c>
      <c r="AP880" s="3"/>
      <c r="AQ880" s="3"/>
      <c r="AR880" s="3" t="s">
        <v>68</v>
      </c>
      <c r="AS880" s="3"/>
      <c r="AT880" s="3"/>
      <c r="AU880" s="3" t="s">
        <v>337</v>
      </c>
      <c r="AV880" s="3" t="s">
        <v>338</v>
      </c>
      <c r="AW880" s="3">
        <v>115.28299</v>
      </c>
      <c r="AX880" s="3" t="s">
        <v>5472</v>
      </c>
      <c r="AY880" s="3" t="s">
        <v>5473</v>
      </c>
      <c r="AZ880" s="3">
        <v>1593</v>
      </c>
      <c r="BA880" s="3" t="s">
        <v>60</v>
      </c>
      <c r="BB880" s="3">
        <v>1593</v>
      </c>
      <c r="BC880" s="3" t="s">
        <v>60</v>
      </c>
      <c r="BD880" s="3" t="s">
        <v>60</v>
      </c>
      <c r="BE880" s="3" t="s">
        <v>60</v>
      </c>
      <c r="BF880" s="29" t="str">
        <f>IFERROR(VLOOKUP(Data_Power_app[[#This Row],[PRO ODER]],'Result'!H:J,3,0),"")</f>
        <v>LAMINATION 5</v>
      </c>
      <c r="BG880" s="13" t="str">
        <f>IFERROR(VLOOKUP(Data_Power_app[[#This Row],[PRO ODER]]&amp;"LAM",'Real Time'!A:E,4,0),"")</f>
        <v>ML-06</v>
      </c>
      <c r="BH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12">
        <v>929</v>
      </c>
      <c r="B881" s="3" t="s">
        <v>4405</v>
      </c>
      <c r="C881" s="3" t="s">
        <v>4406</v>
      </c>
      <c r="D881" s="3" t="s">
        <v>57</v>
      </c>
      <c r="E881" s="3" t="s">
        <v>58</v>
      </c>
      <c r="F881" s="3" t="s">
        <v>59</v>
      </c>
      <c r="G881" s="3">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 t="s">
        <v>62</v>
      </c>
      <c r="AH881" s="3" t="s">
        <v>132</v>
      </c>
      <c r="AI881" s="3" t="s">
        <v>2782</v>
      </c>
      <c r="AJ881" s="3" t="s">
        <v>64</v>
      </c>
      <c r="AK881" s="3" t="s">
        <v>65</v>
      </c>
      <c r="AL881" s="3" t="s">
        <v>66</v>
      </c>
      <c r="AM881" s="3" t="s">
        <v>67</v>
      </c>
      <c r="AN881" s="3">
        <v>285.33244999999999</v>
      </c>
      <c r="AO881" s="3" t="s">
        <v>68</v>
      </c>
      <c r="AP881" s="3"/>
      <c r="AQ881" s="3"/>
      <c r="AR881" s="3" t="s">
        <v>68</v>
      </c>
      <c r="AS881" s="3"/>
      <c r="AT881" s="3"/>
      <c r="AU881" s="3" t="s">
        <v>641</v>
      </c>
      <c r="AV881" s="3" t="s">
        <v>642</v>
      </c>
      <c r="AW881" s="3">
        <v>624.06596000000002</v>
      </c>
      <c r="AX881" s="3" t="s">
        <v>708</v>
      </c>
      <c r="AY881" s="3" t="s">
        <v>709</v>
      </c>
      <c r="AZ881" s="3">
        <v>9138</v>
      </c>
      <c r="BA881" s="3" t="s">
        <v>60</v>
      </c>
      <c r="BB881" s="3">
        <v>9138</v>
      </c>
      <c r="BC881" s="3" t="s">
        <v>60</v>
      </c>
      <c r="BD881" s="3" t="s">
        <v>60</v>
      </c>
      <c r="BE881" s="3" t="s">
        <v>60</v>
      </c>
      <c r="BF881" s="29" t="str">
        <f>IFERROR(VLOOKUP(Data_Power_app[[#This Row],[PRO ODER]],'Result'!H:J,3,0),"")</f>
        <v>LAMINATION 5</v>
      </c>
      <c r="BG881" s="13" t="str">
        <f>IFERROR(VLOOKUP(Data_Power_app[[#This Row],[PRO ODER]]&amp;"LAM",'Real Time'!A:E,4,0),"")</f>
        <v>ML-06</v>
      </c>
      <c r="BH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12">
        <v>930</v>
      </c>
      <c r="B882" s="3" t="s">
        <v>8609</v>
      </c>
      <c r="C882" s="3" t="s">
        <v>8610</v>
      </c>
      <c r="D882" s="3" t="s">
        <v>86</v>
      </c>
      <c r="E882" s="3" t="s">
        <v>172</v>
      </c>
      <c r="F882" s="3" t="s">
        <v>59</v>
      </c>
      <c r="G882" s="3">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v>45822.93849537037</v>
      </c>
      <c r="Y882" s="4" t="s">
        <v>77</v>
      </c>
      <c r="Z882" s="4">
        <v>45823</v>
      </c>
      <c r="AA882" s="4"/>
      <c r="AB882" s="4" t="s">
        <v>60</v>
      </c>
      <c r="AC882" s="4">
        <v>45824</v>
      </c>
      <c r="AD882" s="4">
        <v>45825</v>
      </c>
      <c r="AE882" s="4">
        <v>45826</v>
      </c>
      <c r="AF882" s="4"/>
      <c r="AG882" s="3" t="s">
        <v>97</v>
      </c>
      <c r="AH882" s="3" t="s">
        <v>173</v>
      </c>
      <c r="AI882" s="3" t="s">
        <v>3052</v>
      </c>
      <c r="AJ882" s="3" t="s">
        <v>174</v>
      </c>
      <c r="AK882" s="3" t="s">
        <v>65</v>
      </c>
      <c r="AL882" s="3" t="s">
        <v>156</v>
      </c>
      <c r="AM882" s="3" t="s">
        <v>157</v>
      </c>
      <c r="AN882" s="3">
        <v>935.34842000000003</v>
      </c>
      <c r="AO882" s="3" t="s">
        <v>68</v>
      </c>
      <c r="AP882" s="3"/>
      <c r="AQ882" s="3"/>
      <c r="AR882" s="3" t="s">
        <v>68</v>
      </c>
      <c r="AS882" s="3"/>
      <c r="AT882" s="3"/>
      <c r="AU882" s="3" t="s">
        <v>3053</v>
      </c>
      <c r="AV882" s="3" t="s">
        <v>3054</v>
      </c>
      <c r="AW882" s="3">
        <v>2045.7184500000001</v>
      </c>
      <c r="AX882" s="3" t="s">
        <v>7691</v>
      </c>
      <c r="AY882" s="3" t="s">
        <v>7692</v>
      </c>
      <c r="AZ882" s="3">
        <v>18152</v>
      </c>
      <c r="BA882" s="3" t="s">
        <v>60</v>
      </c>
      <c r="BB882" s="3">
        <v>25633</v>
      </c>
      <c r="BC882" s="3" t="s">
        <v>60</v>
      </c>
      <c r="BD882" s="3" t="s">
        <v>60</v>
      </c>
      <c r="BE882" s="3" t="s">
        <v>60</v>
      </c>
      <c r="BF882" s="29" t="str">
        <f>IFERROR(VLOOKUP(Data_Power_app[[#This Row],[PRO ODER]],'Result'!H:J,3,0),"")</f>
        <v>LAMINATION 4</v>
      </c>
      <c r="BG882" s="13" t="str">
        <f>IFERROR(VLOOKUP(Data_Power_app[[#This Row],[PRO ODER]]&amp;"LAM",'Real Time'!A:E,4,0),"")</f>
        <v>ML-04</v>
      </c>
      <c r="BH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12">
        <v>931</v>
      </c>
      <c r="B883" s="3" t="s">
        <v>2954</v>
      </c>
      <c r="C883" s="3" t="s">
        <v>2955</v>
      </c>
      <c r="D883" s="3" t="s">
        <v>86</v>
      </c>
      <c r="E883" s="3" t="s">
        <v>153</v>
      </c>
      <c r="F883" s="3" t="s">
        <v>59</v>
      </c>
      <c r="G883" s="3">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 t="s">
        <v>299</v>
      </c>
      <c r="AH883" s="3" t="s">
        <v>255</v>
      </c>
      <c r="AI883" s="3" t="s">
        <v>707</v>
      </c>
      <c r="AJ883" s="3" t="s">
        <v>184</v>
      </c>
      <c r="AK883" s="3" t="s">
        <v>65</v>
      </c>
      <c r="AL883" s="3" t="s">
        <v>256</v>
      </c>
      <c r="AM883" s="3" t="s">
        <v>257</v>
      </c>
      <c r="AN883" s="3">
        <v>3.091E-2</v>
      </c>
      <c r="AO883" s="3" t="s">
        <v>68</v>
      </c>
      <c r="AP883" s="3"/>
      <c r="AQ883" s="3"/>
      <c r="AR883" s="3" t="s">
        <v>68</v>
      </c>
      <c r="AS883" s="3"/>
      <c r="AT883" s="3"/>
      <c r="AU883" s="3" t="s">
        <v>237</v>
      </c>
      <c r="AV883" s="3" t="s">
        <v>238</v>
      </c>
      <c r="AW883" s="3">
        <v>6.7599999999999993E-2</v>
      </c>
      <c r="AX883" s="3" t="s">
        <v>650</v>
      </c>
      <c r="AY883" s="3" t="s">
        <v>375</v>
      </c>
      <c r="AZ883" s="3">
        <v>1</v>
      </c>
      <c r="BA883" s="3" t="s">
        <v>60</v>
      </c>
      <c r="BB883" s="3">
        <v>1</v>
      </c>
      <c r="BC883" s="3" t="s">
        <v>60</v>
      </c>
      <c r="BD883" s="3" t="s">
        <v>60</v>
      </c>
      <c r="BE883" s="3" t="s">
        <v>60</v>
      </c>
      <c r="BF883" s="29" t="str">
        <f>IFERROR(VLOOKUP(Data_Power_app[[#This Row],[PRO ODER]],'Result'!H:J,3,0),"")</f>
        <v>LAMINATION 5</v>
      </c>
      <c r="BG883" s="13" t="str">
        <f>IFERROR(VLOOKUP(Data_Power_app[[#This Row],[PRO ODER]]&amp;"LAM",'Real Time'!A:E,4,0),"")</f>
        <v>ML-07</v>
      </c>
      <c r="BH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12">
        <v>932</v>
      </c>
      <c r="B884" s="3" t="s">
        <v>2956</v>
      </c>
      <c r="C884" s="3" t="s">
        <v>2957</v>
      </c>
      <c r="D884" s="3" t="s">
        <v>86</v>
      </c>
      <c r="E884" s="3" t="s">
        <v>153</v>
      </c>
      <c r="F884" s="3" t="s">
        <v>59</v>
      </c>
      <c r="G884" s="3">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 t="s">
        <v>995</v>
      </c>
      <c r="AH884" s="3" t="s">
        <v>255</v>
      </c>
      <c r="AI884" s="3" t="s">
        <v>1488</v>
      </c>
      <c r="AJ884" s="3" t="s">
        <v>184</v>
      </c>
      <c r="AK884" s="3" t="s">
        <v>65</v>
      </c>
      <c r="AL884" s="3" t="s">
        <v>256</v>
      </c>
      <c r="AM884" s="3" t="s">
        <v>257</v>
      </c>
      <c r="AN884" s="3">
        <v>2.35493</v>
      </c>
      <c r="AO884" s="3" t="s">
        <v>68</v>
      </c>
      <c r="AP884" s="3"/>
      <c r="AQ884" s="3"/>
      <c r="AR884" s="3" t="s">
        <v>68</v>
      </c>
      <c r="AS884" s="3"/>
      <c r="AT884" s="3"/>
      <c r="AU884" s="3" t="s">
        <v>237</v>
      </c>
      <c r="AV884" s="3" t="s">
        <v>238</v>
      </c>
      <c r="AW884" s="3">
        <v>5.15029</v>
      </c>
      <c r="AX884" s="3" t="s">
        <v>1489</v>
      </c>
      <c r="AY884" s="3" t="s">
        <v>1490</v>
      </c>
      <c r="AZ884" s="3">
        <v>72</v>
      </c>
      <c r="BA884" s="3" t="s">
        <v>60</v>
      </c>
      <c r="BB884" s="3">
        <v>0</v>
      </c>
      <c r="BC884" s="3" t="s">
        <v>60</v>
      </c>
      <c r="BD884" s="3" t="s">
        <v>60</v>
      </c>
      <c r="BE884" s="3" t="s">
        <v>60</v>
      </c>
      <c r="BF884" s="29" t="str">
        <f>IFERROR(VLOOKUP(Data_Power_app[[#This Row],[PRO ODER]],'Result'!H:J,3,0),"")</f>
        <v>LAMINATION 5</v>
      </c>
      <c r="BG884" s="13" t="str">
        <f>IFERROR(VLOOKUP(Data_Power_app[[#This Row],[PRO ODER]]&amp;"LAM",'Real Time'!A:E,4,0),"")</f>
        <v>ML-07</v>
      </c>
      <c r="BH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12">
        <v>933</v>
      </c>
      <c r="B885" s="3" t="s">
        <v>9784</v>
      </c>
      <c r="C885" s="3" t="s">
        <v>9785</v>
      </c>
      <c r="D885" s="3" t="s">
        <v>117</v>
      </c>
      <c r="E885" s="3" t="s">
        <v>118</v>
      </c>
      <c r="F885" s="3" t="s">
        <v>72</v>
      </c>
      <c r="G885" s="3">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 t="s">
        <v>141</v>
      </c>
      <c r="AH885" s="3" t="s">
        <v>120</v>
      </c>
      <c r="AI885" s="3" t="s">
        <v>9766</v>
      </c>
      <c r="AJ885" s="3" t="s">
        <v>74</v>
      </c>
      <c r="AK885" s="3" t="s">
        <v>100</v>
      </c>
      <c r="AL885" s="3" t="s">
        <v>9767</v>
      </c>
      <c r="AM885" s="3" t="s">
        <v>9768</v>
      </c>
      <c r="AN885" s="3">
        <v>196.14192</v>
      </c>
      <c r="AO885" s="3" t="s">
        <v>68</v>
      </c>
      <c r="AP885" s="3"/>
      <c r="AQ885" s="3"/>
      <c r="AR885" s="3" t="s">
        <v>68</v>
      </c>
      <c r="AS885" s="3"/>
      <c r="AT885" s="3"/>
      <c r="AU885" s="3" t="s">
        <v>9769</v>
      </c>
      <c r="AV885" s="3" t="s">
        <v>9770</v>
      </c>
      <c r="AW885" s="3">
        <v>428.93040000000002</v>
      </c>
      <c r="AX885" s="3" t="s">
        <v>9771</v>
      </c>
      <c r="AY885" s="3" t="s">
        <v>9772</v>
      </c>
      <c r="AZ885" s="3">
        <v>9600</v>
      </c>
      <c r="BA885" s="3" t="s">
        <v>60</v>
      </c>
      <c r="BB885" s="3">
        <v>9600</v>
      </c>
      <c r="BC885" s="3" t="s">
        <v>60</v>
      </c>
      <c r="BD885" s="3" t="s">
        <v>60</v>
      </c>
      <c r="BE885" s="3" t="s">
        <v>60</v>
      </c>
      <c r="BF885" s="29" t="str">
        <f>IFERROR(VLOOKUP(Data_Power_app[[#This Row],[PRO ODER]],'Result'!H:J,3,0),"")</f>
        <v>LAMINATION 7</v>
      </c>
      <c r="BG885" s="13" t="str">
        <f>IFERROR(VLOOKUP(Data_Power_app[[#This Row],[PRO ODER]]&amp;"LAM",'Real Time'!A:E,4,0),"")</f>
        <v>ML-04</v>
      </c>
      <c r="BH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12">
        <v>934</v>
      </c>
      <c r="B886" s="3" t="s">
        <v>2958</v>
      </c>
      <c r="C886" s="3" t="s">
        <v>2959</v>
      </c>
      <c r="D886" s="3" t="s">
        <v>259</v>
      </c>
      <c r="E886" s="3" t="s">
        <v>466</v>
      </c>
      <c r="F886" s="3" t="s">
        <v>59</v>
      </c>
      <c r="G886" s="3">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 t="s">
        <v>995</v>
      </c>
      <c r="AH886" s="3" t="s">
        <v>261</v>
      </c>
      <c r="AI886" s="3" t="s">
        <v>471</v>
      </c>
      <c r="AJ886" s="3" t="s">
        <v>262</v>
      </c>
      <c r="AK886" s="3" t="s">
        <v>65</v>
      </c>
      <c r="AL886" s="3" t="s">
        <v>335</v>
      </c>
      <c r="AM886" s="3" t="s">
        <v>336</v>
      </c>
      <c r="AN886" s="3">
        <v>16.06765</v>
      </c>
      <c r="AO886" s="3" t="s">
        <v>68</v>
      </c>
      <c r="AP886" s="3"/>
      <c r="AQ886" s="3"/>
      <c r="AR886" s="3" t="s">
        <v>68</v>
      </c>
      <c r="AS886" s="3"/>
      <c r="AT886" s="3"/>
      <c r="AU886" s="3" t="s">
        <v>337</v>
      </c>
      <c r="AV886" s="3" t="s">
        <v>338</v>
      </c>
      <c r="AW886" s="3">
        <v>70.267259999999993</v>
      </c>
      <c r="AX886" s="3" t="s">
        <v>472</v>
      </c>
      <c r="AY886" s="3" t="s">
        <v>473</v>
      </c>
      <c r="AZ886" s="3">
        <v>998</v>
      </c>
      <c r="BA886" s="3" t="s">
        <v>60</v>
      </c>
      <c r="BB886" s="3">
        <v>0</v>
      </c>
      <c r="BC886" s="3" t="s">
        <v>60</v>
      </c>
      <c r="BD886" s="3" t="s">
        <v>60</v>
      </c>
      <c r="BE886" s="3" t="s">
        <v>60</v>
      </c>
      <c r="BF886" s="29" t="str">
        <f>IFERROR(VLOOKUP(Data_Power_app[[#This Row],[PRO ODER]],'Result'!H:J,3,0),"")</f>
        <v>LAMINATION 6</v>
      </c>
      <c r="BG886" s="13" t="str">
        <f>IFERROR(VLOOKUP(Data_Power_app[[#This Row],[PRO ODER]]&amp;"LAM",'Real Time'!A:E,4,0),"")</f>
        <v>ML-06</v>
      </c>
      <c r="BH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12">
        <v>935</v>
      </c>
      <c r="B887" s="3" t="s">
        <v>2960</v>
      </c>
      <c r="C887" s="3" t="s">
        <v>2961</v>
      </c>
      <c r="D887" s="3" t="s">
        <v>259</v>
      </c>
      <c r="E887" s="3" t="s">
        <v>466</v>
      </c>
      <c r="F887" s="3" t="s">
        <v>59</v>
      </c>
      <c r="G887" s="3">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 t="s">
        <v>62</v>
      </c>
      <c r="AH887" s="3" t="s">
        <v>261</v>
      </c>
      <c r="AI887" s="3" t="s">
        <v>468</v>
      </c>
      <c r="AJ887" s="3" t="s">
        <v>262</v>
      </c>
      <c r="AK887" s="3" t="s">
        <v>100</v>
      </c>
      <c r="AL887" s="3" t="s">
        <v>335</v>
      </c>
      <c r="AM887" s="3" t="s">
        <v>336</v>
      </c>
      <c r="AN887" s="3">
        <v>28.96799</v>
      </c>
      <c r="AO887" s="3" t="s">
        <v>68</v>
      </c>
      <c r="AP887" s="3"/>
      <c r="AQ887" s="3"/>
      <c r="AR887" s="3" t="s">
        <v>68</v>
      </c>
      <c r="AS887" s="3"/>
      <c r="AT887" s="3"/>
      <c r="AU887" s="3" t="s">
        <v>337</v>
      </c>
      <c r="AV887" s="3" t="s">
        <v>338</v>
      </c>
      <c r="AW887" s="3">
        <v>126.6982</v>
      </c>
      <c r="AX887" s="3" t="s">
        <v>469</v>
      </c>
      <c r="AY887" s="3" t="s">
        <v>470</v>
      </c>
      <c r="AZ887" s="3">
        <v>1514</v>
      </c>
      <c r="BA887" s="3" t="s">
        <v>60</v>
      </c>
      <c r="BB887" s="3">
        <v>1514</v>
      </c>
      <c r="BC887" s="3" t="s">
        <v>60</v>
      </c>
      <c r="BD887" s="3" t="s">
        <v>60</v>
      </c>
      <c r="BE887" s="3" t="s">
        <v>60</v>
      </c>
      <c r="BF887" s="29" t="str">
        <f>IFERROR(VLOOKUP(Data_Power_app[[#This Row],[PRO ODER]],'Result'!H:J,3,0),"")</f>
        <v>LAMINATION 6</v>
      </c>
      <c r="BG887" s="13" t="str">
        <f>IFERROR(VLOOKUP(Data_Power_app[[#This Row],[PRO ODER]]&amp;"LAM",'Real Time'!A:E,4,0),"")</f>
        <v>ML-06</v>
      </c>
      <c r="BH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12">
        <v>936</v>
      </c>
      <c r="B888" s="3" t="s">
        <v>2963</v>
      </c>
      <c r="C888" s="3" t="s">
        <v>2964</v>
      </c>
      <c r="D888" s="3" t="s">
        <v>259</v>
      </c>
      <c r="E888" s="3" t="s">
        <v>466</v>
      </c>
      <c r="F888" s="3" t="s">
        <v>59</v>
      </c>
      <c r="G888" s="3">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 t="s">
        <v>62</v>
      </c>
      <c r="AH888" s="3" t="s">
        <v>261</v>
      </c>
      <c r="AI888" s="3" t="s">
        <v>468</v>
      </c>
      <c r="AJ888" s="3" t="s">
        <v>262</v>
      </c>
      <c r="AK888" s="3" t="s">
        <v>100</v>
      </c>
      <c r="AL888" s="3" t="s">
        <v>335</v>
      </c>
      <c r="AM888" s="3" t="s">
        <v>336</v>
      </c>
      <c r="AN888" s="3">
        <v>15.84956</v>
      </c>
      <c r="AO888" s="3" t="s">
        <v>68</v>
      </c>
      <c r="AP888" s="3"/>
      <c r="AQ888" s="3"/>
      <c r="AR888" s="3" t="s">
        <v>68</v>
      </c>
      <c r="AS888" s="3"/>
      <c r="AT888" s="3"/>
      <c r="AU888" s="3" t="s">
        <v>337</v>
      </c>
      <c r="AV888" s="3" t="s">
        <v>338</v>
      </c>
      <c r="AW888" s="3">
        <v>69.32056</v>
      </c>
      <c r="AX888" s="3" t="s">
        <v>469</v>
      </c>
      <c r="AY888" s="3" t="s">
        <v>470</v>
      </c>
      <c r="AZ888" s="3">
        <v>833</v>
      </c>
      <c r="BA888" s="3" t="s">
        <v>60</v>
      </c>
      <c r="BB888" s="3">
        <v>833</v>
      </c>
      <c r="BC888" s="3" t="s">
        <v>60</v>
      </c>
      <c r="BD888" s="3" t="s">
        <v>60</v>
      </c>
      <c r="BE888" s="3" t="s">
        <v>60</v>
      </c>
      <c r="BF888" s="29" t="str">
        <f>IFERROR(VLOOKUP(Data_Power_app[[#This Row],[PRO ODER]],'Result'!H:J,3,0),"")</f>
        <v>LAMINATION 6</v>
      </c>
      <c r="BG888" s="13" t="str">
        <f>IFERROR(VLOOKUP(Data_Power_app[[#This Row],[PRO ODER]]&amp;"LAM",'Real Time'!A:E,4,0),"")</f>
        <v>ML-06</v>
      </c>
      <c r="BH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12">
        <v>937</v>
      </c>
      <c r="B889" s="3" t="s">
        <v>2965</v>
      </c>
      <c r="C889" s="3" t="s">
        <v>2966</v>
      </c>
      <c r="D889" s="3" t="s">
        <v>209</v>
      </c>
      <c r="E889" s="3" t="s">
        <v>112</v>
      </c>
      <c r="F889" s="3" t="s">
        <v>59</v>
      </c>
      <c r="G889" s="3">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v>45822.199606481481</v>
      </c>
      <c r="V889" s="4"/>
      <c r="W889" s="4">
        <v>45822</v>
      </c>
      <c r="X889" s="4"/>
      <c r="Y889" s="4" t="s">
        <v>60</v>
      </c>
      <c r="Z889" s="4">
        <v>45823</v>
      </c>
      <c r="AA889" s="4"/>
      <c r="AB889" s="4" t="s">
        <v>60</v>
      </c>
      <c r="AC889" s="4">
        <v>45824</v>
      </c>
      <c r="AD889" s="4">
        <v>45825</v>
      </c>
      <c r="AE889" s="4">
        <v>45826</v>
      </c>
      <c r="AF889" s="4"/>
      <c r="AG889" s="3" t="s">
        <v>229</v>
      </c>
      <c r="AH889" s="3" t="s">
        <v>357</v>
      </c>
      <c r="AI889" s="3" t="s">
        <v>2967</v>
      </c>
      <c r="AJ889" s="3" t="s">
        <v>358</v>
      </c>
      <c r="AK889" s="3" t="s">
        <v>100</v>
      </c>
      <c r="AL889" s="3" t="s">
        <v>359</v>
      </c>
      <c r="AM889" s="3" t="s">
        <v>360</v>
      </c>
      <c r="AN889" s="3">
        <v>1.11968</v>
      </c>
      <c r="AO889" s="3" t="s">
        <v>68</v>
      </c>
      <c r="AP889" s="3"/>
      <c r="AQ889" s="3"/>
      <c r="AR889" s="3" t="s">
        <v>68</v>
      </c>
      <c r="AS889" s="3"/>
      <c r="AT889" s="3"/>
      <c r="AU889" s="3" t="s">
        <v>2968</v>
      </c>
      <c r="AV889" s="3" t="s">
        <v>2969</v>
      </c>
      <c r="AW889" s="3">
        <v>4.8970099999999999</v>
      </c>
      <c r="AX889" s="3" t="s">
        <v>2970</v>
      </c>
      <c r="AY889" s="3" t="s">
        <v>2971</v>
      </c>
      <c r="AZ889" s="3">
        <v>60</v>
      </c>
      <c r="BA889" s="3" t="s">
        <v>60</v>
      </c>
      <c r="BB889" s="3">
        <v>60</v>
      </c>
      <c r="BC889" s="3" t="s">
        <v>60</v>
      </c>
      <c r="BD889" s="3" t="s">
        <v>60</v>
      </c>
      <c r="BE889" s="3" t="s">
        <v>60</v>
      </c>
      <c r="BF889" s="29" t="str">
        <f>IFERROR(VLOOKUP(Data_Power_app[[#This Row],[PRO ODER]],'Result'!H:J,3,0),"")</f>
        <v>LAMINATION 7</v>
      </c>
      <c r="BG889" s="13" t="str">
        <f>IFERROR(VLOOKUP(Data_Power_app[[#This Row],[PRO ODER]]&amp;"LAM",'Real Time'!A:E,4,0),"")</f>
        <v>ML-05</v>
      </c>
      <c r="BH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12">
        <v>941</v>
      </c>
      <c r="B890" s="3" t="s">
        <v>9786</v>
      </c>
      <c r="C890" s="3" t="s">
        <v>9787</v>
      </c>
      <c r="D890" s="3" t="s">
        <v>86</v>
      </c>
      <c r="E890" s="3" t="s">
        <v>153</v>
      </c>
      <c r="F890" s="3" t="s">
        <v>72</v>
      </c>
      <c r="G890" s="3">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 t="s">
        <v>62</v>
      </c>
      <c r="AH890" s="3" t="s">
        <v>498</v>
      </c>
      <c r="AI890" s="3" t="s">
        <v>1975</v>
      </c>
      <c r="AJ890" s="3" t="s">
        <v>74</v>
      </c>
      <c r="AK890" s="3" t="s">
        <v>65</v>
      </c>
      <c r="AL890" s="3" t="s">
        <v>151</v>
      </c>
      <c r="AM890" s="3" t="s">
        <v>152</v>
      </c>
      <c r="AN890" s="3">
        <v>24.5243</v>
      </c>
      <c r="AO890" s="3" t="s">
        <v>68</v>
      </c>
      <c r="AP890" s="3"/>
      <c r="AQ890" s="3"/>
      <c r="AR890" s="3" t="s">
        <v>68</v>
      </c>
      <c r="AS890" s="3"/>
      <c r="AT890" s="3"/>
      <c r="AU890" s="3" t="s">
        <v>283</v>
      </c>
      <c r="AV890" s="3" t="s">
        <v>284</v>
      </c>
      <c r="AW890" s="3">
        <v>53.632100000000001</v>
      </c>
      <c r="AX890" s="3" t="s">
        <v>198</v>
      </c>
      <c r="AY890" s="3" t="s">
        <v>199</v>
      </c>
      <c r="AZ890" s="3">
        <v>1000</v>
      </c>
      <c r="BA890" s="3" t="s">
        <v>200</v>
      </c>
      <c r="BB890" s="3">
        <v>1000</v>
      </c>
      <c r="BC890" s="3" t="s">
        <v>60</v>
      </c>
      <c r="BD890" s="3" t="s">
        <v>60</v>
      </c>
      <c r="BE890" s="3" t="s">
        <v>623</v>
      </c>
      <c r="BF890" s="29" t="str">
        <f>IFERROR(VLOOKUP(Data_Power_app[[#This Row],[PRO ODER]],'Result'!H:J,3,0),"")</f>
        <v>LAMINATION 1</v>
      </c>
      <c r="BG890" s="13" t="str">
        <f>IFERROR(VLOOKUP(Data_Power_app[[#This Row],[PRO ODER]]&amp;"LAM",'Real Time'!A:E,4,0),"")</f>
        <v>ML-03</v>
      </c>
      <c r="BH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12">
        <v>942</v>
      </c>
      <c r="B891" s="3" t="s">
        <v>9790</v>
      </c>
      <c r="C891" s="3" t="s">
        <v>9791</v>
      </c>
      <c r="D891" s="3" t="s">
        <v>86</v>
      </c>
      <c r="E891" s="3" t="s">
        <v>160</v>
      </c>
      <c r="F891" s="3" t="s">
        <v>72</v>
      </c>
      <c r="G891" s="3">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 t="s">
        <v>141</v>
      </c>
      <c r="AH891" s="3" t="s">
        <v>303</v>
      </c>
      <c r="AI891" s="3" t="s">
        <v>3537</v>
      </c>
      <c r="AJ891" s="3" t="s">
        <v>74</v>
      </c>
      <c r="AK891" s="3" t="s">
        <v>100</v>
      </c>
      <c r="AL891" s="3" t="s">
        <v>304</v>
      </c>
      <c r="AM891" s="3" t="s">
        <v>305</v>
      </c>
      <c r="AN891" s="3">
        <v>61.620620000000002</v>
      </c>
      <c r="AO891" s="3" t="s">
        <v>68</v>
      </c>
      <c r="AP891" s="3"/>
      <c r="AQ891" s="3"/>
      <c r="AR891" s="3" t="s">
        <v>68</v>
      </c>
      <c r="AS891" s="3"/>
      <c r="AT891" s="3"/>
      <c r="AU891" s="3" t="s">
        <v>3538</v>
      </c>
      <c r="AV891" s="3" t="s">
        <v>3539</v>
      </c>
      <c r="AW891" s="3">
        <v>134.76567</v>
      </c>
      <c r="AX891" s="3" t="s">
        <v>3540</v>
      </c>
      <c r="AY891" s="3" t="s">
        <v>3541</v>
      </c>
      <c r="AZ891" s="3">
        <v>2679</v>
      </c>
      <c r="BA891" s="3" t="s">
        <v>200</v>
      </c>
      <c r="BB891" s="3">
        <v>2679</v>
      </c>
      <c r="BC891" s="3" t="s">
        <v>60</v>
      </c>
      <c r="BD891" s="3" t="s">
        <v>60</v>
      </c>
      <c r="BE891" s="3" t="s">
        <v>306</v>
      </c>
      <c r="BF891" s="29" t="str">
        <f>IFERROR(VLOOKUP(Data_Power_app[[#This Row],[PRO ODER]],'Result'!H:J,3,0),"")</f>
        <v>LAMINATION 1</v>
      </c>
      <c r="BG891" s="13" t="str">
        <f>IFERROR(VLOOKUP(Data_Power_app[[#This Row],[PRO ODER]]&amp;"LAM",'Real Time'!A:E,4,0),"")</f>
        <v>ML-03</v>
      </c>
      <c r="BH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12">
        <v>943</v>
      </c>
      <c r="B892" s="3" t="s">
        <v>9792</v>
      </c>
      <c r="C892" s="3" t="s">
        <v>9793</v>
      </c>
      <c r="D892" s="3" t="s">
        <v>86</v>
      </c>
      <c r="E892" s="3" t="s">
        <v>160</v>
      </c>
      <c r="F892" s="3" t="s">
        <v>72</v>
      </c>
      <c r="G892" s="3">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 t="s">
        <v>995</v>
      </c>
      <c r="AH892" s="3" t="s">
        <v>274</v>
      </c>
      <c r="AI892" s="3" t="s">
        <v>9794</v>
      </c>
      <c r="AJ892" s="3" t="s">
        <v>74</v>
      </c>
      <c r="AK892" s="3" t="s">
        <v>65</v>
      </c>
      <c r="AL892" s="3" t="s">
        <v>235</v>
      </c>
      <c r="AM892" s="3" t="s">
        <v>236</v>
      </c>
      <c r="AN892" s="3">
        <v>118.79449</v>
      </c>
      <c r="AO892" s="3" t="s">
        <v>68</v>
      </c>
      <c r="AP892" s="3"/>
      <c r="AQ892" s="3"/>
      <c r="AR892" s="3" t="s">
        <v>68</v>
      </c>
      <c r="AS892" s="3"/>
      <c r="AT892" s="3"/>
      <c r="AU892" s="3" t="s">
        <v>2696</v>
      </c>
      <c r="AV892" s="3" t="s">
        <v>2697</v>
      </c>
      <c r="AW892" s="3">
        <v>259.79617000000002</v>
      </c>
      <c r="AX892" s="3" t="s">
        <v>276</v>
      </c>
      <c r="AY892" s="3" t="s">
        <v>277</v>
      </c>
      <c r="AZ892" s="3">
        <v>5021</v>
      </c>
      <c r="BA892" s="3" t="s">
        <v>200</v>
      </c>
      <c r="BB892" s="3">
        <v>0</v>
      </c>
      <c r="BC892" s="3" t="s">
        <v>60</v>
      </c>
      <c r="BD892" s="3" t="s">
        <v>60</v>
      </c>
      <c r="BE892" s="3" t="s">
        <v>278</v>
      </c>
      <c r="BF892" s="29" t="str">
        <f>IFERROR(VLOOKUP(Data_Power_app[[#This Row],[PRO ODER]],'Result'!H:J,3,0),"")</f>
        <v>LAMINATION 4</v>
      </c>
      <c r="BG892" s="13" t="str">
        <f>IFERROR(VLOOKUP(Data_Power_app[[#This Row],[PRO ODER]]&amp;"LAM",'Real Time'!A:E,4,0),"")</f>
        <v>ML-05</v>
      </c>
      <c r="BH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12">
        <v>944</v>
      </c>
      <c r="B893" s="3" t="s">
        <v>9795</v>
      </c>
      <c r="C893" s="3" t="s">
        <v>9796</v>
      </c>
      <c r="D893" s="3" t="s">
        <v>86</v>
      </c>
      <c r="E893" s="3" t="s">
        <v>160</v>
      </c>
      <c r="F893" s="3" t="s">
        <v>72</v>
      </c>
      <c r="G893" s="3">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 t="s">
        <v>995</v>
      </c>
      <c r="AH893" s="3" t="s">
        <v>274</v>
      </c>
      <c r="AI893" s="3" t="s">
        <v>9797</v>
      </c>
      <c r="AJ893" s="3" t="s">
        <v>74</v>
      </c>
      <c r="AK893" s="3" t="s">
        <v>65</v>
      </c>
      <c r="AL893" s="3" t="s">
        <v>235</v>
      </c>
      <c r="AM893" s="3" t="s">
        <v>236</v>
      </c>
      <c r="AN893" s="3">
        <v>112.35154</v>
      </c>
      <c r="AO893" s="3" t="s">
        <v>68</v>
      </c>
      <c r="AP893" s="3"/>
      <c r="AQ893" s="3"/>
      <c r="AR893" s="3" t="s">
        <v>68</v>
      </c>
      <c r="AS893" s="3"/>
      <c r="AT893" s="3"/>
      <c r="AU893" s="3" t="s">
        <v>2696</v>
      </c>
      <c r="AV893" s="3" t="s">
        <v>2697</v>
      </c>
      <c r="AW893" s="3">
        <v>245.70427000000001</v>
      </c>
      <c r="AX893" s="3" t="s">
        <v>3708</v>
      </c>
      <c r="AY893" s="3" t="s">
        <v>277</v>
      </c>
      <c r="AZ893" s="3">
        <v>4509</v>
      </c>
      <c r="BA893" s="3" t="s">
        <v>200</v>
      </c>
      <c r="BB893" s="3">
        <v>0</v>
      </c>
      <c r="BC893" s="3" t="s">
        <v>60</v>
      </c>
      <c r="BD893" s="3" t="s">
        <v>60</v>
      </c>
      <c r="BE893" s="3" t="s">
        <v>278</v>
      </c>
      <c r="BF893" s="29" t="str">
        <f>IFERROR(VLOOKUP(Data_Power_app[[#This Row],[PRO ODER]],'Result'!H:J,3,0),"")</f>
        <v>LAMINATION 4</v>
      </c>
      <c r="BG893" s="13" t="str">
        <f>IFERROR(VLOOKUP(Data_Power_app[[#This Row],[PRO ODER]]&amp;"LAM",'Real Time'!A:E,4,0),"")</f>
        <v>ML-05</v>
      </c>
      <c r="BH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12">
        <v>945</v>
      </c>
      <c r="B894" s="3" t="s">
        <v>9798</v>
      </c>
      <c r="C894" s="3" t="s">
        <v>9799</v>
      </c>
      <c r="D894" s="3" t="s">
        <v>86</v>
      </c>
      <c r="E894" s="3" t="s">
        <v>160</v>
      </c>
      <c r="F894" s="3" t="s">
        <v>72</v>
      </c>
      <c r="G894" s="3">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 t="s">
        <v>141</v>
      </c>
      <c r="AH894" s="3" t="s">
        <v>274</v>
      </c>
      <c r="AI894" s="3" t="s">
        <v>3707</v>
      </c>
      <c r="AJ894" s="3" t="s">
        <v>74</v>
      </c>
      <c r="AK894" s="3" t="s">
        <v>65</v>
      </c>
      <c r="AL894" s="3" t="s">
        <v>235</v>
      </c>
      <c r="AM894" s="3" t="s">
        <v>236</v>
      </c>
      <c r="AN894" s="3">
        <v>112.65589</v>
      </c>
      <c r="AO894" s="3" t="s">
        <v>68</v>
      </c>
      <c r="AP894" s="3"/>
      <c r="AQ894" s="3"/>
      <c r="AR894" s="3" t="s">
        <v>68</v>
      </c>
      <c r="AS894" s="3"/>
      <c r="AT894" s="3"/>
      <c r="AU894" s="3" t="s">
        <v>237</v>
      </c>
      <c r="AV894" s="3" t="s">
        <v>238</v>
      </c>
      <c r="AW894" s="3">
        <v>246.37027</v>
      </c>
      <c r="AX894" s="3" t="s">
        <v>3708</v>
      </c>
      <c r="AY894" s="3" t="s">
        <v>277</v>
      </c>
      <c r="AZ894" s="3">
        <v>4500</v>
      </c>
      <c r="BA894" s="3" t="s">
        <v>200</v>
      </c>
      <c r="BB894" s="3">
        <v>4500</v>
      </c>
      <c r="BC894" s="3" t="s">
        <v>60</v>
      </c>
      <c r="BD894" s="3" t="s">
        <v>60</v>
      </c>
      <c r="BE894" s="3" t="s">
        <v>278</v>
      </c>
      <c r="BF894" s="29" t="str">
        <f>IFERROR(VLOOKUP(Data_Power_app[[#This Row],[PRO ODER]],'Result'!H:J,3,0),"")</f>
        <v>LAMINATION 4</v>
      </c>
      <c r="BG894" s="13" t="str">
        <f>IFERROR(VLOOKUP(Data_Power_app[[#This Row],[PRO ODER]]&amp;"LAM",'Real Time'!A:E,4,0),"")</f>
        <v>ML-03</v>
      </c>
      <c r="BH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12">
        <v>946</v>
      </c>
      <c r="B895" s="3" t="s">
        <v>8611</v>
      </c>
      <c r="C895" s="3" t="s">
        <v>8612</v>
      </c>
      <c r="D895" s="3" t="s">
        <v>86</v>
      </c>
      <c r="E895" s="3" t="s">
        <v>160</v>
      </c>
      <c r="F895" s="3" t="s">
        <v>72</v>
      </c>
      <c r="G895" s="3">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 t="s">
        <v>995</v>
      </c>
      <c r="AH895" s="3" t="s">
        <v>177</v>
      </c>
      <c r="AI895" s="3" t="s">
        <v>8613</v>
      </c>
      <c r="AJ895" s="3" t="s">
        <v>74</v>
      </c>
      <c r="AK895" s="3" t="s">
        <v>65</v>
      </c>
      <c r="AL895" s="3" t="s">
        <v>178</v>
      </c>
      <c r="AM895" s="3" t="s">
        <v>179</v>
      </c>
      <c r="AN895" s="3">
        <v>132.42089000000001</v>
      </c>
      <c r="AO895" s="3" t="s">
        <v>93</v>
      </c>
      <c r="AP895" s="3" t="s">
        <v>94</v>
      </c>
      <c r="AQ895" s="3">
        <v>132.42089000000001</v>
      </c>
      <c r="AR895" s="3" t="s">
        <v>68</v>
      </c>
      <c r="AS895" s="3"/>
      <c r="AT895" s="3"/>
      <c r="AU895" s="3" t="s">
        <v>553</v>
      </c>
      <c r="AV895" s="3" t="s">
        <v>554</v>
      </c>
      <c r="AW895" s="3">
        <v>246.15209999999999</v>
      </c>
      <c r="AX895" s="3" t="s">
        <v>68</v>
      </c>
      <c r="AY895" s="3" t="s">
        <v>68</v>
      </c>
      <c r="AZ895" s="3" t="s">
        <v>68</v>
      </c>
      <c r="BA895" s="3" t="s">
        <v>60</v>
      </c>
      <c r="BB895" s="3">
        <v>0</v>
      </c>
      <c r="BC895" s="3" t="s">
        <v>60</v>
      </c>
      <c r="BD895" s="3" t="s">
        <v>60</v>
      </c>
      <c r="BE895" s="3" t="s">
        <v>60</v>
      </c>
      <c r="BF895" s="29" t="str">
        <f>IFERROR(VLOOKUP(Data_Power_app[[#This Row],[PRO ODER]],'Result'!H:J,3,0),"")</f>
        <v>LAMINATION 2</v>
      </c>
      <c r="BG895" s="13" t="str">
        <f>IFERROR(VLOOKUP(Data_Power_app[[#This Row],[PRO ODER]]&amp;"LAM",'Real Time'!A:E,4,0),"")</f>
        <v>ML-01</v>
      </c>
      <c r="BH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12">
        <v>947</v>
      </c>
      <c r="B896" s="3" t="s">
        <v>9802</v>
      </c>
      <c r="C896" s="3" t="s">
        <v>9803</v>
      </c>
      <c r="D896" s="3" t="s">
        <v>86</v>
      </c>
      <c r="E896" s="3" t="s">
        <v>160</v>
      </c>
      <c r="F896" s="3" t="s">
        <v>72</v>
      </c>
      <c r="G896" s="3">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v>45822.076458333337</v>
      </c>
      <c r="AB896" s="4" t="s">
        <v>60</v>
      </c>
      <c r="AC896" s="4" t="s">
        <v>60</v>
      </c>
      <c r="AD896" s="4">
        <v>45824</v>
      </c>
      <c r="AE896" s="4">
        <v>45827</v>
      </c>
      <c r="AF896" s="4">
        <v>45824</v>
      </c>
      <c r="AG896" s="3" t="s">
        <v>995</v>
      </c>
      <c r="AH896" s="3" t="s">
        <v>177</v>
      </c>
      <c r="AI896" s="3" t="s">
        <v>1459</v>
      </c>
      <c r="AJ896" s="3" t="s">
        <v>74</v>
      </c>
      <c r="AK896" s="3" t="s">
        <v>100</v>
      </c>
      <c r="AL896" s="3" t="s">
        <v>178</v>
      </c>
      <c r="AM896" s="3" t="s">
        <v>179</v>
      </c>
      <c r="AN896" s="3">
        <v>70.426410000000004</v>
      </c>
      <c r="AO896" s="3" t="s">
        <v>93</v>
      </c>
      <c r="AP896" s="3" t="s">
        <v>94</v>
      </c>
      <c r="AQ896" s="3">
        <v>70.426410000000004</v>
      </c>
      <c r="AR896" s="3" t="s">
        <v>68</v>
      </c>
      <c r="AS896" s="3"/>
      <c r="AT896" s="3"/>
      <c r="AU896" s="3" t="s">
        <v>1460</v>
      </c>
      <c r="AV896" s="3" t="s">
        <v>1461</v>
      </c>
      <c r="AW896" s="3">
        <v>130.91439</v>
      </c>
      <c r="AX896" s="3" t="s">
        <v>68</v>
      </c>
      <c r="AY896" s="3" t="s">
        <v>68</v>
      </c>
      <c r="AZ896" s="3" t="s">
        <v>68</v>
      </c>
      <c r="BA896" s="3" t="s">
        <v>60</v>
      </c>
      <c r="BB896" s="3">
        <v>2213</v>
      </c>
      <c r="BC896" s="3" t="s">
        <v>60</v>
      </c>
      <c r="BD896" s="3" t="s">
        <v>60</v>
      </c>
      <c r="BE896" s="3" t="s">
        <v>60</v>
      </c>
      <c r="BF896" s="29" t="str">
        <f>IFERROR(VLOOKUP(Data_Power_app[[#This Row],[PRO ODER]],'Result'!H:J,3,0),"")</f>
        <v>LAMINATION 2</v>
      </c>
      <c r="BG896" s="13" t="str">
        <f>IFERROR(VLOOKUP(Data_Power_app[[#This Row],[PRO ODER]]&amp;"LAM",'Real Time'!A:E,4,0),"")</f>
        <v>ML-07</v>
      </c>
      <c r="BH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12">
        <v>948</v>
      </c>
      <c r="B897" s="3" t="s">
        <v>9804</v>
      </c>
      <c r="C897" s="3" t="s">
        <v>9805</v>
      </c>
      <c r="D897" s="3" t="s">
        <v>86</v>
      </c>
      <c r="E897" s="3" t="s">
        <v>160</v>
      </c>
      <c r="F897" s="3" t="s">
        <v>72</v>
      </c>
      <c r="G897" s="3">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v>45824.35696759259</v>
      </c>
      <c r="Y897" s="4" t="s">
        <v>233</v>
      </c>
      <c r="Z897" s="4" t="s">
        <v>60</v>
      </c>
      <c r="AA897" s="4"/>
      <c r="AB897" s="4" t="s">
        <v>60</v>
      </c>
      <c r="AC897" s="4" t="s">
        <v>60</v>
      </c>
      <c r="AD897" s="4">
        <v>45824</v>
      </c>
      <c r="AE897" s="4">
        <v>45827</v>
      </c>
      <c r="AF897" s="4"/>
      <c r="AG897" s="3" t="s">
        <v>252</v>
      </c>
      <c r="AH897" s="3" t="s">
        <v>177</v>
      </c>
      <c r="AI897" s="3" t="s">
        <v>9806</v>
      </c>
      <c r="AJ897" s="3" t="s">
        <v>74</v>
      </c>
      <c r="AK897" s="3" t="s">
        <v>65</v>
      </c>
      <c r="AL897" s="3" t="s">
        <v>178</v>
      </c>
      <c r="AM897" s="3" t="s">
        <v>179</v>
      </c>
      <c r="AN897" s="3">
        <v>118.05562</v>
      </c>
      <c r="AO897" s="3" t="s">
        <v>93</v>
      </c>
      <c r="AP897" s="3" t="s">
        <v>94</v>
      </c>
      <c r="AQ897" s="3">
        <v>118.05562</v>
      </c>
      <c r="AR897" s="3" t="s">
        <v>68</v>
      </c>
      <c r="AS897" s="3"/>
      <c r="AT897" s="3"/>
      <c r="AU897" s="3" t="s">
        <v>9807</v>
      </c>
      <c r="AV897" s="3" t="s">
        <v>9808</v>
      </c>
      <c r="AW897" s="3">
        <v>219.44754</v>
      </c>
      <c r="AX897" s="3" t="s">
        <v>68</v>
      </c>
      <c r="AY897" s="3" t="s">
        <v>68</v>
      </c>
      <c r="AZ897" s="3" t="s">
        <v>68</v>
      </c>
      <c r="BA897" s="3" t="s">
        <v>60</v>
      </c>
      <c r="BB897" s="3">
        <v>4263</v>
      </c>
      <c r="BC897" s="3" t="s">
        <v>60</v>
      </c>
      <c r="BD897" s="3" t="s">
        <v>60</v>
      </c>
      <c r="BE897" s="3" t="s">
        <v>60</v>
      </c>
      <c r="BF897" s="29" t="str">
        <f>IFERROR(VLOOKUP(Data_Power_app[[#This Row],[PRO ODER]],'Result'!H:J,3,0),"")</f>
        <v>LAMINATION 2</v>
      </c>
      <c r="BG897" s="13" t="str">
        <f>IFERROR(VLOOKUP(Data_Power_app[[#This Row],[PRO ODER]]&amp;"LAM",'Real Time'!A:E,4,0),"")</f>
        <v>ML-07</v>
      </c>
      <c r="BH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12">
        <v>949</v>
      </c>
      <c r="B898" s="3" t="s">
        <v>9811</v>
      </c>
      <c r="C898" s="3" t="s">
        <v>9812</v>
      </c>
      <c r="D898" s="3" t="s">
        <v>86</v>
      </c>
      <c r="E898" s="3" t="s">
        <v>222</v>
      </c>
      <c r="F898" s="3" t="s">
        <v>72</v>
      </c>
      <c r="G898" s="3">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 t="s">
        <v>141</v>
      </c>
      <c r="AH898" s="3" t="s">
        <v>223</v>
      </c>
      <c r="AI898" s="3" t="s">
        <v>5330</v>
      </c>
      <c r="AJ898" s="3" t="s">
        <v>74</v>
      </c>
      <c r="AK898" s="3" t="s">
        <v>65</v>
      </c>
      <c r="AL898" s="3" t="s">
        <v>224</v>
      </c>
      <c r="AM898" s="3" t="s">
        <v>225</v>
      </c>
      <c r="AN898" s="3">
        <v>0.34329999999999999</v>
      </c>
      <c r="AO898" s="3" t="s">
        <v>68</v>
      </c>
      <c r="AP898" s="3"/>
      <c r="AQ898" s="3"/>
      <c r="AR898" s="3" t="s">
        <v>68</v>
      </c>
      <c r="AS898" s="3"/>
      <c r="AT898" s="3"/>
      <c r="AU898" s="3" t="s">
        <v>5331</v>
      </c>
      <c r="AV898" s="3" t="s">
        <v>5332</v>
      </c>
      <c r="AW898" s="3">
        <v>0.75087000000000004</v>
      </c>
      <c r="AX898" s="3" t="s">
        <v>5333</v>
      </c>
      <c r="AY898" s="3" t="s">
        <v>5334</v>
      </c>
      <c r="AZ898" s="3">
        <v>10</v>
      </c>
      <c r="BA898" s="3" t="s">
        <v>200</v>
      </c>
      <c r="BB898" s="3">
        <v>10</v>
      </c>
      <c r="BC898" s="3" t="s">
        <v>60</v>
      </c>
      <c r="BD898" s="3" t="s">
        <v>60</v>
      </c>
      <c r="BE898" s="3" t="s">
        <v>226</v>
      </c>
      <c r="BF898" s="29" t="str">
        <f>IFERROR(VLOOKUP(Data_Power_app[[#This Row],[PRO ODER]],'Result'!H:J,3,0),"")</f>
        <v>LAMINATION 1</v>
      </c>
      <c r="BG898" s="13" t="str">
        <f>IFERROR(VLOOKUP(Data_Power_app[[#This Row],[PRO ODER]]&amp;"LAM",'Real Time'!A:E,4,0),"")</f>
        <v>ML-07</v>
      </c>
      <c r="BH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12">
        <v>950</v>
      </c>
      <c r="B899" s="3" t="s">
        <v>9813</v>
      </c>
      <c r="C899" s="3" t="s">
        <v>9814</v>
      </c>
      <c r="D899" s="3" t="s">
        <v>86</v>
      </c>
      <c r="E899" s="3" t="s">
        <v>222</v>
      </c>
      <c r="F899" s="3" t="s">
        <v>72</v>
      </c>
      <c r="G899" s="3">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 t="s">
        <v>141</v>
      </c>
      <c r="AH899" s="3" t="s">
        <v>223</v>
      </c>
      <c r="AI899" s="3" t="s">
        <v>5330</v>
      </c>
      <c r="AJ899" s="3" t="s">
        <v>74</v>
      </c>
      <c r="AK899" s="3" t="s">
        <v>65</v>
      </c>
      <c r="AL899" s="3" t="s">
        <v>224</v>
      </c>
      <c r="AM899" s="3" t="s">
        <v>225</v>
      </c>
      <c r="AN899" s="3">
        <v>0.34329999999999999</v>
      </c>
      <c r="AO899" s="3" t="s">
        <v>68</v>
      </c>
      <c r="AP899" s="3"/>
      <c r="AQ899" s="3"/>
      <c r="AR899" s="3" t="s">
        <v>68</v>
      </c>
      <c r="AS899" s="3"/>
      <c r="AT899" s="3"/>
      <c r="AU899" s="3" t="s">
        <v>5331</v>
      </c>
      <c r="AV899" s="3" t="s">
        <v>5332</v>
      </c>
      <c r="AW899" s="3">
        <v>0.75087000000000004</v>
      </c>
      <c r="AX899" s="3" t="s">
        <v>5333</v>
      </c>
      <c r="AY899" s="3" t="s">
        <v>5334</v>
      </c>
      <c r="AZ899" s="3">
        <v>10</v>
      </c>
      <c r="BA899" s="3" t="s">
        <v>200</v>
      </c>
      <c r="BB899" s="3">
        <v>10</v>
      </c>
      <c r="BC899" s="3" t="s">
        <v>60</v>
      </c>
      <c r="BD899" s="3" t="s">
        <v>60</v>
      </c>
      <c r="BE899" s="3" t="s">
        <v>226</v>
      </c>
      <c r="BF899" s="29" t="str">
        <f>IFERROR(VLOOKUP(Data_Power_app[[#This Row],[PRO ODER]],'Result'!H:J,3,0),"")</f>
        <v>LAMINATION 1</v>
      </c>
      <c r="BG899" s="13" t="str">
        <f>IFERROR(VLOOKUP(Data_Power_app[[#This Row],[PRO ODER]]&amp;"LAM",'Real Time'!A:E,4,0),"")</f>
        <v>ML-07</v>
      </c>
      <c r="BH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12">
        <v>951</v>
      </c>
      <c r="B900" s="3" t="s">
        <v>9815</v>
      </c>
      <c r="C900" s="3" t="s">
        <v>9816</v>
      </c>
      <c r="D900" s="3" t="s">
        <v>86</v>
      </c>
      <c r="E900" s="3" t="s">
        <v>222</v>
      </c>
      <c r="F900" s="3" t="s">
        <v>72</v>
      </c>
      <c r="G900" s="3">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 t="s">
        <v>141</v>
      </c>
      <c r="AH900" s="3" t="s">
        <v>223</v>
      </c>
      <c r="AI900" s="3" t="s">
        <v>5330</v>
      </c>
      <c r="AJ900" s="3" t="s">
        <v>74</v>
      </c>
      <c r="AK900" s="3" t="s">
        <v>65</v>
      </c>
      <c r="AL900" s="3" t="s">
        <v>224</v>
      </c>
      <c r="AM900" s="3" t="s">
        <v>225</v>
      </c>
      <c r="AN900" s="3">
        <v>0.29426999999999998</v>
      </c>
      <c r="AO900" s="3" t="s">
        <v>68</v>
      </c>
      <c r="AP900" s="3"/>
      <c r="AQ900" s="3"/>
      <c r="AR900" s="3" t="s">
        <v>68</v>
      </c>
      <c r="AS900" s="3"/>
      <c r="AT900" s="3"/>
      <c r="AU900" s="3" t="s">
        <v>5331</v>
      </c>
      <c r="AV900" s="3" t="s">
        <v>5332</v>
      </c>
      <c r="AW900" s="3">
        <v>0.64365000000000006</v>
      </c>
      <c r="AX900" s="3" t="s">
        <v>5333</v>
      </c>
      <c r="AY900" s="3" t="s">
        <v>5334</v>
      </c>
      <c r="AZ900" s="3">
        <v>10</v>
      </c>
      <c r="BA900" s="3" t="s">
        <v>200</v>
      </c>
      <c r="BB900" s="3">
        <v>10</v>
      </c>
      <c r="BC900" s="3" t="s">
        <v>60</v>
      </c>
      <c r="BD900" s="3" t="s">
        <v>60</v>
      </c>
      <c r="BE900" s="3" t="s">
        <v>226</v>
      </c>
      <c r="BF900" s="29" t="str">
        <f>IFERROR(VLOOKUP(Data_Power_app[[#This Row],[PRO ODER]],'Result'!H:J,3,0),"")</f>
        <v>LAMINATION 1</v>
      </c>
      <c r="BG900" s="13" t="str">
        <f>IFERROR(VLOOKUP(Data_Power_app[[#This Row],[PRO ODER]]&amp;"LAM",'Real Time'!A:E,4,0),"")</f>
        <v>ML-07</v>
      </c>
      <c r="BH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12">
        <v>952</v>
      </c>
      <c r="B901" s="3" t="s">
        <v>9817</v>
      </c>
      <c r="C901" s="3" t="s">
        <v>9818</v>
      </c>
      <c r="D901" s="3" t="s">
        <v>86</v>
      </c>
      <c r="E901" s="3" t="s">
        <v>222</v>
      </c>
      <c r="F901" s="3" t="s">
        <v>72</v>
      </c>
      <c r="G901" s="3">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 t="s">
        <v>141</v>
      </c>
      <c r="AH901" s="3" t="s">
        <v>223</v>
      </c>
      <c r="AI901" s="3" t="s">
        <v>5330</v>
      </c>
      <c r="AJ901" s="3" t="s">
        <v>74</v>
      </c>
      <c r="AK901" s="3" t="s">
        <v>65</v>
      </c>
      <c r="AL901" s="3" t="s">
        <v>224</v>
      </c>
      <c r="AM901" s="3" t="s">
        <v>225</v>
      </c>
      <c r="AN901" s="3">
        <v>4.4140699999999997</v>
      </c>
      <c r="AO901" s="3" t="s">
        <v>68</v>
      </c>
      <c r="AP901" s="3"/>
      <c r="AQ901" s="3"/>
      <c r="AR901" s="3" t="s">
        <v>68</v>
      </c>
      <c r="AS901" s="3"/>
      <c r="AT901" s="3"/>
      <c r="AU901" s="3" t="s">
        <v>5331</v>
      </c>
      <c r="AV901" s="3" t="s">
        <v>5332</v>
      </c>
      <c r="AW901" s="3">
        <v>9.6547099999999997</v>
      </c>
      <c r="AX901" s="3" t="s">
        <v>5333</v>
      </c>
      <c r="AY901" s="3" t="s">
        <v>5334</v>
      </c>
      <c r="AZ901" s="3">
        <v>150</v>
      </c>
      <c r="BA901" s="3" t="s">
        <v>200</v>
      </c>
      <c r="BB901" s="3">
        <v>150</v>
      </c>
      <c r="BC901" s="3" t="s">
        <v>60</v>
      </c>
      <c r="BD901" s="3" t="s">
        <v>60</v>
      </c>
      <c r="BE901" s="3" t="s">
        <v>226</v>
      </c>
      <c r="BF901" s="29" t="str">
        <f>IFERROR(VLOOKUP(Data_Power_app[[#This Row],[PRO ODER]],'Result'!H:J,3,0),"")</f>
        <v>LAMINATION 1</v>
      </c>
      <c r="BG901" s="13" t="str">
        <f>IFERROR(VLOOKUP(Data_Power_app[[#This Row],[PRO ODER]]&amp;"LAM",'Real Time'!A:E,4,0),"")</f>
        <v>ML-07</v>
      </c>
      <c r="BH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12">
        <v>953</v>
      </c>
      <c r="B902" s="3" t="s">
        <v>9819</v>
      </c>
      <c r="C902" s="3" t="s">
        <v>9820</v>
      </c>
      <c r="D902" s="3" t="s">
        <v>86</v>
      </c>
      <c r="E902" s="3" t="s">
        <v>222</v>
      </c>
      <c r="F902" s="3" t="s">
        <v>72</v>
      </c>
      <c r="G902" s="3">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 t="s">
        <v>141</v>
      </c>
      <c r="AH902" s="3" t="s">
        <v>223</v>
      </c>
      <c r="AI902" s="3" t="s">
        <v>5330</v>
      </c>
      <c r="AJ902" s="3" t="s">
        <v>74</v>
      </c>
      <c r="AK902" s="3" t="s">
        <v>65</v>
      </c>
      <c r="AL902" s="3" t="s">
        <v>224</v>
      </c>
      <c r="AM902" s="3" t="s">
        <v>225</v>
      </c>
      <c r="AN902" s="3">
        <v>2.3541699999999999</v>
      </c>
      <c r="AO902" s="3" t="s">
        <v>68</v>
      </c>
      <c r="AP902" s="3"/>
      <c r="AQ902" s="3"/>
      <c r="AR902" s="3" t="s">
        <v>68</v>
      </c>
      <c r="AS902" s="3"/>
      <c r="AT902" s="3"/>
      <c r="AU902" s="3" t="s">
        <v>5331</v>
      </c>
      <c r="AV902" s="3" t="s">
        <v>5332</v>
      </c>
      <c r="AW902" s="3">
        <v>5.1491800000000003</v>
      </c>
      <c r="AX902" s="3" t="s">
        <v>5333</v>
      </c>
      <c r="AY902" s="3" t="s">
        <v>5334</v>
      </c>
      <c r="AZ902" s="3">
        <v>80</v>
      </c>
      <c r="BA902" s="3" t="s">
        <v>200</v>
      </c>
      <c r="BB902" s="3">
        <v>80</v>
      </c>
      <c r="BC902" s="3" t="s">
        <v>60</v>
      </c>
      <c r="BD902" s="3" t="s">
        <v>60</v>
      </c>
      <c r="BE902" s="3" t="s">
        <v>226</v>
      </c>
      <c r="BF902" s="29" t="str">
        <f>IFERROR(VLOOKUP(Data_Power_app[[#This Row],[PRO ODER]],'Result'!H:J,3,0),"")</f>
        <v>LAMINATION 1</v>
      </c>
      <c r="BG902" s="13" t="str">
        <f>IFERROR(VLOOKUP(Data_Power_app[[#This Row],[PRO ODER]]&amp;"LAM",'Real Time'!A:E,4,0),"")</f>
        <v>ML-07</v>
      </c>
      <c r="BH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12">
        <v>954</v>
      </c>
      <c r="B903" s="3" t="s">
        <v>9821</v>
      </c>
      <c r="C903" s="3" t="s">
        <v>9822</v>
      </c>
      <c r="D903" s="3" t="s">
        <v>86</v>
      </c>
      <c r="E903" s="3" t="s">
        <v>222</v>
      </c>
      <c r="F903" s="3" t="s">
        <v>72</v>
      </c>
      <c r="G903" s="3">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 t="s">
        <v>141</v>
      </c>
      <c r="AH903" s="3" t="s">
        <v>223</v>
      </c>
      <c r="AI903" s="3" t="s">
        <v>5330</v>
      </c>
      <c r="AJ903" s="3" t="s">
        <v>74</v>
      </c>
      <c r="AK903" s="3" t="s">
        <v>65</v>
      </c>
      <c r="AL903" s="3" t="s">
        <v>224</v>
      </c>
      <c r="AM903" s="3" t="s">
        <v>225</v>
      </c>
      <c r="AN903" s="3">
        <v>15.30209</v>
      </c>
      <c r="AO903" s="3" t="s">
        <v>68</v>
      </c>
      <c r="AP903" s="3"/>
      <c r="AQ903" s="3"/>
      <c r="AR903" s="3" t="s">
        <v>68</v>
      </c>
      <c r="AS903" s="3"/>
      <c r="AT903" s="3"/>
      <c r="AU903" s="3" t="s">
        <v>5331</v>
      </c>
      <c r="AV903" s="3" t="s">
        <v>5332</v>
      </c>
      <c r="AW903" s="3">
        <v>33.469639999999998</v>
      </c>
      <c r="AX903" s="3" t="s">
        <v>5333</v>
      </c>
      <c r="AY903" s="3" t="s">
        <v>5334</v>
      </c>
      <c r="AZ903" s="3">
        <v>520</v>
      </c>
      <c r="BA903" s="3" t="s">
        <v>200</v>
      </c>
      <c r="BB903" s="3">
        <v>520</v>
      </c>
      <c r="BC903" s="3" t="s">
        <v>60</v>
      </c>
      <c r="BD903" s="3" t="s">
        <v>60</v>
      </c>
      <c r="BE903" s="3" t="s">
        <v>226</v>
      </c>
      <c r="BF903" s="29" t="str">
        <f>IFERROR(VLOOKUP(Data_Power_app[[#This Row],[PRO ODER]],'Result'!H:J,3,0),"")</f>
        <v>LAMINATION 1</v>
      </c>
      <c r="BG903" s="13" t="str">
        <f>IFERROR(VLOOKUP(Data_Power_app[[#This Row],[PRO ODER]]&amp;"LAM",'Real Time'!A:E,4,0),"")</f>
        <v>ML-07</v>
      </c>
      <c r="BH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12">
        <v>955</v>
      </c>
      <c r="B904" s="3" t="s">
        <v>9823</v>
      </c>
      <c r="C904" s="3" t="s">
        <v>9824</v>
      </c>
      <c r="D904" s="3" t="s">
        <v>86</v>
      </c>
      <c r="E904" s="3" t="s">
        <v>222</v>
      </c>
      <c r="F904" s="3" t="s">
        <v>72</v>
      </c>
      <c r="G904" s="3">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 t="s">
        <v>141</v>
      </c>
      <c r="AH904" s="3" t="s">
        <v>223</v>
      </c>
      <c r="AI904" s="3" t="s">
        <v>5330</v>
      </c>
      <c r="AJ904" s="3" t="s">
        <v>74</v>
      </c>
      <c r="AK904" s="3" t="s">
        <v>65</v>
      </c>
      <c r="AL904" s="3" t="s">
        <v>224</v>
      </c>
      <c r="AM904" s="3" t="s">
        <v>225</v>
      </c>
      <c r="AN904" s="3">
        <v>6.4465300000000001</v>
      </c>
      <c r="AO904" s="3" t="s">
        <v>68</v>
      </c>
      <c r="AP904" s="3"/>
      <c r="AQ904" s="3"/>
      <c r="AR904" s="3" t="s">
        <v>68</v>
      </c>
      <c r="AS904" s="3"/>
      <c r="AT904" s="3"/>
      <c r="AU904" s="3" t="s">
        <v>5331</v>
      </c>
      <c r="AV904" s="3" t="s">
        <v>5332</v>
      </c>
      <c r="AW904" s="3">
        <v>14.10195</v>
      </c>
      <c r="AX904" s="3" t="s">
        <v>5333</v>
      </c>
      <c r="AY904" s="3" t="s">
        <v>5334</v>
      </c>
      <c r="AZ904" s="3">
        <v>241</v>
      </c>
      <c r="BA904" s="3" t="s">
        <v>200</v>
      </c>
      <c r="BB904" s="3">
        <v>241</v>
      </c>
      <c r="BC904" s="3" t="s">
        <v>60</v>
      </c>
      <c r="BD904" s="3" t="s">
        <v>60</v>
      </c>
      <c r="BE904" s="3" t="s">
        <v>226</v>
      </c>
      <c r="BF904" s="29" t="str">
        <f>IFERROR(VLOOKUP(Data_Power_app[[#This Row],[PRO ODER]],'Result'!H:J,3,0),"")</f>
        <v>LAMINATION 1</v>
      </c>
      <c r="BG904" s="13" t="str">
        <f>IFERROR(VLOOKUP(Data_Power_app[[#This Row],[PRO ODER]]&amp;"LAM",'Real Time'!A:E,4,0),"")</f>
        <v>ML-07</v>
      </c>
      <c r="BH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12">
        <v>956</v>
      </c>
      <c r="B905" s="3" t="s">
        <v>9825</v>
      </c>
      <c r="C905" s="3" t="s">
        <v>9826</v>
      </c>
      <c r="D905" s="3" t="s">
        <v>86</v>
      </c>
      <c r="E905" s="3" t="s">
        <v>222</v>
      </c>
      <c r="F905" s="3" t="s">
        <v>72</v>
      </c>
      <c r="G905" s="3">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 t="s">
        <v>141</v>
      </c>
      <c r="AH905" s="3" t="s">
        <v>223</v>
      </c>
      <c r="AI905" s="3" t="s">
        <v>5330</v>
      </c>
      <c r="AJ905" s="3" t="s">
        <v>74</v>
      </c>
      <c r="AK905" s="3" t="s">
        <v>65</v>
      </c>
      <c r="AL905" s="3" t="s">
        <v>224</v>
      </c>
      <c r="AM905" s="3" t="s">
        <v>225</v>
      </c>
      <c r="AN905" s="3">
        <v>24.34168</v>
      </c>
      <c r="AO905" s="3" t="s">
        <v>68</v>
      </c>
      <c r="AP905" s="3"/>
      <c r="AQ905" s="3"/>
      <c r="AR905" s="3" t="s">
        <v>68</v>
      </c>
      <c r="AS905" s="3"/>
      <c r="AT905" s="3"/>
      <c r="AU905" s="3" t="s">
        <v>5331</v>
      </c>
      <c r="AV905" s="3" t="s">
        <v>5332</v>
      </c>
      <c r="AW905" s="3">
        <v>53.248010000000001</v>
      </c>
      <c r="AX905" s="3" t="s">
        <v>5333</v>
      </c>
      <c r="AY905" s="3" t="s">
        <v>5334</v>
      </c>
      <c r="AZ905" s="3">
        <v>910</v>
      </c>
      <c r="BA905" s="3" t="s">
        <v>200</v>
      </c>
      <c r="BB905" s="3">
        <v>910</v>
      </c>
      <c r="BC905" s="3" t="s">
        <v>60</v>
      </c>
      <c r="BD905" s="3" t="s">
        <v>60</v>
      </c>
      <c r="BE905" s="3" t="s">
        <v>226</v>
      </c>
      <c r="BF905" s="29" t="str">
        <f>IFERROR(VLOOKUP(Data_Power_app[[#This Row],[PRO ODER]],'Result'!H:J,3,0),"")</f>
        <v>LAMINATION 1</v>
      </c>
      <c r="BG905" s="13" t="str">
        <f>IFERROR(VLOOKUP(Data_Power_app[[#This Row],[PRO ODER]]&amp;"LAM",'Real Time'!A:E,4,0),"")</f>
        <v>ML-07</v>
      </c>
      <c r="BH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12">
        <v>957</v>
      </c>
      <c r="B906" s="3" t="s">
        <v>9827</v>
      </c>
      <c r="C906" s="3" t="s">
        <v>9828</v>
      </c>
      <c r="D906" s="3" t="s">
        <v>86</v>
      </c>
      <c r="E906" s="3" t="s">
        <v>222</v>
      </c>
      <c r="F906" s="3" t="s">
        <v>72</v>
      </c>
      <c r="G906" s="3">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 t="s">
        <v>141</v>
      </c>
      <c r="AH906" s="3" t="s">
        <v>223</v>
      </c>
      <c r="AI906" s="3" t="s">
        <v>5330</v>
      </c>
      <c r="AJ906" s="3" t="s">
        <v>74</v>
      </c>
      <c r="AK906" s="3" t="s">
        <v>65</v>
      </c>
      <c r="AL906" s="3" t="s">
        <v>224</v>
      </c>
      <c r="AM906" s="3" t="s">
        <v>225</v>
      </c>
      <c r="AN906" s="3">
        <v>8.0247299999999999</v>
      </c>
      <c r="AO906" s="3" t="s">
        <v>68</v>
      </c>
      <c r="AP906" s="3"/>
      <c r="AQ906" s="3"/>
      <c r="AR906" s="3" t="s">
        <v>68</v>
      </c>
      <c r="AS906" s="3"/>
      <c r="AT906" s="3"/>
      <c r="AU906" s="3" t="s">
        <v>5331</v>
      </c>
      <c r="AV906" s="3" t="s">
        <v>5332</v>
      </c>
      <c r="AW906" s="3">
        <v>17.554290000000002</v>
      </c>
      <c r="AX906" s="3" t="s">
        <v>5333</v>
      </c>
      <c r="AY906" s="3" t="s">
        <v>5334</v>
      </c>
      <c r="AZ906" s="3">
        <v>300</v>
      </c>
      <c r="BA906" s="3" t="s">
        <v>200</v>
      </c>
      <c r="BB906" s="3">
        <v>300</v>
      </c>
      <c r="BC906" s="3" t="s">
        <v>60</v>
      </c>
      <c r="BD906" s="3" t="s">
        <v>60</v>
      </c>
      <c r="BE906" s="3" t="s">
        <v>226</v>
      </c>
      <c r="BF906" s="29" t="str">
        <f>IFERROR(VLOOKUP(Data_Power_app[[#This Row],[PRO ODER]],'Result'!H:J,3,0),"")</f>
        <v>LAMINATION 1</v>
      </c>
      <c r="BG906" s="13" t="str">
        <f>IFERROR(VLOOKUP(Data_Power_app[[#This Row],[PRO ODER]]&amp;"LAM",'Real Time'!A:E,4,0),"")</f>
        <v>ML-07</v>
      </c>
      <c r="BH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12">
        <v>958</v>
      </c>
      <c r="B907" s="3" t="s">
        <v>9829</v>
      </c>
      <c r="C907" s="3" t="s">
        <v>9830</v>
      </c>
      <c r="D907" s="3" t="s">
        <v>86</v>
      </c>
      <c r="E907" s="3" t="s">
        <v>222</v>
      </c>
      <c r="F907" s="3" t="s">
        <v>72</v>
      </c>
      <c r="G907" s="3">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 t="s">
        <v>141</v>
      </c>
      <c r="AH907" s="3" t="s">
        <v>223</v>
      </c>
      <c r="AI907" s="3" t="s">
        <v>5330</v>
      </c>
      <c r="AJ907" s="3" t="s">
        <v>74</v>
      </c>
      <c r="AK907" s="3" t="s">
        <v>65</v>
      </c>
      <c r="AL907" s="3" t="s">
        <v>224</v>
      </c>
      <c r="AM907" s="3" t="s">
        <v>225</v>
      </c>
      <c r="AN907" s="3">
        <v>22.201750000000001</v>
      </c>
      <c r="AO907" s="3" t="s">
        <v>68</v>
      </c>
      <c r="AP907" s="3"/>
      <c r="AQ907" s="3"/>
      <c r="AR907" s="3" t="s">
        <v>68</v>
      </c>
      <c r="AS907" s="3"/>
      <c r="AT907" s="3"/>
      <c r="AU907" s="3" t="s">
        <v>5331</v>
      </c>
      <c r="AV907" s="3" t="s">
        <v>5332</v>
      </c>
      <c r="AW907" s="3">
        <v>48.566870000000002</v>
      </c>
      <c r="AX907" s="3" t="s">
        <v>5333</v>
      </c>
      <c r="AY907" s="3" t="s">
        <v>5334</v>
      </c>
      <c r="AZ907" s="3">
        <v>830</v>
      </c>
      <c r="BA907" s="3" t="s">
        <v>200</v>
      </c>
      <c r="BB907" s="3">
        <v>830</v>
      </c>
      <c r="BC907" s="3" t="s">
        <v>60</v>
      </c>
      <c r="BD907" s="3" t="s">
        <v>60</v>
      </c>
      <c r="BE907" s="3" t="s">
        <v>226</v>
      </c>
      <c r="BF907" s="29" t="str">
        <f>IFERROR(VLOOKUP(Data_Power_app[[#This Row],[PRO ODER]],'Result'!H:J,3,0),"")</f>
        <v>LAMINATION 1</v>
      </c>
      <c r="BG907" s="13" t="str">
        <f>IFERROR(VLOOKUP(Data_Power_app[[#This Row],[PRO ODER]]&amp;"LAM",'Real Time'!A:E,4,0),"")</f>
        <v>ML-07</v>
      </c>
      <c r="BH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12">
        <v>959</v>
      </c>
      <c r="B908" s="3" t="s">
        <v>9880</v>
      </c>
      <c r="C908" s="3" t="s">
        <v>9881</v>
      </c>
      <c r="D908" s="3" t="s">
        <v>86</v>
      </c>
      <c r="E908" s="3" t="s">
        <v>153</v>
      </c>
      <c r="F908" s="3" t="s">
        <v>72</v>
      </c>
      <c r="G908" s="3">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v>45822.035196759258</v>
      </c>
      <c r="AB908" s="4" t="s">
        <v>60</v>
      </c>
      <c r="AC908" s="4" t="s">
        <v>60</v>
      </c>
      <c r="AD908" s="4">
        <v>45824</v>
      </c>
      <c r="AE908" s="4">
        <v>45827</v>
      </c>
      <c r="AF908" s="4">
        <v>45824</v>
      </c>
      <c r="AG908" s="3" t="s">
        <v>995</v>
      </c>
      <c r="AH908" s="3" t="s">
        <v>498</v>
      </c>
      <c r="AI908" s="3" t="s">
        <v>1455</v>
      </c>
      <c r="AJ908" s="3" t="s">
        <v>74</v>
      </c>
      <c r="AK908" s="3" t="s">
        <v>65</v>
      </c>
      <c r="AL908" s="3" t="s">
        <v>151</v>
      </c>
      <c r="AM908" s="3" t="s">
        <v>152</v>
      </c>
      <c r="AN908" s="3">
        <v>75.456440000000001</v>
      </c>
      <c r="AO908" s="3" t="s">
        <v>68</v>
      </c>
      <c r="AP908" s="3"/>
      <c r="AQ908" s="3"/>
      <c r="AR908" s="3" t="s">
        <v>68</v>
      </c>
      <c r="AS908" s="3"/>
      <c r="AT908" s="3"/>
      <c r="AU908" s="3" t="s">
        <v>283</v>
      </c>
      <c r="AV908" s="3" t="s">
        <v>284</v>
      </c>
      <c r="AW908" s="3">
        <v>165.00839999999999</v>
      </c>
      <c r="AX908" s="3" t="s">
        <v>198</v>
      </c>
      <c r="AY908" s="3" t="s">
        <v>199</v>
      </c>
      <c r="AZ908" s="3">
        <v>3439</v>
      </c>
      <c r="BA908" s="3" t="s">
        <v>200</v>
      </c>
      <c r="BB908" s="3">
        <v>3439</v>
      </c>
      <c r="BC908" s="3" t="s">
        <v>60</v>
      </c>
      <c r="BD908" s="3" t="s">
        <v>60</v>
      </c>
      <c r="BE908" s="3" t="s">
        <v>623</v>
      </c>
      <c r="BF908" s="29" t="str">
        <f>IFERROR(VLOOKUP(Data_Power_app[[#This Row],[PRO ODER]],'Result'!H:J,3,0),"")</f>
        <v>LAMINATION 3</v>
      </c>
      <c r="BG908" s="13" t="str">
        <f>IFERROR(VLOOKUP(Data_Power_app[[#This Row],[PRO ODER]]&amp;"LAM",'Real Time'!A:E,4,0),"")</f>
        <v>ML-03</v>
      </c>
      <c r="BH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12">
        <v>960</v>
      </c>
      <c r="B909" s="3" t="s">
        <v>11383</v>
      </c>
      <c r="C909" s="3" t="s">
        <v>11384</v>
      </c>
      <c r="D909" s="3" t="s">
        <v>86</v>
      </c>
      <c r="E909" s="3" t="s">
        <v>222</v>
      </c>
      <c r="F909" s="3" t="s">
        <v>72</v>
      </c>
      <c r="G909" s="3">
        <v>6</v>
      </c>
      <c r="H909" s="4">
        <v>45820</v>
      </c>
      <c r="I909" s="4">
        <v>45820</v>
      </c>
      <c r="J909" s="4">
        <v>45820</v>
      </c>
      <c r="K909" s="4">
        <v>45821</v>
      </c>
      <c r="L909" s="4">
        <v>45822.064699074072</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 t="s">
        <v>141</v>
      </c>
      <c r="AH909" s="3" t="s">
        <v>390</v>
      </c>
      <c r="AI909" s="3" t="s">
        <v>391</v>
      </c>
      <c r="AJ909" s="3" t="s">
        <v>74</v>
      </c>
      <c r="AK909" s="3" t="s">
        <v>65</v>
      </c>
      <c r="AL909" s="3" t="s">
        <v>178</v>
      </c>
      <c r="AM909" s="3" t="s">
        <v>179</v>
      </c>
      <c r="AN909" s="3">
        <v>0.18725</v>
      </c>
      <c r="AO909" s="3" t="s">
        <v>93</v>
      </c>
      <c r="AP909" s="3" t="s">
        <v>94</v>
      </c>
      <c r="AQ909" s="3">
        <v>0.18725</v>
      </c>
      <c r="AR909" s="3" t="s">
        <v>68</v>
      </c>
      <c r="AS909" s="3"/>
      <c r="AT909" s="3"/>
      <c r="AU909" s="3" t="s">
        <v>218</v>
      </c>
      <c r="AV909" s="3" t="s">
        <v>219</v>
      </c>
      <c r="AW909" s="3">
        <v>0.34811999999999999</v>
      </c>
      <c r="AX909" s="3" t="s">
        <v>392</v>
      </c>
      <c r="AY909" s="3" t="s">
        <v>393</v>
      </c>
      <c r="AZ909" s="3">
        <v>6</v>
      </c>
      <c r="BA909" s="3" t="s">
        <v>200</v>
      </c>
      <c r="BB909" s="3">
        <v>6</v>
      </c>
      <c r="BC909" s="3" t="s">
        <v>60</v>
      </c>
      <c r="BD909" s="3" t="s">
        <v>60</v>
      </c>
      <c r="BE909" s="3" t="s">
        <v>394</v>
      </c>
      <c r="BF909" s="29" t="str">
        <f>IFERROR(VLOOKUP(Data_Power_app[[#This Row],[PRO ODER]],'Result'!H:J,3,0),"")</f>
        <v>LAMINATION 1</v>
      </c>
      <c r="BG909" s="13" t="str">
        <f>IFERROR(VLOOKUP(Data_Power_app[[#This Row],[PRO ODER]]&amp;"LAM",'Real Time'!A:E,4,0),"")</f>
        <v>ML-01</v>
      </c>
      <c r="BH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12">
        <v>961</v>
      </c>
      <c r="B910" s="3" t="s">
        <v>11385</v>
      </c>
      <c r="C910" s="3" t="s">
        <v>11386</v>
      </c>
      <c r="D910" s="3" t="s">
        <v>86</v>
      </c>
      <c r="E910" s="3" t="s">
        <v>222</v>
      </c>
      <c r="F910" s="3" t="s">
        <v>72</v>
      </c>
      <c r="G910" s="3">
        <v>6</v>
      </c>
      <c r="H910" s="4">
        <v>45820</v>
      </c>
      <c r="I910" s="4">
        <v>45820</v>
      </c>
      <c r="J910" s="4">
        <v>45820</v>
      </c>
      <c r="K910" s="4">
        <v>45821</v>
      </c>
      <c r="L910" s="4">
        <v>45822.064756944441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 t="s">
        <v>141</v>
      </c>
      <c r="AH910" s="3" t="s">
        <v>390</v>
      </c>
      <c r="AI910" s="3" t="s">
        <v>391</v>
      </c>
      <c r="AJ910" s="3" t="s">
        <v>74</v>
      </c>
      <c r="AK910" s="3" t="s">
        <v>65</v>
      </c>
      <c r="AL910" s="3" t="s">
        <v>178</v>
      </c>
      <c r="AM910" s="3" t="s">
        <v>179</v>
      </c>
      <c r="AN910" s="3">
        <v>0.18725</v>
      </c>
      <c r="AO910" s="3" t="s">
        <v>93</v>
      </c>
      <c r="AP910" s="3" t="s">
        <v>94</v>
      </c>
      <c r="AQ910" s="3">
        <v>0.18725</v>
      </c>
      <c r="AR910" s="3" t="s">
        <v>68</v>
      </c>
      <c r="AS910" s="3"/>
      <c r="AT910" s="3"/>
      <c r="AU910" s="3" t="s">
        <v>218</v>
      </c>
      <c r="AV910" s="3" t="s">
        <v>219</v>
      </c>
      <c r="AW910" s="3">
        <v>0.34811999999999999</v>
      </c>
      <c r="AX910" s="3" t="s">
        <v>392</v>
      </c>
      <c r="AY910" s="3" t="s">
        <v>393</v>
      </c>
      <c r="AZ910" s="3">
        <v>6</v>
      </c>
      <c r="BA910" s="3" t="s">
        <v>200</v>
      </c>
      <c r="BB910" s="3">
        <v>6</v>
      </c>
      <c r="BC910" s="3" t="s">
        <v>60</v>
      </c>
      <c r="BD910" s="3" t="s">
        <v>60</v>
      </c>
      <c r="BE910" s="3" t="s">
        <v>394</v>
      </c>
      <c r="BF910" s="29" t="str">
        <f>IFERROR(VLOOKUP(Data_Power_app[[#This Row],[PRO ODER]],'Result'!H:J,3,0),"")</f>
        <v>LAMINATION 1</v>
      </c>
      <c r="BG910" s="13" t="str">
        <f>IFERROR(VLOOKUP(Data_Power_app[[#This Row],[PRO ODER]]&amp;"LAM",'Real Time'!A:E,4,0),"")</f>
        <v>ML-01</v>
      </c>
      <c r="BH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12">
        <v>962</v>
      </c>
      <c r="B911" s="3" t="s">
        <v>11387</v>
      </c>
      <c r="C911" s="3" t="s">
        <v>11388</v>
      </c>
      <c r="D911" s="3" t="s">
        <v>86</v>
      </c>
      <c r="E911" s="3" t="s">
        <v>222</v>
      </c>
      <c r="F911" s="3" t="s">
        <v>72</v>
      </c>
      <c r="G911" s="3">
        <v>12</v>
      </c>
      <c r="H911" s="4">
        <v>45820</v>
      </c>
      <c r="I911" s="4">
        <v>45820</v>
      </c>
      <c r="J911" s="4">
        <v>45820</v>
      </c>
      <c r="K911" s="4">
        <v>45821</v>
      </c>
      <c r="L911" s="4">
        <v>45822.064803240741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 t="s">
        <v>141</v>
      </c>
      <c r="AH911" s="3" t="s">
        <v>390</v>
      </c>
      <c r="AI911" s="3" t="s">
        <v>391</v>
      </c>
      <c r="AJ911" s="3" t="s">
        <v>74</v>
      </c>
      <c r="AK911" s="3" t="s">
        <v>65</v>
      </c>
      <c r="AL911" s="3" t="s">
        <v>178</v>
      </c>
      <c r="AM911" s="3" t="s">
        <v>179</v>
      </c>
      <c r="AN911" s="3">
        <v>0.37451000000000001</v>
      </c>
      <c r="AO911" s="3" t="s">
        <v>93</v>
      </c>
      <c r="AP911" s="3" t="s">
        <v>94</v>
      </c>
      <c r="AQ911" s="3">
        <v>0.37451000000000001</v>
      </c>
      <c r="AR911" s="3" t="s">
        <v>68</v>
      </c>
      <c r="AS911" s="3"/>
      <c r="AT911" s="3"/>
      <c r="AU911" s="3" t="s">
        <v>218</v>
      </c>
      <c r="AV911" s="3" t="s">
        <v>219</v>
      </c>
      <c r="AW911" s="3">
        <v>0.69623999999999997</v>
      </c>
      <c r="AX911" s="3" t="s">
        <v>392</v>
      </c>
      <c r="AY911" s="3" t="s">
        <v>393</v>
      </c>
      <c r="AZ911" s="3">
        <v>12</v>
      </c>
      <c r="BA911" s="3" t="s">
        <v>200</v>
      </c>
      <c r="BB911" s="3">
        <v>12</v>
      </c>
      <c r="BC911" s="3" t="s">
        <v>60</v>
      </c>
      <c r="BD911" s="3" t="s">
        <v>60</v>
      </c>
      <c r="BE911" s="3" t="s">
        <v>394</v>
      </c>
      <c r="BF911" s="29" t="str">
        <f>IFERROR(VLOOKUP(Data_Power_app[[#This Row],[PRO ODER]],'Result'!H:J,3,0),"")</f>
        <v>LAMINATION 1</v>
      </c>
      <c r="BG911" s="13" t="str">
        <f>IFERROR(VLOOKUP(Data_Power_app[[#This Row],[PRO ODER]]&amp;"LAM",'Real Time'!A:E,4,0),"")</f>
        <v>ML-01</v>
      </c>
      <c r="BH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12">
        <v>963</v>
      </c>
      <c r="B912" s="3" t="s">
        <v>11389</v>
      </c>
      <c r="C912" s="3" t="s">
        <v>11390</v>
      </c>
      <c r="D912" s="3" t="s">
        <v>86</v>
      </c>
      <c r="E912" s="3" t="s">
        <v>222</v>
      </c>
      <c r="F912" s="3" t="s">
        <v>72</v>
      </c>
      <c r="G912" s="3">
        <v>24</v>
      </c>
      <c r="H912" s="4">
        <v>45820</v>
      </c>
      <c r="I912" s="4">
        <v>45820</v>
      </c>
      <c r="J912" s="4">
        <v>45820</v>
      </c>
      <c r="K912" s="4">
        <v>45821</v>
      </c>
      <c r="L912" s="4">
        <v>45822.064849537041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 t="s">
        <v>141</v>
      </c>
      <c r="AH912" s="3" t="s">
        <v>390</v>
      </c>
      <c r="AI912" s="3" t="s">
        <v>391</v>
      </c>
      <c r="AJ912" s="3" t="s">
        <v>74</v>
      </c>
      <c r="AK912" s="3" t="s">
        <v>65</v>
      </c>
      <c r="AL912" s="3" t="s">
        <v>178</v>
      </c>
      <c r="AM912" s="3" t="s">
        <v>179</v>
      </c>
      <c r="AN912" s="3">
        <v>0.68672</v>
      </c>
      <c r="AO912" s="3" t="s">
        <v>93</v>
      </c>
      <c r="AP912" s="3" t="s">
        <v>94</v>
      </c>
      <c r="AQ912" s="3">
        <v>0.68672</v>
      </c>
      <c r="AR912" s="3" t="s">
        <v>68</v>
      </c>
      <c r="AS912" s="3"/>
      <c r="AT912" s="3"/>
      <c r="AU912" s="3" t="s">
        <v>218</v>
      </c>
      <c r="AV912" s="3" t="s">
        <v>219</v>
      </c>
      <c r="AW912" s="3">
        <v>1.27654</v>
      </c>
      <c r="AX912" s="3" t="s">
        <v>392</v>
      </c>
      <c r="AY912" s="3" t="s">
        <v>393</v>
      </c>
      <c r="AZ912" s="3">
        <v>24</v>
      </c>
      <c r="BA912" s="3" t="s">
        <v>200</v>
      </c>
      <c r="BB912" s="3">
        <v>24</v>
      </c>
      <c r="BC912" s="3" t="s">
        <v>60</v>
      </c>
      <c r="BD912" s="3" t="s">
        <v>60</v>
      </c>
      <c r="BE912" s="3" t="s">
        <v>394</v>
      </c>
      <c r="BF912" s="29" t="str">
        <f>IFERROR(VLOOKUP(Data_Power_app[[#This Row],[PRO ODER]],'Result'!H:J,3,0),"")</f>
        <v>LAMINATION 1</v>
      </c>
      <c r="BG912" s="13" t="str">
        <f>IFERROR(VLOOKUP(Data_Power_app[[#This Row],[PRO ODER]]&amp;"LAM",'Real Time'!A:E,4,0),"")</f>
        <v>ML-01</v>
      </c>
      <c r="BH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12">
        <v>964</v>
      </c>
      <c r="B913" s="3" t="s">
        <v>11391</v>
      </c>
      <c r="C913" s="3" t="s">
        <v>11392</v>
      </c>
      <c r="D913" s="3" t="s">
        <v>86</v>
      </c>
      <c r="E913" s="3" t="s">
        <v>222</v>
      </c>
      <c r="F913" s="3" t="s">
        <v>72</v>
      </c>
      <c r="G913" s="3">
        <v>66</v>
      </c>
      <c r="H913" s="4">
        <v>45820</v>
      </c>
      <c r="I913" s="4">
        <v>45820</v>
      </c>
      <c r="J913" s="4">
        <v>45820</v>
      </c>
      <c r="K913" s="4">
        <v>45821</v>
      </c>
      <c r="L913" s="4">
        <v>45822.06490740741</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 t="s">
        <v>141</v>
      </c>
      <c r="AH913" s="3" t="s">
        <v>390</v>
      </c>
      <c r="AI913" s="3" t="s">
        <v>391</v>
      </c>
      <c r="AJ913" s="3" t="s">
        <v>74</v>
      </c>
      <c r="AK913" s="3" t="s">
        <v>65</v>
      </c>
      <c r="AL913" s="3" t="s">
        <v>178</v>
      </c>
      <c r="AM913" s="3" t="s">
        <v>179</v>
      </c>
      <c r="AN913" s="3">
        <v>1.8884799999999999</v>
      </c>
      <c r="AO913" s="3" t="s">
        <v>93</v>
      </c>
      <c r="AP913" s="3" t="s">
        <v>94</v>
      </c>
      <c r="AQ913" s="3">
        <v>1.8884799999999999</v>
      </c>
      <c r="AR913" s="3" t="s">
        <v>68</v>
      </c>
      <c r="AS913" s="3"/>
      <c r="AT913" s="3"/>
      <c r="AU913" s="3" t="s">
        <v>218</v>
      </c>
      <c r="AV913" s="3" t="s">
        <v>219</v>
      </c>
      <c r="AW913" s="3">
        <v>3.5104899999999999</v>
      </c>
      <c r="AX913" s="3" t="s">
        <v>392</v>
      </c>
      <c r="AY913" s="3" t="s">
        <v>393</v>
      </c>
      <c r="AZ913" s="3">
        <v>66</v>
      </c>
      <c r="BA913" s="3" t="s">
        <v>200</v>
      </c>
      <c r="BB913" s="3">
        <v>66</v>
      </c>
      <c r="BC913" s="3" t="s">
        <v>60</v>
      </c>
      <c r="BD913" s="3" t="s">
        <v>60</v>
      </c>
      <c r="BE913" s="3" t="s">
        <v>394</v>
      </c>
      <c r="BF913" s="29" t="str">
        <f>IFERROR(VLOOKUP(Data_Power_app[[#This Row],[PRO ODER]],'Result'!H:J,3,0),"")</f>
        <v>LAMINATION 1</v>
      </c>
      <c r="BG913" s="13" t="str">
        <f>IFERROR(VLOOKUP(Data_Power_app[[#This Row],[PRO ODER]]&amp;"LAM",'Real Time'!A:E,4,0),"")</f>
        <v>ML-01</v>
      </c>
      <c r="BH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12">
        <v>965</v>
      </c>
      <c r="B914" s="3" t="s">
        <v>11393</v>
      </c>
      <c r="C914" s="3" t="s">
        <v>11394</v>
      </c>
      <c r="D914" s="3" t="s">
        <v>86</v>
      </c>
      <c r="E914" s="3" t="s">
        <v>222</v>
      </c>
      <c r="F914" s="3" t="s">
        <v>72</v>
      </c>
      <c r="G914" s="3">
        <v>71</v>
      </c>
      <c r="H914" s="4">
        <v>45820</v>
      </c>
      <c r="I914" s="4">
        <v>45820</v>
      </c>
      <c r="J914" s="4">
        <v>45820</v>
      </c>
      <c r="K914" s="4">
        <v>45821</v>
      </c>
      <c r="L914" s="4">
        <v>45822.064976851849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 t="s">
        <v>141</v>
      </c>
      <c r="AH914" s="3" t="s">
        <v>390</v>
      </c>
      <c r="AI914" s="3" t="s">
        <v>391</v>
      </c>
      <c r="AJ914" s="3" t="s">
        <v>74</v>
      </c>
      <c r="AK914" s="3" t="s">
        <v>65</v>
      </c>
      <c r="AL914" s="3" t="s">
        <v>178</v>
      </c>
      <c r="AM914" s="3" t="s">
        <v>179</v>
      </c>
      <c r="AN914" s="3">
        <v>2.0315500000000002</v>
      </c>
      <c r="AO914" s="3" t="s">
        <v>93</v>
      </c>
      <c r="AP914" s="3" t="s">
        <v>94</v>
      </c>
      <c r="AQ914" s="3">
        <v>2.0315500000000002</v>
      </c>
      <c r="AR914" s="3" t="s">
        <v>68</v>
      </c>
      <c r="AS914" s="3"/>
      <c r="AT914" s="3"/>
      <c r="AU914" s="3" t="s">
        <v>218</v>
      </c>
      <c r="AV914" s="3" t="s">
        <v>219</v>
      </c>
      <c r="AW914" s="3">
        <v>3.77643</v>
      </c>
      <c r="AX914" s="3" t="s">
        <v>392</v>
      </c>
      <c r="AY914" s="3" t="s">
        <v>393</v>
      </c>
      <c r="AZ914" s="3">
        <v>71</v>
      </c>
      <c r="BA914" s="3" t="s">
        <v>200</v>
      </c>
      <c r="BB914" s="3">
        <v>71</v>
      </c>
      <c r="BC914" s="3" t="s">
        <v>60</v>
      </c>
      <c r="BD914" s="3" t="s">
        <v>60</v>
      </c>
      <c r="BE914" s="3" t="s">
        <v>394</v>
      </c>
      <c r="BF914" s="29" t="str">
        <f>IFERROR(VLOOKUP(Data_Power_app[[#This Row],[PRO ODER]],'Result'!H:J,3,0),"")</f>
        <v>LAMINATION 1</v>
      </c>
      <c r="BG914" s="13" t="str">
        <f>IFERROR(VLOOKUP(Data_Power_app[[#This Row],[PRO ODER]]&amp;"LAM",'Real Time'!A:E,4,0),"")</f>
        <v>ML-01</v>
      </c>
      <c r="BH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12">
        <v>966</v>
      </c>
      <c r="B915" s="3" t="s">
        <v>11395</v>
      </c>
      <c r="C915" s="3" t="s">
        <v>11396</v>
      </c>
      <c r="D915" s="3" t="s">
        <v>86</v>
      </c>
      <c r="E915" s="3" t="s">
        <v>222</v>
      </c>
      <c r="F915" s="3" t="s">
        <v>72</v>
      </c>
      <c r="G915" s="3">
        <v>101</v>
      </c>
      <c r="H915" s="4">
        <v>45820</v>
      </c>
      <c r="I915" s="4">
        <v>45820</v>
      </c>
      <c r="J915" s="4">
        <v>45820</v>
      </c>
      <c r="K915" s="4">
        <v>45821</v>
      </c>
      <c r="L915" s="4">
        <v>45822.065023148149</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 t="s">
        <v>141</v>
      </c>
      <c r="AH915" s="3" t="s">
        <v>390</v>
      </c>
      <c r="AI915" s="3" t="s">
        <v>391</v>
      </c>
      <c r="AJ915" s="3" t="s">
        <v>74</v>
      </c>
      <c r="AK915" s="3" t="s">
        <v>65</v>
      </c>
      <c r="AL915" s="3" t="s">
        <v>178</v>
      </c>
      <c r="AM915" s="3" t="s">
        <v>179</v>
      </c>
      <c r="AN915" s="3">
        <v>2.8899499999999998</v>
      </c>
      <c r="AO915" s="3" t="s">
        <v>93</v>
      </c>
      <c r="AP915" s="3" t="s">
        <v>94</v>
      </c>
      <c r="AQ915" s="3">
        <v>2.8899499999999998</v>
      </c>
      <c r="AR915" s="3" t="s">
        <v>68</v>
      </c>
      <c r="AS915" s="3"/>
      <c r="AT915" s="3"/>
      <c r="AU915" s="3" t="s">
        <v>218</v>
      </c>
      <c r="AV915" s="3" t="s">
        <v>219</v>
      </c>
      <c r="AW915" s="3">
        <v>5.3721100000000002</v>
      </c>
      <c r="AX915" s="3" t="s">
        <v>392</v>
      </c>
      <c r="AY915" s="3" t="s">
        <v>393</v>
      </c>
      <c r="AZ915" s="3">
        <v>101</v>
      </c>
      <c r="BA915" s="3" t="s">
        <v>200</v>
      </c>
      <c r="BB915" s="3">
        <v>101</v>
      </c>
      <c r="BC915" s="3" t="s">
        <v>60</v>
      </c>
      <c r="BD915" s="3" t="s">
        <v>60</v>
      </c>
      <c r="BE915" s="3" t="s">
        <v>394</v>
      </c>
      <c r="BF915" s="29" t="str">
        <f>IFERROR(VLOOKUP(Data_Power_app[[#This Row],[PRO ODER]],'Result'!H:J,3,0),"")</f>
        <v>LAMINATION 1</v>
      </c>
      <c r="BG915" s="13" t="str">
        <f>IFERROR(VLOOKUP(Data_Power_app[[#This Row],[PRO ODER]]&amp;"LAM",'Real Time'!A:E,4,0),"")</f>
        <v>ML-01</v>
      </c>
      <c r="BH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12">
        <v>967</v>
      </c>
      <c r="B916" s="3" t="s">
        <v>11397</v>
      </c>
      <c r="C916" s="3" t="s">
        <v>11398</v>
      </c>
      <c r="D916" s="3" t="s">
        <v>86</v>
      </c>
      <c r="E916" s="3" t="s">
        <v>222</v>
      </c>
      <c r="F916" s="3" t="s">
        <v>72</v>
      </c>
      <c r="G916" s="3">
        <v>191</v>
      </c>
      <c r="H916" s="4">
        <v>45820</v>
      </c>
      <c r="I916" s="4">
        <v>45820</v>
      </c>
      <c r="J916" s="4">
        <v>45820</v>
      </c>
      <c r="K916" s="4">
        <v>45821</v>
      </c>
      <c r="L916" s="4">
        <v>45822.065092592595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 t="s">
        <v>141</v>
      </c>
      <c r="AH916" s="3" t="s">
        <v>390</v>
      </c>
      <c r="AI916" s="3" t="s">
        <v>391</v>
      </c>
      <c r="AJ916" s="3" t="s">
        <v>74</v>
      </c>
      <c r="AK916" s="3" t="s">
        <v>65</v>
      </c>
      <c r="AL916" s="3" t="s">
        <v>178</v>
      </c>
      <c r="AM916" s="3" t="s">
        <v>179</v>
      </c>
      <c r="AN916" s="3">
        <v>5.1779299999999999</v>
      </c>
      <c r="AO916" s="3" t="s">
        <v>93</v>
      </c>
      <c r="AP916" s="3" t="s">
        <v>94</v>
      </c>
      <c r="AQ916" s="3">
        <v>5.1779299999999999</v>
      </c>
      <c r="AR916" s="3" t="s">
        <v>68</v>
      </c>
      <c r="AS916" s="3"/>
      <c r="AT916" s="3"/>
      <c r="AU916" s="3" t="s">
        <v>218</v>
      </c>
      <c r="AV916" s="3" t="s">
        <v>219</v>
      </c>
      <c r="AW916" s="3">
        <v>9.6240299999999994</v>
      </c>
      <c r="AX916" s="3" t="s">
        <v>392</v>
      </c>
      <c r="AY916" s="3" t="s">
        <v>393</v>
      </c>
      <c r="AZ916" s="3">
        <v>191</v>
      </c>
      <c r="BA916" s="3" t="s">
        <v>200</v>
      </c>
      <c r="BB916" s="3">
        <v>191</v>
      </c>
      <c r="BC916" s="3" t="s">
        <v>60</v>
      </c>
      <c r="BD916" s="3" t="s">
        <v>60</v>
      </c>
      <c r="BE916" s="3" t="s">
        <v>394</v>
      </c>
      <c r="BF916" s="29" t="str">
        <f>IFERROR(VLOOKUP(Data_Power_app[[#This Row],[PRO ODER]],'Result'!H:J,3,0),"")</f>
        <v>LAMINATION 1</v>
      </c>
      <c r="BG916" s="13" t="str">
        <f>IFERROR(VLOOKUP(Data_Power_app[[#This Row],[PRO ODER]]&amp;"LAM",'Real Time'!A:E,4,0),"")</f>
        <v>ML-01</v>
      </c>
      <c r="BH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12">
        <v>968</v>
      </c>
      <c r="B917" s="3" t="s">
        <v>11399</v>
      </c>
      <c r="C917" s="3" t="s">
        <v>11400</v>
      </c>
      <c r="D917" s="3" t="s">
        <v>86</v>
      </c>
      <c r="E917" s="3" t="s">
        <v>222</v>
      </c>
      <c r="F917" s="3" t="s">
        <v>72</v>
      </c>
      <c r="G917" s="3">
        <v>652</v>
      </c>
      <c r="H917" s="4">
        <v>45820</v>
      </c>
      <c r="I917" s="4">
        <v>45820</v>
      </c>
      <c r="J917" s="4">
        <v>45820</v>
      </c>
      <c r="K917" s="4">
        <v>45821</v>
      </c>
      <c r="L917" s="4">
        <v>45822.065162037034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 t="s">
        <v>141</v>
      </c>
      <c r="AH917" s="3" t="s">
        <v>390</v>
      </c>
      <c r="AI917" s="3" t="s">
        <v>391</v>
      </c>
      <c r="AJ917" s="3" t="s">
        <v>74</v>
      </c>
      <c r="AK917" s="3" t="s">
        <v>65</v>
      </c>
      <c r="AL917" s="3" t="s">
        <v>178</v>
      </c>
      <c r="AM917" s="3" t="s">
        <v>179</v>
      </c>
      <c r="AN917" s="3">
        <v>16.379349999999999</v>
      </c>
      <c r="AO917" s="3" t="s">
        <v>93</v>
      </c>
      <c r="AP917" s="3" t="s">
        <v>94</v>
      </c>
      <c r="AQ917" s="3">
        <v>16.379349999999999</v>
      </c>
      <c r="AR917" s="3" t="s">
        <v>68</v>
      </c>
      <c r="AS917" s="3"/>
      <c r="AT917" s="3"/>
      <c r="AU917" s="3" t="s">
        <v>218</v>
      </c>
      <c r="AV917" s="3" t="s">
        <v>219</v>
      </c>
      <c r="AW917" s="3">
        <v>30.448530000000002</v>
      </c>
      <c r="AX917" s="3" t="s">
        <v>392</v>
      </c>
      <c r="AY917" s="3" t="s">
        <v>393</v>
      </c>
      <c r="AZ917" s="3">
        <v>652</v>
      </c>
      <c r="BA917" s="3" t="s">
        <v>200</v>
      </c>
      <c r="BB917" s="3">
        <v>652</v>
      </c>
      <c r="BC917" s="3" t="s">
        <v>60</v>
      </c>
      <c r="BD917" s="3" t="s">
        <v>60</v>
      </c>
      <c r="BE917" s="3" t="s">
        <v>394</v>
      </c>
      <c r="BF917" s="29" t="str">
        <f>IFERROR(VLOOKUP(Data_Power_app[[#This Row],[PRO ODER]],'Result'!H:J,3,0),"")</f>
        <v>LAMINATION 1</v>
      </c>
      <c r="BG917" s="13" t="str">
        <f>IFERROR(VLOOKUP(Data_Power_app[[#This Row],[PRO ODER]]&amp;"LAM",'Real Time'!A:E,4,0),"")</f>
        <v>ML-01</v>
      </c>
      <c r="BH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12">
        <v>969</v>
      </c>
      <c r="B918" s="3" t="s">
        <v>11401</v>
      </c>
      <c r="C918" s="3" t="s">
        <v>11402</v>
      </c>
      <c r="D918" s="3" t="s">
        <v>86</v>
      </c>
      <c r="E918" s="3" t="s">
        <v>222</v>
      </c>
      <c r="F918" s="3" t="s">
        <v>72</v>
      </c>
      <c r="G918" s="3">
        <v>803</v>
      </c>
      <c r="H918" s="4">
        <v>45820</v>
      </c>
      <c r="I918" s="4">
        <v>45820</v>
      </c>
      <c r="J918" s="4">
        <v>45820</v>
      </c>
      <c r="K918" s="4">
        <v>45821</v>
      </c>
      <c r="L918" s="4">
        <v>45822.065208333333</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 t="s">
        <v>141</v>
      </c>
      <c r="AH918" s="3" t="s">
        <v>390</v>
      </c>
      <c r="AI918" s="3" t="s">
        <v>391</v>
      </c>
      <c r="AJ918" s="3" t="s">
        <v>74</v>
      </c>
      <c r="AK918" s="3" t="s">
        <v>65</v>
      </c>
      <c r="AL918" s="3" t="s">
        <v>178</v>
      </c>
      <c r="AM918" s="3" t="s">
        <v>179</v>
      </c>
      <c r="AN918" s="3">
        <v>20.172730000000001</v>
      </c>
      <c r="AO918" s="3" t="s">
        <v>93</v>
      </c>
      <c r="AP918" s="3" t="s">
        <v>94</v>
      </c>
      <c r="AQ918" s="3">
        <v>20.172730000000001</v>
      </c>
      <c r="AR918" s="3" t="s">
        <v>68</v>
      </c>
      <c r="AS918" s="3"/>
      <c r="AT918" s="3"/>
      <c r="AU918" s="3" t="s">
        <v>218</v>
      </c>
      <c r="AV918" s="3" t="s">
        <v>219</v>
      </c>
      <c r="AW918" s="3">
        <v>37.500259999999997</v>
      </c>
      <c r="AX918" s="3" t="s">
        <v>392</v>
      </c>
      <c r="AY918" s="3" t="s">
        <v>393</v>
      </c>
      <c r="AZ918" s="3">
        <v>803</v>
      </c>
      <c r="BA918" s="3" t="s">
        <v>200</v>
      </c>
      <c r="BB918" s="3">
        <v>803</v>
      </c>
      <c r="BC918" s="3" t="s">
        <v>60</v>
      </c>
      <c r="BD918" s="3" t="s">
        <v>60</v>
      </c>
      <c r="BE918" s="3" t="s">
        <v>394</v>
      </c>
      <c r="BF918" s="29" t="str">
        <f>IFERROR(VLOOKUP(Data_Power_app[[#This Row],[PRO ODER]],'Result'!H:J,3,0),"")</f>
        <v>LAMINATION 1</v>
      </c>
      <c r="BG918" s="13" t="str">
        <f>IFERROR(VLOOKUP(Data_Power_app[[#This Row],[PRO ODER]]&amp;"LAM",'Real Time'!A:E,4,0),"")</f>
        <v>ML-01</v>
      </c>
      <c r="BH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12">
        <v>970</v>
      </c>
      <c r="B919" s="3" t="s">
        <v>11403</v>
      </c>
      <c r="C919" s="3" t="s">
        <v>11404</v>
      </c>
      <c r="D919" s="3" t="s">
        <v>86</v>
      </c>
      <c r="E919" s="3" t="s">
        <v>222</v>
      </c>
      <c r="F919" s="3" t="s">
        <v>72</v>
      </c>
      <c r="G919" s="3">
        <v>827</v>
      </c>
      <c r="H919" s="4">
        <v>45820</v>
      </c>
      <c r="I919" s="4">
        <v>45820</v>
      </c>
      <c r="J919" s="4">
        <v>45820</v>
      </c>
      <c r="K919" s="4">
        <v>45821</v>
      </c>
      <c r="L919" s="4">
        <v>45822.06527777778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 t="s">
        <v>141</v>
      </c>
      <c r="AH919" s="3" t="s">
        <v>390</v>
      </c>
      <c r="AI919" s="3" t="s">
        <v>391</v>
      </c>
      <c r="AJ919" s="3" t="s">
        <v>74</v>
      </c>
      <c r="AK919" s="3" t="s">
        <v>65</v>
      </c>
      <c r="AL919" s="3" t="s">
        <v>178</v>
      </c>
      <c r="AM919" s="3" t="s">
        <v>179</v>
      </c>
      <c r="AN919" s="3">
        <v>19.813099999999999</v>
      </c>
      <c r="AO919" s="3" t="s">
        <v>93</v>
      </c>
      <c r="AP919" s="3" t="s">
        <v>94</v>
      </c>
      <c r="AQ919" s="3">
        <v>19.813099999999999</v>
      </c>
      <c r="AR919" s="3" t="s">
        <v>68</v>
      </c>
      <c r="AS919" s="3"/>
      <c r="AT919" s="3"/>
      <c r="AU919" s="3" t="s">
        <v>218</v>
      </c>
      <c r="AV919" s="3" t="s">
        <v>219</v>
      </c>
      <c r="AW919" s="3">
        <v>36.823749999999997</v>
      </c>
      <c r="AX919" s="3" t="s">
        <v>392</v>
      </c>
      <c r="AY919" s="3" t="s">
        <v>393</v>
      </c>
      <c r="AZ919" s="3">
        <v>827</v>
      </c>
      <c r="BA919" s="3" t="s">
        <v>200</v>
      </c>
      <c r="BB919" s="3">
        <v>827</v>
      </c>
      <c r="BC919" s="3" t="s">
        <v>60</v>
      </c>
      <c r="BD919" s="3" t="s">
        <v>60</v>
      </c>
      <c r="BE919" s="3" t="s">
        <v>394</v>
      </c>
      <c r="BF919" s="29" t="str">
        <f>IFERROR(VLOOKUP(Data_Power_app[[#This Row],[PRO ODER]],'Result'!H:J,3,0),"")</f>
        <v>LAMINATION 1</v>
      </c>
      <c r="BG919" s="13" t="str">
        <f>IFERROR(VLOOKUP(Data_Power_app[[#This Row],[PRO ODER]]&amp;"LAM",'Real Time'!A:E,4,0),"")</f>
        <v>ML-01</v>
      </c>
      <c r="BH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12">
        <v>971</v>
      </c>
      <c r="B920" s="3" t="s">
        <v>11405</v>
      </c>
      <c r="C920" s="3" t="s">
        <v>11406</v>
      </c>
      <c r="D920" s="3" t="s">
        <v>86</v>
      </c>
      <c r="E920" s="3" t="s">
        <v>222</v>
      </c>
      <c r="F920" s="3" t="s">
        <v>72</v>
      </c>
      <c r="G920" s="3">
        <v>755</v>
      </c>
      <c r="H920" s="4">
        <v>45820</v>
      </c>
      <c r="I920" s="4">
        <v>45820</v>
      </c>
      <c r="J920" s="4">
        <v>45820</v>
      </c>
      <c r="K920" s="4">
        <v>45821</v>
      </c>
      <c r="L920" s="4">
        <v>45822.065347222226</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 t="s">
        <v>141</v>
      </c>
      <c r="AH920" s="3" t="s">
        <v>390</v>
      </c>
      <c r="AI920" s="3" t="s">
        <v>391</v>
      </c>
      <c r="AJ920" s="3" t="s">
        <v>74</v>
      </c>
      <c r="AK920" s="3" t="s">
        <v>65</v>
      </c>
      <c r="AL920" s="3" t="s">
        <v>178</v>
      </c>
      <c r="AM920" s="3" t="s">
        <v>179</v>
      </c>
      <c r="AN920" s="3">
        <v>18.088139999999999</v>
      </c>
      <c r="AO920" s="3" t="s">
        <v>93</v>
      </c>
      <c r="AP920" s="3" t="s">
        <v>94</v>
      </c>
      <c r="AQ920" s="3">
        <v>18.088139999999999</v>
      </c>
      <c r="AR920" s="3" t="s">
        <v>68</v>
      </c>
      <c r="AS920" s="3"/>
      <c r="AT920" s="3"/>
      <c r="AU920" s="3" t="s">
        <v>218</v>
      </c>
      <c r="AV920" s="3" t="s">
        <v>219</v>
      </c>
      <c r="AW920" s="3">
        <v>33.617809999999999</v>
      </c>
      <c r="AX920" s="3" t="s">
        <v>392</v>
      </c>
      <c r="AY920" s="3" t="s">
        <v>393</v>
      </c>
      <c r="AZ920" s="3">
        <v>755</v>
      </c>
      <c r="BA920" s="3" t="s">
        <v>200</v>
      </c>
      <c r="BB920" s="3">
        <v>755</v>
      </c>
      <c r="BC920" s="3" t="s">
        <v>60</v>
      </c>
      <c r="BD920" s="3" t="s">
        <v>60</v>
      </c>
      <c r="BE920" s="3" t="s">
        <v>394</v>
      </c>
      <c r="BF920" s="29" t="str">
        <f>IFERROR(VLOOKUP(Data_Power_app[[#This Row],[PRO ODER]],'Result'!H:J,3,0),"")</f>
        <v>LAMINATION 1</v>
      </c>
      <c r="BG920" s="13" t="str">
        <f>IFERROR(VLOOKUP(Data_Power_app[[#This Row],[PRO ODER]]&amp;"LAM",'Real Time'!A:E,4,0),"")</f>
        <v>ML-01</v>
      </c>
      <c r="BH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12">
        <v>972</v>
      </c>
      <c r="B921" s="3" t="s">
        <v>11407</v>
      </c>
      <c r="C921" s="3" t="s">
        <v>11408</v>
      </c>
      <c r="D921" s="3" t="s">
        <v>86</v>
      </c>
      <c r="E921" s="3" t="s">
        <v>222</v>
      </c>
      <c r="F921" s="3" t="s">
        <v>72</v>
      </c>
      <c r="G921" s="3">
        <v>617</v>
      </c>
      <c r="H921" s="4">
        <v>45820</v>
      </c>
      <c r="I921" s="4">
        <v>45820</v>
      </c>
      <c r="J921" s="4">
        <v>45820</v>
      </c>
      <c r="K921" s="4">
        <v>45821</v>
      </c>
      <c r="L921" s="4">
        <v>45822.065428240741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 t="s">
        <v>141</v>
      </c>
      <c r="AH921" s="3" t="s">
        <v>390</v>
      </c>
      <c r="AI921" s="3" t="s">
        <v>391</v>
      </c>
      <c r="AJ921" s="3" t="s">
        <v>74</v>
      </c>
      <c r="AK921" s="3" t="s">
        <v>65</v>
      </c>
      <c r="AL921" s="3" t="s">
        <v>178</v>
      </c>
      <c r="AM921" s="3" t="s">
        <v>179</v>
      </c>
      <c r="AN921" s="3">
        <v>14.78196</v>
      </c>
      <c r="AO921" s="3" t="s">
        <v>93</v>
      </c>
      <c r="AP921" s="3" t="s">
        <v>94</v>
      </c>
      <c r="AQ921" s="3">
        <v>14.78196</v>
      </c>
      <c r="AR921" s="3" t="s">
        <v>68</v>
      </c>
      <c r="AS921" s="3"/>
      <c r="AT921" s="3"/>
      <c r="AU921" s="3" t="s">
        <v>218</v>
      </c>
      <c r="AV921" s="3" t="s">
        <v>219</v>
      </c>
      <c r="AW921" s="3">
        <v>27.473099999999999</v>
      </c>
      <c r="AX921" s="3" t="s">
        <v>392</v>
      </c>
      <c r="AY921" s="3" t="s">
        <v>393</v>
      </c>
      <c r="AZ921" s="3">
        <v>617</v>
      </c>
      <c r="BA921" s="3" t="s">
        <v>200</v>
      </c>
      <c r="BB921" s="3">
        <v>617</v>
      </c>
      <c r="BC921" s="3" t="s">
        <v>60</v>
      </c>
      <c r="BD921" s="3" t="s">
        <v>60</v>
      </c>
      <c r="BE921" s="3" t="s">
        <v>394</v>
      </c>
      <c r="BF921" s="29" t="str">
        <f>IFERROR(VLOOKUP(Data_Power_app[[#This Row],[PRO ODER]],'Result'!H:J,3,0),"")</f>
        <v>LAMINATION 1</v>
      </c>
      <c r="BG921" s="13" t="str">
        <f>IFERROR(VLOOKUP(Data_Power_app[[#This Row],[PRO ODER]]&amp;"LAM",'Real Time'!A:E,4,0),"")</f>
        <v>ML-01</v>
      </c>
      <c r="BH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12">
        <v>973</v>
      </c>
      <c r="B922" s="3" t="s">
        <v>11409</v>
      </c>
      <c r="C922" s="3" t="s">
        <v>11410</v>
      </c>
      <c r="D922" s="3" t="s">
        <v>86</v>
      </c>
      <c r="E922" s="3" t="s">
        <v>222</v>
      </c>
      <c r="F922" s="3" t="s">
        <v>72</v>
      </c>
      <c r="G922" s="3">
        <v>132</v>
      </c>
      <c r="H922" s="4">
        <v>45820</v>
      </c>
      <c r="I922" s="4">
        <v>45820</v>
      </c>
      <c r="J922" s="4">
        <v>45820</v>
      </c>
      <c r="K922" s="4">
        <v>45821</v>
      </c>
      <c r="L922" s="4">
        <v>45822.065555555557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 t="s">
        <v>141</v>
      </c>
      <c r="AH922" s="3" t="s">
        <v>390</v>
      </c>
      <c r="AI922" s="3" t="s">
        <v>391</v>
      </c>
      <c r="AJ922" s="3" t="s">
        <v>74</v>
      </c>
      <c r="AK922" s="3" t="s">
        <v>65</v>
      </c>
      <c r="AL922" s="3" t="s">
        <v>178</v>
      </c>
      <c r="AM922" s="3" t="s">
        <v>179</v>
      </c>
      <c r="AN922" s="3">
        <v>3.0210300000000001</v>
      </c>
      <c r="AO922" s="3" t="s">
        <v>93</v>
      </c>
      <c r="AP922" s="3" t="s">
        <v>94</v>
      </c>
      <c r="AQ922" s="3">
        <v>3.0210300000000001</v>
      </c>
      <c r="AR922" s="3" t="s">
        <v>68</v>
      </c>
      <c r="AS922" s="3"/>
      <c r="AT922" s="3"/>
      <c r="AU922" s="3" t="s">
        <v>218</v>
      </c>
      <c r="AV922" s="3" t="s">
        <v>219</v>
      </c>
      <c r="AW922" s="3">
        <v>5.6165099999999999</v>
      </c>
      <c r="AX922" s="3" t="s">
        <v>392</v>
      </c>
      <c r="AY922" s="3" t="s">
        <v>393</v>
      </c>
      <c r="AZ922" s="3">
        <v>132</v>
      </c>
      <c r="BA922" s="3" t="s">
        <v>200</v>
      </c>
      <c r="BB922" s="3">
        <v>132</v>
      </c>
      <c r="BC922" s="3" t="s">
        <v>60</v>
      </c>
      <c r="BD922" s="3" t="s">
        <v>60</v>
      </c>
      <c r="BE922" s="3" t="s">
        <v>394</v>
      </c>
      <c r="BF922" s="29" t="str">
        <f>IFERROR(VLOOKUP(Data_Power_app[[#This Row],[PRO ODER]],'Result'!H:J,3,0),"")</f>
        <v>LAMINATION 1</v>
      </c>
      <c r="BG922" s="13" t="str">
        <f>IFERROR(VLOOKUP(Data_Power_app[[#This Row],[PRO ODER]]&amp;"LAM",'Real Time'!A:E,4,0),"")</f>
        <v>ML-01</v>
      </c>
      <c r="BH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12">
        <v>974</v>
      </c>
      <c r="B923" s="3" t="s">
        <v>11411</v>
      </c>
      <c r="C923" s="3" t="s">
        <v>11412</v>
      </c>
      <c r="D923" s="3" t="s">
        <v>86</v>
      </c>
      <c r="E923" s="3" t="s">
        <v>222</v>
      </c>
      <c r="F923" s="3" t="s">
        <v>72</v>
      </c>
      <c r="G923" s="3">
        <v>24</v>
      </c>
      <c r="H923" s="4">
        <v>45820</v>
      </c>
      <c r="I923" s="4">
        <v>45820</v>
      </c>
      <c r="J923" s="4">
        <v>45820</v>
      </c>
      <c r="K923" s="4">
        <v>45821</v>
      </c>
      <c r="L923" s="4">
        <v>45822.065636574072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 t="s">
        <v>141</v>
      </c>
      <c r="AH923" s="3" t="s">
        <v>390</v>
      </c>
      <c r="AI923" s="3" t="s">
        <v>391</v>
      </c>
      <c r="AJ923" s="3" t="s">
        <v>74</v>
      </c>
      <c r="AK923" s="3" t="s">
        <v>65</v>
      </c>
      <c r="AL923" s="3" t="s">
        <v>178</v>
      </c>
      <c r="AM923" s="3" t="s">
        <v>179</v>
      </c>
      <c r="AN923" s="3">
        <v>0.50453999999999999</v>
      </c>
      <c r="AO923" s="3" t="s">
        <v>93</v>
      </c>
      <c r="AP923" s="3" t="s">
        <v>94</v>
      </c>
      <c r="AQ923" s="3">
        <v>0.50453999999999999</v>
      </c>
      <c r="AR923" s="3" t="s">
        <v>68</v>
      </c>
      <c r="AS923" s="3"/>
      <c r="AT923" s="3"/>
      <c r="AU923" s="3" t="s">
        <v>218</v>
      </c>
      <c r="AV923" s="3" t="s">
        <v>219</v>
      </c>
      <c r="AW923" s="3">
        <v>0.93788000000000005</v>
      </c>
      <c r="AX923" s="3" t="s">
        <v>392</v>
      </c>
      <c r="AY923" s="3" t="s">
        <v>393</v>
      </c>
      <c r="AZ923" s="3">
        <v>24</v>
      </c>
      <c r="BA923" s="3" t="s">
        <v>200</v>
      </c>
      <c r="BB923" s="3">
        <v>24</v>
      </c>
      <c r="BC923" s="3" t="s">
        <v>60</v>
      </c>
      <c r="BD923" s="3" t="s">
        <v>60</v>
      </c>
      <c r="BE923" s="3" t="s">
        <v>394</v>
      </c>
      <c r="BF923" s="29" t="str">
        <f>IFERROR(VLOOKUP(Data_Power_app[[#This Row],[PRO ODER]],'Result'!H:J,3,0),"")</f>
        <v>LAMINATION 1</v>
      </c>
      <c r="BG923" s="13" t="str">
        <f>IFERROR(VLOOKUP(Data_Power_app[[#This Row],[PRO ODER]]&amp;"LAM",'Real Time'!A:E,4,0),"")</f>
        <v>ML-01</v>
      </c>
      <c r="BH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12">
        <v>975</v>
      </c>
      <c r="B924" s="3" t="s">
        <v>11413</v>
      </c>
      <c r="C924" s="3" t="s">
        <v>11414</v>
      </c>
      <c r="D924" s="3" t="s">
        <v>86</v>
      </c>
      <c r="E924" s="3" t="s">
        <v>188</v>
      </c>
      <c r="F924" s="3" t="s">
        <v>72</v>
      </c>
      <c r="G924" s="3">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 t="s">
        <v>141</v>
      </c>
      <c r="AH924" s="3" t="s">
        <v>227</v>
      </c>
      <c r="AI924" s="3" t="s">
        <v>5304</v>
      </c>
      <c r="AJ924" s="3" t="s">
        <v>74</v>
      </c>
      <c r="AK924" s="3" t="s">
        <v>65</v>
      </c>
      <c r="AL924" s="3" t="s">
        <v>220</v>
      </c>
      <c r="AM924" s="3" t="s">
        <v>221</v>
      </c>
      <c r="AN924" s="3">
        <v>72.799890000000005</v>
      </c>
      <c r="AO924" s="3" t="s">
        <v>68</v>
      </c>
      <c r="AP924" s="3"/>
      <c r="AQ924" s="3"/>
      <c r="AR924" s="3" t="s">
        <v>68</v>
      </c>
      <c r="AS924" s="3"/>
      <c r="AT924" s="3"/>
      <c r="AU924" s="3" t="s">
        <v>237</v>
      </c>
      <c r="AV924" s="3" t="s">
        <v>238</v>
      </c>
      <c r="AW924" s="3">
        <v>159.17815999999999</v>
      </c>
      <c r="AX924" s="3" t="s">
        <v>3747</v>
      </c>
      <c r="AY924" s="3" t="s">
        <v>3748</v>
      </c>
      <c r="AZ924" s="3">
        <v>3726</v>
      </c>
      <c r="BA924" s="3" t="s">
        <v>200</v>
      </c>
      <c r="BB924" s="3">
        <v>3726</v>
      </c>
      <c r="BC924" s="3" t="s">
        <v>60</v>
      </c>
      <c r="BD924" s="3" t="s">
        <v>60</v>
      </c>
      <c r="BE924" s="3" t="s">
        <v>5305</v>
      </c>
      <c r="BF924" s="29" t="str">
        <f>IFERROR(VLOOKUP(Data_Power_app[[#This Row],[PRO ODER]],'Result'!H:J,3,0),"")</f>
        <v>LAMINATION 3</v>
      </c>
      <c r="BG924" s="13" t="str">
        <f>IFERROR(VLOOKUP(Data_Power_app[[#This Row],[PRO ODER]]&amp;"LAM",'Real Time'!A:E,4,0),"")</f>
        <v>ML-04</v>
      </c>
      <c r="BH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12">
        <v>976</v>
      </c>
      <c r="B925" s="3" t="s">
        <v>9800</v>
      </c>
      <c r="C925" s="3" t="s">
        <v>9801</v>
      </c>
      <c r="D925" s="3" t="s">
        <v>86</v>
      </c>
      <c r="E925" s="3" t="s">
        <v>188</v>
      </c>
      <c r="F925" s="3" t="s">
        <v>72</v>
      </c>
      <c r="G925" s="3">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 t="s">
        <v>995</v>
      </c>
      <c r="AH925" s="3" t="s">
        <v>234</v>
      </c>
      <c r="AI925" s="3" t="s">
        <v>5307</v>
      </c>
      <c r="AJ925" s="3" t="s">
        <v>74</v>
      </c>
      <c r="AK925" s="3" t="s">
        <v>65</v>
      </c>
      <c r="AL925" s="3" t="s">
        <v>235</v>
      </c>
      <c r="AM925" s="3" t="s">
        <v>236</v>
      </c>
      <c r="AN925" s="3">
        <v>147.27223000000001</v>
      </c>
      <c r="AO925" s="3" t="s">
        <v>68</v>
      </c>
      <c r="AP925" s="3"/>
      <c r="AQ925" s="3"/>
      <c r="AR925" s="3" t="s">
        <v>68</v>
      </c>
      <c r="AS925" s="3"/>
      <c r="AT925" s="3"/>
      <c r="AU925" s="3" t="s">
        <v>5308</v>
      </c>
      <c r="AV925" s="3" t="s">
        <v>5309</v>
      </c>
      <c r="AW925" s="3">
        <v>322.03868</v>
      </c>
      <c r="AX925" s="3" t="s">
        <v>5310</v>
      </c>
      <c r="AY925" s="3" t="s">
        <v>5311</v>
      </c>
      <c r="AZ925" s="3">
        <v>6996</v>
      </c>
      <c r="BA925" s="3" t="s">
        <v>200</v>
      </c>
      <c r="BB925" s="3">
        <v>0</v>
      </c>
      <c r="BC925" s="3" t="s">
        <v>60</v>
      </c>
      <c r="BD925" s="3" t="s">
        <v>60</v>
      </c>
      <c r="BE925" s="3" t="s">
        <v>228</v>
      </c>
      <c r="BF925" s="29" t="str">
        <f>IFERROR(VLOOKUP(Data_Power_app[[#This Row],[PRO ODER]],'Result'!H:J,3,0),"")</f>
        <v>LAMINATION 4</v>
      </c>
      <c r="BG925" s="13" t="str">
        <f>IFERROR(VLOOKUP(Data_Power_app[[#This Row],[PRO ODER]]&amp;"LAM",'Real Time'!A:E,4,0),"")</f>
        <v>ML-04</v>
      </c>
      <c r="BH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12">
        <v>977</v>
      </c>
      <c r="B926" s="3" t="s">
        <v>11415</v>
      </c>
      <c r="C926" s="3" t="s">
        <v>11416</v>
      </c>
      <c r="D926" s="3" t="s">
        <v>86</v>
      </c>
      <c r="E926" s="3" t="s">
        <v>188</v>
      </c>
      <c r="F926" s="3" t="s">
        <v>72</v>
      </c>
      <c r="G926" s="3">
        <v>1527</v>
      </c>
      <c r="H926" s="4">
        <v>45820</v>
      </c>
      <c r="I926" s="4">
        <v>45820</v>
      </c>
      <c r="J926" s="4">
        <v>45820</v>
      </c>
      <c r="K926" s="4">
        <v>45821</v>
      </c>
      <c r="L926" s="4">
        <v>45824.314953703702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 t="s">
        <v>141</v>
      </c>
      <c r="AH926" s="3" t="s">
        <v>227</v>
      </c>
      <c r="AI926" s="3" t="s">
        <v>2343</v>
      </c>
      <c r="AJ926" s="3" t="s">
        <v>74</v>
      </c>
      <c r="AK926" s="3" t="s">
        <v>100</v>
      </c>
      <c r="AL926" s="3" t="s">
        <v>178</v>
      </c>
      <c r="AM926" s="3" t="s">
        <v>179</v>
      </c>
      <c r="AN926" s="3">
        <v>42.470190000000002</v>
      </c>
      <c r="AO926" s="3" t="s">
        <v>93</v>
      </c>
      <c r="AP926" s="3" t="s">
        <v>94</v>
      </c>
      <c r="AQ926" s="3">
        <v>42.470190000000002</v>
      </c>
      <c r="AR926" s="3" t="s">
        <v>68</v>
      </c>
      <c r="AS926" s="3"/>
      <c r="AT926" s="3"/>
      <c r="AU926" s="3" t="s">
        <v>553</v>
      </c>
      <c r="AV926" s="3" t="s">
        <v>554</v>
      </c>
      <c r="AW926" s="3">
        <v>78.957880000000003</v>
      </c>
      <c r="AX926" s="3" t="s">
        <v>2344</v>
      </c>
      <c r="AY926" s="3" t="s">
        <v>2345</v>
      </c>
      <c r="AZ926" s="3">
        <v>1527</v>
      </c>
      <c r="BA926" s="3" t="s">
        <v>200</v>
      </c>
      <c r="BB926" s="3">
        <v>1527</v>
      </c>
      <c r="BC926" s="3" t="s">
        <v>60</v>
      </c>
      <c r="BD926" s="3" t="s">
        <v>60</v>
      </c>
      <c r="BE926" s="3" t="s">
        <v>2346</v>
      </c>
      <c r="BF926" s="29" t="str">
        <f>IFERROR(VLOOKUP(Data_Power_app[[#This Row],[PRO ODER]],'Result'!H:J,3,0),"")</f>
        <v>LAMINATION 1</v>
      </c>
      <c r="BG926" s="13" t="str">
        <f>IFERROR(VLOOKUP(Data_Power_app[[#This Row],[PRO ODER]]&amp;"LAM",'Real Time'!A:E,4,0),"")</f>
        <v>ML-01</v>
      </c>
      <c r="BH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12">
        <v>978</v>
      </c>
      <c r="B927" s="3" t="s">
        <v>11417</v>
      </c>
      <c r="C927" s="3" t="s">
        <v>11418</v>
      </c>
      <c r="D927" s="3" t="s">
        <v>86</v>
      </c>
      <c r="E927" s="3" t="s">
        <v>188</v>
      </c>
      <c r="F927" s="3" t="s">
        <v>72</v>
      </c>
      <c r="G927" s="3">
        <v>1011</v>
      </c>
      <c r="H927" s="4">
        <v>45820</v>
      </c>
      <c r="I927" s="4">
        <v>45820</v>
      </c>
      <c r="J927" s="4">
        <v>45820</v>
      </c>
      <c r="K927" s="4">
        <v>45821</v>
      </c>
      <c r="L927" s="4">
        <v>45824.315011574072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 t="s">
        <v>141</v>
      </c>
      <c r="AH927" s="3" t="s">
        <v>227</v>
      </c>
      <c r="AI927" s="3" t="s">
        <v>2343</v>
      </c>
      <c r="AJ927" s="3" t="s">
        <v>74</v>
      </c>
      <c r="AK927" s="3" t="s">
        <v>100</v>
      </c>
      <c r="AL927" s="3" t="s">
        <v>178</v>
      </c>
      <c r="AM927" s="3" t="s">
        <v>179</v>
      </c>
      <c r="AN927" s="3">
        <v>29.288720000000001</v>
      </c>
      <c r="AO927" s="3" t="s">
        <v>93</v>
      </c>
      <c r="AP927" s="3" t="s">
        <v>94</v>
      </c>
      <c r="AQ927" s="3">
        <v>29.288720000000001</v>
      </c>
      <c r="AR927" s="3" t="s">
        <v>68</v>
      </c>
      <c r="AS927" s="3"/>
      <c r="AT927" s="3"/>
      <c r="AU927" s="3" t="s">
        <v>553</v>
      </c>
      <c r="AV927" s="3" t="s">
        <v>554</v>
      </c>
      <c r="AW927" s="3">
        <v>54.450600000000001</v>
      </c>
      <c r="AX927" s="3" t="s">
        <v>2344</v>
      </c>
      <c r="AY927" s="3" t="s">
        <v>2345</v>
      </c>
      <c r="AZ927" s="3">
        <v>1011</v>
      </c>
      <c r="BA927" s="3" t="s">
        <v>200</v>
      </c>
      <c r="BB927" s="3">
        <v>1011</v>
      </c>
      <c r="BC927" s="3" t="s">
        <v>60</v>
      </c>
      <c r="BD927" s="3" t="s">
        <v>60</v>
      </c>
      <c r="BE927" s="3" t="s">
        <v>2346</v>
      </c>
      <c r="BF927" s="29" t="str">
        <f>IFERROR(VLOOKUP(Data_Power_app[[#This Row],[PRO ODER]],'Result'!H:J,3,0),"")</f>
        <v>LAMINATION 1</v>
      </c>
      <c r="BG927" s="13" t="str">
        <f>IFERROR(VLOOKUP(Data_Power_app[[#This Row],[PRO ODER]]&amp;"LAM",'Real Time'!A:E,4,0),"")</f>
        <v>ML-01</v>
      </c>
      <c r="BH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12">
        <v>979</v>
      </c>
      <c r="B928" s="3" t="s">
        <v>11419</v>
      </c>
      <c r="C928" s="3" t="s">
        <v>11420</v>
      </c>
      <c r="D928" s="3" t="s">
        <v>86</v>
      </c>
      <c r="E928" s="3" t="s">
        <v>188</v>
      </c>
      <c r="F928" s="3" t="s">
        <v>72</v>
      </c>
      <c r="G928" s="3">
        <v>192</v>
      </c>
      <c r="H928" s="4">
        <v>45820</v>
      </c>
      <c r="I928" s="4">
        <v>45820</v>
      </c>
      <c r="J928" s="4">
        <v>45820</v>
      </c>
      <c r="K928" s="4">
        <v>45821</v>
      </c>
      <c r="L928" s="4">
        <v>45824.313703703701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 t="s">
        <v>141</v>
      </c>
      <c r="AH928" s="3" t="s">
        <v>227</v>
      </c>
      <c r="AI928" s="3" t="s">
        <v>2343</v>
      </c>
      <c r="AJ928" s="3" t="s">
        <v>74</v>
      </c>
      <c r="AK928" s="3" t="s">
        <v>100</v>
      </c>
      <c r="AL928" s="3" t="s">
        <v>178</v>
      </c>
      <c r="AM928" s="3" t="s">
        <v>179</v>
      </c>
      <c r="AN928" s="3">
        <v>5.7196600000000002</v>
      </c>
      <c r="AO928" s="3" t="s">
        <v>93</v>
      </c>
      <c r="AP928" s="3" t="s">
        <v>94</v>
      </c>
      <c r="AQ928" s="3">
        <v>5.7196600000000002</v>
      </c>
      <c r="AR928" s="3" t="s">
        <v>68</v>
      </c>
      <c r="AS928" s="3"/>
      <c r="AT928" s="3"/>
      <c r="AU928" s="3" t="s">
        <v>553</v>
      </c>
      <c r="AV928" s="3" t="s">
        <v>554</v>
      </c>
      <c r="AW928" s="3">
        <v>10.633190000000001</v>
      </c>
      <c r="AX928" s="3" t="s">
        <v>2344</v>
      </c>
      <c r="AY928" s="3" t="s">
        <v>2345</v>
      </c>
      <c r="AZ928" s="3">
        <v>192</v>
      </c>
      <c r="BA928" s="3" t="s">
        <v>200</v>
      </c>
      <c r="BB928" s="3">
        <v>192</v>
      </c>
      <c r="BC928" s="3" t="s">
        <v>60</v>
      </c>
      <c r="BD928" s="3" t="s">
        <v>60</v>
      </c>
      <c r="BE928" s="3" t="s">
        <v>2346</v>
      </c>
      <c r="BF928" s="29" t="str">
        <f>IFERROR(VLOOKUP(Data_Power_app[[#This Row],[PRO ODER]],'Result'!H:J,3,0),"")</f>
        <v>LAMINATION 1</v>
      </c>
      <c r="BG928" s="13" t="str">
        <f>IFERROR(VLOOKUP(Data_Power_app[[#This Row],[PRO ODER]]&amp;"LAM",'Real Time'!A:E,4,0),"")</f>
        <v>ML-01</v>
      </c>
      <c r="BH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12">
        <v>980</v>
      </c>
      <c r="B929" s="3" t="s">
        <v>11421</v>
      </c>
      <c r="C929" s="3" t="s">
        <v>11422</v>
      </c>
      <c r="D929" s="3" t="s">
        <v>86</v>
      </c>
      <c r="E929" s="3" t="s">
        <v>188</v>
      </c>
      <c r="F929" s="3" t="s">
        <v>72</v>
      </c>
      <c r="G929" s="3">
        <v>921</v>
      </c>
      <c r="H929" s="4">
        <v>45820</v>
      </c>
      <c r="I929" s="4">
        <v>45820</v>
      </c>
      <c r="J929" s="4">
        <v>45820</v>
      </c>
      <c r="K929" s="4">
        <v>45821</v>
      </c>
      <c r="L929" s="4">
        <v>45824.313668981478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 t="s">
        <v>141</v>
      </c>
      <c r="AH929" s="3" t="s">
        <v>227</v>
      </c>
      <c r="AI929" s="3" t="s">
        <v>2343</v>
      </c>
      <c r="AJ929" s="3" t="s">
        <v>74</v>
      </c>
      <c r="AK929" s="3" t="s">
        <v>100</v>
      </c>
      <c r="AL929" s="3" t="s">
        <v>178</v>
      </c>
      <c r="AM929" s="3" t="s">
        <v>179</v>
      </c>
      <c r="AN929" s="3">
        <v>26.06945</v>
      </c>
      <c r="AO929" s="3" t="s">
        <v>93</v>
      </c>
      <c r="AP929" s="3" t="s">
        <v>94</v>
      </c>
      <c r="AQ929" s="3">
        <v>26.06945</v>
      </c>
      <c r="AR929" s="3" t="s">
        <v>68</v>
      </c>
      <c r="AS929" s="3"/>
      <c r="AT929" s="3"/>
      <c r="AU929" s="3" t="s">
        <v>553</v>
      </c>
      <c r="AV929" s="3" t="s">
        <v>554</v>
      </c>
      <c r="AW929" s="3">
        <v>48.466000000000001</v>
      </c>
      <c r="AX929" s="3" t="s">
        <v>2344</v>
      </c>
      <c r="AY929" s="3" t="s">
        <v>2345</v>
      </c>
      <c r="AZ929" s="3">
        <v>921</v>
      </c>
      <c r="BA929" s="3" t="s">
        <v>200</v>
      </c>
      <c r="BB929" s="3">
        <v>921</v>
      </c>
      <c r="BC929" s="3" t="s">
        <v>60</v>
      </c>
      <c r="BD929" s="3" t="s">
        <v>60</v>
      </c>
      <c r="BE929" s="3" t="s">
        <v>2346</v>
      </c>
      <c r="BF929" s="29" t="str">
        <f>IFERROR(VLOOKUP(Data_Power_app[[#This Row],[PRO ODER]],'Result'!H:J,3,0),"")</f>
        <v>LAMINATION 1</v>
      </c>
      <c r="BG929" s="13" t="str">
        <f>IFERROR(VLOOKUP(Data_Power_app[[#This Row],[PRO ODER]]&amp;"LAM",'Real Time'!A:E,4,0),"")</f>
        <v>ML-01</v>
      </c>
      <c r="BH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12">
        <v>981</v>
      </c>
      <c r="B930" s="3" t="s">
        <v>11423</v>
      </c>
      <c r="C930" s="3" t="s">
        <v>11424</v>
      </c>
      <c r="D930" s="3" t="s">
        <v>86</v>
      </c>
      <c r="E930" s="3" t="s">
        <v>188</v>
      </c>
      <c r="F930" s="3" t="s">
        <v>72</v>
      </c>
      <c r="G930" s="3">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v>45822.966273148151</v>
      </c>
      <c r="Y930" s="4" t="s">
        <v>248</v>
      </c>
      <c r="Z930" s="4" t="s">
        <v>60</v>
      </c>
      <c r="AA930" s="4">
        <v>45822.15</v>
      </c>
      <c r="AB930" s="4" t="s">
        <v>60</v>
      </c>
      <c r="AC930" s="4" t="s">
        <v>60</v>
      </c>
      <c r="AD930" s="4">
        <v>45825</v>
      </c>
      <c r="AE930" s="4">
        <v>45827</v>
      </c>
      <c r="AF930" s="4">
        <v>45824</v>
      </c>
      <c r="AG930" s="3" t="s">
        <v>995</v>
      </c>
      <c r="AH930" s="3" t="s">
        <v>234</v>
      </c>
      <c r="AI930" s="3" t="s">
        <v>2348</v>
      </c>
      <c r="AJ930" s="3" t="s">
        <v>74</v>
      </c>
      <c r="AK930" s="3" t="s">
        <v>65</v>
      </c>
      <c r="AL930" s="3" t="s">
        <v>235</v>
      </c>
      <c r="AM930" s="3" t="s">
        <v>236</v>
      </c>
      <c r="AN930" s="3">
        <v>58.083939999999998</v>
      </c>
      <c r="AO930" s="3" t="s">
        <v>68</v>
      </c>
      <c r="AP930" s="3"/>
      <c r="AQ930" s="3"/>
      <c r="AR930" s="3" t="s">
        <v>68</v>
      </c>
      <c r="AS930" s="3"/>
      <c r="AT930" s="3"/>
      <c r="AU930" s="3" t="s">
        <v>237</v>
      </c>
      <c r="AV930" s="3" t="s">
        <v>238</v>
      </c>
      <c r="AW930" s="3">
        <v>127.00141000000001</v>
      </c>
      <c r="AX930" s="3" t="s">
        <v>2349</v>
      </c>
      <c r="AY930" s="3" t="s">
        <v>2350</v>
      </c>
      <c r="AZ930" s="3">
        <v>2955</v>
      </c>
      <c r="BA930" s="3" t="s">
        <v>200</v>
      </c>
      <c r="BB930" s="3">
        <v>2955</v>
      </c>
      <c r="BC930" s="3" t="s">
        <v>60</v>
      </c>
      <c r="BD930" s="3" t="s">
        <v>60</v>
      </c>
      <c r="BE930" s="3" t="s">
        <v>228</v>
      </c>
      <c r="BF930" s="29" t="str">
        <f>IFERROR(VLOOKUP(Data_Power_app[[#This Row],[PRO ODER]],'Result'!H:J,3,0),"")</f>
        <v>LAMINATION 3</v>
      </c>
      <c r="BG930" s="13" t="str">
        <f>IFERROR(VLOOKUP(Data_Power_app[[#This Row],[PRO ODER]]&amp;"LAM",'Real Time'!A:E,4,0),"")</f>
        <v>ML-06</v>
      </c>
      <c r="BH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12">
        <v>982</v>
      </c>
      <c r="B931" s="3" t="s">
        <v>11425</v>
      </c>
      <c r="C931" s="3" t="s">
        <v>11426</v>
      </c>
      <c r="D931" s="3" t="s">
        <v>86</v>
      </c>
      <c r="E931" s="3" t="s">
        <v>188</v>
      </c>
      <c r="F931" s="3" t="s">
        <v>72</v>
      </c>
      <c r="G931" s="3">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v>45822.96634259259</v>
      </c>
      <c r="Y931" s="4" t="s">
        <v>248</v>
      </c>
      <c r="Z931" s="4" t="s">
        <v>60</v>
      </c>
      <c r="AA931" s="4">
        <v>45822.150266203702</v>
      </c>
      <c r="AB931" s="4" t="s">
        <v>60</v>
      </c>
      <c r="AC931" s="4" t="s">
        <v>60</v>
      </c>
      <c r="AD931" s="4">
        <v>45825</v>
      </c>
      <c r="AE931" s="4">
        <v>45827</v>
      </c>
      <c r="AF931" s="4">
        <v>45824</v>
      </c>
      <c r="AG931" s="3" t="s">
        <v>995</v>
      </c>
      <c r="AH931" s="3" t="s">
        <v>234</v>
      </c>
      <c r="AI931" s="3" t="s">
        <v>2348</v>
      </c>
      <c r="AJ931" s="3" t="s">
        <v>74</v>
      </c>
      <c r="AK931" s="3" t="s">
        <v>65</v>
      </c>
      <c r="AL931" s="3" t="s">
        <v>235</v>
      </c>
      <c r="AM931" s="3" t="s">
        <v>236</v>
      </c>
      <c r="AN931" s="3">
        <v>12.74579</v>
      </c>
      <c r="AO931" s="3" t="s">
        <v>68</v>
      </c>
      <c r="AP931" s="3"/>
      <c r="AQ931" s="3"/>
      <c r="AR931" s="3" t="s">
        <v>68</v>
      </c>
      <c r="AS931" s="3"/>
      <c r="AT931" s="3"/>
      <c r="AU931" s="3" t="s">
        <v>237</v>
      </c>
      <c r="AV931" s="3" t="s">
        <v>238</v>
      </c>
      <c r="AW931" s="3">
        <v>27.86881</v>
      </c>
      <c r="AX931" s="3" t="s">
        <v>2349</v>
      </c>
      <c r="AY931" s="3" t="s">
        <v>2350</v>
      </c>
      <c r="AZ931" s="3">
        <v>651</v>
      </c>
      <c r="BA931" s="3" t="s">
        <v>200</v>
      </c>
      <c r="BB931" s="3">
        <v>651</v>
      </c>
      <c r="BC931" s="3" t="s">
        <v>60</v>
      </c>
      <c r="BD931" s="3" t="s">
        <v>60</v>
      </c>
      <c r="BE931" s="3" t="s">
        <v>228</v>
      </c>
      <c r="BF931" s="29" t="str">
        <f>IFERROR(VLOOKUP(Data_Power_app[[#This Row],[PRO ODER]],'Result'!H:J,3,0),"")</f>
        <v>LAMINATION 3</v>
      </c>
      <c r="BG931" s="13" t="str">
        <f>IFERROR(VLOOKUP(Data_Power_app[[#This Row],[PRO ODER]]&amp;"LAM",'Real Time'!A:E,4,0),"")</f>
        <v>ML-06</v>
      </c>
      <c r="BH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12">
        <v>983</v>
      </c>
      <c r="B932" s="3" t="s">
        <v>11427</v>
      </c>
      <c r="C932" s="3" t="s">
        <v>11428</v>
      </c>
      <c r="D932" s="3" t="s">
        <v>86</v>
      </c>
      <c r="E932" s="3" t="s">
        <v>188</v>
      </c>
      <c r="F932" s="3" t="s">
        <v>72</v>
      </c>
      <c r="G932" s="3">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v>45822.966377314813</v>
      </c>
      <c r="Y932" s="4" t="s">
        <v>248</v>
      </c>
      <c r="Z932" s="4" t="s">
        <v>60</v>
      </c>
      <c r="AA932" s="4">
        <v>45822.15042824074</v>
      </c>
      <c r="AB932" s="4" t="s">
        <v>60</v>
      </c>
      <c r="AC932" s="4" t="s">
        <v>60</v>
      </c>
      <c r="AD932" s="4">
        <v>45825</v>
      </c>
      <c r="AE932" s="4">
        <v>45827</v>
      </c>
      <c r="AF932" s="4">
        <v>45824</v>
      </c>
      <c r="AG932" s="3" t="s">
        <v>995</v>
      </c>
      <c r="AH932" s="3" t="s">
        <v>234</v>
      </c>
      <c r="AI932" s="3" t="s">
        <v>2348</v>
      </c>
      <c r="AJ932" s="3" t="s">
        <v>74</v>
      </c>
      <c r="AK932" s="3" t="s">
        <v>65</v>
      </c>
      <c r="AL932" s="3" t="s">
        <v>235</v>
      </c>
      <c r="AM932" s="3" t="s">
        <v>236</v>
      </c>
      <c r="AN932" s="3">
        <v>9.9796099999999992</v>
      </c>
      <c r="AO932" s="3" t="s">
        <v>68</v>
      </c>
      <c r="AP932" s="3"/>
      <c r="AQ932" s="3"/>
      <c r="AR932" s="3" t="s">
        <v>68</v>
      </c>
      <c r="AS932" s="3"/>
      <c r="AT932" s="3"/>
      <c r="AU932" s="3" t="s">
        <v>237</v>
      </c>
      <c r="AV932" s="3" t="s">
        <v>238</v>
      </c>
      <c r="AW932" s="3">
        <v>21.820589999999999</v>
      </c>
      <c r="AX932" s="3" t="s">
        <v>2349</v>
      </c>
      <c r="AY932" s="3" t="s">
        <v>2350</v>
      </c>
      <c r="AZ932" s="3">
        <v>507</v>
      </c>
      <c r="BA932" s="3" t="s">
        <v>200</v>
      </c>
      <c r="BB932" s="3">
        <v>507</v>
      </c>
      <c r="BC932" s="3" t="s">
        <v>60</v>
      </c>
      <c r="BD932" s="3" t="s">
        <v>60</v>
      </c>
      <c r="BE932" s="3" t="s">
        <v>228</v>
      </c>
      <c r="BF932" s="29" t="str">
        <f>IFERROR(VLOOKUP(Data_Power_app[[#This Row],[PRO ODER]],'Result'!H:J,3,0),"")</f>
        <v>LAMINATION 3</v>
      </c>
      <c r="BG932" s="13" t="str">
        <f>IFERROR(VLOOKUP(Data_Power_app[[#This Row],[PRO ODER]]&amp;"LAM",'Real Time'!A:E,4,0),"")</f>
        <v>ML-06</v>
      </c>
      <c r="BH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12">
        <v>984</v>
      </c>
      <c r="B933" s="3" t="s">
        <v>11429</v>
      </c>
      <c r="C933" s="3" t="s">
        <v>11430</v>
      </c>
      <c r="D933" s="3" t="s">
        <v>86</v>
      </c>
      <c r="E933" s="3" t="s">
        <v>188</v>
      </c>
      <c r="F933" s="3" t="s">
        <v>72</v>
      </c>
      <c r="G933" s="3">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v>45822.966423611113</v>
      </c>
      <c r="Y933" s="4" t="s">
        <v>248</v>
      </c>
      <c r="Z933" s="4" t="s">
        <v>60</v>
      </c>
      <c r="AA933" s="4">
        <v>45822.150740740741</v>
      </c>
      <c r="AB933" s="4" t="s">
        <v>60</v>
      </c>
      <c r="AC933" s="4" t="s">
        <v>60</v>
      </c>
      <c r="AD933" s="4">
        <v>45825</v>
      </c>
      <c r="AE933" s="4">
        <v>45827</v>
      </c>
      <c r="AF933" s="4">
        <v>45824</v>
      </c>
      <c r="AG933" s="3" t="s">
        <v>995</v>
      </c>
      <c r="AH933" s="3" t="s">
        <v>234</v>
      </c>
      <c r="AI933" s="3" t="s">
        <v>2348</v>
      </c>
      <c r="AJ933" s="3" t="s">
        <v>74</v>
      </c>
      <c r="AK933" s="3" t="s">
        <v>65</v>
      </c>
      <c r="AL933" s="3" t="s">
        <v>235</v>
      </c>
      <c r="AM933" s="3" t="s">
        <v>236</v>
      </c>
      <c r="AN933" s="3">
        <v>11.64791</v>
      </c>
      <c r="AO933" s="3" t="s">
        <v>68</v>
      </c>
      <c r="AP933" s="3"/>
      <c r="AQ933" s="3"/>
      <c r="AR933" s="3" t="s">
        <v>68</v>
      </c>
      <c r="AS933" s="3"/>
      <c r="AT933" s="3"/>
      <c r="AU933" s="3" t="s">
        <v>237</v>
      </c>
      <c r="AV933" s="3" t="s">
        <v>238</v>
      </c>
      <c r="AW933" s="3">
        <v>25.469069999999999</v>
      </c>
      <c r="AX933" s="3" t="s">
        <v>2349</v>
      </c>
      <c r="AY933" s="3" t="s">
        <v>2350</v>
      </c>
      <c r="AZ933" s="3">
        <v>573</v>
      </c>
      <c r="BA933" s="3" t="s">
        <v>200</v>
      </c>
      <c r="BB933" s="3">
        <v>573</v>
      </c>
      <c r="BC933" s="3" t="s">
        <v>60</v>
      </c>
      <c r="BD933" s="3" t="s">
        <v>60</v>
      </c>
      <c r="BE933" s="3" t="s">
        <v>228</v>
      </c>
      <c r="BF933" s="29" t="str">
        <f>IFERROR(VLOOKUP(Data_Power_app[[#This Row],[PRO ODER]],'Result'!H:J,3,0),"")</f>
        <v>LAMINATION 3</v>
      </c>
      <c r="BG933" s="13" t="str">
        <f>IFERROR(VLOOKUP(Data_Power_app[[#This Row],[PRO ODER]]&amp;"LAM",'Real Time'!A:E,4,0),"")</f>
        <v>ML-06</v>
      </c>
      <c r="BH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12">
        <v>985</v>
      </c>
      <c r="B934" s="3" t="s">
        <v>11431</v>
      </c>
      <c r="C934" s="3" t="s">
        <v>11432</v>
      </c>
      <c r="D934" s="3" t="s">
        <v>86</v>
      </c>
      <c r="E934" s="3" t="s">
        <v>188</v>
      </c>
      <c r="F934" s="3" t="s">
        <v>72</v>
      </c>
      <c r="G934" s="3">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v>45822.966481481482</v>
      </c>
      <c r="Y934" s="4" t="s">
        <v>248</v>
      </c>
      <c r="Z934" s="4" t="s">
        <v>60</v>
      </c>
      <c r="AA934" s="4">
        <v>45822.151064814818</v>
      </c>
      <c r="AB934" s="4" t="s">
        <v>60</v>
      </c>
      <c r="AC934" s="4" t="s">
        <v>60</v>
      </c>
      <c r="AD934" s="4">
        <v>45825</v>
      </c>
      <c r="AE934" s="4">
        <v>45827</v>
      </c>
      <c r="AF934" s="4">
        <v>45824</v>
      </c>
      <c r="AG934" s="3" t="s">
        <v>995</v>
      </c>
      <c r="AH934" s="3" t="s">
        <v>234</v>
      </c>
      <c r="AI934" s="3" t="s">
        <v>2348</v>
      </c>
      <c r="AJ934" s="3" t="s">
        <v>74</v>
      </c>
      <c r="AK934" s="3" t="s">
        <v>65</v>
      </c>
      <c r="AL934" s="3" t="s">
        <v>235</v>
      </c>
      <c r="AM934" s="3" t="s">
        <v>236</v>
      </c>
      <c r="AN934" s="3">
        <v>9.0872100000000007</v>
      </c>
      <c r="AO934" s="3" t="s">
        <v>68</v>
      </c>
      <c r="AP934" s="3"/>
      <c r="AQ934" s="3"/>
      <c r="AR934" s="3" t="s">
        <v>68</v>
      </c>
      <c r="AS934" s="3"/>
      <c r="AT934" s="3"/>
      <c r="AU934" s="3" t="s">
        <v>237</v>
      </c>
      <c r="AV934" s="3" t="s">
        <v>238</v>
      </c>
      <c r="AW934" s="3">
        <v>19.86975</v>
      </c>
      <c r="AX934" s="3" t="s">
        <v>2349</v>
      </c>
      <c r="AY934" s="3" t="s">
        <v>2350</v>
      </c>
      <c r="AZ934" s="3">
        <v>453</v>
      </c>
      <c r="BA934" s="3" t="s">
        <v>200</v>
      </c>
      <c r="BB934" s="3">
        <v>453</v>
      </c>
      <c r="BC934" s="3" t="s">
        <v>60</v>
      </c>
      <c r="BD934" s="3" t="s">
        <v>60</v>
      </c>
      <c r="BE934" s="3" t="s">
        <v>228</v>
      </c>
      <c r="BF934" s="29" t="str">
        <f>IFERROR(VLOOKUP(Data_Power_app[[#This Row],[PRO ODER]],'Result'!H:J,3,0),"")</f>
        <v>LAMINATION 3</v>
      </c>
      <c r="BG934" s="13" t="str">
        <f>IFERROR(VLOOKUP(Data_Power_app[[#This Row],[PRO ODER]]&amp;"LAM",'Real Time'!A:E,4,0),"")</f>
        <v>ML-06</v>
      </c>
      <c r="BH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12">
        <v>986</v>
      </c>
      <c r="B935" s="3" t="s">
        <v>11433</v>
      </c>
      <c r="C935" s="3" t="s">
        <v>11434</v>
      </c>
      <c r="D935" s="3" t="s">
        <v>86</v>
      </c>
      <c r="E935" s="3" t="s">
        <v>188</v>
      </c>
      <c r="F935" s="3" t="s">
        <v>72</v>
      </c>
      <c r="G935" s="3">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v>45822.966527777775</v>
      </c>
      <c r="Y935" s="4" t="s">
        <v>248</v>
      </c>
      <c r="Z935" s="4" t="s">
        <v>60</v>
      </c>
      <c r="AA935" s="4">
        <v>45822.15115740741</v>
      </c>
      <c r="AB935" s="4" t="s">
        <v>60</v>
      </c>
      <c r="AC935" s="4" t="s">
        <v>60</v>
      </c>
      <c r="AD935" s="4">
        <v>45825</v>
      </c>
      <c r="AE935" s="4">
        <v>45827</v>
      </c>
      <c r="AF935" s="4">
        <v>45824</v>
      </c>
      <c r="AG935" s="3" t="s">
        <v>995</v>
      </c>
      <c r="AH935" s="3" t="s">
        <v>234</v>
      </c>
      <c r="AI935" s="3" t="s">
        <v>2348</v>
      </c>
      <c r="AJ935" s="3" t="s">
        <v>74</v>
      </c>
      <c r="AK935" s="3" t="s">
        <v>65</v>
      </c>
      <c r="AL935" s="3" t="s">
        <v>235</v>
      </c>
      <c r="AM935" s="3" t="s">
        <v>236</v>
      </c>
      <c r="AN935" s="3">
        <v>0.20049</v>
      </c>
      <c r="AO935" s="3" t="s">
        <v>68</v>
      </c>
      <c r="AP935" s="3"/>
      <c r="AQ935" s="3"/>
      <c r="AR935" s="3" t="s">
        <v>68</v>
      </c>
      <c r="AS935" s="3"/>
      <c r="AT935" s="3"/>
      <c r="AU935" s="3" t="s">
        <v>237</v>
      </c>
      <c r="AV935" s="3" t="s">
        <v>238</v>
      </c>
      <c r="AW935" s="3">
        <v>0.43835000000000002</v>
      </c>
      <c r="AX935" s="3" t="s">
        <v>2349</v>
      </c>
      <c r="AY935" s="3" t="s">
        <v>2350</v>
      </c>
      <c r="AZ935" s="3">
        <v>10</v>
      </c>
      <c r="BA935" s="3" t="s">
        <v>200</v>
      </c>
      <c r="BB935" s="3">
        <v>10</v>
      </c>
      <c r="BC935" s="3" t="s">
        <v>60</v>
      </c>
      <c r="BD935" s="3" t="s">
        <v>60</v>
      </c>
      <c r="BE935" s="3" t="s">
        <v>228</v>
      </c>
      <c r="BF935" s="29" t="str">
        <f>IFERROR(VLOOKUP(Data_Power_app[[#This Row],[PRO ODER]],'Result'!H:J,3,0),"")</f>
        <v>LAMINATION 3</v>
      </c>
      <c r="BG935" s="13" t="str">
        <f>IFERROR(VLOOKUP(Data_Power_app[[#This Row],[PRO ODER]]&amp;"LAM",'Real Time'!A:E,4,0),"")</f>
        <v>ML-06</v>
      </c>
      <c r="BH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12">
        <v>987</v>
      </c>
      <c r="B936" s="3" t="s">
        <v>11435</v>
      </c>
      <c r="C936" s="3" t="s">
        <v>11436</v>
      </c>
      <c r="D936" s="3" t="s">
        <v>86</v>
      </c>
      <c r="E936" s="3" t="s">
        <v>188</v>
      </c>
      <c r="F936" s="3" t="s">
        <v>72</v>
      </c>
      <c r="G936" s="3">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 t="s">
        <v>141</v>
      </c>
      <c r="AH936" s="3" t="s">
        <v>227</v>
      </c>
      <c r="AI936" s="3" t="s">
        <v>3754</v>
      </c>
      <c r="AJ936" s="3" t="s">
        <v>74</v>
      </c>
      <c r="AK936" s="3" t="s">
        <v>100</v>
      </c>
      <c r="AL936" s="3" t="s">
        <v>220</v>
      </c>
      <c r="AM936" s="3" t="s">
        <v>221</v>
      </c>
      <c r="AN936" s="3">
        <v>9.1433099999999996</v>
      </c>
      <c r="AO936" s="3" t="s">
        <v>68</v>
      </c>
      <c r="AP936" s="3"/>
      <c r="AQ936" s="3"/>
      <c r="AR936" s="3" t="s">
        <v>68</v>
      </c>
      <c r="AS936" s="3"/>
      <c r="AT936" s="3"/>
      <c r="AU936" s="3" t="s">
        <v>237</v>
      </c>
      <c r="AV936" s="3" t="s">
        <v>238</v>
      </c>
      <c r="AW936" s="3">
        <v>19.997</v>
      </c>
      <c r="AX936" s="3" t="s">
        <v>3755</v>
      </c>
      <c r="AY936" s="3" t="s">
        <v>3756</v>
      </c>
      <c r="AZ936" s="3">
        <v>369</v>
      </c>
      <c r="BA936" s="3" t="s">
        <v>200</v>
      </c>
      <c r="BB936" s="3">
        <v>369</v>
      </c>
      <c r="BC936" s="3" t="s">
        <v>60</v>
      </c>
      <c r="BD936" s="3" t="s">
        <v>60</v>
      </c>
      <c r="BE936" s="3" t="s">
        <v>1313</v>
      </c>
      <c r="BF936" s="29" t="str">
        <f>IFERROR(VLOOKUP(Data_Power_app[[#This Row],[PRO ODER]],'Result'!H:J,3,0),"")</f>
        <v>LAMINATION 3</v>
      </c>
      <c r="BG936" s="13" t="str">
        <f>IFERROR(VLOOKUP(Data_Power_app[[#This Row],[PRO ODER]]&amp;"LAM",'Real Time'!A:E,4,0),"")</f>
        <v>ML-04</v>
      </c>
      <c r="BH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12">
        <v>988</v>
      </c>
      <c r="B937" s="3" t="s">
        <v>11437</v>
      </c>
      <c r="C937" s="3" t="s">
        <v>11438</v>
      </c>
      <c r="D937" s="3" t="s">
        <v>86</v>
      </c>
      <c r="E937" s="3" t="s">
        <v>188</v>
      </c>
      <c r="F937" s="3" t="s">
        <v>72</v>
      </c>
      <c r="G937" s="3">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 t="s">
        <v>141</v>
      </c>
      <c r="AH937" s="3" t="s">
        <v>227</v>
      </c>
      <c r="AI937" s="3" t="s">
        <v>3754</v>
      </c>
      <c r="AJ937" s="3" t="s">
        <v>74</v>
      </c>
      <c r="AK937" s="3" t="s">
        <v>100</v>
      </c>
      <c r="AL937" s="3" t="s">
        <v>220</v>
      </c>
      <c r="AM937" s="3" t="s">
        <v>221</v>
      </c>
      <c r="AN937" s="3">
        <v>2.9809100000000002</v>
      </c>
      <c r="AO937" s="3" t="s">
        <v>68</v>
      </c>
      <c r="AP937" s="3"/>
      <c r="AQ937" s="3"/>
      <c r="AR937" s="3" t="s">
        <v>68</v>
      </c>
      <c r="AS937" s="3"/>
      <c r="AT937" s="3"/>
      <c r="AU937" s="3" t="s">
        <v>237</v>
      </c>
      <c r="AV937" s="3" t="s">
        <v>238</v>
      </c>
      <c r="AW937" s="3">
        <v>6.5194999999999999</v>
      </c>
      <c r="AX937" s="3" t="s">
        <v>3755</v>
      </c>
      <c r="AY937" s="3" t="s">
        <v>3756</v>
      </c>
      <c r="AZ937" s="3">
        <v>120</v>
      </c>
      <c r="BA937" s="3" t="s">
        <v>200</v>
      </c>
      <c r="BB937" s="3">
        <v>120</v>
      </c>
      <c r="BC937" s="3" t="s">
        <v>60</v>
      </c>
      <c r="BD937" s="3" t="s">
        <v>60</v>
      </c>
      <c r="BE937" s="3" t="s">
        <v>1313</v>
      </c>
      <c r="BF937" s="29" t="str">
        <f>IFERROR(VLOOKUP(Data_Power_app[[#This Row],[PRO ODER]],'Result'!H:J,3,0),"")</f>
        <v>LAMINATION 3</v>
      </c>
      <c r="BG937" s="13" t="str">
        <f>IFERROR(VLOOKUP(Data_Power_app[[#This Row],[PRO ODER]]&amp;"LAM",'Real Time'!A:E,4,0),"")</f>
        <v>ML-04</v>
      </c>
      <c r="BH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12">
        <v>989</v>
      </c>
      <c r="B938" s="3" t="s">
        <v>11439</v>
      </c>
      <c r="C938" s="3" t="s">
        <v>11440</v>
      </c>
      <c r="D938" s="3" t="s">
        <v>86</v>
      </c>
      <c r="E938" s="3" t="s">
        <v>188</v>
      </c>
      <c r="F938" s="3" t="s">
        <v>72</v>
      </c>
      <c r="G938" s="3">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 t="s">
        <v>141</v>
      </c>
      <c r="AH938" s="3" t="s">
        <v>227</v>
      </c>
      <c r="AI938" s="3" t="s">
        <v>3754</v>
      </c>
      <c r="AJ938" s="3" t="s">
        <v>74</v>
      </c>
      <c r="AK938" s="3" t="s">
        <v>100</v>
      </c>
      <c r="AL938" s="3" t="s">
        <v>220</v>
      </c>
      <c r="AM938" s="3" t="s">
        <v>221</v>
      </c>
      <c r="AN938" s="3">
        <v>5.8216200000000002</v>
      </c>
      <c r="AO938" s="3" t="s">
        <v>68</v>
      </c>
      <c r="AP938" s="3"/>
      <c r="AQ938" s="3"/>
      <c r="AR938" s="3" t="s">
        <v>68</v>
      </c>
      <c r="AS938" s="3"/>
      <c r="AT938" s="3"/>
      <c r="AU938" s="3" t="s">
        <v>237</v>
      </c>
      <c r="AV938" s="3" t="s">
        <v>238</v>
      </c>
      <c r="AW938" s="3">
        <v>12.73232</v>
      </c>
      <c r="AX938" s="3" t="s">
        <v>3755</v>
      </c>
      <c r="AY938" s="3" t="s">
        <v>3756</v>
      </c>
      <c r="AZ938" s="3">
        <v>230</v>
      </c>
      <c r="BA938" s="3" t="s">
        <v>200</v>
      </c>
      <c r="BB938" s="3">
        <v>230</v>
      </c>
      <c r="BC938" s="3" t="s">
        <v>60</v>
      </c>
      <c r="BD938" s="3" t="s">
        <v>60</v>
      </c>
      <c r="BE938" s="3" t="s">
        <v>1313</v>
      </c>
      <c r="BF938" s="29" t="str">
        <f>IFERROR(VLOOKUP(Data_Power_app[[#This Row],[PRO ODER]],'Result'!H:J,3,0),"")</f>
        <v>LAMINATION 3</v>
      </c>
      <c r="BG938" s="13" t="str">
        <f>IFERROR(VLOOKUP(Data_Power_app[[#This Row],[PRO ODER]]&amp;"LAM",'Real Time'!A:E,4,0),"")</f>
        <v>ML-04</v>
      </c>
      <c r="BH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12">
        <v>990</v>
      </c>
      <c r="B939" s="3" t="s">
        <v>11441</v>
      </c>
      <c r="C939" s="3" t="s">
        <v>11442</v>
      </c>
      <c r="D939" s="3" t="s">
        <v>86</v>
      </c>
      <c r="E939" s="3" t="s">
        <v>188</v>
      </c>
      <c r="F939" s="3" t="s">
        <v>72</v>
      </c>
      <c r="G939" s="3">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 t="s">
        <v>141</v>
      </c>
      <c r="AH939" s="3" t="s">
        <v>227</v>
      </c>
      <c r="AI939" s="3" t="s">
        <v>3754</v>
      </c>
      <c r="AJ939" s="3" t="s">
        <v>74</v>
      </c>
      <c r="AK939" s="3" t="s">
        <v>100</v>
      </c>
      <c r="AL939" s="3" t="s">
        <v>220</v>
      </c>
      <c r="AM939" s="3" t="s">
        <v>221</v>
      </c>
      <c r="AN939" s="3">
        <v>162.85569000000001</v>
      </c>
      <c r="AO939" s="3" t="s">
        <v>68</v>
      </c>
      <c r="AP939" s="3"/>
      <c r="AQ939" s="3"/>
      <c r="AR939" s="3" t="s">
        <v>68</v>
      </c>
      <c r="AS939" s="3"/>
      <c r="AT939" s="3"/>
      <c r="AU939" s="3" t="s">
        <v>237</v>
      </c>
      <c r="AV939" s="3" t="s">
        <v>238</v>
      </c>
      <c r="AW939" s="3">
        <v>356.17514</v>
      </c>
      <c r="AX939" s="3" t="s">
        <v>3755</v>
      </c>
      <c r="AY939" s="3" t="s">
        <v>3756</v>
      </c>
      <c r="AZ939" s="3">
        <v>6930</v>
      </c>
      <c r="BA939" s="3" t="s">
        <v>200</v>
      </c>
      <c r="BB939" s="3">
        <v>6930</v>
      </c>
      <c r="BC939" s="3" t="s">
        <v>60</v>
      </c>
      <c r="BD939" s="3" t="s">
        <v>60</v>
      </c>
      <c r="BE939" s="3" t="s">
        <v>1313</v>
      </c>
      <c r="BF939" s="29" t="str">
        <f>IFERROR(VLOOKUP(Data_Power_app[[#This Row],[PRO ODER]],'Result'!H:J,3,0),"")</f>
        <v>LAMINATION 3</v>
      </c>
      <c r="BG939" s="13" t="str">
        <f>IFERROR(VLOOKUP(Data_Power_app[[#This Row],[PRO ODER]]&amp;"LAM",'Real Time'!A:E,4,0),"")</f>
        <v>ML-04</v>
      </c>
      <c r="BH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12">
        <v>991</v>
      </c>
      <c r="B940" s="3" t="s">
        <v>11443</v>
      </c>
      <c r="C940" s="3" t="s">
        <v>11444</v>
      </c>
      <c r="D940" s="3" t="s">
        <v>86</v>
      </c>
      <c r="E940" s="3" t="s">
        <v>188</v>
      </c>
      <c r="F940" s="3" t="s">
        <v>72</v>
      </c>
      <c r="G940" s="3">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v>45822.920092592591</v>
      </c>
      <c r="Y940" s="4" t="s">
        <v>73</v>
      </c>
      <c r="Z940" s="4" t="s">
        <v>60</v>
      </c>
      <c r="AA940" s="4">
        <v>45822.205543981479</v>
      </c>
      <c r="AB940" s="4" t="s">
        <v>60</v>
      </c>
      <c r="AC940" s="4" t="s">
        <v>60</v>
      </c>
      <c r="AD940" s="4">
        <v>45825</v>
      </c>
      <c r="AE940" s="4">
        <v>45827</v>
      </c>
      <c r="AF940" s="4"/>
      <c r="AG940" s="3" t="s">
        <v>62</v>
      </c>
      <c r="AH940" s="3" t="s">
        <v>11445</v>
      </c>
      <c r="AI940" s="3" t="s">
        <v>11446</v>
      </c>
      <c r="AJ940" s="3" t="s">
        <v>74</v>
      </c>
      <c r="AK940" s="3" t="s">
        <v>100</v>
      </c>
      <c r="AL940" s="3" t="s">
        <v>235</v>
      </c>
      <c r="AM940" s="3" t="s">
        <v>236</v>
      </c>
      <c r="AN940" s="3">
        <v>37.307450000000003</v>
      </c>
      <c r="AO940" s="3" t="s">
        <v>68</v>
      </c>
      <c r="AP940" s="3"/>
      <c r="AQ940" s="3"/>
      <c r="AR940" s="3" t="s">
        <v>68</v>
      </c>
      <c r="AS940" s="3"/>
      <c r="AT940" s="3"/>
      <c r="AU940" s="3" t="s">
        <v>602</v>
      </c>
      <c r="AV940" s="3" t="s">
        <v>603</v>
      </c>
      <c r="AW940" s="3">
        <v>81.591719999999995</v>
      </c>
      <c r="AX940" s="3" t="s">
        <v>249</v>
      </c>
      <c r="AY940" s="3" t="s">
        <v>250</v>
      </c>
      <c r="AZ940" s="3">
        <v>1515</v>
      </c>
      <c r="BA940" s="3" t="s">
        <v>200</v>
      </c>
      <c r="BB940" s="3">
        <v>1515</v>
      </c>
      <c r="BC940" s="3" t="s">
        <v>60</v>
      </c>
      <c r="BD940" s="3" t="s">
        <v>60</v>
      </c>
      <c r="BE940" s="3" t="s">
        <v>11447</v>
      </c>
      <c r="BF940" s="29" t="str">
        <f>IFERROR(VLOOKUP(Data_Power_app[[#This Row],[PRO ODER]],'Result'!H:J,3,0),"")</f>
        <v>LAMINATION 3</v>
      </c>
      <c r="BG940" s="13" t="str">
        <f>IFERROR(VLOOKUP(Data_Power_app[[#This Row],[PRO ODER]]&amp;"LAM",'Real Time'!A:E,4,0),"")</f>
        <v>ML-03</v>
      </c>
      <c r="BH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12">
        <v>992</v>
      </c>
      <c r="B941" s="3" t="s">
        <v>855</v>
      </c>
      <c r="C941" s="3" t="s">
        <v>856</v>
      </c>
      <c r="D941" s="3" t="s">
        <v>86</v>
      </c>
      <c r="E941" s="3" t="s">
        <v>153</v>
      </c>
      <c r="F941" s="3" t="s">
        <v>59</v>
      </c>
      <c r="G941" s="3">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 t="s">
        <v>995</v>
      </c>
      <c r="AH941" s="3" t="s">
        <v>255</v>
      </c>
      <c r="AI941" s="3" t="s">
        <v>673</v>
      </c>
      <c r="AJ941" s="3" t="s">
        <v>184</v>
      </c>
      <c r="AK941" s="3" t="s">
        <v>100</v>
      </c>
      <c r="AL941" s="3" t="s">
        <v>256</v>
      </c>
      <c r="AM941" s="3" t="s">
        <v>257</v>
      </c>
      <c r="AN941" s="3">
        <v>1.4710399999999999</v>
      </c>
      <c r="AO941" s="3" t="s">
        <v>68</v>
      </c>
      <c r="AP941" s="3"/>
      <c r="AQ941" s="3"/>
      <c r="AR941" s="3" t="s">
        <v>68</v>
      </c>
      <c r="AS941" s="3"/>
      <c r="AT941" s="3"/>
      <c r="AU941" s="3" t="s">
        <v>237</v>
      </c>
      <c r="AV941" s="3" t="s">
        <v>238</v>
      </c>
      <c r="AW941" s="3">
        <v>3.21712</v>
      </c>
      <c r="AX941" s="3" t="s">
        <v>650</v>
      </c>
      <c r="AY941" s="3" t="s">
        <v>375</v>
      </c>
      <c r="AZ941" s="3">
        <v>39</v>
      </c>
      <c r="BA941" s="3" t="s">
        <v>60</v>
      </c>
      <c r="BB941" s="3">
        <v>37</v>
      </c>
      <c r="BC941" s="3" t="s">
        <v>60</v>
      </c>
      <c r="BD941" s="3" t="s">
        <v>60</v>
      </c>
      <c r="BE941" s="3" t="s">
        <v>60</v>
      </c>
      <c r="BF941" s="29" t="str">
        <f>IFERROR(VLOOKUP(Data_Power_app[[#This Row],[PRO ODER]],'Result'!H:J,3,0),"")</f>
        <v/>
      </c>
      <c r="BG941" s="13" t="str">
        <f>IFERROR(VLOOKUP(Data_Power_app[[#This Row],[PRO ODER]]&amp;"LAM",'Real Time'!A:E,4,0),"")</f>
        <v>ML-06</v>
      </c>
      <c r="BH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12">
        <v>993</v>
      </c>
      <c r="B942" s="3" t="s">
        <v>2977</v>
      </c>
      <c r="C942" s="3" t="s">
        <v>2978</v>
      </c>
      <c r="D942" s="3" t="s">
        <v>259</v>
      </c>
      <c r="E942" s="3" t="s">
        <v>260</v>
      </c>
      <c r="F942" s="3" t="s">
        <v>59</v>
      </c>
      <c r="G942" s="3">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 t="s">
        <v>995</v>
      </c>
      <c r="AH942" s="3" t="s">
        <v>261</v>
      </c>
      <c r="AI942" s="3" t="s">
        <v>449</v>
      </c>
      <c r="AJ942" s="3" t="s">
        <v>262</v>
      </c>
      <c r="AK942" s="3" t="s">
        <v>65</v>
      </c>
      <c r="AL942" s="3" t="s">
        <v>263</v>
      </c>
      <c r="AM942" s="3" t="s">
        <v>264</v>
      </c>
      <c r="AN942" s="3">
        <v>2.2983799999999999</v>
      </c>
      <c r="AO942" s="3" t="s">
        <v>68</v>
      </c>
      <c r="AP942" s="3"/>
      <c r="AQ942" s="3"/>
      <c r="AR942" s="3" t="s">
        <v>68</v>
      </c>
      <c r="AS942" s="3"/>
      <c r="AT942" s="3"/>
      <c r="AU942" s="3" t="s">
        <v>332</v>
      </c>
      <c r="AV942" s="3" t="s">
        <v>333</v>
      </c>
      <c r="AW942" s="3">
        <v>8.5454299999999996</v>
      </c>
      <c r="AX942" s="3" t="s">
        <v>450</v>
      </c>
      <c r="AY942" s="3" t="s">
        <v>451</v>
      </c>
      <c r="AZ942" s="3">
        <v>112</v>
      </c>
      <c r="BA942" s="3" t="s">
        <v>60</v>
      </c>
      <c r="BB942" s="3">
        <v>0</v>
      </c>
      <c r="BC942" s="3" t="s">
        <v>60</v>
      </c>
      <c r="BD942" s="3" t="s">
        <v>60</v>
      </c>
      <c r="BE942" s="3" t="s">
        <v>60</v>
      </c>
      <c r="BF942" s="29" t="str">
        <f>IFERROR(VLOOKUP(Data_Power_app[[#This Row],[PRO ODER]],'Result'!H:J,3,0),"")</f>
        <v>LAMINATION 6</v>
      </c>
      <c r="BG942" s="13" t="str">
        <f>IFERROR(VLOOKUP(Data_Power_app[[#This Row],[PRO ODER]]&amp;"LAM",'Real Time'!A:E,4,0),"")</f>
        <v>ML-06</v>
      </c>
      <c r="BH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12">
        <v>994</v>
      </c>
      <c r="B943" s="3" t="s">
        <v>2979</v>
      </c>
      <c r="C943" s="3" t="s">
        <v>2980</v>
      </c>
      <c r="D943" s="3" t="s">
        <v>259</v>
      </c>
      <c r="E943" s="3" t="s">
        <v>260</v>
      </c>
      <c r="F943" s="3" t="s">
        <v>59</v>
      </c>
      <c r="G943" s="3">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v>45822.234629629631</v>
      </c>
      <c r="Y943" s="4" t="s">
        <v>77</v>
      </c>
      <c r="Z943" s="4">
        <v>45824</v>
      </c>
      <c r="AA943" s="4">
        <v>45822.235046296293</v>
      </c>
      <c r="AB943" s="4" t="s">
        <v>60</v>
      </c>
      <c r="AC943" s="4">
        <v>45825</v>
      </c>
      <c r="AD943" s="4">
        <v>45825</v>
      </c>
      <c r="AE943" s="4">
        <v>45827</v>
      </c>
      <c r="AF943" s="4"/>
      <c r="AG943" s="3" t="s">
        <v>62</v>
      </c>
      <c r="AH943" s="3" t="s">
        <v>261</v>
      </c>
      <c r="AI943" s="3" t="s">
        <v>834</v>
      </c>
      <c r="AJ943" s="3" t="s">
        <v>262</v>
      </c>
      <c r="AK943" s="3" t="s">
        <v>100</v>
      </c>
      <c r="AL943" s="3" t="s">
        <v>335</v>
      </c>
      <c r="AM943" s="3" t="s">
        <v>336</v>
      </c>
      <c r="AN943" s="3">
        <v>21.412330000000001</v>
      </c>
      <c r="AO943" s="3" t="s">
        <v>68</v>
      </c>
      <c r="AP943" s="3"/>
      <c r="AQ943" s="3"/>
      <c r="AR943" s="3" t="s">
        <v>68</v>
      </c>
      <c r="AS943" s="3"/>
      <c r="AT943" s="3"/>
      <c r="AU943" s="3" t="s">
        <v>337</v>
      </c>
      <c r="AV943" s="3" t="s">
        <v>338</v>
      </c>
      <c r="AW943" s="3">
        <v>93.655109999999993</v>
      </c>
      <c r="AX943" s="3" t="s">
        <v>687</v>
      </c>
      <c r="AY943" s="3" t="s">
        <v>643</v>
      </c>
      <c r="AZ943" s="3">
        <v>1040</v>
      </c>
      <c r="BA943" s="3" t="s">
        <v>60</v>
      </c>
      <c r="BB943" s="3">
        <v>1040</v>
      </c>
      <c r="BC943" s="3" t="s">
        <v>60</v>
      </c>
      <c r="BD943" s="3" t="s">
        <v>60</v>
      </c>
      <c r="BE943" s="3" t="s">
        <v>60</v>
      </c>
      <c r="BF943" s="29" t="str">
        <f>IFERROR(VLOOKUP(Data_Power_app[[#This Row],[PRO ODER]],'Result'!H:J,3,0),"")</f>
        <v>LAMINATION 5</v>
      </c>
      <c r="BG943" s="13" t="str">
        <f>IFERROR(VLOOKUP(Data_Power_app[[#This Row],[PRO ODER]]&amp;"LAM",'Real Time'!A:E,4,0),"")</f>
        <v>ML-04</v>
      </c>
      <c r="BH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12">
        <v>995</v>
      </c>
      <c r="B944" s="3" t="s">
        <v>2981</v>
      </c>
      <c r="C944" s="3" t="s">
        <v>2982</v>
      </c>
      <c r="D944" s="3" t="s">
        <v>259</v>
      </c>
      <c r="E944" s="3" t="s">
        <v>260</v>
      </c>
      <c r="F944" s="3" t="s">
        <v>59</v>
      </c>
      <c r="G944" s="3">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 t="s">
        <v>299</v>
      </c>
      <c r="AH944" s="3" t="s">
        <v>261</v>
      </c>
      <c r="AI944" s="3" t="s">
        <v>834</v>
      </c>
      <c r="AJ944" s="3" t="s">
        <v>262</v>
      </c>
      <c r="AK944" s="3" t="s">
        <v>100</v>
      </c>
      <c r="AL944" s="3" t="s">
        <v>335</v>
      </c>
      <c r="AM944" s="3" t="s">
        <v>336</v>
      </c>
      <c r="AN944" s="3">
        <v>13.410830000000001</v>
      </c>
      <c r="AO944" s="3" t="s">
        <v>68</v>
      </c>
      <c r="AP944" s="3"/>
      <c r="AQ944" s="3"/>
      <c r="AR944" s="3" t="s">
        <v>68</v>
      </c>
      <c r="AS944" s="3"/>
      <c r="AT944" s="3"/>
      <c r="AU944" s="3" t="s">
        <v>337</v>
      </c>
      <c r="AV944" s="3" t="s">
        <v>338</v>
      </c>
      <c r="AW944" s="3">
        <v>58.657020000000003</v>
      </c>
      <c r="AX944" s="3" t="s">
        <v>687</v>
      </c>
      <c r="AY944" s="3" t="s">
        <v>643</v>
      </c>
      <c r="AZ944" s="3">
        <v>656</v>
      </c>
      <c r="BA944" s="3" t="s">
        <v>60</v>
      </c>
      <c r="BB944" s="3">
        <v>656</v>
      </c>
      <c r="BC944" s="3" t="s">
        <v>60</v>
      </c>
      <c r="BD944" s="3" t="s">
        <v>60</v>
      </c>
      <c r="BE944" s="3" t="s">
        <v>60</v>
      </c>
      <c r="BF944" s="29" t="str">
        <f>IFERROR(VLOOKUP(Data_Power_app[[#This Row],[PRO ODER]],'Result'!H:J,3,0),"")</f>
        <v>LAMINATION 5</v>
      </c>
      <c r="BG944" s="13" t="str">
        <f>IFERROR(VLOOKUP(Data_Power_app[[#This Row],[PRO ODER]]&amp;"LAM",'Real Time'!A:E,4,0),"")</f>
        <v>ML-06</v>
      </c>
      <c r="BH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12">
        <v>996</v>
      </c>
      <c r="B945" s="3" t="s">
        <v>2983</v>
      </c>
      <c r="C945" s="3" t="s">
        <v>2984</v>
      </c>
      <c r="D945" s="3" t="s">
        <v>259</v>
      </c>
      <c r="E945" s="3" t="s">
        <v>260</v>
      </c>
      <c r="F945" s="3" t="s">
        <v>59</v>
      </c>
      <c r="G945" s="3">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v>45822.194606481484</v>
      </c>
      <c r="Y945" s="4" t="s">
        <v>77</v>
      </c>
      <c r="Z945" s="4">
        <v>45824</v>
      </c>
      <c r="AA945" s="4">
        <v>45822.194861111115</v>
      </c>
      <c r="AB945" s="4" t="s">
        <v>60</v>
      </c>
      <c r="AC945" s="4">
        <v>45825</v>
      </c>
      <c r="AD945" s="4">
        <v>45825</v>
      </c>
      <c r="AE945" s="4">
        <v>45827</v>
      </c>
      <c r="AF945" s="4"/>
      <c r="AG945" s="3" t="s">
        <v>62</v>
      </c>
      <c r="AH945" s="3" t="s">
        <v>261</v>
      </c>
      <c r="AI945" s="3" t="s">
        <v>834</v>
      </c>
      <c r="AJ945" s="3" t="s">
        <v>262</v>
      </c>
      <c r="AK945" s="3" t="s">
        <v>100</v>
      </c>
      <c r="AL945" s="3" t="s">
        <v>335</v>
      </c>
      <c r="AM945" s="3" t="s">
        <v>336</v>
      </c>
      <c r="AN945" s="3">
        <v>17.717580000000002</v>
      </c>
      <c r="AO945" s="3" t="s">
        <v>68</v>
      </c>
      <c r="AP945" s="3"/>
      <c r="AQ945" s="3"/>
      <c r="AR945" s="3" t="s">
        <v>68</v>
      </c>
      <c r="AS945" s="3"/>
      <c r="AT945" s="3"/>
      <c r="AU945" s="3" t="s">
        <v>337</v>
      </c>
      <c r="AV945" s="3" t="s">
        <v>338</v>
      </c>
      <c r="AW945" s="3">
        <v>77.494510000000005</v>
      </c>
      <c r="AX945" s="3" t="s">
        <v>687</v>
      </c>
      <c r="AY945" s="3" t="s">
        <v>643</v>
      </c>
      <c r="AZ945" s="3">
        <v>860</v>
      </c>
      <c r="BA945" s="3" t="s">
        <v>60</v>
      </c>
      <c r="BB945" s="3">
        <v>860</v>
      </c>
      <c r="BC945" s="3" t="s">
        <v>60</v>
      </c>
      <c r="BD945" s="3" t="s">
        <v>60</v>
      </c>
      <c r="BE945" s="3" t="s">
        <v>60</v>
      </c>
      <c r="BF945" s="29" t="str">
        <f>IFERROR(VLOOKUP(Data_Power_app[[#This Row],[PRO ODER]],'Result'!H:J,3,0),"")</f>
        <v>LAMINATION 5</v>
      </c>
      <c r="BG945" s="13" t="str">
        <f>IFERROR(VLOOKUP(Data_Power_app[[#This Row],[PRO ODER]]&amp;"LAM",'Real Time'!A:E,4,0),"")</f>
        <v>ML-04</v>
      </c>
      <c r="BH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12">
        <v>997</v>
      </c>
      <c r="B946" s="3" t="s">
        <v>2985</v>
      </c>
      <c r="C946" s="3" t="s">
        <v>2986</v>
      </c>
      <c r="D946" s="3" t="s">
        <v>259</v>
      </c>
      <c r="E946" s="3" t="s">
        <v>260</v>
      </c>
      <c r="F946" s="3" t="s">
        <v>59</v>
      </c>
      <c r="G946" s="3">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v>45822.234699074077</v>
      </c>
      <c r="Y946" s="4" t="s">
        <v>77</v>
      </c>
      <c r="Z946" s="4">
        <v>45824</v>
      </c>
      <c r="AA946" s="4">
        <v>45822.235150462962</v>
      </c>
      <c r="AB946" s="4" t="s">
        <v>60</v>
      </c>
      <c r="AC946" s="4">
        <v>45825</v>
      </c>
      <c r="AD946" s="4">
        <v>45825</v>
      </c>
      <c r="AE946" s="4">
        <v>45827</v>
      </c>
      <c r="AF946" s="4"/>
      <c r="AG946" s="3" t="s">
        <v>62</v>
      </c>
      <c r="AH946" s="3" t="s">
        <v>261</v>
      </c>
      <c r="AI946" s="3" t="s">
        <v>834</v>
      </c>
      <c r="AJ946" s="3" t="s">
        <v>262</v>
      </c>
      <c r="AK946" s="3" t="s">
        <v>100</v>
      </c>
      <c r="AL946" s="3" t="s">
        <v>335</v>
      </c>
      <c r="AM946" s="3" t="s">
        <v>336</v>
      </c>
      <c r="AN946" s="3">
        <v>2.34226</v>
      </c>
      <c r="AO946" s="3" t="s">
        <v>68</v>
      </c>
      <c r="AP946" s="3"/>
      <c r="AQ946" s="3"/>
      <c r="AR946" s="3" t="s">
        <v>68</v>
      </c>
      <c r="AS946" s="3"/>
      <c r="AT946" s="3"/>
      <c r="AU946" s="3" t="s">
        <v>337</v>
      </c>
      <c r="AV946" s="3" t="s">
        <v>338</v>
      </c>
      <c r="AW946" s="3">
        <v>10.24493</v>
      </c>
      <c r="AX946" s="3" t="s">
        <v>687</v>
      </c>
      <c r="AY946" s="3" t="s">
        <v>643</v>
      </c>
      <c r="AZ946" s="3">
        <v>112</v>
      </c>
      <c r="BA946" s="3" t="s">
        <v>60</v>
      </c>
      <c r="BB946" s="3">
        <v>112</v>
      </c>
      <c r="BC946" s="3" t="s">
        <v>60</v>
      </c>
      <c r="BD946" s="3" t="s">
        <v>60</v>
      </c>
      <c r="BE946" s="3" t="s">
        <v>60</v>
      </c>
      <c r="BF946" s="29" t="str">
        <f>IFERROR(VLOOKUP(Data_Power_app[[#This Row],[PRO ODER]],'Result'!H:J,3,0),"")</f>
        <v>LAMINATION 5</v>
      </c>
      <c r="BG946" s="13" t="str">
        <f>IFERROR(VLOOKUP(Data_Power_app[[#This Row],[PRO ODER]]&amp;"LAM",'Real Time'!A:E,4,0),"")</f>
        <v>ML-04</v>
      </c>
      <c r="BH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12">
        <v>998</v>
      </c>
      <c r="B947" s="3" t="s">
        <v>2987</v>
      </c>
      <c r="C947" s="3" t="s">
        <v>2988</v>
      </c>
      <c r="D947" s="3" t="s">
        <v>259</v>
      </c>
      <c r="E947" s="3" t="s">
        <v>260</v>
      </c>
      <c r="F947" s="3" t="s">
        <v>59</v>
      </c>
      <c r="G947" s="3">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v>45822.234780092593</v>
      </c>
      <c r="Y947" s="4" t="s">
        <v>77</v>
      </c>
      <c r="Z947" s="4">
        <v>45824</v>
      </c>
      <c r="AA947" s="4">
        <v>45822.235243055555</v>
      </c>
      <c r="AB947" s="4" t="s">
        <v>60</v>
      </c>
      <c r="AC947" s="4">
        <v>45825</v>
      </c>
      <c r="AD947" s="4">
        <v>45825</v>
      </c>
      <c r="AE947" s="4">
        <v>45827</v>
      </c>
      <c r="AF947" s="4"/>
      <c r="AG947" s="3" t="s">
        <v>62</v>
      </c>
      <c r="AH947" s="3" t="s">
        <v>261</v>
      </c>
      <c r="AI947" s="3" t="s">
        <v>834</v>
      </c>
      <c r="AJ947" s="3" t="s">
        <v>262</v>
      </c>
      <c r="AK947" s="3" t="s">
        <v>100</v>
      </c>
      <c r="AL947" s="3" t="s">
        <v>335</v>
      </c>
      <c r="AM947" s="3" t="s">
        <v>336</v>
      </c>
      <c r="AN947" s="3">
        <v>16.73152</v>
      </c>
      <c r="AO947" s="3" t="s">
        <v>68</v>
      </c>
      <c r="AP947" s="3"/>
      <c r="AQ947" s="3"/>
      <c r="AR947" s="3" t="s">
        <v>68</v>
      </c>
      <c r="AS947" s="3"/>
      <c r="AT947" s="3"/>
      <c r="AU947" s="3" t="s">
        <v>337</v>
      </c>
      <c r="AV947" s="3" t="s">
        <v>338</v>
      </c>
      <c r="AW947" s="3">
        <v>73.181749999999994</v>
      </c>
      <c r="AX947" s="3" t="s">
        <v>687</v>
      </c>
      <c r="AY947" s="3" t="s">
        <v>643</v>
      </c>
      <c r="AZ947" s="3">
        <v>812</v>
      </c>
      <c r="BA947" s="3" t="s">
        <v>60</v>
      </c>
      <c r="BB947" s="3">
        <v>812</v>
      </c>
      <c r="BC947" s="3" t="s">
        <v>60</v>
      </c>
      <c r="BD947" s="3" t="s">
        <v>60</v>
      </c>
      <c r="BE947" s="3" t="s">
        <v>60</v>
      </c>
      <c r="BF947" s="29" t="str">
        <f>IFERROR(VLOOKUP(Data_Power_app[[#This Row],[PRO ODER]],'Result'!H:J,3,0),"")</f>
        <v>LAMINATION 5</v>
      </c>
      <c r="BG947" s="13" t="str">
        <f>IFERROR(VLOOKUP(Data_Power_app[[#This Row],[PRO ODER]]&amp;"LAM",'Real Time'!A:E,4,0),"")</f>
        <v>ML-06</v>
      </c>
      <c r="BH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12">
        <v>999</v>
      </c>
      <c r="B948" s="3" t="s">
        <v>2989</v>
      </c>
      <c r="C948" s="3" t="s">
        <v>2990</v>
      </c>
      <c r="D948" s="3" t="s">
        <v>259</v>
      </c>
      <c r="E948" s="3" t="s">
        <v>260</v>
      </c>
      <c r="F948" s="3" t="s">
        <v>59</v>
      </c>
      <c r="G948" s="3">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 t="s">
        <v>229</v>
      </c>
      <c r="AH948" s="3" t="s">
        <v>261</v>
      </c>
      <c r="AI948" s="3" t="s">
        <v>834</v>
      </c>
      <c r="AJ948" s="3" t="s">
        <v>262</v>
      </c>
      <c r="AK948" s="3" t="s">
        <v>100</v>
      </c>
      <c r="AL948" s="3" t="s">
        <v>335</v>
      </c>
      <c r="AM948" s="3" t="s">
        <v>336</v>
      </c>
      <c r="AN948" s="3">
        <v>9.7205399999999997</v>
      </c>
      <c r="AO948" s="3" t="s">
        <v>68</v>
      </c>
      <c r="AP948" s="3"/>
      <c r="AQ948" s="3"/>
      <c r="AR948" s="3" t="s">
        <v>68</v>
      </c>
      <c r="AS948" s="3"/>
      <c r="AT948" s="3"/>
      <c r="AU948" s="3" t="s">
        <v>337</v>
      </c>
      <c r="AV948" s="3" t="s">
        <v>338</v>
      </c>
      <c r="AW948" s="3">
        <v>42.516500000000001</v>
      </c>
      <c r="AX948" s="3" t="s">
        <v>687</v>
      </c>
      <c r="AY948" s="3" t="s">
        <v>643</v>
      </c>
      <c r="AZ948" s="3">
        <v>472</v>
      </c>
      <c r="BA948" s="3" t="s">
        <v>60</v>
      </c>
      <c r="BB948" s="3">
        <v>472</v>
      </c>
      <c r="BC948" s="3" t="s">
        <v>60</v>
      </c>
      <c r="BD948" s="3" t="s">
        <v>60</v>
      </c>
      <c r="BE948" s="3" t="s">
        <v>60</v>
      </c>
      <c r="BF948" s="29" t="str">
        <f>IFERROR(VLOOKUP(Data_Power_app[[#This Row],[PRO ODER]],'Result'!H:J,3,0),"")</f>
        <v>LAMINATION 5</v>
      </c>
      <c r="BG948" s="13" t="str">
        <f>IFERROR(VLOOKUP(Data_Power_app[[#This Row],[PRO ODER]]&amp;"LAM",'Real Time'!A:E,4,0),"")</f>
        <v>ML-06</v>
      </c>
      <c r="BH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12">
        <v>1000</v>
      </c>
      <c r="B949" s="3" t="s">
        <v>857</v>
      </c>
      <c r="C949" s="3" t="s">
        <v>858</v>
      </c>
      <c r="D949" s="3" t="s">
        <v>86</v>
      </c>
      <c r="E949" s="3" t="s">
        <v>153</v>
      </c>
      <c r="F949" s="3" t="s">
        <v>59</v>
      </c>
      <c r="G949" s="3">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 t="s">
        <v>995</v>
      </c>
      <c r="AH949" s="3" t="s">
        <v>255</v>
      </c>
      <c r="AI949" s="3" t="s">
        <v>673</v>
      </c>
      <c r="AJ949" s="3" t="s">
        <v>184</v>
      </c>
      <c r="AK949" s="3" t="s">
        <v>100</v>
      </c>
      <c r="AL949" s="3" t="s">
        <v>256</v>
      </c>
      <c r="AM949" s="3" t="s">
        <v>257</v>
      </c>
      <c r="AN949" s="3">
        <v>1.4265699999999999</v>
      </c>
      <c r="AO949" s="3" t="s">
        <v>68</v>
      </c>
      <c r="AP949" s="3"/>
      <c r="AQ949" s="3"/>
      <c r="AR949" s="3" t="s">
        <v>68</v>
      </c>
      <c r="AS949" s="3"/>
      <c r="AT949" s="3"/>
      <c r="AU949" s="3" t="s">
        <v>237</v>
      </c>
      <c r="AV949" s="3" t="s">
        <v>238</v>
      </c>
      <c r="AW949" s="3">
        <v>3.11985</v>
      </c>
      <c r="AX949" s="3" t="s">
        <v>650</v>
      </c>
      <c r="AY949" s="3" t="s">
        <v>375</v>
      </c>
      <c r="AZ949" s="3">
        <v>39</v>
      </c>
      <c r="BA949" s="3" t="s">
        <v>60</v>
      </c>
      <c r="BB949" s="3">
        <v>0</v>
      </c>
      <c r="BC949" s="3" t="s">
        <v>60</v>
      </c>
      <c r="BD949" s="3" t="s">
        <v>60</v>
      </c>
      <c r="BE949" s="3" t="s">
        <v>60</v>
      </c>
      <c r="BF949" s="29" t="str">
        <f>IFERROR(VLOOKUP(Data_Power_app[[#This Row],[PRO ODER]],'Result'!H:J,3,0),"")</f>
        <v/>
      </c>
      <c r="BG949" s="13" t="str">
        <f>IFERROR(VLOOKUP(Data_Power_app[[#This Row],[PRO ODER]]&amp;"LAM",'Real Time'!A:E,4,0),"")</f>
        <v>ML-06</v>
      </c>
      <c r="BH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12">
        <v>1001</v>
      </c>
      <c r="B950" s="3" t="s">
        <v>2993</v>
      </c>
      <c r="C950" s="3" t="s">
        <v>2994</v>
      </c>
      <c r="D950" s="3" t="s">
        <v>259</v>
      </c>
      <c r="E950" s="3" t="s">
        <v>260</v>
      </c>
      <c r="F950" s="3" t="s">
        <v>59</v>
      </c>
      <c r="G950" s="3">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 t="s">
        <v>299</v>
      </c>
      <c r="AH950" s="3" t="s">
        <v>261</v>
      </c>
      <c r="AI950" s="3" t="s">
        <v>517</v>
      </c>
      <c r="AJ950" s="3" t="s">
        <v>262</v>
      </c>
      <c r="AK950" s="3" t="s">
        <v>100</v>
      </c>
      <c r="AL950" s="3" t="s">
        <v>263</v>
      </c>
      <c r="AM950" s="3" t="s">
        <v>264</v>
      </c>
      <c r="AN950" s="3">
        <v>35.526339999999998</v>
      </c>
      <c r="AO950" s="3" t="s">
        <v>68</v>
      </c>
      <c r="AP950" s="3"/>
      <c r="AQ950" s="3"/>
      <c r="AR950" s="3" t="s">
        <v>68</v>
      </c>
      <c r="AS950" s="3"/>
      <c r="AT950" s="3"/>
      <c r="AU950" s="3" t="s">
        <v>332</v>
      </c>
      <c r="AV950" s="3" t="s">
        <v>333</v>
      </c>
      <c r="AW950" s="3">
        <v>132.09327999999999</v>
      </c>
      <c r="AX950" s="3" t="s">
        <v>518</v>
      </c>
      <c r="AY950" s="3" t="s">
        <v>519</v>
      </c>
      <c r="AZ950" s="3">
        <v>1478</v>
      </c>
      <c r="BA950" s="3" t="s">
        <v>60</v>
      </c>
      <c r="BB950" s="3">
        <v>1478</v>
      </c>
      <c r="BC950" s="3" t="s">
        <v>60</v>
      </c>
      <c r="BD950" s="3" t="s">
        <v>60</v>
      </c>
      <c r="BE950" s="3" t="s">
        <v>60</v>
      </c>
      <c r="BF950" s="29" t="str">
        <f>IFERROR(VLOOKUP(Data_Power_app[[#This Row],[PRO ODER]],'Result'!H:J,3,0),"")</f>
        <v>LAMINATION 6</v>
      </c>
      <c r="BG950" s="13" t="str">
        <f>IFERROR(VLOOKUP(Data_Power_app[[#This Row],[PRO ODER]]&amp;"LAM",'Real Time'!A:E,4,0),"")</f>
        <v>ML-06</v>
      </c>
      <c r="BH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12">
        <v>1002</v>
      </c>
      <c r="B951" s="3" t="s">
        <v>2995</v>
      </c>
      <c r="C951" s="3" t="s">
        <v>2996</v>
      </c>
      <c r="D951" s="3" t="s">
        <v>259</v>
      </c>
      <c r="E951" s="3" t="s">
        <v>260</v>
      </c>
      <c r="F951" s="3" t="s">
        <v>59</v>
      </c>
      <c r="G951" s="3">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 t="s">
        <v>62</v>
      </c>
      <c r="AH951" s="3" t="s">
        <v>261</v>
      </c>
      <c r="AI951" s="3" t="s">
        <v>449</v>
      </c>
      <c r="AJ951" s="3" t="s">
        <v>262</v>
      </c>
      <c r="AK951" s="3" t="s">
        <v>65</v>
      </c>
      <c r="AL951" s="3" t="s">
        <v>263</v>
      </c>
      <c r="AM951" s="3" t="s">
        <v>264</v>
      </c>
      <c r="AN951" s="3">
        <v>8.6292100000000005</v>
      </c>
      <c r="AO951" s="3" t="s">
        <v>68</v>
      </c>
      <c r="AP951" s="3"/>
      <c r="AQ951" s="3"/>
      <c r="AR951" s="3" t="s">
        <v>68</v>
      </c>
      <c r="AS951" s="3"/>
      <c r="AT951" s="3"/>
      <c r="AU951" s="3" t="s">
        <v>332</v>
      </c>
      <c r="AV951" s="3" t="s">
        <v>333</v>
      </c>
      <c r="AW951" s="3">
        <v>32.083399999999997</v>
      </c>
      <c r="AX951" s="3" t="s">
        <v>450</v>
      </c>
      <c r="AY951" s="3" t="s">
        <v>451</v>
      </c>
      <c r="AZ951" s="3">
        <v>424</v>
      </c>
      <c r="BA951" s="3" t="s">
        <v>60</v>
      </c>
      <c r="BB951" s="3">
        <v>424</v>
      </c>
      <c r="BC951" s="3" t="s">
        <v>60</v>
      </c>
      <c r="BD951" s="3" t="s">
        <v>60</v>
      </c>
      <c r="BE951" s="3" t="s">
        <v>60</v>
      </c>
      <c r="BF951" s="29" t="str">
        <f>IFERROR(VLOOKUP(Data_Power_app[[#This Row],[PRO ODER]],'Result'!H:J,3,0),"")</f>
        <v>LAMINATION 6</v>
      </c>
      <c r="BG951" s="13" t="str">
        <f>IFERROR(VLOOKUP(Data_Power_app[[#This Row],[PRO ODER]]&amp;"LAM",'Real Time'!A:E,4,0),"")</f>
        <v>ML-06</v>
      </c>
      <c r="BH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12">
        <v>1003</v>
      </c>
      <c r="B952" s="3" t="s">
        <v>2997</v>
      </c>
      <c r="C952" s="3" t="s">
        <v>2998</v>
      </c>
      <c r="D952" s="3" t="s">
        <v>259</v>
      </c>
      <c r="E952" s="3" t="s">
        <v>260</v>
      </c>
      <c r="F952" s="3" t="s">
        <v>59</v>
      </c>
      <c r="G952" s="3">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 t="s">
        <v>299</v>
      </c>
      <c r="AH952" s="3" t="s">
        <v>261</v>
      </c>
      <c r="AI952" s="3" t="s">
        <v>517</v>
      </c>
      <c r="AJ952" s="3" t="s">
        <v>262</v>
      </c>
      <c r="AK952" s="3" t="s">
        <v>100</v>
      </c>
      <c r="AL952" s="3" t="s">
        <v>263</v>
      </c>
      <c r="AM952" s="3" t="s">
        <v>264</v>
      </c>
      <c r="AN952" s="3">
        <v>5.8404699999999998</v>
      </c>
      <c r="AO952" s="3" t="s">
        <v>68</v>
      </c>
      <c r="AP952" s="3"/>
      <c r="AQ952" s="3"/>
      <c r="AR952" s="3" t="s">
        <v>68</v>
      </c>
      <c r="AS952" s="3"/>
      <c r="AT952" s="3"/>
      <c r="AU952" s="3" t="s">
        <v>332</v>
      </c>
      <c r="AV952" s="3" t="s">
        <v>333</v>
      </c>
      <c r="AW952" s="3">
        <v>21.716080000000002</v>
      </c>
      <c r="AX952" s="3" t="s">
        <v>518</v>
      </c>
      <c r="AY952" s="3" t="s">
        <v>519</v>
      </c>
      <c r="AZ952" s="3">
        <v>250</v>
      </c>
      <c r="BA952" s="3" t="s">
        <v>60</v>
      </c>
      <c r="BB952" s="3">
        <v>250</v>
      </c>
      <c r="BC952" s="3" t="s">
        <v>60</v>
      </c>
      <c r="BD952" s="3" t="s">
        <v>60</v>
      </c>
      <c r="BE952" s="3" t="s">
        <v>60</v>
      </c>
      <c r="BF952" s="29" t="str">
        <f>IFERROR(VLOOKUP(Data_Power_app[[#This Row],[PRO ODER]],'Result'!H:J,3,0),"")</f>
        <v>LAMINATION 6</v>
      </c>
      <c r="BG952" s="13" t="str">
        <f>IFERROR(VLOOKUP(Data_Power_app[[#This Row],[PRO ODER]]&amp;"LAM",'Real Time'!A:E,4,0),"")</f>
        <v>ML-06</v>
      </c>
      <c r="BH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12">
        <v>1004</v>
      </c>
      <c r="B953" s="3" t="s">
        <v>2999</v>
      </c>
      <c r="C953" s="3" t="s">
        <v>3000</v>
      </c>
      <c r="D953" s="3" t="s">
        <v>259</v>
      </c>
      <c r="E953" s="3" t="s">
        <v>260</v>
      </c>
      <c r="F953" s="3" t="s">
        <v>59</v>
      </c>
      <c r="G953" s="3">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 t="s">
        <v>995</v>
      </c>
      <c r="AH953" s="3" t="s">
        <v>261</v>
      </c>
      <c r="AI953" s="3" t="s">
        <v>449</v>
      </c>
      <c r="AJ953" s="3" t="s">
        <v>262</v>
      </c>
      <c r="AK953" s="3" t="s">
        <v>65</v>
      </c>
      <c r="AL953" s="3" t="s">
        <v>263</v>
      </c>
      <c r="AM953" s="3" t="s">
        <v>264</v>
      </c>
      <c r="AN953" s="3">
        <v>2.1421399999999999</v>
      </c>
      <c r="AO953" s="3" t="s">
        <v>68</v>
      </c>
      <c r="AP953" s="3"/>
      <c r="AQ953" s="3"/>
      <c r="AR953" s="3" t="s">
        <v>68</v>
      </c>
      <c r="AS953" s="3"/>
      <c r="AT953" s="3"/>
      <c r="AU953" s="3" t="s">
        <v>332</v>
      </c>
      <c r="AV953" s="3" t="s">
        <v>333</v>
      </c>
      <c r="AW953" s="3">
        <v>7.9641000000000002</v>
      </c>
      <c r="AX953" s="3" t="s">
        <v>450</v>
      </c>
      <c r="AY953" s="3" t="s">
        <v>451</v>
      </c>
      <c r="AZ953" s="3">
        <v>112</v>
      </c>
      <c r="BA953" s="3" t="s">
        <v>60</v>
      </c>
      <c r="BB953" s="3">
        <v>0</v>
      </c>
      <c r="BC953" s="3" t="s">
        <v>60</v>
      </c>
      <c r="BD953" s="3" t="s">
        <v>60</v>
      </c>
      <c r="BE953" s="3" t="s">
        <v>60</v>
      </c>
      <c r="BF953" s="29" t="str">
        <f>IFERROR(VLOOKUP(Data_Power_app[[#This Row],[PRO ODER]],'Result'!H:J,3,0),"")</f>
        <v>LAMINATION 6</v>
      </c>
      <c r="BG953" s="13" t="str">
        <f>IFERROR(VLOOKUP(Data_Power_app[[#This Row],[PRO ODER]]&amp;"LAM",'Real Time'!A:E,4,0),"")</f>
        <v>ML-06</v>
      </c>
      <c r="BH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12">
        <v>1005</v>
      </c>
      <c r="B954" s="3" t="s">
        <v>3001</v>
      </c>
      <c r="C954" s="3" t="s">
        <v>3002</v>
      </c>
      <c r="D954" s="3" t="s">
        <v>259</v>
      </c>
      <c r="E954" s="3" t="s">
        <v>260</v>
      </c>
      <c r="F954" s="3" t="s">
        <v>59</v>
      </c>
      <c r="G954" s="3">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 t="s">
        <v>229</v>
      </c>
      <c r="AH954" s="3" t="s">
        <v>261</v>
      </c>
      <c r="AI954" s="3" t="s">
        <v>517</v>
      </c>
      <c r="AJ954" s="3" t="s">
        <v>262</v>
      </c>
      <c r="AK954" s="3" t="s">
        <v>100</v>
      </c>
      <c r="AL954" s="3" t="s">
        <v>263</v>
      </c>
      <c r="AM954" s="3" t="s">
        <v>264</v>
      </c>
      <c r="AN954" s="3">
        <v>9.2997300000000003</v>
      </c>
      <c r="AO954" s="3" t="s">
        <v>68</v>
      </c>
      <c r="AP954" s="3"/>
      <c r="AQ954" s="3"/>
      <c r="AR954" s="3" t="s">
        <v>68</v>
      </c>
      <c r="AS954" s="3"/>
      <c r="AT954" s="3"/>
      <c r="AU954" s="3" t="s">
        <v>332</v>
      </c>
      <c r="AV954" s="3" t="s">
        <v>333</v>
      </c>
      <c r="AW954" s="3">
        <v>34.578310000000002</v>
      </c>
      <c r="AX954" s="3" t="s">
        <v>518</v>
      </c>
      <c r="AY954" s="3" t="s">
        <v>519</v>
      </c>
      <c r="AZ954" s="3">
        <v>394</v>
      </c>
      <c r="BA954" s="3" t="s">
        <v>60</v>
      </c>
      <c r="BB954" s="3">
        <v>394</v>
      </c>
      <c r="BC954" s="3" t="s">
        <v>60</v>
      </c>
      <c r="BD954" s="3" t="s">
        <v>60</v>
      </c>
      <c r="BE954" s="3" t="s">
        <v>60</v>
      </c>
      <c r="BF954" s="29" t="str">
        <f>IFERROR(VLOOKUP(Data_Power_app[[#This Row],[PRO ODER]],'Result'!H:J,3,0),"")</f>
        <v>LAMINATION 6</v>
      </c>
      <c r="BG954" s="13" t="str">
        <f>IFERROR(VLOOKUP(Data_Power_app[[#This Row],[PRO ODER]]&amp;"LAM",'Real Time'!A:E,4,0),"")</f>
        <v>ML-06</v>
      </c>
      <c r="BH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12">
        <v>1006</v>
      </c>
      <c r="B955" s="3" t="s">
        <v>3005</v>
      </c>
      <c r="C955" s="3" t="s">
        <v>3006</v>
      </c>
      <c r="D955" s="3" t="s">
        <v>259</v>
      </c>
      <c r="E955" s="3" t="s">
        <v>260</v>
      </c>
      <c r="F955" s="3" t="s">
        <v>59</v>
      </c>
      <c r="G955" s="3">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 t="s">
        <v>299</v>
      </c>
      <c r="AH955" s="3" t="s">
        <v>261</v>
      </c>
      <c r="AI955" s="3" t="s">
        <v>517</v>
      </c>
      <c r="AJ955" s="3" t="s">
        <v>262</v>
      </c>
      <c r="AK955" s="3" t="s">
        <v>100</v>
      </c>
      <c r="AL955" s="3" t="s">
        <v>263</v>
      </c>
      <c r="AM955" s="3" t="s">
        <v>264</v>
      </c>
      <c r="AN955" s="3">
        <v>6.1158599999999996</v>
      </c>
      <c r="AO955" s="3" t="s">
        <v>68</v>
      </c>
      <c r="AP955" s="3"/>
      <c r="AQ955" s="3"/>
      <c r="AR955" s="3" t="s">
        <v>68</v>
      </c>
      <c r="AS955" s="3"/>
      <c r="AT955" s="3"/>
      <c r="AU955" s="3" t="s">
        <v>332</v>
      </c>
      <c r="AV955" s="3" t="s">
        <v>333</v>
      </c>
      <c r="AW955" s="3">
        <v>22.740020000000001</v>
      </c>
      <c r="AX955" s="3" t="s">
        <v>518</v>
      </c>
      <c r="AY955" s="3" t="s">
        <v>519</v>
      </c>
      <c r="AZ955" s="3">
        <v>262</v>
      </c>
      <c r="BA955" s="3" t="s">
        <v>60</v>
      </c>
      <c r="BB955" s="3">
        <v>262</v>
      </c>
      <c r="BC955" s="3" t="s">
        <v>60</v>
      </c>
      <c r="BD955" s="3" t="s">
        <v>60</v>
      </c>
      <c r="BE955" s="3" t="s">
        <v>60</v>
      </c>
      <c r="BF955" s="29" t="str">
        <f>IFERROR(VLOOKUP(Data_Power_app[[#This Row],[PRO ODER]],'Result'!H:J,3,0),"")</f>
        <v>LAMINATION 6</v>
      </c>
      <c r="BG955" s="13" t="str">
        <f>IFERROR(VLOOKUP(Data_Power_app[[#This Row],[PRO ODER]]&amp;"LAM",'Real Time'!A:E,4,0),"")</f>
        <v>ML-06</v>
      </c>
      <c r="BH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12">
        <v>1007</v>
      </c>
      <c r="B956" s="3" t="s">
        <v>3007</v>
      </c>
      <c r="C956" s="3" t="s">
        <v>3008</v>
      </c>
      <c r="D956" s="3" t="s">
        <v>259</v>
      </c>
      <c r="E956" s="3" t="s">
        <v>260</v>
      </c>
      <c r="F956" s="3" t="s">
        <v>59</v>
      </c>
      <c r="G956" s="3">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 t="s">
        <v>995</v>
      </c>
      <c r="AH956" s="3" t="s">
        <v>261</v>
      </c>
      <c r="AI956" s="3" t="s">
        <v>449</v>
      </c>
      <c r="AJ956" s="3" t="s">
        <v>262</v>
      </c>
      <c r="AK956" s="3" t="s">
        <v>65</v>
      </c>
      <c r="AL956" s="3" t="s">
        <v>263</v>
      </c>
      <c r="AM956" s="3" t="s">
        <v>264</v>
      </c>
      <c r="AN956" s="3">
        <v>8.9420699999999993</v>
      </c>
      <c r="AO956" s="3" t="s">
        <v>68</v>
      </c>
      <c r="AP956" s="3"/>
      <c r="AQ956" s="3"/>
      <c r="AR956" s="3" t="s">
        <v>68</v>
      </c>
      <c r="AS956" s="3"/>
      <c r="AT956" s="3"/>
      <c r="AU956" s="3" t="s">
        <v>332</v>
      </c>
      <c r="AV956" s="3" t="s">
        <v>333</v>
      </c>
      <c r="AW956" s="3">
        <v>33.24644</v>
      </c>
      <c r="AX956" s="3" t="s">
        <v>450</v>
      </c>
      <c r="AY956" s="3" t="s">
        <v>451</v>
      </c>
      <c r="AZ956" s="3">
        <v>442</v>
      </c>
      <c r="BA956" s="3" t="s">
        <v>60</v>
      </c>
      <c r="BB956" s="3">
        <v>0</v>
      </c>
      <c r="BC956" s="3" t="s">
        <v>60</v>
      </c>
      <c r="BD956" s="3" t="s">
        <v>60</v>
      </c>
      <c r="BE956" s="3" t="s">
        <v>60</v>
      </c>
      <c r="BF956" s="29" t="str">
        <f>IFERROR(VLOOKUP(Data_Power_app[[#This Row],[PRO ODER]],'Result'!H:J,3,0),"")</f>
        <v>LAMINATION 6</v>
      </c>
      <c r="BG956" s="13" t="str">
        <f>IFERROR(VLOOKUP(Data_Power_app[[#This Row],[PRO ODER]]&amp;"LAM",'Real Time'!A:E,4,0),"")</f>
        <v>ML-06</v>
      </c>
      <c r="BH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12">
        <v>1008</v>
      </c>
      <c r="B957" s="3" t="s">
        <v>3009</v>
      </c>
      <c r="C957" s="3" t="s">
        <v>3010</v>
      </c>
      <c r="D957" s="3" t="s">
        <v>259</v>
      </c>
      <c r="E957" s="3" t="s">
        <v>260</v>
      </c>
      <c r="F957" s="3" t="s">
        <v>59</v>
      </c>
      <c r="G957" s="3">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 t="s">
        <v>229</v>
      </c>
      <c r="AH957" s="3" t="s">
        <v>261</v>
      </c>
      <c r="AI957" s="3" t="s">
        <v>511</v>
      </c>
      <c r="AJ957" s="3" t="s">
        <v>262</v>
      </c>
      <c r="AK957" s="3" t="s">
        <v>100</v>
      </c>
      <c r="AL957" s="3" t="s">
        <v>263</v>
      </c>
      <c r="AM957" s="3" t="s">
        <v>264</v>
      </c>
      <c r="AN957" s="3">
        <v>12.04402</v>
      </c>
      <c r="AO957" s="3" t="s">
        <v>68</v>
      </c>
      <c r="AP957" s="3"/>
      <c r="AQ957" s="3"/>
      <c r="AR957" s="3" t="s">
        <v>68</v>
      </c>
      <c r="AS957" s="3"/>
      <c r="AT957" s="3"/>
      <c r="AU957" s="3" t="s">
        <v>332</v>
      </c>
      <c r="AV957" s="3" t="s">
        <v>333</v>
      </c>
      <c r="AW957" s="3">
        <v>44.782200000000003</v>
      </c>
      <c r="AX957" s="3" t="s">
        <v>512</v>
      </c>
      <c r="AY957" s="3" t="s">
        <v>513</v>
      </c>
      <c r="AZ957" s="3">
        <v>512</v>
      </c>
      <c r="BA957" s="3" t="s">
        <v>60</v>
      </c>
      <c r="BB957" s="3">
        <v>512</v>
      </c>
      <c r="BC957" s="3" t="s">
        <v>60</v>
      </c>
      <c r="BD957" s="3" t="s">
        <v>60</v>
      </c>
      <c r="BE957" s="3" t="s">
        <v>60</v>
      </c>
      <c r="BF957" s="29" t="str">
        <f>IFERROR(VLOOKUP(Data_Power_app[[#This Row],[PRO ODER]],'Result'!H:J,3,0),"")</f>
        <v>LAMINATION 6</v>
      </c>
      <c r="BG957" s="13" t="str">
        <f>IFERROR(VLOOKUP(Data_Power_app[[#This Row],[PRO ODER]]&amp;"LAM",'Real Time'!A:E,4,0),"")</f>
        <v>ML-06</v>
      </c>
      <c r="BH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12">
        <v>1009</v>
      </c>
      <c r="B958" s="3" t="s">
        <v>3011</v>
      </c>
      <c r="C958" s="3" t="s">
        <v>3012</v>
      </c>
      <c r="D958" s="3" t="s">
        <v>259</v>
      </c>
      <c r="E958" s="3" t="s">
        <v>260</v>
      </c>
      <c r="F958" s="3" t="s">
        <v>59</v>
      </c>
      <c r="G958" s="3">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 t="s">
        <v>62</v>
      </c>
      <c r="AH958" s="3" t="s">
        <v>261</v>
      </c>
      <c r="AI958" s="3" t="s">
        <v>511</v>
      </c>
      <c r="AJ958" s="3" t="s">
        <v>262</v>
      </c>
      <c r="AK958" s="3" t="s">
        <v>100</v>
      </c>
      <c r="AL958" s="3" t="s">
        <v>263</v>
      </c>
      <c r="AM958" s="3" t="s">
        <v>264</v>
      </c>
      <c r="AN958" s="3">
        <v>136.89184</v>
      </c>
      <c r="AO958" s="3" t="s">
        <v>68</v>
      </c>
      <c r="AP958" s="3"/>
      <c r="AQ958" s="3"/>
      <c r="AR958" s="3" t="s">
        <v>68</v>
      </c>
      <c r="AS958" s="3"/>
      <c r="AT958" s="3"/>
      <c r="AU958" s="3" t="s">
        <v>332</v>
      </c>
      <c r="AV958" s="3" t="s">
        <v>333</v>
      </c>
      <c r="AW958" s="3">
        <v>508.99218999999999</v>
      </c>
      <c r="AX958" s="3" t="s">
        <v>512</v>
      </c>
      <c r="AY958" s="3" t="s">
        <v>513</v>
      </c>
      <c r="AZ958" s="3">
        <v>5804</v>
      </c>
      <c r="BA958" s="3" t="s">
        <v>60</v>
      </c>
      <c r="BB958" s="3">
        <v>5804</v>
      </c>
      <c r="BC958" s="3" t="s">
        <v>60</v>
      </c>
      <c r="BD958" s="3" t="s">
        <v>60</v>
      </c>
      <c r="BE958" s="3" t="s">
        <v>60</v>
      </c>
      <c r="BF958" s="29" t="str">
        <f>IFERROR(VLOOKUP(Data_Power_app[[#This Row],[PRO ODER]],'Result'!H:J,3,0),"")</f>
        <v>LAMINATION 6</v>
      </c>
      <c r="BG958" s="13" t="str">
        <f>IFERROR(VLOOKUP(Data_Power_app[[#This Row],[PRO ODER]]&amp;"LAM",'Real Time'!A:E,4,0),"")</f>
        <v>ML-06</v>
      </c>
      <c r="BH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12">
        <v>1010</v>
      </c>
      <c r="B959" s="3" t="s">
        <v>3015</v>
      </c>
      <c r="C959" s="3" t="s">
        <v>3016</v>
      </c>
      <c r="D959" s="3" t="s">
        <v>259</v>
      </c>
      <c r="E959" s="3" t="s">
        <v>260</v>
      </c>
      <c r="F959" s="3" t="s">
        <v>59</v>
      </c>
      <c r="G959" s="3">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 t="s">
        <v>229</v>
      </c>
      <c r="AH959" s="3" t="s">
        <v>1209</v>
      </c>
      <c r="AI959" s="3" t="s">
        <v>1210</v>
      </c>
      <c r="AJ959" s="3" t="s">
        <v>262</v>
      </c>
      <c r="AK959" s="3" t="s">
        <v>65</v>
      </c>
      <c r="AL959" s="3" t="s">
        <v>263</v>
      </c>
      <c r="AM959" s="3" t="s">
        <v>264</v>
      </c>
      <c r="AN959" s="3">
        <v>7.5140500000000001</v>
      </c>
      <c r="AO959" s="3" t="s">
        <v>68</v>
      </c>
      <c r="AP959" s="3"/>
      <c r="AQ959" s="3"/>
      <c r="AR959" s="3" t="s">
        <v>68</v>
      </c>
      <c r="AS959" s="3"/>
      <c r="AT959" s="3"/>
      <c r="AU959" s="3" t="s">
        <v>332</v>
      </c>
      <c r="AV959" s="3" t="s">
        <v>333</v>
      </c>
      <c r="AW959" s="3">
        <v>27.937110000000001</v>
      </c>
      <c r="AX959" s="3" t="s">
        <v>556</v>
      </c>
      <c r="AY959" s="3" t="s">
        <v>557</v>
      </c>
      <c r="AZ959" s="3">
        <v>371</v>
      </c>
      <c r="BA959" s="3" t="s">
        <v>60</v>
      </c>
      <c r="BB959" s="3">
        <v>371</v>
      </c>
      <c r="BC959" s="3" t="s">
        <v>60</v>
      </c>
      <c r="BD959" s="3" t="s">
        <v>60</v>
      </c>
      <c r="BE959" s="3" t="s">
        <v>60</v>
      </c>
      <c r="BF959" s="29" t="str">
        <f>IFERROR(VLOOKUP(Data_Power_app[[#This Row],[PRO ODER]],'Result'!H:J,3,0),"")</f>
        <v>LAMINATION 6</v>
      </c>
      <c r="BG959" s="13" t="str">
        <f>IFERROR(VLOOKUP(Data_Power_app[[#This Row],[PRO ODER]]&amp;"LAM",'Real Time'!A:E,4,0),"")</f>
        <v>ML-06</v>
      </c>
      <c r="BH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12">
        <v>1011</v>
      </c>
      <c r="B960" s="3" t="s">
        <v>3017</v>
      </c>
      <c r="C960" s="3" t="s">
        <v>3018</v>
      </c>
      <c r="D960" s="3" t="s">
        <v>259</v>
      </c>
      <c r="E960" s="3" t="s">
        <v>260</v>
      </c>
      <c r="F960" s="3" t="s">
        <v>59</v>
      </c>
      <c r="G960" s="3">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 t="s">
        <v>229</v>
      </c>
      <c r="AH960" s="3" t="s">
        <v>1209</v>
      </c>
      <c r="AI960" s="3" t="s">
        <v>1210</v>
      </c>
      <c r="AJ960" s="3" t="s">
        <v>262</v>
      </c>
      <c r="AK960" s="3" t="s">
        <v>65</v>
      </c>
      <c r="AL960" s="3" t="s">
        <v>263</v>
      </c>
      <c r="AM960" s="3" t="s">
        <v>264</v>
      </c>
      <c r="AN960" s="3">
        <v>1.3668499999999999</v>
      </c>
      <c r="AO960" s="3" t="s">
        <v>68</v>
      </c>
      <c r="AP960" s="3"/>
      <c r="AQ960" s="3"/>
      <c r="AR960" s="3" t="s">
        <v>68</v>
      </c>
      <c r="AS960" s="3"/>
      <c r="AT960" s="3"/>
      <c r="AU960" s="3" t="s">
        <v>332</v>
      </c>
      <c r="AV960" s="3" t="s">
        <v>333</v>
      </c>
      <c r="AW960" s="3">
        <v>5.0818000000000003</v>
      </c>
      <c r="AX960" s="3" t="s">
        <v>556</v>
      </c>
      <c r="AY960" s="3" t="s">
        <v>557</v>
      </c>
      <c r="AZ960" s="3">
        <v>69</v>
      </c>
      <c r="BA960" s="3" t="s">
        <v>60</v>
      </c>
      <c r="BB960" s="3">
        <v>69</v>
      </c>
      <c r="BC960" s="3" t="s">
        <v>60</v>
      </c>
      <c r="BD960" s="3" t="s">
        <v>60</v>
      </c>
      <c r="BE960" s="3" t="s">
        <v>60</v>
      </c>
      <c r="BF960" s="29" t="str">
        <f>IFERROR(VLOOKUP(Data_Power_app[[#This Row],[PRO ODER]],'Result'!H:J,3,0),"")</f>
        <v>LAMINATION 6</v>
      </c>
      <c r="BG960" s="13" t="str">
        <f>IFERROR(VLOOKUP(Data_Power_app[[#This Row],[PRO ODER]]&amp;"LAM",'Real Time'!A:E,4,0),"")</f>
        <v>ML-06</v>
      </c>
      <c r="BH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12">
        <v>1012</v>
      </c>
      <c r="B961" s="3" t="s">
        <v>3019</v>
      </c>
      <c r="C961" s="3" t="s">
        <v>3020</v>
      </c>
      <c r="D961" s="3" t="s">
        <v>259</v>
      </c>
      <c r="E961" s="3" t="s">
        <v>260</v>
      </c>
      <c r="F961" s="3" t="s">
        <v>59</v>
      </c>
      <c r="G961" s="3">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 t="s">
        <v>299</v>
      </c>
      <c r="AH961" s="3" t="s">
        <v>261</v>
      </c>
      <c r="AI961" s="3" t="s">
        <v>646</v>
      </c>
      <c r="AJ961" s="3" t="s">
        <v>262</v>
      </c>
      <c r="AK961" s="3" t="s">
        <v>100</v>
      </c>
      <c r="AL961" s="3" t="s">
        <v>263</v>
      </c>
      <c r="AM961" s="3" t="s">
        <v>264</v>
      </c>
      <c r="AN961" s="3">
        <v>33.656500000000001</v>
      </c>
      <c r="AO961" s="3" t="s">
        <v>68</v>
      </c>
      <c r="AP961" s="3"/>
      <c r="AQ961" s="3"/>
      <c r="AR961" s="3" t="s">
        <v>68</v>
      </c>
      <c r="AS961" s="3"/>
      <c r="AT961" s="3"/>
      <c r="AU961" s="3" t="s">
        <v>265</v>
      </c>
      <c r="AV961" s="3" t="s">
        <v>266</v>
      </c>
      <c r="AW961" s="3">
        <v>125.14286</v>
      </c>
      <c r="AX961" s="3" t="s">
        <v>434</v>
      </c>
      <c r="AY961" s="3" t="s">
        <v>435</v>
      </c>
      <c r="AZ961" s="3">
        <v>1466</v>
      </c>
      <c r="BA961" s="3" t="s">
        <v>60</v>
      </c>
      <c r="BB961" s="3">
        <v>1466</v>
      </c>
      <c r="BC961" s="3" t="s">
        <v>60</v>
      </c>
      <c r="BD961" s="3" t="s">
        <v>60</v>
      </c>
      <c r="BE961" s="3" t="s">
        <v>60</v>
      </c>
      <c r="BF961" s="29" t="str">
        <f>IFERROR(VLOOKUP(Data_Power_app[[#This Row],[PRO ODER]],'Result'!H:J,3,0),"")</f>
        <v>LAMINATION 6</v>
      </c>
      <c r="BG961" s="13" t="str">
        <f>IFERROR(VLOOKUP(Data_Power_app[[#This Row],[PRO ODER]]&amp;"LAM",'Real Time'!A:E,4,0),"")</f>
        <v>ML-07</v>
      </c>
      <c r="BH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12">
        <v>1013</v>
      </c>
      <c r="B962" s="3" t="s">
        <v>3021</v>
      </c>
      <c r="C962" s="3" t="s">
        <v>3022</v>
      </c>
      <c r="D962" s="3" t="s">
        <v>259</v>
      </c>
      <c r="E962" s="3" t="s">
        <v>260</v>
      </c>
      <c r="F962" s="3" t="s">
        <v>59</v>
      </c>
      <c r="G962" s="3">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 t="s">
        <v>299</v>
      </c>
      <c r="AH962" s="3" t="s">
        <v>261</v>
      </c>
      <c r="AI962" s="3" t="s">
        <v>646</v>
      </c>
      <c r="AJ962" s="3" t="s">
        <v>262</v>
      </c>
      <c r="AK962" s="3" t="s">
        <v>100</v>
      </c>
      <c r="AL962" s="3" t="s">
        <v>263</v>
      </c>
      <c r="AM962" s="3" t="s">
        <v>264</v>
      </c>
      <c r="AN962" s="3">
        <v>6.41751</v>
      </c>
      <c r="AO962" s="3" t="s">
        <v>68</v>
      </c>
      <c r="AP962" s="3"/>
      <c r="AQ962" s="3"/>
      <c r="AR962" s="3" t="s">
        <v>68</v>
      </c>
      <c r="AS962" s="3"/>
      <c r="AT962" s="3"/>
      <c r="AU962" s="3" t="s">
        <v>265</v>
      </c>
      <c r="AV962" s="3" t="s">
        <v>266</v>
      </c>
      <c r="AW962" s="3">
        <v>23.861809999999998</v>
      </c>
      <c r="AX962" s="3" t="s">
        <v>434</v>
      </c>
      <c r="AY962" s="3" t="s">
        <v>435</v>
      </c>
      <c r="AZ962" s="3">
        <v>280</v>
      </c>
      <c r="BA962" s="3" t="s">
        <v>60</v>
      </c>
      <c r="BB962" s="3">
        <v>280</v>
      </c>
      <c r="BC962" s="3" t="s">
        <v>60</v>
      </c>
      <c r="BD962" s="3" t="s">
        <v>60</v>
      </c>
      <c r="BE962" s="3" t="s">
        <v>60</v>
      </c>
      <c r="BF962" s="29" t="str">
        <f>IFERROR(VLOOKUP(Data_Power_app[[#This Row],[PRO ODER]],'Result'!H:J,3,0),"")</f>
        <v>LAMINATION 6</v>
      </c>
      <c r="BG962" s="13" t="str">
        <f>IFERROR(VLOOKUP(Data_Power_app[[#This Row],[PRO ODER]]&amp;"LAM",'Real Time'!A:E,4,0),"")</f>
        <v>ML-07</v>
      </c>
      <c r="BH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12">
        <v>1014</v>
      </c>
      <c r="B963" s="3" t="s">
        <v>3023</v>
      </c>
      <c r="C963" s="3" t="s">
        <v>3024</v>
      </c>
      <c r="D963" s="3" t="s">
        <v>259</v>
      </c>
      <c r="E963" s="3" t="s">
        <v>260</v>
      </c>
      <c r="F963" s="3" t="s">
        <v>59</v>
      </c>
      <c r="G963" s="3">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 t="s">
        <v>229</v>
      </c>
      <c r="AH963" s="3" t="s">
        <v>1209</v>
      </c>
      <c r="AI963" s="3" t="s">
        <v>1210</v>
      </c>
      <c r="AJ963" s="3" t="s">
        <v>262</v>
      </c>
      <c r="AK963" s="3" t="s">
        <v>65</v>
      </c>
      <c r="AL963" s="3" t="s">
        <v>263</v>
      </c>
      <c r="AM963" s="3" t="s">
        <v>264</v>
      </c>
      <c r="AN963" s="3">
        <v>9.8195999999999994</v>
      </c>
      <c r="AO963" s="3" t="s">
        <v>68</v>
      </c>
      <c r="AP963" s="3"/>
      <c r="AQ963" s="3"/>
      <c r="AR963" s="3" t="s">
        <v>68</v>
      </c>
      <c r="AS963" s="3"/>
      <c r="AT963" s="3"/>
      <c r="AU963" s="3" t="s">
        <v>332</v>
      </c>
      <c r="AV963" s="3" t="s">
        <v>333</v>
      </c>
      <c r="AW963" s="3">
        <v>36.508209999999998</v>
      </c>
      <c r="AX963" s="3" t="s">
        <v>556</v>
      </c>
      <c r="AY963" s="3" t="s">
        <v>557</v>
      </c>
      <c r="AZ963" s="3">
        <v>502</v>
      </c>
      <c r="BA963" s="3" t="s">
        <v>60</v>
      </c>
      <c r="BB963" s="3">
        <v>502</v>
      </c>
      <c r="BC963" s="3" t="s">
        <v>60</v>
      </c>
      <c r="BD963" s="3" t="s">
        <v>60</v>
      </c>
      <c r="BE963" s="3" t="s">
        <v>60</v>
      </c>
      <c r="BF963" s="29" t="str">
        <f>IFERROR(VLOOKUP(Data_Power_app[[#This Row],[PRO ODER]],'Result'!H:J,3,0),"")</f>
        <v>LAMINATION 6</v>
      </c>
      <c r="BG963" s="13" t="str">
        <f>IFERROR(VLOOKUP(Data_Power_app[[#This Row],[PRO ODER]]&amp;"LAM",'Real Time'!A:E,4,0),"")</f>
        <v>ML-06</v>
      </c>
      <c r="BH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12">
        <v>1015</v>
      </c>
      <c r="B964" s="3" t="s">
        <v>3025</v>
      </c>
      <c r="C964" s="3" t="s">
        <v>3026</v>
      </c>
      <c r="D964" s="3" t="s">
        <v>259</v>
      </c>
      <c r="E964" s="3" t="s">
        <v>260</v>
      </c>
      <c r="F964" s="3" t="s">
        <v>59</v>
      </c>
      <c r="G964" s="3">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 t="s">
        <v>229</v>
      </c>
      <c r="AH964" s="3" t="s">
        <v>261</v>
      </c>
      <c r="AI964" s="3" t="s">
        <v>546</v>
      </c>
      <c r="AJ964" s="3" t="s">
        <v>262</v>
      </c>
      <c r="AK964" s="3" t="s">
        <v>65</v>
      </c>
      <c r="AL964" s="3" t="s">
        <v>263</v>
      </c>
      <c r="AM964" s="3" t="s">
        <v>264</v>
      </c>
      <c r="AN964" s="3">
        <v>14.53884</v>
      </c>
      <c r="AO964" s="3" t="s">
        <v>68</v>
      </c>
      <c r="AP964" s="3"/>
      <c r="AQ964" s="3"/>
      <c r="AR964" s="3" t="s">
        <v>68</v>
      </c>
      <c r="AS964" s="3"/>
      <c r="AT964" s="3"/>
      <c r="AU964" s="3" t="s">
        <v>265</v>
      </c>
      <c r="AV964" s="3" t="s">
        <v>266</v>
      </c>
      <c r="AW964" s="3">
        <v>54.054220000000001</v>
      </c>
      <c r="AX964" s="3" t="s">
        <v>429</v>
      </c>
      <c r="AY964" s="3" t="s">
        <v>430</v>
      </c>
      <c r="AZ964" s="3">
        <v>734</v>
      </c>
      <c r="BA964" s="3" t="s">
        <v>60</v>
      </c>
      <c r="BB964" s="3">
        <v>734</v>
      </c>
      <c r="BC964" s="3" t="s">
        <v>60</v>
      </c>
      <c r="BD964" s="3" t="s">
        <v>60</v>
      </c>
      <c r="BE964" s="3" t="s">
        <v>60</v>
      </c>
      <c r="BF964" s="29" t="str">
        <f>IFERROR(VLOOKUP(Data_Power_app[[#This Row],[PRO ODER]],'Result'!H:J,3,0),"")</f>
        <v>LAMINATION 6</v>
      </c>
      <c r="BG964" s="13" t="str">
        <f>IFERROR(VLOOKUP(Data_Power_app[[#This Row],[PRO ODER]]&amp;"LAM",'Real Time'!A:E,4,0),"")</f>
        <v>ML-07</v>
      </c>
      <c r="BH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12">
        <v>1016</v>
      </c>
      <c r="B965" s="3" t="s">
        <v>3027</v>
      </c>
      <c r="C965" s="3" t="s">
        <v>3028</v>
      </c>
      <c r="D965" s="3" t="s">
        <v>259</v>
      </c>
      <c r="E965" s="3" t="s">
        <v>260</v>
      </c>
      <c r="F965" s="3" t="s">
        <v>59</v>
      </c>
      <c r="G965" s="3">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 t="s">
        <v>299</v>
      </c>
      <c r="AH965" s="3" t="s">
        <v>261</v>
      </c>
      <c r="AI965" s="3" t="s">
        <v>646</v>
      </c>
      <c r="AJ965" s="3" t="s">
        <v>262</v>
      </c>
      <c r="AK965" s="3" t="s">
        <v>100</v>
      </c>
      <c r="AL965" s="3" t="s">
        <v>263</v>
      </c>
      <c r="AM965" s="3" t="s">
        <v>264</v>
      </c>
      <c r="AN965" s="3">
        <v>13.16329</v>
      </c>
      <c r="AO965" s="3" t="s">
        <v>68</v>
      </c>
      <c r="AP965" s="3"/>
      <c r="AQ965" s="3"/>
      <c r="AR965" s="3" t="s">
        <v>68</v>
      </c>
      <c r="AS965" s="3"/>
      <c r="AT965" s="3"/>
      <c r="AU965" s="3" t="s">
        <v>265</v>
      </c>
      <c r="AV965" s="3" t="s">
        <v>266</v>
      </c>
      <c r="AW965" s="3">
        <v>48.943779999999997</v>
      </c>
      <c r="AX965" s="3" t="s">
        <v>434</v>
      </c>
      <c r="AY965" s="3" t="s">
        <v>435</v>
      </c>
      <c r="AZ965" s="3">
        <v>554</v>
      </c>
      <c r="BA965" s="3" t="s">
        <v>60</v>
      </c>
      <c r="BB965" s="3">
        <v>554</v>
      </c>
      <c r="BC965" s="3" t="s">
        <v>60</v>
      </c>
      <c r="BD965" s="3" t="s">
        <v>60</v>
      </c>
      <c r="BE965" s="3" t="s">
        <v>60</v>
      </c>
      <c r="BF965" s="29" t="str">
        <f>IFERROR(VLOOKUP(Data_Power_app[[#This Row],[PRO ODER]],'Result'!H:J,3,0),"")</f>
        <v>LAMINATION 6</v>
      </c>
      <c r="BG965" s="13" t="str">
        <f>IFERROR(VLOOKUP(Data_Power_app[[#This Row],[PRO ODER]]&amp;"LAM",'Real Time'!A:E,4,0),"")</f>
        <v>ML-07</v>
      </c>
      <c r="BH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12">
        <v>1017</v>
      </c>
      <c r="B966" s="3" t="s">
        <v>3029</v>
      </c>
      <c r="C966" s="3" t="s">
        <v>3030</v>
      </c>
      <c r="D966" s="3" t="s">
        <v>259</v>
      </c>
      <c r="E966" s="3" t="s">
        <v>260</v>
      </c>
      <c r="F966" s="3" t="s">
        <v>59</v>
      </c>
      <c r="G966" s="3">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 t="s">
        <v>229</v>
      </c>
      <c r="AH966" s="3" t="s">
        <v>261</v>
      </c>
      <c r="AI966" s="3" t="s">
        <v>2129</v>
      </c>
      <c r="AJ966" s="3" t="s">
        <v>262</v>
      </c>
      <c r="AK966" s="3" t="s">
        <v>65</v>
      </c>
      <c r="AL966" s="3" t="s">
        <v>263</v>
      </c>
      <c r="AM966" s="3" t="s">
        <v>264</v>
      </c>
      <c r="AN966" s="3">
        <v>19.99249</v>
      </c>
      <c r="AO966" s="3" t="s">
        <v>68</v>
      </c>
      <c r="AP966" s="3"/>
      <c r="AQ966" s="3"/>
      <c r="AR966" s="3" t="s">
        <v>68</v>
      </c>
      <c r="AS966" s="3"/>
      <c r="AT966" s="3"/>
      <c r="AU966" s="3" t="s">
        <v>505</v>
      </c>
      <c r="AV966" s="3" t="s">
        <v>506</v>
      </c>
      <c r="AW966" s="3">
        <v>74.330759999999998</v>
      </c>
      <c r="AX966" s="3" t="s">
        <v>450</v>
      </c>
      <c r="AY966" s="3" t="s">
        <v>451</v>
      </c>
      <c r="AZ966" s="3">
        <v>1004</v>
      </c>
      <c r="BA966" s="3" t="s">
        <v>60</v>
      </c>
      <c r="BB966" s="3">
        <v>1004</v>
      </c>
      <c r="BC966" s="3" t="s">
        <v>60</v>
      </c>
      <c r="BD966" s="3" t="s">
        <v>60</v>
      </c>
      <c r="BE966" s="3" t="s">
        <v>60</v>
      </c>
      <c r="BF966" s="29" t="str">
        <f>IFERROR(VLOOKUP(Data_Power_app[[#This Row],[PRO ODER]],'Result'!H:J,3,0),"")</f>
        <v>LAMINATION 6</v>
      </c>
      <c r="BG966" s="13" t="str">
        <f>IFERROR(VLOOKUP(Data_Power_app[[#This Row],[PRO ODER]]&amp;"LAM",'Real Time'!A:E,4,0),"")</f>
        <v>ML-07</v>
      </c>
      <c r="BH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12">
        <v>1018</v>
      </c>
      <c r="B967" s="3" t="s">
        <v>3031</v>
      </c>
      <c r="C967" s="3" t="s">
        <v>3032</v>
      </c>
      <c r="D967" s="3" t="s">
        <v>259</v>
      </c>
      <c r="E967" s="3" t="s">
        <v>260</v>
      </c>
      <c r="F967" s="3" t="s">
        <v>59</v>
      </c>
      <c r="G967" s="3">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 t="s">
        <v>299</v>
      </c>
      <c r="AH967" s="3" t="s">
        <v>261</v>
      </c>
      <c r="AI967" s="3" t="s">
        <v>517</v>
      </c>
      <c r="AJ967" s="3" t="s">
        <v>262</v>
      </c>
      <c r="AK967" s="3" t="s">
        <v>100</v>
      </c>
      <c r="AL967" s="3" t="s">
        <v>263</v>
      </c>
      <c r="AM967" s="3" t="s">
        <v>264</v>
      </c>
      <c r="AN967" s="3">
        <v>26.116959999999999</v>
      </c>
      <c r="AO967" s="3" t="s">
        <v>68</v>
      </c>
      <c r="AP967" s="3"/>
      <c r="AQ967" s="3"/>
      <c r="AR967" s="3" t="s">
        <v>68</v>
      </c>
      <c r="AS967" s="3"/>
      <c r="AT967" s="3"/>
      <c r="AU967" s="3" t="s">
        <v>332</v>
      </c>
      <c r="AV967" s="3" t="s">
        <v>333</v>
      </c>
      <c r="AW967" s="3">
        <v>97.108649999999997</v>
      </c>
      <c r="AX967" s="3" t="s">
        <v>518</v>
      </c>
      <c r="AY967" s="3" t="s">
        <v>519</v>
      </c>
      <c r="AZ967" s="3">
        <v>1124</v>
      </c>
      <c r="BA967" s="3" t="s">
        <v>60</v>
      </c>
      <c r="BB967" s="3">
        <v>1124</v>
      </c>
      <c r="BC967" s="3" t="s">
        <v>60</v>
      </c>
      <c r="BD967" s="3" t="s">
        <v>60</v>
      </c>
      <c r="BE967" s="3" t="s">
        <v>60</v>
      </c>
      <c r="BF967" s="29" t="str">
        <f>IFERROR(VLOOKUP(Data_Power_app[[#This Row],[PRO ODER]],'Result'!H:J,3,0),"")</f>
        <v>LAMINATION 6</v>
      </c>
      <c r="BG967" s="13" t="str">
        <f>IFERROR(VLOOKUP(Data_Power_app[[#This Row],[PRO ODER]]&amp;"LAM",'Real Time'!A:E,4,0),"")</f>
        <v>ML-06</v>
      </c>
      <c r="BH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12">
        <v>1019</v>
      </c>
      <c r="B968" s="3" t="s">
        <v>1491</v>
      </c>
      <c r="C968" s="3" t="s">
        <v>1492</v>
      </c>
      <c r="D968" s="3" t="s">
        <v>259</v>
      </c>
      <c r="E968" s="3" t="s">
        <v>260</v>
      </c>
      <c r="F968" s="3" t="s">
        <v>59</v>
      </c>
      <c r="G968" s="3">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 t="s">
        <v>995</v>
      </c>
      <c r="AH968" s="3" t="s">
        <v>261</v>
      </c>
      <c r="AI968" s="3" t="s">
        <v>511</v>
      </c>
      <c r="AJ968" s="3" t="s">
        <v>262</v>
      </c>
      <c r="AK968" s="3" t="s">
        <v>100</v>
      </c>
      <c r="AL968" s="3" t="s">
        <v>263</v>
      </c>
      <c r="AM968" s="3" t="s">
        <v>264</v>
      </c>
      <c r="AN968" s="3">
        <v>19.21557</v>
      </c>
      <c r="AO968" s="3" t="s">
        <v>68</v>
      </c>
      <c r="AP968" s="3"/>
      <c r="AQ968" s="3"/>
      <c r="AR968" s="3" t="s">
        <v>68</v>
      </c>
      <c r="AS968" s="3"/>
      <c r="AT968" s="3"/>
      <c r="AU968" s="3" t="s">
        <v>332</v>
      </c>
      <c r="AV968" s="3" t="s">
        <v>333</v>
      </c>
      <c r="AW968" s="3">
        <v>71.447649999999996</v>
      </c>
      <c r="AX968" s="3" t="s">
        <v>512</v>
      </c>
      <c r="AY968" s="3" t="s">
        <v>513</v>
      </c>
      <c r="AZ968" s="3">
        <v>824</v>
      </c>
      <c r="BA968" s="3" t="s">
        <v>60</v>
      </c>
      <c r="BB968" s="3">
        <v>0</v>
      </c>
      <c r="BC968" s="3" t="s">
        <v>60</v>
      </c>
      <c r="BD968" s="3" t="s">
        <v>60</v>
      </c>
      <c r="BE968" s="3" t="s">
        <v>60</v>
      </c>
      <c r="BF968" s="29" t="str">
        <f>IFERROR(VLOOKUP(Data_Power_app[[#This Row],[PRO ODER]],'Result'!H:J,3,0),"")</f>
        <v/>
      </c>
      <c r="BG968" s="13" t="str">
        <f>IFERROR(VLOOKUP(Data_Power_app[[#This Row],[PRO ODER]]&amp;"LAM",'Real Time'!A:E,4,0),"")</f>
        <v>ML-04</v>
      </c>
      <c r="BH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12">
        <v>1020</v>
      </c>
      <c r="B969" s="3" t="s">
        <v>11464</v>
      </c>
      <c r="C969" s="3" t="s">
        <v>11465</v>
      </c>
      <c r="D969" s="3" t="s">
        <v>86</v>
      </c>
      <c r="E969" s="3" t="s">
        <v>222</v>
      </c>
      <c r="F969" s="3" t="s">
        <v>72</v>
      </c>
      <c r="G969" s="3">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 t="s">
        <v>141</v>
      </c>
      <c r="AH969" s="3" t="s">
        <v>223</v>
      </c>
      <c r="AI969" s="3" t="s">
        <v>11466</v>
      </c>
      <c r="AJ969" s="3" t="s">
        <v>74</v>
      </c>
      <c r="AK969" s="3" t="s">
        <v>65</v>
      </c>
      <c r="AL969" s="3" t="s">
        <v>224</v>
      </c>
      <c r="AM969" s="3" t="s">
        <v>225</v>
      </c>
      <c r="AN969" s="3">
        <v>3.4329999999999999E-2</v>
      </c>
      <c r="AO969" s="3" t="s">
        <v>68</v>
      </c>
      <c r="AP969" s="3"/>
      <c r="AQ969" s="3"/>
      <c r="AR969" s="3" t="s">
        <v>68</v>
      </c>
      <c r="AS969" s="3"/>
      <c r="AT969" s="3"/>
      <c r="AU969" s="3" t="s">
        <v>11467</v>
      </c>
      <c r="AV969" s="3" t="s">
        <v>11468</v>
      </c>
      <c r="AW969" s="3">
        <v>7.5090000000000004E-2</v>
      </c>
      <c r="AX969" s="3" t="s">
        <v>11469</v>
      </c>
      <c r="AY969" s="3" t="s">
        <v>11470</v>
      </c>
      <c r="AZ969" s="3">
        <v>1</v>
      </c>
      <c r="BA969" s="3" t="s">
        <v>200</v>
      </c>
      <c r="BB969" s="3">
        <v>1</v>
      </c>
      <c r="BC969" s="3" t="s">
        <v>60</v>
      </c>
      <c r="BD969" s="3" t="s">
        <v>60</v>
      </c>
      <c r="BE969" s="3" t="s">
        <v>226</v>
      </c>
      <c r="BF969" s="29" t="str">
        <f>IFERROR(VLOOKUP(Data_Power_app[[#This Row],[PRO ODER]],'Result'!H:J,3,0),"")</f>
        <v>LAMINATION 7</v>
      </c>
      <c r="BG969" s="13" t="str">
        <f>IFERROR(VLOOKUP(Data_Power_app[[#This Row],[PRO ODER]]&amp;"LAM",'Real Time'!A:E,4,0),"")</f>
        <v>ML-01</v>
      </c>
      <c r="BH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12">
        <v>1021</v>
      </c>
      <c r="B970" s="3" t="s">
        <v>11471</v>
      </c>
      <c r="C970" s="3" t="s">
        <v>11472</v>
      </c>
      <c r="D970" s="3" t="s">
        <v>86</v>
      </c>
      <c r="E970" s="3" t="s">
        <v>222</v>
      </c>
      <c r="F970" s="3" t="s">
        <v>72</v>
      </c>
      <c r="G970" s="3">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 t="s">
        <v>141</v>
      </c>
      <c r="AH970" s="3" t="s">
        <v>223</v>
      </c>
      <c r="AI970" s="3" t="s">
        <v>11466</v>
      </c>
      <c r="AJ970" s="3" t="s">
        <v>74</v>
      </c>
      <c r="AK970" s="3" t="s">
        <v>65</v>
      </c>
      <c r="AL970" s="3" t="s">
        <v>224</v>
      </c>
      <c r="AM970" s="3" t="s">
        <v>225</v>
      </c>
      <c r="AN970" s="3">
        <v>3.4329999999999999E-2</v>
      </c>
      <c r="AO970" s="3" t="s">
        <v>68</v>
      </c>
      <c r="AP970" s="3"/>
      <c r="AQ970" s="3"/>
      <c r="AR970" s="3" t="s">
        <v>68</v>
      </c>
      <c r="AS970" s="3"/>
      <c r="AT970" s="3"/>
      <c r="AU970" s="3" t="s">
        <v>11467</v>
      </c>
      <c r="AV970" s="3" t="s">
        <v>11468</v>
      </c>
      <c r="AW970" s="3">
        <v>7.5090000000000004E-2</v>
      </c>
      <c r="AX970" s="3" t="s">
        <v>11469</v>
      </c>
      <c r="AY970" s="3" t="s">
        <v>11470</v>
      </c>
      <c r="AZ970" s="3">
        <v>1</v>
      </c>
      <c r="BA970" s="3" t="s">
        <v>200</v>
      </c>
      <c r="BB970" s="3">
        <v>1</v>
      </c>
      <c r="BC970" s="3" t="s">
        <v>60</v>
      </c>
      <c r="BD970" s="3" t="s">
        <v>60</v>
      </c>
      <c r="BE970" s="3" t="s">
        <v>226</v>
      </c>
      <c r="BF970" s="29" t="str">
        <f>IFERROR(VLOOKUP(Data_Power_app[[#This Row],[PRO ODER]],'Result'!H:J,3,0),"")</f>
        <v>LAMINATION 7</v>
      </c>
      <c r="BG970" s="13" t="str">
        <f>IFERROR(VLOOKUP(Data_Power_app[[#This Row],[PRO ODER]]&amp;"LAM",'Real Time'!A:E,4,0),"")</f>
        <v>ML-01</v>
      </c>
      <c r="BH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12">
        <v>1022</v>
      </c>
      <c r="B971" s="3" t="s">
        <v>11473</v>
      </c>
      <c r="C971" s="3" t="s">
        <v>11474</v>
      </c>
      <c r="D971" s="3" t="s">
        <v>86</v>
      </c>
      <c r="E971" s="3" t="s">
        <v>222</v>
      </c>
      <c r="F971" s="3" t="s">
        <v>72</v>
      </c>
      <c r="G971" s="3">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 t="s">
        <v>141</v>
      </c>
      <c r="AH971" s="3" t="s">
        <v>223</v>
      </c>
      <c r="AI971" s="3" t="s">
        <v>11466</v>
      </c>
      <c r="AJ971" s="3" t="s">
        <v>74</v>
      </c>
      <c r="AK971" s="3" t="s">
        <v>65</v>
      </c>
      <c r="AL971" s="3" t="s">
        <v>224</v>
      </c>
      <c r="AM971" s="3" t="s">
        <v>225</v>
      </c>
      <c r="AN971" s="3">
        <v>2.9430000000000001E-2</v>
      </c>
      <c r="AO971" s="3" t="s">
        <v>68</v>
      </c>
      <c r="AP971" s="3"/>
      <c r="AQ971" s="3"/>
      <c r="AR971" s="3" t="s">
        <v>68</v>
      </c>
      <c r="AS971" s="3"/>
      <c r="AT971" s="3"/>
      <c r="AU971" s="3" t="s">
        <v>11467</v>
      </c>
      <c r="AV971" s="3" t="s">
        <v>11468</v>
      </c>
      <c r="AW971" s="3">
        <v>6.4360000000000001E-2</v>
      </c>
      <c r="AX971" s="3" t="s">
        <v>11469</v>
      </c>
      <c r="AY971" s="3" t="s">
        <v>11470</v>
      </c>
      <c r="AZ971" s="3">
        <v>1</v>
      </c>
      <c r="BA971" s="3" t="s">
        <v>200</v>
      </c>
      <c r="BB971" s="3">
        <v>1</v>
      </c>
      <c r="BC971" s="3" t="s">
        <v>60</v>
      </c>
      <c r="BD971" s="3" t="s">
        <v>60</v>
      </c>
      <c r="BE971" s="3" t="s">
        <v>226</v>
      </c>
      <c r="BF971" s="29" t="str">
        <f>IFERROR(VLOOKUP(Data_Power_app[[#This Row],[PRO ODER]],'Result'!H:J,3,0),"")</f>
        <v>LAMINATION 7</v>
      </c>
      <c r="BG971" s="13" t="str">
        <f>IFERROR(VLOOKUP(Data_Power_app[[#This Row],[PRO ODER]]&amp;"LAM",'Real Time'!A:E,4,0),"")</f>
        <v>ML-01</v>
      </c>
      <c r="BH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12">
        <v>1023</v>
      </c>
      <c r="B972" s="3" t="s">
        <v>11475</v>
      </c>
      <c r="C972" s="3" t="s">
        <v>11476</v>
      </c>
      <c r="D972" s="3" t="s">
        <v>86</v>
      </c>
      <c r="E972" s="3" t="s">
        <v>222</v>
      </c>
      <c r="F972" s="3" t="s">
        <v>72</v>
      </c>
      <c r="G972" s="3">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 t="s">
        <v>141</v>
      </c>
      <c r="AH972" s="3" t="s">
        <v>223</v>
      </c>
      <c r="AI972" s="3" t="s">
        <v>11466</v>
      </c>
      <c r="AJ972" s="3" t="s">
        <v>74</v>
      </c>
      <c r="AK972" s="3" t="s">
        <v>65</v>
      </c>
      <c r="AL972" s="3" t="s">
        <v>224</v>
      </c>
      <c r="AM972" s="3" t="s">
        <v>225</v>
      </c>
      <c r="AN972" s="3">
        <v>2.9430000000000001E-2</v>
      </c>
      <c r="AO972" s="3" t="s">
        <v>68</v>
      </c>
      <c r="AP972" s="3"/>
      <c r="AQ972" s="3"/>
      <c r="AR972" s="3" t="s">
        <v>68</v>
      </c>
      <c r="AS972" s="3"/>
      <c r="AT972" s="3"/>
      <c r="AU972" s="3" t="s">
        <v>11467</v>
      </c>
      <c r="AV972" s="3" t="s">
        <v>11468</v>
      </c>
      <c r="AW972" s="3">
        <v>6.4360000000000001E-2</v>
      </c>
      <c r="AX972" s="3" t="s">
        <v>11469</v>
      </c>
      <c r="AY972" s="3" t="s">
        <v>11470</v>
      </c>
      <c r="AZ972" s="3">
        <v>1</v>
      </c>
      <c r="BA972" s="3" t="s">
        <v>200</v>
      </c>
      <c r="BB972" s="3">
        <v>1</v>
      </c>
      <c r="BC972" s="3" t="s">
        <v>60</v>
      </c>
      <c r="BD972" s="3" t="s">
        <v>60</v>
      </c>
      <c r="BE972" s="3" t="s">
        <v>226</v>
      </c>
      <c r="BF972" s="29" t="str">
        <f>IFERROR(VLOOKUP(Data_Power_app[[#This Row],[PRO ODER]],'Result'!H:J,3,0),"")</f>
        <v>LAMINATION 7</v>
      </c>
      <c r="BG972" s="13" t="str">
        <f>IFERROR(VLOOKUP(Data_Power_app[[#This Row],[PRO ODER]]&amp;"LAM",'Real Time'!A:E,4,0),"")</f>
        <v>ML-01</v>
      </c>
      <c r="BH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12">
        <v>1024</v>
      </c>
      <c r="B973" s="3" t="s">
        <v>11477</v>
      </c>
      <c r="C973" s="3" t="s">
        <v>11478</v>
      </c>
      <c r="D973" s="3" t="s">
        <v>86</v>
      </c>
      <c r="E973" s="3" t="s">
        <v>222</v>
      </c>
      <c r="F973" s="3" t="s">
        <v>72</v>
      </c>
      <c r="G973" s="3">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 t="s">
        <v>141</v>
      </c>
      <c r="AH973" s="3" t="s">
        <v>223</v>
      </c>
      <c r="AI973" s="3" t="s">
        <v>11466</v>
      </c>
      <c r="AJ973" s="3" t="s">
        <v>74</v>
      </c>
      <c r="AK973" s="3" t="s">
        <v>65</v>
      </c>
      <c r="AL973" s="3" t="s">
        <v>224</v>
      </c>
      <c r="AM973" s="3" t="s">
        <v>225</v>
      </c>
      <c r="AN973" s="3">
        <v>3.26641</v>
      </c>
      <c r="AO973" s="3" t="s">
        <v>68</v>
      </c>
      <c r="AP973" s="3"/>
      <c r="AQ973" s="3"/>
      <c r="AR973" s="3" t="s">
        <v>68</v>
      </c>
      <c r="AS973" s="3"/>
      <c r="AT973" s="3"/>
      <c r="AU973" s="3" t="s">
        <v>11467</v>
      </c>
      <c r="AV973" s="3" t="s">
        <v>11468</v>
      </c>
      <c r="AW973" s="3">
        <v>7.1444799999999997</v>
      </c>
      <c r="AX973" s="3" t="s">
        <v>11469</v>
      </c>
      <c r="AY973" s="3" t="s">
        <v>11470</v>
      </c>
      <c r="AZ973" s="3">
        <v>111</v>
      </c>
      <c r="BA973" s="3" t="s">
        <v>200</v>
      </c>
      <c r="BB973" s="3">
        <v>111</v>
      </c>
      <c r="BC973" s="3" t="s">
        <v>60</v>
      </c>
      <c r="BD973" s="3" t="s">
        <v>60</v>
      </c>
      <c r="BE973" s="3" t="s">
        <v>226</v>
      </c>
      <c r="BF973" s="29" t="str">
        <f>IFERROR(VLOOKUP(Data_Power_app[[#This Row],[PRO ODER]],'Result'!H:J,3,0),"")</f>
        <v>LAMINATION 7</v>
      </c>
      <c r="BG973" s="13" t="str">
        <f>IFERROR(VLOOKUP(Data_Power_app[[#This Row],[PRO ODER]]&amp;"LAM",'Real Time'!A:E,4,0),"")</f>
        <v>ML-01</v>
      </c>
      <c r="BH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12">
        <v>1025</v>
      </c>
      <c r="B974" s="3" t="s">
        <v>11479</v>
      </c>
      <c r="C974" s="3" t="s">
        <v>11480</v>
      </c>
      <c r="D974" s="3" t="s">
        <v>86</v>
      </c>
      <c r="E974" s="3" t="s">
        <v>222</v>
      </c>
      <c r="F974" s="3" t="s">
        <v>72</v>
      </c>
      <c r="G974" s="3">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 t="s">
        <v>141</v>
      </c>
      <c r="AH974" s="3" t="s">
        <v>223</v>
      </c>
      <c r="AI974" s="3" t="s">
        <v>11466</v>
      </c>
      <c r="AJ974" s="3" t="s">
        <v>74</v>
      </c>
      <c r="AK974" s="3" t="s">
        <v>65</v>
      </c>
      <c r="AL974" s="3" t="s">
        <v>224</v>
      </c>
      <c r="AM974" s="3" t="s">
        <v>225</v>
      </c>
      <c r="AN974" s="3">
        <v>3.6489600000000002</v>
      </c>
      <c r="AO974" s="3" t="s">
        <v>68</v>
      </c>
      <c r="AP974" s="3"/>
      <c r="AQ974" s="3"/>
      <c r="AR974" s="3" t="s">
        <v>68</v>
      </c>
      <c r="AS974" s="3"/>
      <c r="AT974" s="3"/>
      <c r="AU974" s="3" t="s">
        <v>11467</v>
      </c>
      <c r="AV974" s="3" t="s">
        <v>11468</v>
      </c>
      <c r="AW974" s="3">
        <v>7.9812200000000004</v>
      </c>
      <c r="AX974" s="3" t="s">
        <v>11469</v>
      </c>
      <c r="AY974" s="3" t="s">
        <v>11470</v>
      </c>
      <c r="AZ974" s="3">
        <v>124</v>
      </c>
      <c r="BA974" s="3" t="s">
        <v>200</v>
      </c>
      <c r="BB974" s="3">
        <v>124</v>
      </c>
      <c r="BC974" s="3" t="s">
        <v>60</v>
      </c>
      <c r="BD974" s="3" t="s">
        <v>60</v>
      </c>
      <c r="BE974" s="3" t="s">
        <v>226</v>
      </c>
      <c r="BF974" s="29" t="str">
        <f>IFERROR(VLOOKUP(Data_Power_app[[#This Row],[PRO ODER]],'Result'!H:J,3,0),"")</f>
        <v>LAMINATION 7</v>
      </c>
      <c r="BG974" s="13" t="str">
        <f>IFERROR(VLOOKUP(Data_Power_app[[#This Row],[PRO ODER]]&amp;"LAM",'Real Time'!A:E,4,0),"")</f>
        <v>ML-01</v>
      </c>
      <c r="BH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12">
        <v>1026</v>
      </c>
      <c r="B975" s="3" t="s">
        <v>11481</v>
      </c>
      <c r="C975" s="3" t="s">
        <v>11482</v>
      </c>
      <c r="D975" s="3" t="s">
        <v>86</v>
      </c>
      <c r="E975" s="3" t="s">
        <v>222</v>
      </c>
      <c r="F975" s="3" t="s">
        <v>72</v>
      </c>
      <c r="G975" s="3">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 t="s">
        <v>141</v>
      </c>
      <c r="AH975" s="3" t="s">
        <v>223</v>
      </c>
      <c r="AI975" s="3" t="s">
        <v>11466</v>
      </c>
      <c r="AJ975" s="3" t="s">
        <v>74</v>
      </c>
      <c r="AK975" s="3" t="s">
        <v>65</v>
      </c>
      <c r="AL975" s="3" t="s">
        <v>224</v>
      </c>
      <c r="AM975" s="3" t="s">
        <v>225</v>
      </c>
      <c r="AN975" s="3">
        <v>3.3168899999999999</v>
      </c>
      <c r="AO975" s="3" t="s">
        <v>68</v>
      </c>
      <c r="AP975" s="3"/>
      <c r="AQ975" s="3"/>
      <c r="AR975" s="3" t="s">
        <v>68</v>
      </c>
      <c r="AS975" s="3"/>
      <c r="AT975" s="3"/>
      <c r="AU975" s="3" t="s">
        <v>11467</v>
      </c>
      <c r="AV975" s="3" t="s">
        <v>11468</v>
      </c>
      <c r="AW975" s="3">
        <v>7.2557700000000001</v>
      </c>
      <c r="AX975" s="3" t="s">
        <v>11469</v>
      </c>
      <c r="AY975" s="3" t="s">
        <v>11470</v>
      </c>
      <c r="AZ975" s="3">
        <v>124</v>
      </c>
      <c r="BA975" s="3" t="s">
        <v>200</v>
      </c>
      <c r="BB975" s="3">
        <v>124</v>
      </c>
      <c r="BC975" s="3" t="s">
        <v>60</v>
      </c>
      <c r="BD975" s="3" t="s">
        <v>60</v>
      </c>
      <c r="BE975" s="3" t="s">
        <v>226</v>
      </c>
      <c r="BF975" s="29" t="str">
        <f>IFERROR(VLOOKUP(Data_Power_app[[#This Row],[PRO ODER]],'Result'!H:J,3,0),"")</f>
        <v>LAMINATION 7</v>
      </c>
      <c r="BG975" s="13" t="str">
        <f>IFERROR(VLOOKUP(Data_Power_app[[#This Row],[PRO ODER]]&amp;"LAM",'Real Time'!A:E,4,0),"")</f>
        <v>ML-01</v>
      </c>
      <c r="BH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12">
        <v>1027</v>
      </c>
      <c r="B976" s="3" t="s">
        <v>11483</v>
      </c>
      <c r="C976" s="3" t="s">
        <v>11484</v>
      </c>
      <c r="D976" s="3" t="s">
        <v>86</v>
      </c>
      <c r="E976" s="3" t="s">
        <v>222</v>
      </c>
      <c r="F976" s="3" t="s">
        <v>72</v>
      </c>
      <c r="G976" s="3">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 t="s">
        <v>141</v>
      </c>
      <c r="AH976" s="3" t="s">
        <v>223</v>
      </c>
      <c r="AI976" s="3" t="s">
        <v>11466</v>
      </c>
      <c r="AJ976" s="3" t="s">
        <v>74</v>
      </c>
      <c r="AK976" s="3" t="s">
        <v>65</v>
      </c>
      <c r="AL976" s="3" t="s">
        <v>224</v>
      </c>
      <c r="AM976" s="3" t="s">
        <v>225</v>
      </c>
      <c r="AN976" s="3">
        <v>3.6646299999999998</v>
      </c>
      <c r="AO976" s="3" t="s">
        <v>68</v>
      </c>
      <c r="AP976" s="3"/>
      <c r="AQ976" s="3"/>
      <c r="AR976" s="3" t="s">
        <v>68</v>
      </c>
      <c r="AS976" s="3"/>
      <c r="AT976" s="3"/>
      <c r="AU976" s="3" t="s">
        <v>11467</v>
      </c>
      <c r="AV976" s="3" t="s">
        <v>11468</v>
      </c>
      <c r="AW976" s="3">
        <v>8.0164600000000004</v>
      </c>
      <c r="AX976" s="3" t="s">
        <v>11469</v>
      </c>
      <c r="AY976" s="3" t="s">
        <v>11470</v>
      </c>
      <c r="AZ976" s="3">
        <v>137</v>
      </c>
      <c r="BA976" s="3" t="s">
        <v>200</v>
      </c>
      <c r="BB976" s="3">
        <v>137</v>
      </c>
      <c r="BC976" s="3" t="s">
        <v>60</v>
      </c>
      <c r="BD976" s="3" t="s">
        <v>60</v>
      </c>
      <c r="BE976" s="3" t="s">
        <v>226</v>
      </c>
      <c r="BF976" s="29" t="str">
        <f>IFERROR(VLOOKUP(Data_Power_app[[#This Row],[PRO ODER]],'Result'!H:J,3,0),"")</f>
        <v>LAMINATION 7</v>
      </c>
      <c r="BG976" s="13" t="str">
        <f>IFERROR(VLOOKUP(Data_Power_app[[#This Row],[PRO ODER]]&amp;"LAM",'Real Time'!A:E,4,0),"")</f>
        <v>ML-01</v>
      </c>
      <c r="BH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12">
        <v>1028</v>
      </c>
      <c r="B977" s="3" t="s">
        <v>11485</v>
      </c>
      <c r="C977" s="3" t="s">
        <v>11486</v>
      </c>
      <c r="D977" s="3" t="s">
        <v>86</v>
      </c>
      <c r="E977" s="3" t="s">
        <v>222</v>
      </c>
      <c r="F977" s="3" t="s">
        <v>72</v>
      </c>
      <c r="G977" s="3">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 t="s">
        <v>141</v>
      </c>
      <c r="AH977" s="3" t="s">
        <v>223</v>
      </c>
      <c r="AI977" s="3" t="s">
        <v>11466</v>
      </c>
      <c r="AJ977" s="3" t="s">
        <v>74</v>
      </c>
      <c r="AK977" s="3" t="s">
        <v>65</v>
      </c>
      <c r="AL977" s="3" t="s">
        <v>224</v>
      </c>
      <c r="AM977" s="3" t="s">
        <v>225</v>
      </c>
      <c r="AN977" s="3">
        <v>3.6646299999999998</v>
      </c>
      <c r="AO977" s="3" t="s">
        <v>68</v>
      </c>
      <c r="AP977" s="3"/>
      <c r="AQ977" s="3"/>
      <c r="AR977" s="3" t="s">
        <v>68</v>
      </c>
      <c r="AS977" s="3"/>
      <c r="AT977" s="3"/>
      <c r="AU977" s="3" t="s">
        <v>11467</v>
      </c>
      <c r="AV977" s="3" t="s">
        <v>11468</v>
      </c>
      <c r="AW977" s="3">
        <v>8.0164600000000004</v>
      </c>
      <c r="AX977" s="3" t="s">
        <v>11469</v>
      </c>
      <c r="AY977" s="3" t="s">
        <v>11470</v>
      </c>
      <c r="AZ977" s="3">
        <v>137</v>
      </c>
      <c r="BA977" s="3" t="s">
        <v>200</v>
      </c>
      <c r="BB977" s="3">
        <v>137</v>
      </c>
      <c r="BC977" s="3" t="s">
        <v>60</v>
      </c>
      <c r="BD977" s="3" t="s">
        <v>60</v>
      </c>
      <c r="BE977" s="3" t="s">
        <v>226</v>
      </c>
      <c r="BF977" s="29" t="str">
        <f>IFERROR(VLOOKUP(Data_Power_app[[#This Row],[PRO ODER]],'Result'!H:J,3,0),"")</f>
        <v>LAMINATION 7</v>
      </c>
      <c r="BG977" s="13" t="str">
        <f>IFERROR(VLOOKUP(Data_Power_app[[#This Row],[PRO ODER]]&amp;"LAM",'Real Time'!A:E,4,0),"")</f>
        <v>ML-01</v>
      </c>
      <c r="BH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12">
        <v>1029</v>
      </c>
      <c r="B978" s="3" t="s">
        <v>11487</v>
      </c>
      <c r="C978" s="3" t="s">
        <v>11488</v>
      </c>
      <c r="D978" s="3" t="s">
        <v>86</v>
      </c>
      <c r="E978" s="3" t="s">
        <v>222</v>
      </c>
      <c r="F978" s="3" t="s">
        <v>72</v>
      </c>
      <c r="G978" s="3">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 t="s">
        <v>141</v>
      </c>
      <c r="AH978" s="3" t="s">
        <v>223</v>
      </c>
      <c r="AI978" s="3" t="s">
        <v>11466</v>
      </c>
      <c r="AJ978" s="3" t="s">
        <v>74</v>
      </c>
      <c r="AK978" s="3" t="s">
        <v>65</v>
      </c>
      <c r="AL978" s="3" t="s">
        <v>224</v>
      </c>
      <c r="AM978" s="3" t="s">
        <v>225</v>
      </c>
      <c r="AN978" s="3">
        <v>4.5206</v>
      </c>
      <c r="AO978" s="3" t="s">
        <v>68</v>
      </c>
      <c r="AP978" s="3"/>
      <c r="AQ978" s="3"/>
      <c r="AR978" s="3" t="s">
        <v>68</v>
      </c>
      <c r="AS978" s="3"/>
      <c r="AT978" s="3"/>
      <c r="AU978" s="3" t="s">
        <v>11467</v>
      </c>
      <c r="AV978" s="3" t="s">
        <v>11468</v>
      </c>
      <c r="AW978" s="3">
        <v>9.8889200000000006</v>
      </c>
      <c r="AX978" s="3" t="s">
        <v>11469</v>
      </c>
      <c r="AY978" s="3" t="s">
        <v>11470</v>
      </c>
      <c r="AZ978" s="3">
        <v>169</v>
      </c>
      <c r="BA978" s="3" t="s">
        <v>200</v>
      </c>
      <c r="BB978" s="3">
        <v>169</v>
      </c>
      <c r="BC978" s="3" t="s">
        <v>60</v>
      </c>
      <c r="BD978" s="3" t="s">
        <v>60</v>
      </c>
      <c r="BE978" s="3" t="s">
        <v>226</v>
      </c>
      <c r="BF978" s="29" t="str">
        <f>IFERROR(VLOOKUP(Data_Power_app[[#This Row],[PRO ODER]],'Result'!H:J,3,0),"")</f>
        <v>LAMINATION 7</v>
      </c>
      <c r="BG978" s="13" t="str">
        <f>IFERROR(VLOOKUP(Data_Power_app[[#This Row],[PRO ODER]]&amp;"LAM",'Real Time'!A:E,4,0),"")</f>
        <v>ML-01</v>
      </c>
      <c r="BH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12">
        <v>1030</v>
      </c>
      <c r="B979" s="3" t="s">
        <v>11489</v>
      </c>
      <c r="C979" s="3" t="s">
        <v>11490</v>
      </c>
      <c r="D979" s="3" t="s">
        <v>86</v>
      </c>
      <c r="E979" s="3" t="s">
        <v>222</v>
      </c>
      <c r="F979" s="3" t="s">
        <v>72</v>
      </c>
      <c r="G979" s="3">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 t="s">
        <v>141</v>
      </c>
      <c r="AH979" s="3" t="s">
        <v>223</v>
      </c>
      <c r="AI979" s="3" t="s">
        <v>11466</v>
      </c>
      <c r="AJ979" s="3" t="s">
        <v>74</v>
      </c>
      <c r="AK979" s="3" t="s">
        <v>65</v>
      </c>
      <c r="AL979" s="3" t="s">
        <v>224</v>
      </c>
      <c r="AM979" s="3" t="s">
        <v>225</v>
      </c>
      <c r="AN979" s="3">
        <v>2.7157800000000001</v>
      </c>
      <c r="AO979" s="3" t="s">
        <v>68</v>
      </c>
      <c r="AP979" s="3"/>
      <c r="AQ979" s="3"/>
      <c r="AR979" s="3" t="s">
        <v>68</v>
      </c>
      <c r="AS979" s="3"/>
      <c r="AT979" s="3"/>
      <c r="AU979" s="3" t="s">
        <v>11467</v>
      </c>
      <c r="AV979" s="3" t="s">
        <v>11468</v>
      </c>
      <c r="AW979" s="3">
        <v>5.9381599999999999</v>
      </c>
      <c r="AX979" s="3" t="s">
        <v>11469</v>
      </c>
      <c r="AY979" s="3" t="s">
        <v>11470</v>
      </c>
      <c r="AZ979" s="3">
        <v>116</v>
      </c>
      <c r="BA979" s="3" t="s">
        <v>200</v>
      </c>
      <c r="BB979" s="3">
        <v>116</v>
      </c>
      <c r="BC979" s="3" t="s">
        <v>60</v>
      </c>
      <c r="BD979" s="3" t="s">
        <v>60</v>
      </c>
      <c r="BE979" s="3" t="s">
        <v>226</v>
      </c>
      <c r="BF979" s="29" t="str">
        <f>IFERROR(VLOOKUP(Data_Power_app[[#This Row],[PRO ODER]],'Result'!H:J,3,0),"")</f>
        <v>LAMINATION 7</v>
      </c>
      <c r="BG979" s="13" t="str">
        <f>IFERROR(VLOOKUP(Data_Power_app[[#This Row],[PRO ODER]]&amp;"LAM",'Real Time'!A:E,4,0),"")</f>
        <v>ML-01</v>
      </c>
      <c r="BH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12">
        <v>1031</v>
      </c>
      <c r="B980" s="3" t="s">
        <v>11491</v>
      </c>
      <c r="C980" s="3" t="s">
        <v>11492</v>
      </c>
      <c r="D980" s="3" t="s">
        <v>86</v>
      </c>
      <c r="E980" s="3" t="s">
        <v>222</v>
      </c>
      <c r="F980" s="3" t="s">
        <v>72</v>
      </c>
      <c r="G980" s="3">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 t="s">
        <v>141</v>
      </c>
      <c r="AH980" s="3" t="s">
        <v>223</v>
      </c>
      <c r="AI980" s="3" t="s">
        <v>11466</v>
      </c>
      <c r="AJ980" s="3" t="s">
        <v>74</v>
      </c>
      <c r="AK980" s="3" t="s">
        <v>65</v>
      </c>
      <c r="AL980" s="3" t="s">
        <v>224</v>
      </c>
      <c r="AM980" s="3" t="s">
        <v>225</v>
      </c>
      <c r="AN980" s="3">
        <v>3.2776700000000001</v>
      </c>
      <c r="AO980" s="3" t="s">
        <v>68</v>
      </c>
      <c r="AP980" s="3"/>
      <c r="AQ980" s="3"/>
      <c r="AR980" s="3" t="s">
        <v>68</v>
      </c>
      <c r="AS980" s="3"/>
      <c r="AT980" s="3"/>
      <c r="AU980" s="3" t="s">
        <v>11467</v>
      </c>
      <c r="AV980" s="3" t="s">
        <v>11468</v>
      </c>
      <c r="AW980" s="3">
        <v>7.1667399999999999</v>
      </c>
      <c r="AX980" s="3" t="s">
        <v>11469</v>
      </c>
      <c r="AY980" s="3" t="s">
        <v>11470</v>
      </c>
      <c r="AZ980" s="3">
        <v>140</v>
      </c>
      <c r="BA980" s="3" t="s">
        <v>200</v>
      </c>
      <c r="BB980" s="3">
        <v>140</v>
      </c>
      <c r="BC980" s="3" t="s">
        <v>60</v>
      </c>
      <c r="BD980" s="3" t="s">
        <v>60</v>
      </c>
      <c r="BE980" s="3" t="s">
        <v>226</v>
      </c>
      <c r="BF980" s="29" t="str">
        <f>IFERROR(VLOOKUP(Data_Power_app[[#This Row],[PRO ODER]],'Result'!H:J,3,0),"")</f>
        <v>LAMINATION 7</v>
      </c>
      <c r="BG980" s="13" t="str">
        <f>IFERROR(VLOOKUP(Data_Power_app[[#This Row],[PRO ODER]]&amp;"LAM",'Real Time'!A:E,4,0),"")</f>
        <v>ML-01</v>
      </c>
      <c r="BH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12">
        <v>1032</v>
      </c>
      <c r="B981" s="3" t="s">
        <v>11493</v>
      </c>
      <c r="C981" s="3" t="s">
        <v>11494</v>
      </c>
      <c r="D981" s="3" t="s">
        <v>86</v>
      </c>
      <c r="E981" s="3" t="s">
        <v>222</v>
      </c>
      <c r="F981" s="3" t="s">
        <v>72</v>
      </c>
      <c r="G981" s="3">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 t="s">
        <v>141</v>
      </c>
      <c r="AH981" s="3" t="s">
        <v>223</v>
      </c>
      <c r="AI981" s="3" t="s">
        <v>11466</v>
      </c>
      <c r="AJ981" s="3" t="s">
        <v>74</v>
      </c>
      <c r="AK981" s="3" t="s">
        <v>65</v>
      </c>
      <c r="AL981" s="3" t="s">
        <v>224</v>
      </c>
      <c r="AM981" s="3" t="s">
        <v>225</v>
      </c>
      <c r="AN981" s="3">
        <v>3.2542499999999999</v>
      </c>
      <c r="AO981" s="3" t="s">
        <v>68</v>
      </c>
      <c r="AP981" s="3"/>
      <c r="AQ981" s="3"/>
      <c r="AR981" s="3" t="s">
        <v>68</v>
      </c>
      <c r="AS981" s="3"/>
      <c r="AT981" s="3"/>
      <c r="AU981" s="3" t="s">
        <v>11467</v>
      </c>
      <c r="AV981" s="3" t="s">
        <v>11468</v>
      </c>
      <c r="AW981" s="3">
        <v>7.1155499999999998</v>
      </c>
      <c r="AX981" s="3" t="s">
        <v>11469</v>
      </c>
      <c r="AY981" s="3" t="s">
        <v>11470</v>
      </c>
      <c r="AZ981" s="3">
        <v>139</v>
      </c>
      <c r="BA981" s="3" t="s">
        <v>200</v>
      </c>
      <c r="BB981" s="3">
        <v>139</v>
      </c>
      <c r="BC981" s="3" t="s">
        <v>60</v>
      </c>
      <c r="BD981" s="3" t="s">
        <v>60</v>
      </c>
      <c r="BE981" s="3" t="s">
        <v>226</v>
      </c>
      <c r="BF981" s="29" t="str">
        <f>IFERROR(VLOOKUP(Data_Power_app[[#This Row],[PRO ODER]],'Result'!H:J,3,0),"")</f>
        <v>LAMINATION 7</v>
      </c>
      <c r="BG981" s="13" t="str">
        <f>IFERROR(VLOOKUP(Data_Power_app[[#This Row],[PRO ODER]]&amp;"LAM",'Real Time'!A:E,4,0),"")</f>
        <v>ML-01</v>
      </c>
      <c r="BH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12">
        <v>1033</v>
      </c>
      <c r="B982" s="3" t="s">
        <v>11495</v>
      </c>
      <c r="C982" s="3" t="s">
        <v>11496</v>
      </c>
      <c r="D982" s="3" t="s">
        <v>86</v>
      </c>
      <c r="E982" s="3" t="s">
        <v>222</v>
      </c>
      <c r="F982" s="3" t="s">
        <v>72</v>
      </c>
      <c r="G982" s="3">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 t="s">
        <v>141</v>
      </c>
      <c r="AH982" s="3" t="s">
        <v>223</v>
      </c>
      <c r="AI982" s="3" t="s">
        <v>2297</v>
      </c>
      <c r="AJ982" s="3" t="s">
        <v>74</v>
      </c>
      <c r="AK982" s="3" t="s">
        <v>100</v>
      </c>
      <c r="AL982" s="3" t="s">
        <v>224</v>
      </c>
      <c r="AM982" s="3" t="s">
        <v>225</v>
      </c>
      <c r="AN982" s="3">
        <v>1.4497500000000001</v>
      </c>
      <c r="AO982" s="3" t="s">
        <v>68</v>
      </c>
      <c r="AP982" s="3"/>
      <c r="AQ982" s="3"/>
      <c r="AR982" s="3" t="s">
        <v>68</v>
      </c>
      <c r="AS982" s="3"/>
      <c r="AT982" s="3"/>
      <c r="AU982" s="3" t="s">
        <v>1320</v>
      </c>
      <c r="AV982" s="3" t="s">
        <v>1321</v>
      </c>
      <c r="AW982" s="3">
        <v>3.1703399999999999</v>
      </c>
      <c r="AX982" s="3" t="s">
        <v>2298</v>
      </c>
      <c r="AY982" s="3" t="s">
        <v>2299</v>
      </c>
      <c r="AZ982" s="3">
        <v>38</v>
      </c>
      <c r="BA982" s="3" t="s">
        <v>200</v>
      </c>
      <c r="BB982" s="3">
        <v>38</v>
      </c>
      <c r="BC982" s="3" t="s">
        <v>60</v>
      </c>
      <c r="BD982" s="3" t="s">
        <v>60</v>
      </c>
      <c r="BE982" s="3" t="s">
        <v>226</v>
      </c>
      <c r="BF982" s="29" t="str">
        <f>IFERROR(VLOOKUP(Data_Power_app[[#This Row],[PRO ODER]],'Result'!H:J,3,0),"")</f>
        <v>LAMINATION 7</v>
      </c>
      <c r="BG982" s="13" t="str">
        <f>IFERROR(VLOOKUP(Data_Power_app[[#This Row],[PRO ODER]]&amp;"LAM",'Real Time'!A:E,4,0),"")</f>
        <v>ML-07</v>
      </c>
      <c r="BH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12">
        <v>1034</v>
      </c>
      <c r="B983" s="3" t="s">
        <v>11497</v>
      </c>
      <c r="C983" s="3" t="s">
        <v>11498</v>
      </c>
      <c r="D983" s="3" t="s">
        <v>86</v>
      </c>
      <c r="E983" s="3" t="s">
        <v>222</v>
      </c>
      <c r="F983" s="3" t="s">
        <v>72</v>
      </c>
      <c r="G983" s="3">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 t="s">
        <v>141</v>
      </c>
      <c r="AH983" s="3" t="s">
        <v>223</v>
      </c>
      <c r="AI983" s="3" t="s">
        <v>2297</v>
      </c>
      <c r="AJ983" s="3" t="s">
        <v>74</v>
      </c>
      <c r="AK983" s="3" t="s">
        <v>100</v>
      </c>
      <c r="AL983" s="3" t="s">
        <v>224</v>
      </c>
      <c r="AM983" s="3" t="s">
        <v>225</v>
      </c>
      <c r="AN983" s="3">
        <v>0.22891</v>
      </c>
      <c r="AO983" s="3" t="s">
        <v>68</v>
      </c>
      <c r="AP983" s="3"/>
      <c r="AQ983" s="3"/>
      <c r="AR983" s="3" t="s">
        <v>68</v>
      </c>
      <c r="AS983" s="3"/>
      <c r="AT983" s="3"/>
      <c r="AU983" s="3" t="s">
        <v>1320</v>
      </c>
      <c r="AV983" s="3" t="s">
        <v>1321</v>
      </c>
      <c r="AW983" s="3">
        <v>0.50058000000000002</v>
      </c>
      <c r="AX983" s="3" t="s">
        <v>2298</v>
      </c>
      <c r="AY983" s="3" t="s">
        <v>2299</v>
      </c>
      <c r="AZ983" s="3">
        <v>6</v>
      </c>
      <c r="BA983" s="3" t="s">
        <v>200</v>
      </c>
      <c r="BB983" s="3">
        <v>6</v>
      </c>
      <c r="BC983" s="3" t="s">
        <v>60</v>
      </c>
      <c r="BD983" s="3" t="s">
        <v>60</v>
      </c>
      <c r="BE983" s="3" t="s">
        <v>226</v>
      </c>
      <c r="BF983" s="29" t="str">
        <f>IFERROR(VLOOKUP(Data_Power_app[[#This Row],[PRO ODER]],'Result'!H:J,3,0),"")</f>
        <v>LAMINATION 7</v>
      </c>
      <c r="BG983" s="13" t="str">
        <f>IFERROR(VLOOKUP(Data_Power_app[[#This Row],[PRO ODER]]&amp;"LAM",'Real Time'!A:E,4,0),"")</f>
        <v>ML-07</v>
      </c>
      <c r="BH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12">
        <v>1035</v>
      </c>
      <c r="B984" s="3" t="s">
        <v>11499</v>
      </c>
      <c r="C984" s="3" t="s">
        <v>11500</v>
      </c>
      <c r="D984" s="3" t="s">
        <v>86</v>
      </c>
      <c r="E984" s="3" t="s">
        <v>222</v>
      </c>
      <c r="F984" s="3" t="s">
        <v>72</v>
      </c>
      <c r="G984" s="3">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 t="s">
        <v>141</v>
      </c>
      <c r="AH984" s="3" t="s">
        <v>223</v>
      </c>
      <c r="AI984" s="3" t="s">
        <v>2297</v>
      </c>
      <c r="AJ984" s="3" t="s">
        <v>74</v>
      </c>
      <c r="AK984" s="3" t="s">
        <v>100</v>
      </c>
      <c r="AL984" s="3" t="s">
        <v>224</v>
      </c>
      <c r="AM984" s="3" t="s">
        <v>225</v>
      </c>
      <c r="AN984" s="3">
        <v>5.4927799999999998</v>
      </c>
      <c r="AO984" s="3" t="s">
        <v>68</v>
      </c>
      <c r="AP984" s="3"/>
      <c r="AQ984" s="3"/>
      <c r="AR984" s="3" t="s">
        <v>68</v>
      </c>
      <c r="AS984" s="3"/>
      <c r="AT984" s="3"/>
      <c r="AU984" s="3" t="s">
        <v>1320</v>
      </c>
      <c r="AV984" s="3" t="s">
        <v>1321</v>
      </c>
      <c r="AW984" s="3">
        <v>12.013920000000001</v>
      </c>
      <c r="AX984" s="3" t="s">
        <v>2298</v>
      </c>
      <c r="AY984" s="3" t="s">
        <v>2299</v>
      </c>
      <c r="AZ984" s="3">
        <v>160</v>
      </c>
      <c r="BA984" s="3" t="s">
        <v>200</v>
      </c>
      <c r="BB984" s="3">
        <v>160</v>
      </c>
      <c r="BC984" s="3" t="s">
        <v>60</v>
      </c>
      <c r="BD984" s="3" t="s">
        <v>60</v>
      </c>
      <c r="BE984" s="3" t="s">
        <v>226</v>
      </c>
      <c r="BF984" s="29" t="str">
        <f>IFERROR(VLOOKUP(Data_Power_app[[#This Row],[PRO ODER]],'Result'!H:J,3,0),"")</f>
        <v>LAMINATION 7</v>
      </c>
      <c r="BG984" s="13" t="str">
        <f>IFERROR(VLOOKUP(Data_Power_app[[#This Row],[PRO ODER]]&amp;"LAM",'Real Time'!A:E,4,0),"")</f>
        <v>ML-07</v>
      </c>
      <c r="BH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12">
        <v>1036</v>
      </c>
      <c r="B985" s="3" t="s">
        <v>11501</v>
      </c>
      <c r="C985" s="3" t="s">
        <v>11502</v>
      </c>
      <c r="D985" s="3" t="s">
        <v>86</v>
      </c>
      <c r="E985" s="3" t="s">
        <v>222</v>
      </c>
      <c r="F985" s="3" t="s">
        <v>72</v>
      </c>
      <c r="G985" s="3">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 t="s">
        <v>141</v>
      </c>
      <c r="AH985" s="3" t="s">
        <v>223</v>
      </c>
      <c r="AI985" s="3" t="s">
        <v>2297</v>
      </c>
      <c r="AJ985" s="3" t="s">
        <v>74</v>
      </c>
      <c r="AK985" s="3" t="s">
        <v>100</v>
      </c>
      <c r="AL985" s="3" t="s">
        <v>224</v>
      </c>
      <c r="AM985" s="3" t="s">
        <v>225</v>
      </c>
      <c r="AN985" s="3">
        <v>1.7164999999999999</v>
      </c>
      <c r="AO985" s="3" t="s">
        <v>68</v>
      </c>
      <c r="AP985" s="3"/>
      <c r="AQ985" s="3"/>
      <c r="AR985" s="3" t="s">
        <v>68</v>
      </c>
      <c r="AS985" s="3"/>
      <c r="AT985" s="3"/>
      <c r="AU985" s="3" t="s">
        <v>1320</v>
      </c>
      <c r="AV985" s="3" t="s">
        <v>1321</v>
      </c>
      <c r="AW985" s="3">
        <v>3.7543500000000001</v>
      </c>
      <c r="AX985" s="3" t="s">
        <v>2298</v>
      </c>
      <c r="AY985" s="3" t="s">
        <v>2299</v>
      </c>
      <c r="AZ985" s="3">
        <v>50</v>
      </c>
      <c r="BA985" s="3" t="s">
        <v>200</v>
      </c>
      <c r="BB985" s="3">
        <v>50</v>
      </c>
      <c r="BC985" s="3" t="s">
        <v>60</v>
      </c>
      <c r="BD985" s="3" t="s">
        <v>60</v>
      </c>
      <c r="BE985" s="3" t="s">
        <v>226</v>
      </c>
      <c r="BF985" s="29" t="str">
        <f>IFERROR(VLOOKUP(Data_Power_app[[#This Row],[PRO ODER]],'Result'!H:J,3,0),"")</f>
        <v>LAMINATION 7</v>
      </c>
      <c r="BG985" s="13" t="str">
        <f>IFERROR(VLOOKUP(Data_Power_app[[#This Row],[PRO ODER]]&amp;"LAM",'Real Time'!A:E,4,0),"")</f>
        <v>ML-07</v>
      </c>
      <c r="BH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12">
        <v>1037</v>
      </c>
      <c r="B986" s="3" t="s">
        <v>11503</v>
      </c>
      <c r="C986" s="3" t="s">
        <v>11504</v>
      </c>
      <c r="D986" s="3" t="s">
        <v>86</v>
      </c>
      <c r="E986" s="3" t="s">
        <v>222</v>
      </c>
      <c r="F986" s="3" t="s">
        <v>72</v>
      </c>
      <c r="G986" s="3">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 t="s">
        <v>141</v>
      </c>
      <c r="AH986" s="3" t="s">
        <v>223</v>
      </c>
      <c r="AI986" s="3" t="s">
        <v>2297</v>
      </c>
      <c r="AJ986" s="3" t="s">
        <v>74</v>
      </c>
      <c r="AK986" s="3" t="s">
        <v>100</v>
      </c>
      <c r="AL986" s="3" t="s">
        <v>224</v>
      </c>
      <c r="AM986" s="3" t="s">
        <v>225</v>
      </c>
      <c r="AN986" s="3">
        <v>8.1018600000000003</v>
      </c>
      <c r="AO986" s="3" t="s">
        <v>68</v>
      </c>
      <c r="AP986" s="3"/>
      <c r="AQ986" s="3"/>
      <c r="AR986" s="3" t="s">
        <v>68</v>
      </c>
      <c r="AS986" s="3"/>
      <c r="AT986" s="3"/>
      <c r="AU986" s="3" t="s">
        <v>1320</v>
      </c>
      <c r="AV986" s="3" t="s">
        <v>1321</v>
      </c>
      <c r="AW986" s="3">
        <v>17.72053</v>
      </c>
      <c r="AX986" s="3" t="s">
        <v>2298</v>
      </c>
      <c r="AY986" s="3" t="s">
        <v>2299</v>
      </c>
      <c r="AZ986" s="3">
        <v>236</v>
      </c>
      <c r="BA986" s="3" t="s">
        <v>200</v>
      </c>
      <c r="BB986" s="3">
        <v>236</v>
      </c>
      <c r="BC986" s="3" t="s">
        <v>60</v>
      </c>
      <c r="BD986" s="3" t="s">
        <v>60</v>
      </c>
      <c r="BE986" s="3" t="s">
        <v>226</v>
      </c>
      <c r="BF986" s="29" t="str">
        <f>IFERROR(VLOOKUP(Data_Power_app[[#This Row],[PRO ODER]],'Result'!H:J,3,0),"")</f>
        <v>LAMINATION 7</v>
      </c>
      <c r="BG986" s="13" t="str">
        <f>IFERROR(VLOOKUP(Data_Power_app[[#This Row],[PRO ODER]]&amp;"LAM",'Real Time'!A:E,4,0),"")</f>
        <v>ML-07</v>
      </c>
      <c r="BH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12">
        <v>1038</v>
      </c>
      <c r="B987" s="3" t="s">
        <v>11505</v>
      </c>
      <c r="C987" s="3" t="s">
        <v>11506</v>
      </c>
      <c r="D987" s="3" t="s">
        <v>86</v>
      </c>
      <c r="E987" s="3" t="s">
        <v>222</v>
      </c>
      <c r="F987" s="3" t="s">
        <v>72</v>
      </c>
      <c r="G987" s="3">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 t="s">
        <v>141</v>
      </c>
      <c r="AH987" s="3" t="s">
        <v>223</v>
      </c>
      <c r="AI987" s="3" t="s">
        <v>2297</v>
      </c>
      <c r="AJ987" s="3" t="s">
        <v>74</v>
      </c>
      <c r="AK987" s="3" t="s">
        <v>100</v>
      </c>
      <c r="AL987" s="3" t="s">
        <v>224</v>
      </c>
      <c r="AM987" s="3" t="s">
        <v>225</v>
      </c>
      <c r="AN987" s="3">
        <v>2.6777299999999999</v>
      </c>
      <c r="AO987" s="3" t="s">
        <v>68</v>
      </c>
      <c r="AP987" s="3"/>
      <c r="AQ987" s="3"/>
      <c r="AR987" s="3" t="s">
        <v>68</v>
      </c>
      <c r="AS987" s="3"/>
      <c r="AT987" s="3"/>
      <c r="AU987" s="3" t="s">
        <v>1320</v>
      </c>
      <c r="AV987" s="3" t="s">
        <v>1321</v>
      </c>
      <c r="AW987" s="3">
        <v>5.8567900000000002</v>
      </c>
      <c r="AX987" s="3" t="s">
        <v>2298</v>
      </c>
      <c r="AY987" s="3" t="s">
        <v>2299</v>
      </c>
      <c r="AZ987" s="3">
        <v>78</v>
      </c>
      <c r="BA987" s="3" t="s">
        <v>200</v>
      </c>
      <c r="BB987" s="3">
        <v>78</v>
      </c>
      <c r="BC987" s="3" t="s">
        <v>60</v>
      </c>
      <c r="BD987" s="3" t="s">
        <v>60</v>
      </c>
      <c r="BE987" s="3" t="s">
        <v>226</v>
      </c>
      <c r="BF987" s="29" t="str">
        <f>IFERROR(VLOOKUP(Data_Power_app[[#This Row],[PRO ODER]],'Result'!H:J,3,0),"")</f>
        <v>LAMINATION 7</v>
      </c>
      <c r="BG987" s="13" t="str">
        <f>IFERROR(VLOOKUP(Data_Power_app[[#This Row],[PRO ODER]]&amp;"LAM",'Real Time'!A:E,4,0),"")</f>
        <v>ML-07</v>
      </c>
      <c r="BH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12">
        <v>1039</v>
      </c>
      <c r="B988" s="3" t="s">
        <v>11507</v>
      </c>
      <c r="C988" s="3" t="s">
        <v>11508</v>
      </c>
      <c r="D988" s="3" t="s">
        <v>86</v>
      </c>
      <c r="E988" s="3" t="s">
        <v>222</v>
      </c>
      <c r="F988" s="3" t="s">
        <v>72</v>
      </c>
      <c r="G988" s="3">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 t="s">
        <v>141</v>
      </c>
      <c r="AH988" s="3" t="s">
        <v>223</v>
      </c>
      <c r="AI988" s="3" t="s">
        <v>2297</v>
      </c>
      <c r="AJ988" s="3" t="s">
        <v>74</v>
      </c>
      <c r="AK988" s="3" t="s">
        <v>100</v>
      </c>
      <c r="AL988" s="3" t="s">
        <v>224</v>
      </c>
      <c r="AM988" s="3" t="s">
        <v>225</v>
      </c>
      <c r="AN988" s="3">
        <v>10.504949999999999</v>
      </c>
      <c r="AO988" s="3" t="s">
        <v>68</v>
      </c>
      <c r="AP988" s="3"/>
      <c r="AQ988" s="3"/>
      <c r="AR988" s="3" t="s">
        <v>68</v>
      </c>
      <c r="AS988" s="3"/>
      <c r="AT988" s="3"/>
      <c r="AU988" s="3" t="s">
        <v>1320</v>
      </c>
      <c r="AV988" s="3" t="s">
        <v>1321</v>
      </c>
      <c r="AW988" s="3">
        <v>22.97662</v>
      </c>
      <c r="AX988" s="3" t="s">
        <v>2298</v>
      </c>
      <c r="AY988" s="3" t="s">
        <v>2299</v>
      </c>
      <c r="AZ988" s="3">
        <v>306</v>
      </c>
      <c r="BA988" s="3" t="s">
        <v>200</v>
      </c>
      <c r="BB988" s="3">
        <v>306</v>
      </c>
      <c r="BC988" s="3" t="s">
        <v>60</v>
      </c>
      <c r="BD988" s="3" t="s">
        <v>60</v>
      </c>
      <c r="BE988" s="3" t="s">
        <v>226</v>
      </c>
      <c r="BF988" s="29" t="str">
        <f>IFERROR(VLOOKUP(Data_Power_app[[#This Row],[PRO ODER]],'Result'!H:J,3,0),"")</f>
        <v>LAMINATION 7</v>
      </c>
      <c r="BG988" s="13" t="str">
        <f>IFERROR(VLOOKUP(Data_Power_app[[#This Row],[PRO ODER]]&amp;"LAM",'Real Time'!A:E,4,0),"")</f>
        <v>ML-07</v>
      </c>
      <c r="BH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12">
        <v>1040</v>
      </c>
      <c r="B989" s="3" t="s">
        <v>11509</v>
      </c>
      <c r="C989" s="3" t="s">
        <v>11510</v>
      </c>
      <c r="D989" s="3" t="s">
        <v>86</v>
      </c>
      <c r="E989" s="3" t="s">
        <v>222</v>
      </c>
      <c r="F989" s="3" t="s">
        <v>72</v>
      </c>
      <c r="G989" s="3">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 t="s">
        <v>141</v>
      </c>
      <c r="AH989" s="3" t="s">
        <v>223</v>
      </c>
      <c r="AI989" s="3" t="s">
        <v>2297</v>
      </c>
      <c r="AJ989" s="3" t="s">
        <v>74</v>
      </c>
      <c r="AK989" s="3" t="s">
        <v>100</v>
      </c>
      <c r="AL989" s="3" t="s">
        <v>224</v>
      </c>
      <c r="AM989" s="3" t="s">
        <v>225</v>
      </c>
      <c r="AN989" s="3">
        <v>2.1187499999999999</v>
      </c>
      <c r="AO989" s="3" t="s">
        <v>68</v>
      </c>
      <c r="AP989" s="3"/>
      <c r="AQ989" s="3"/>
      <c r="AR989" s="3" t="s">
        <v>68</v>
      </c>
      <c r="AS989" s="3"/>
      <c r="AT989" s="3"/>
      <c r="AU989" s="3" t="s">
        <v>1320</v>
      </c>
      <c r="AV989" s="3" t="s">
        <v>1321</v>
      </c>
      <c r="AW989" s="3">
        <v>4.6342600000000003</v>
      </c>
      <c r="AX989" s="3" t="s">
        <v>2298</v>
      </c>
      <c r="AY989" s="3" t="s">
        <v>2299</v>
      </c>
      <c r="AZ989" s="3">
        <v>72</v>
      </c>
      <c r="BA989" s="3" t="s">
        <v>200</v>
      </c>
      <c r="BB989" s="3">
        <v>72</v>
      </c>
      <c r="BC989" s="3" t="s">
        <v>60</v>
      </c>
      <c r="BD989" s="3" t="s">
        <v>60</v>
      </c>
      <c r="BE989" s="3" t="s">
        <v>226</v>
      </c>
      <c r="BF989" s="29" t="str">
        <f>IFERROR(VLOOKUP(Data_Power_app[[#This Row],[PRO ODER]],'Result'!H:J,3,0),"")</f>
        <v>LAMINATION 7</v>
      </c>
      <c r="BG989" s="13" t="str">
        <f>IFERROR(VLOOKUP(Data_Power_app[[#This Row],[PRO ODER]]&amp;"LAM",'Real Time'!A:E,4,0),"")</f>
        <v>ML-07</v>
      </c>
      <c r="BH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12">
        <v>1041</v>
      </c>
      <c r="B990" s="3" t="s">
        <v>11511</v>
      </c>
      <c r="C990" s="3" t="s">
        <v>11512</v>
      </c>
      <c r="D990" s="3" t="s">
        <v>86</v>
      </c>
      <c r="E990" s="3" t="s">
        <v>222</v>
      </c>
      <c r="F990" s="3" t="s">
        <v>72</v>
      </c>
      <c r="G990" s="3">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 t="s">
        <v>141</v>
      </c>
      <c r="AH990" s="3" t="s">
        <v>223</v>
      </c>
      <c r="AI990" s="3" t="s">
        <v>2297</v>
      </c>
      <c r="AJ990" s="3" t="s">
        <v>74</v>
      </c>
      <c r="AK990" s="3" t="s">
        <v>100</v>
      </c>
      <c r="AL990" s="3" t="s">
        <v>224</v>
      </c>
      <c r="AM990" s="3" t="s">
        <v>225</v>
      </c>
      <c r="AN990" s="3">
        <v>8.5338600000000007</v>
      </c>
      <c r="AO990" s="3" t="s">
        <v>68</v>
      </c>
      <c r="AP990" s="3"/>
      <c r="AQ990" s="3"/>
      <c r="AR990" s="3" t="s">
        <v>68</v>
      </c>
      <c r="AS990" s="3"/>
      <c r="AT990" s="3"/>
      <c r="AU990" s="3" t="s">
        <v>1320</v>
      </c>
      <c r="AV990" s="3" t="s">
        <v>1321</v>
      </c>
      <c r="AW990" s="3">
        <v>18.665759999999999</v>
      </c>
      <c r="AX990" s="3" t="s">
        <v>2298</v>
      </c>
      <c r="AY990" s="3" t="s">
        <v>2299</v>
      </c>
      <c r="AZ990" s="3">
        <v>290</v>
      </c>
      <c r="BA990" s="3" t="s">
        <v>200</v>
      </c>
      <c r="BB990" s="3">
        <v>290</v>
      </c>
      <c r="BC990" s="3" t="s">
        <v>60</v>
      </c>
      <c r="BD990" s="3" t="s">
        <v>60</v>
      </c>
      <c r="BE990" s="3" t="s">
        <v>226</v>
      </c>
      <c r="BF990" s="29" t="str">
        <f>IFERROR(VLOOKUP(Data_Power_app[[#This Row],[PRO ODER]],'Result'!H:J,3,0),"")</f>
        <v>LAMINATION 7</v>
      </c>
      <c r="BG990" s="13" t="str">
        <f>IFERROR(VLOOKUP(Data_Power_app[[#This Row],[PRO ODER]]&amp;"LAM",'Real Time'!A:E,4,0),"")</f>
        <v>ML-07</v>
      </c>
      <c r="BH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12">
        <v>1042</v>
      </c>
      <c r="B991" s="3" t="s">
        <v>11521</v>
      </c>
      <c r="C991" s="3" t="s">
        <v>11522</v>
      </c>
      <c r="D991" s="3" t="s">
        <v>86</v>
      </c>
      <c r="E991" s="3" t="s">
        <v>222</v>
      </c>
      <c r="F991" s="3" t="s">
        <v>72</v>
      </c>
      <c r="G991" s="3">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 t="s">
        <v>141</v>
      </c>
      <c r="AH991" s="3" t="s">
        <v>223</v>
      </c>
      <c r="AI991" s="3" t="s">
        <v>11523</v>
      </c>
      <c r="AJ991" s="3" t="s">
        <v>74</v>
      </c>
      <c r="AK991" s="3" t="s">
        <v>100</v>
      </c>
      <c r="AL991" s="3" t="s">
        <v>224</v>
      </c>
      <c r="AM991" s="3" t="s">
        <v>225</v>
      </c>
      <c r="AN991" s="3">
        <v>2.145E-2</v>
      </c>
      <c r="AO991" s="3" t="s">
        <v>68</v>
      </c>
      <c r="AP991" s="3"/>
      <c r="AQ991" s="3"/>
      <c r="AR991" s="3" t="s">
        <v>68</v>
      </c>
      <c r="AS991" s="3"/>
      <c r="AT991" s="3"/>
      <c r="AU991" s="3" t="s">
        <v>840</v>
      </c>
      <c r="AV991" s="3" t="s">
        <v>841</v>
      </c>
      <c r="AW991" s="3">
        <v>4.6929999999999999E-2</v>
      </c>
      <c r="AX991" s="3" t="s">
        <v>842</v>
      </c>
      <c r="AY991" s="3" t="s">
        <v>843</v>
      </c>
      <c r="AZ991" s="3">
        <v>1</v>
      </c>
      <c r="BA991" s="3" t="s">
        <v>200</v>
      </c>
      <c r="BB991" s="3">
        <v>1</v>
      </c>
      <c r="BC991" s="3" t="s">
        <v>60</v>
      </c>
      <c r="BD991" s="3" t="s">
        <v>60</v>
      </c>
      <c r="BE991" s="3" t="s">
        <v>226</v>
      </c>
      <c r="BF991" s="29" t="str">
        <f>IFERROR(VLOOKUP(Data_Power_app[[#This Row],[PRO ODER]],'Result'!H:J,3,0),"")</f>
        <v>LAMINATION 7</v>
      </c>
      <c r="BG991" s="13" t="str">
        <f>IFERROR(VLOOKUP(Data_Power_app[[#This Row],[PRO ODER]]&amp;"LAM",'Real Time'!A:E,4,0),"")</f>
        <v>ML-07</v>
      </c>
      <c r="BH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12">
        <v>1043</v>
      </c>
      <c r="B992" s="3" t="s">
        <v>11524</v>
      </c>
      <c r="C992" s="3" t="s">
        <v>11525</v>
      </c>
      <c r="D992" s="3" t="s">
        <v>86</v>
      </c>
      <c r="E992" s="3" t="s">
        <v>222</v>
      </c>
      <c r="F992" s="3" t="s">
        <v>72</v>
      </c>
      <c r="G992" s="3">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 t="s">
        <v>141</v>
      </c>
      <c r="AH992" s="3" t="s">
        <v>223</v>
      </c>
      <c r="AI992" s="3" t="s">
        <v>11523</v>
      </c>
      <c r="AJ992" s="3" t="s">
        <v>74</v>
      </c>
      <c r="AK992" s="3" t="s">
        <v>100</v>
      </c>
      <c r="AL992" s="3" t="s">
        <v>224</v>
      </c>
      <c r="AM992" s="3" t="s">
        <v>225</v>
      </c>
      <c r="AN992" s="3">
        <v>2.341E-2</v>
      </c>
      <c r="AO992" s="3" t="s">
        <v>68</v>
      </c>
      <c r="AP992" s="3"/>
      <c r="AQ992" s="3"/>
      <c r="AR992" s="3" t="s">
        <v>68</v>
      </c>
      <c r="AS992" s="3"/>
      <c r="AT992" s="3"/>
      <c r="AU992" s="3" t="s">
        <v>840</v>
      </c>
      <c r="AV992" s="3" t="s">
        <v>841</v>
      </c>
      <c r="AW992" s="3">
        <v>5.1189999999999999E-2</v>
      </c>
      <c r="AX992" s="3" t="s">
        <v>842</v>
      </c>
      <c r="AY992" s="3" t="s">
        <v>843</v>
      </c>
      <c r="AZ992" s="3">
        <v>1</v>
      </c>
      <c r="BA992" s="3" t="s">
        <v>200</v>
      </c>
      <c r="BB992" s="3">
        <v>1</v>
      </c>
      <c r="BC992" s="3" t="s">
        <v>60</v>
      </c>
      <c r="BD992" s="3" t="s">
        <v>60</v>
      </c>
      <c r="BE992" s="3" t="s">
        <v>226</v>
      </c>
      <c r="BF992" s="29" t="str">
        <f>IFERROR(VLOOKUP(Data_Power_app[[#This Row],[PRO ODER]],'Result'!H:J,3,0),"")</f>
        <v>LAMINATION 7</v>
      </c>
      <c r="BG992" s="13" t="str">
        <f>IFERROR(VLOOKUP(Data_Power_app[[#This Row],[PRO ODER]]&amp;"LAM",'Real Time'!A:E,4,0),"")</f>
        <v>ML-07</v>
      </c>
      <c r="BH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12">
        <v>1044</v>
      </c>
      <c r="B993" s="3" t="s">
        <v>11526</v>
      </c>
      <c r="C993" s="3" t="s">
        <v>11527</v>
      </c>
      <c r="D993" s="3" t="s">
        <v>86</v>
      </c>
      <c r="E993" s="3" t="s">
        <v>222</v>
      </c>
      <c r="F993" s="3" t="s">
        <v>72</v>
      </c>
      <c r="G993" s="3">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 t="s">
        <v>141</v>
      </c>
      <c r="AH993" s="3" t="s">
        <v>223</v>
      </c>
      <c r="AI993" s="3" t="s">
        <v>11523</v>
      </c>
      <c r="AJ993" s="3" t="s">
        <v>74</v>
      </c>
      <c r="AK993" s="3" t="s">
        <v>100</v>
      </c>
      <c r="AL993" s="3" t="s">
        <v>224</v>
      </c>
      <c r="AM993" s="3" t="s">
        <v>225</v>
      </c>
      <c r="AN993" s="3">
        <v>2.341E-2</v>
      </c>
      <c r="AO993" s="3" t="s">
        <v>68</v>
      </c>
      <c r="AP993" s="3"/>
      <c r="AQ993" s="3"/>
      <c r="AR993" s="3" t="s">
        <v>68</v>
      </c>
      <c r="AS993" s="3"/>
      <c r="AT993" s="3"/>
      <c r="AU993" s="3" t="s">
        <v>840</v>
      </c>
      <c r="AV993" s="3" t="s">
        <v>841</v>
      </c>
      <c r="AW993" s="3">
        <v>5.1189999999999999E-2</v>
      </c>
      <c r="AX993" s="3" t="s">
        <v>842</v>
      </c>
      <c r="AY993" s="3" t="s">
        <v>843</v>
      </c>
      <c r="AZ993" s="3">
        <v>1</v>
      </c>
      <c r="BA993" s="3" t="s">
        <v>200</v>
      </c>
      <c r="BB993" s="3">
        <v>1</v>
      </c>
      <c r="BC993" s="3" t="s">
        <v>60</v>
      </c>
      <c r="BD993" s="3" t="s">
        <v>60</v>
      </c>
      <c r="BE993" s="3" t="s">
        <v>226</v>
      </c>
      <c r="BF993" s="29" t="str">
        <f>IFERROR(VLOOKUP(Data_Power_app[[#This Row],[PRO ODER]],'Result'!H:J,3,0),"")</f>
        <v>LAMINATION 7</v>
      </c>
      <c r="BG993" s="13" t="str">
        <f>IFERROR(VLOOKUP(Data_Power_app[[#This Row],[PRO ODER]]&amp;"LAM",'Real Time'!A:E,4,0),"")</f>
        <v>ML-07</v>
      </c>
      <c r="BH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12">
        <v>1045</v>
      </c>
      <c r="B994" s="3" t="s">
        <v>11528</v>
      </c>
      <c r="C994" s="3" t="s">
        <v>11529</v>
      </c>
      <c r="D994" s="3" t="s">
        <v>86</v>
      </c>
      <c r="E994" s="3" t="s">
        <v>222</v>
      </c>
      <c r="F994" s="3" t="s">
        <v>72</v>
      </c>
      <c r="G994" s="3">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 t="s">
        <v>141</v>
      </c>
      <c r="AH994" s="3" t="s">
        <v>223</v>
      </c>
      <c r="AI994" s="3" t="s">
        <v>11523</v>
      </c>
      <c r="AJ994" s="3" t="s">
        <v>74</v>
      </c>
      <c r="AK994" s="3" t="s">
        <v>100</v>
      </c>
      <c r="AL994" s="3" t="s">
        <v>224</v>
      </c>
      <c r="AM994" s="3" t="s">
        <v>225</v>
      </c>
      <c r="AN994" s="3">
        <v>2.341E-2</v>
      </c>
      <c r="AO994" s="3" t="s">
        <v>68</v>
      </c>
      <c r="AP994" s="3"/>
      <c r="AQ994" s="3"/>
      <c r="AR994" s="3" t="s">
        <v>68</v>
      </c>
      <c r="AS994" s="3"/>
      <c r="AT994" s="3"/>
      <c r="AU994" s="3" t="s">
        <v>840</v>
      </c>
      <c r="AV994" s="3" t="s">
        <v>841</v>
      </c>
      <c r="AW994" s="3">
        <v>5.1189999999999999E-2</v>
      </c>
      <c r="AX994" s="3" t="s">
        <v>842</v>
      </c>
      <c r="AY994" s="3" t="s">
        <v>843</v>
      </c>
      <c r="AZ994" s="3">
        <v>1</v>
      </c>
      <c r="BA994" s="3" t="s">
        <v>200</v>
      </c>
      <c r="BB994" s="3">
        <v>1</v>
      </c>
      <c r="BC994" s="3" t="s">
        <v>60</v>
      </c>
      <c r="BD994" s="3" t="s">
        <v>60</v>
      </c>
      <c r="BE994" s="3" t="s">
        <v>226</v>
      </c>
      <c r="BF994" s="29" t="str">
        <f>IFERROR(VLOOKUP(Data_Power_app[[#This Row],[PRO ODER]],'Result'!H:J,3,0),"")</f>
        <v>LAMINATION 7</v>
      </c>
      <c r="BG994" s="13" t="str">
        <f>IFERROR(VLOOKUP(Data_Power_app[[#This Row],[PRO ODER]]&amp;"LAM",'Real Time'!A:E,4,0),"")</f>
        <v>ML-07</v>
      </c>
      <c r="BH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12">
        <v>1046</v>
      </c>
      <c r="B995" s="3" t="s">
        <v>11530</v>
      </c>
      <c r="C995" s="3" t="s">
        <v>11531</v>
      </c>
      <c r="D995" s="3" t="s">
        <v>86</v>
      </c>
      <c r="E995" s="3" t="s">
        <v>222</v>
      </c>
      <c r="F995" s="3" t="s">
        <v>72</v>
      </c>
      <c r="G995" s="3">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 t="s">
        <v>141</v>
      </c>
      <c r="AH995" s="3" t="s">
        <v>223</v>
      </c>
      <c r="AI995" s="3" t="s">
        <v>11523</v>
      </c>
      <c r="AJ995" s="3" t="s">
        <v>74</v>
      </c>
      <c r="AK995" s="3" t="s">
        <v>100</v>
      </c>
      <c r="AL995" s="3" t="s">
        <v>224</v>
      </c>
      <c r="AM995" s="3" t="s">
        <v>225</v>
      </c>
      <c r="AN995" s="3">
        <v>0.11445</v>
      </c>
      <c r="AO995" s="3" t="s">
        <v>68</v>
      </c>
      <c r="AP995" s="3"/>
      <c r="AQ995" s="3"/>
      <c r="AR995" s="3" t="s">
        <v>68</v>
      </c>
      <c r="AS995" s="3"/>
      <c r="AT995" s="3"/>
      <c r="AU995" s="3" t="s">
        <v>840</v>
      </c>
      <c r="AV995" s="3" t="s">
        <v>841</v>
      </c>
      <c r="AW995" s="3">
        <v>0.25029000000000001</v>
      </c>
      <c r="AX995" s="3" t="s">
        <v>842</v>
      </c>
      <c r="AY995" s="3" t="s">
        <v>843</v>
      </c>
      <c r="AZ995" s="3">
        <v>3</v>
      </c>
      <c r="BA995" s="3" t="s">
        <v>200</v>
      </c>
      <c r="BB995" s="3">
        <v>3</v>
      </c>
      <c r="BC995" s="3" t="s">
        <v>60</v>
      </c>
      <c r="BD995" s="3" t="s">
        <v>60</v>
      </c>
      <c r="BE995" s="3" t="s">
        <v>226</v>
      </c>
      <c r="BF995" s="29" t="str">
        <f>IFERROR(VLOOKUP(Data_Power_app[[#This Row],[PRO ODER]],'Result'!H:J,3,0),"")</f>
        <v>LAMINATION 7</v>
      </c>
      <c r="BG995" s="13" t="str">
        <f>IFERROR(VLOOKUP(Data_Power_app[[#This Row],[PRO ODER]]&amp;"LAM",'Real Time'!A:E,4,0),"")</f>
        <v>ML-07</v>
      </c>
      <c r="BH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12">
        <v>1047</v>
      </c>
      <c r="B996" s="3" t="s">
        <v>11532</v>
      </c>
      <c r="C996" s="3" t="s">
        <v>11533</v>
      </c>
      <c r="D996" s="3" t="s">
        <v>86</v>
      </c>
      <c r="E996" s="3" t="s">
        <v>222</v>
      </c>
      <c r="F996" s="3" t="s">
        <v>72</v>
      </c>
      <c r="G996" s="3">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 t="s">
        <v>141</v>
      </c>
      <c r="AH996" s="3" t="s">
        <v>223</v>
      </c>
      <c r="AI996" s="3" t="s">
        <v>11523</v>
      </c>
      <c r="AJ996" s="3" t="s">
        <v>74</v>
      </c>
      <c r="AK996" s="3" t="s">
        <v>100</v>
      </c>
      <c r="AL996" s="3" t="s">
        <v>224</v>
      </c>
      <c r="AM996" s="3" t="s">
        <v>225</v>
      </c>
      <c r="AN996" s="3">
        <v>0.15260000000000001</v>
      </c>
      <c r="AO996" s="3" t="s">
        <v>68</v>
      </c>
      <c r="AP996" s="3"/>
      <c r="AQ996" s="3"/>
      <c r="AR996" s="3" t="s">
        <v>68</v>
      </c>
      <c r="AS996" s="3"/>
      <c r="AT996" s="3"/>
      <c r="AU996" s="3" t="s">
        <v>840</v>
      </c>
      <c r="AV996" s="3" t="s">
        <v>841</v>
      </c>
      <c r="AW996" s="3">
        <v>0.33372000000000002</v>
      </c>
      <c r="AX996" s="3" t="s">
        <v>842</v>
      </c>
      <c r="AY996" s="3" t="s">
        <v>843</v>
      </c>
      <c r="AZ996" s="3">
        <v>4</v>
      </c>
      <c r="BA996" s="3" t="s">
        <v>200</v>
      </c>
      <c r="BB996" s="3">
        <v>4</v>
      </c>
      <c r="BC996" s="3" t="s">
        <v>60</v>
      </c>
      <c r="BD996" s="3" t="s">
        <v>60</v>
      </c>
      <c r="BE996" s="3" t="s">
        <v>226</v>
      </c>
      <c r="BF996" s="29" t="str">
        <f>IFERROR(VLOOKUP(Data_Power_app[[#This Row],[PRO ODER]],'Result'!H:J,3,0),"")</f>
        <v>LAMINATION 7</v>
      </c>
      <c r="BG996" s="13" t="str">
        <f>IFERROR(VLOOKUP(Data_Power_app[[#This Row],[PRO ODER]]&amp;"LAM",'Real Time'!A:E,4,0),"")</f>
        <v>ML-07</v>
      </c>
      <c r="BH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12">
        <v>1048</v>
      </c>
      <c r="B997" s="3" t="s">
        <v>11534</v>
      </c>
      <c r="C997" s="3" t="s">
        <v>11535</v>
      </c>
      <c r="D997" s="3" t="s">
        <v>86</v>
      </c>
      <c r="E997" s="3" t="s">
        <v>222</v>
      </c>
      <c r="F997" s="3" t="s">
        <v>72</v>
      </c>
      <c r="G997" s="3">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 t="s">
        <v>141</v>
      </c>
      <c r="AH997" s="3" t="s">
        <v>223</v>
      </c>
      <c r="AI997" s="3" t="s">
        <v>11523</v>
      </c>
      <c r="AJ997" s="3" t="s">
        <v>74</v>
      </c>
      <c r="AK997" s="3" t="s">
        <v>100</v>
      </c>
      <c r="AL997" s="3" t="s">
        <v>224</v>
      </c>
      <c r="AM997" s="3" t="s">
        <v>225</v>
      </c>
      <c r="AN997" s="3">
        <v>0.49597000000000002</v>
      </c>
      <c r="AO997" s="3" t="s">
        <v>68</v>
      </c>
      <c r="AP997" s="3"/>
      <c r="AQ997" s="3"/>
      <c r="AR997" s="3" t="s">
        <v>68</v>
      </c>
      <c r="AS997" s="3"/>
      <c r="AT997" s="3"/>
      <c r="AU997" s="3" t="s">
        <v>840</v>
      </c>
      <c r="AV997" s="3" t="s">
        <v>841</v>
      </c>
      <c r="AW997" s="3">
        <v>1.0845899999999999</v>
      </c>
      <c r="AX997" s="3" t="s">
        <v>842</v>
      </c>
      <c r="AY997" s="3" t="s">
        <v>843</v>
      </c>
      <c r="AZ997" s="3">
        <v>13</v>
      </c>
      <c r="BA997" s="3" t="s">
        <v>200</v>
      </c>
      <c r="BB997" s="3">
        <v>13</v>
      </c>
      <c r="BC997" s="3" t="s">
        <v>60</v>
      </c>
      <c r="BD997" s="3" t="s">
        <v>60</v>
      </c>
      <c r="BE997" s="3" t="s">
        <v>226</v>
      </c>
      <c r="BF997" s="29" t="str">
        <f>IFERROR(VLOOKUP(Data_Power_app[[#This Row],[PRO ODER]],'Result'!H:J,3,0),"")</f>
        <v>LAMINATION 7</v>
      </c>
      <c r="BG997" s="13" t="str">
        <f>IFERROR(VLOOKUP(Data_Power_app[[#This Row],[PRO ODER]]&amp;"LAM",'Real Time'!A:E,4,0),"")</f>
        <v>ML-07</v>
      </c>
      <c r="BH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12">
        <v>1049</v>
      </c>
      <c r="B998" s="3" t="s">
        <v>11536</v>
      </c>
      <c r="C998" s="3" t="s">
        <v>11537</v>
      </c>
      <c r="D998" s="3" t="s">
        <v>86</v>
      </c>
      <c r="E998" s="3" t="s">
        <v>222</v>
      </c>
      <c r="F998" s="3" t="s">
        <v>72</v>
      </c>
      <c r="G998" s="3">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 t="s">
        <v>141</v>
      </c>
      <c r="AH998" s="3" t="s">
        <v>223</v>
      </c>
      <c r="AI998" s="3" t="s">
        <v>11523</v>
      </c>
      <c r="AJ998" s="3" t="s">
        <v>74</v>
      </c>
      <c r="AK998" s="3" t="s">
        <v>100</v>
      </c>
      <c r="AL998" s="3" t="s">
        <v>224</v>
      </c>
      <c r="AM998" s="3" t="s">
        <v>225</v>
      </c>
      <c r="AN998" s="3">
        <v>0.26706000000000002</v>
      </c>
      <c r="AO998" s="3" t="s">
        <v>68</v>
      </c>
      <c r="AP998" s="3"/>
      <c r="AQ998" s="3"/>
      <c r="AR998" s="3" t="s">
        <v>68</v>
      </c>
      <c r="AS998" s="3"/>
      <c r="AT998" s="3"/>
      <c r="AU998" s="3" t="s">
        <v>840</v>
      </c>
      <c r="AV998" s="3" t="s">
        <v>841</v>
      </c>
      <c r="AW998" s="3">
        <v>0.58401000000000003</v>
      </c>
      <c r="AX998" s="3" t="s">
        <v>842</v>
      </c>
      <c r="AY998" s="3" t="s">
        <v>843</v>
      </c>
      <c r="AZ998" s="3">
        <v>7</v>
      </c>
      <c r="BA998" s="3" t="s">
        <v>200</v>
      </c>
      <c r="BB998" s="3">
        <v>7</v>
      </c>
      <c r="BC998" s="3" t="s">
        <v>60</v>
      </c>
      <c r="BD998" s="3" t="s">
        <v>60</v>
      </c>
      <c r="BE998" s="3" t="s">
        <v>226</v>
      </c>
      <c r="BF998" s="29" t="str">
        <f>IFERROR(VLOOKUP(Data_Power_app[[#This Row],[PRO ODER]],'Result'!H:J,3,0),"")</f>
        <v>LAMINATION 7</v>
      </c>
      <c r="BG998" s="13" t="str">
        <f>IFERROR(VLOOKUP(Data_Power_app[[#This Row],[PRO ODER]]&amp;"LAM",'Real Time'!A:E,4,0),"")</f>
        <v>ML-07</v>
      </c>
      <c r="BH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12">
        <v>1050</v>
      </c>
      <c r="B999" s="3" t="s">
        <v>11538</v>
      </c>
      <c r="C999" s="3" t="s">
        <v>11539</v>
      </c>
      <c r="D999" s="3" t="s">
        <v>86</v>
      </c>
      <c r="E999" s="3" t="s">
        <v>222</v>
      </c>
      <c r="F999" s="3" t="s">
        <v>72</v>
      </c>
      <c r="G999" s="3">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 t="s">
        <v>141</v>
      </c>
      <c r="AH999" s="3" t="s">
        <v>223</v>
      </c>
      <c r="AI999" s="3" t="s">
        <v>11523</v>
      </c>
      <c r="AJ999" s="3" t="s">
        <v>74</v>
      </c>
      <c r="AK999" s="3" t="s">
        <v>100</v>
      </c>
      <c r="AL999" s="3" t="s">
        <v>224</v>
      </c>
      <c r="AM999" s="3" t="s">
        <v>225</v>
      </c>
      <c r="AN999" s="3">
        <v>1.4761899999999999</v>
      </c>
      <c r="AO999" s="3" t="s">
        <v>68</v>
      </c>
      <c r="AP999" s="3"/>
      <c r="AQ999" s="3"/>
      <c r="AR999" s="3" t="s">
        <v>68</v>
      </c>
      <c r="AS999" s="3"/>
      <c r="AT999" s="3"/>
      <c r="AU999" s="3" t="s">
        <v>840</v>
      </c>
      <c r="AV999" s="3" t="s">
        <v>841</v>
      </c>
      <c r="AW999" s="3">
        <v>3.2287400000000002</v>
      </c>
      <c r="AX999" s="3" t="s">
        <v>842</v>
      </c>
      <c r="AY999" s="3" t="s">
        <v>843</v>
      </c>
      <c r="AZ999" s="3">
        <v>43</v>
      </c>
      <c r="BA999" s="3" t="s">
        <v>200</v>
      </c>
      <c r="BB999" s="3">
        <v>43</v>
      </c>
      <c r="BC999" s="3" t="s">
        <v>60</v>
      </c>
      <c r="BD999" s="3" t="s">
        <v>60</v>
      </c>
      <c r="BE999" s="3" t="s">
        <v>226</v>
      </c>
      <c r="BF999" s="29" t="str">
        <f>IFERROR(VLOOKUP(Data_Power_app[[#This Row],[PRO ODER]],'Result'!H:J,3,0),"")</f>
        <v>LAMINATION 7</v>
      </c>
      <c r="BG999" s="13" t="str">
        <f>IFERROR(VLOOKUP(Data_Power_app[[#This Row],[PRO ODER]]&amp;"LAM",'Real Time'!A:E,4,0),"")</f>
        <v>ML-07</v>
      </c>
      <c r="BH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12">
        <v>1051</v>
      </c>
      <c r="B1000" s="3" t="s">
        <v>11540</v>
      </c>
      <c r="C1000" s="3" t="s">
        <v>11541</v>
      </c>
      <c r="D1000" s="3" t="s">
        <v>86</v>
      </c>
      <c r="E1000" s="3" t="s">
        <v>222</v>
      </c>
      <c r="F1000" s="3" t="s">
        <v>72</v>
      </c>
      <c r="G1000" s="3">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 t="s">
        <v>141</v>
      </c>
      <c r="AH1000" s="3" t="s">
        <v>223</v>
      </c>
      <c r="AI1000" s="3" t="s">
        <v>11523</v>
      </c>
      <c r="AJ1000" s="3" t="s">
        <v>74</v>
      </c>
      <c r="AK1000" s="3" t="s">
        <v>100</v>
      </c>
      <c r="AL1000" s="3" t="s">
        <v>224</v>
      </c>
      <c r="AM1000" s="3" t="s">
        <v>225</v>
      </c>
      <c r="AN1000" s="3">
        <v>1.2702100000000001</v>
      </c>
      <c r="AO1000" s="3" t="s">
        <v>68</v>
      </c>
      <c r="AP1000" s="3"/>
      <c r="AQ1000" s="3"/>
      <c r="AR1000" s="3" t="s">
        <v>68</v>
      </c>
      <c r="AS1000" s="3"/>
      <c r="AT1000" s="3"/>
      <c r="AU1000" s="3" t="s">
        <v>840</v>
      </c>
      <c r="AV1000" s="3" t="s">
        <v>841</v>
      </c>
      <c r="AW1000" s="3">
        <v>2.7782200000000001</v>
      </c>
      <c r="AX1000" s="3" t="s">
        <v>842</v>
      </c>
      <c r="AY1000" s="3" t="s">
        <v>843</v>
      </c>
      <c r="AZ1000" s="3">
        <v>37</v>
      </c>
      <c r="BA1000" s="3" t="s">
        <v>200</v>
      </c>
      <c r="BB1000" s="3">
        <v>37</v>
      </c>
      <c r="BC1000" s="3" t="s">
        <v>60</v>
      </c>
      <c r="BD1000" s="3" t="s">
        <v>60</v>
      </c>
      <c r="BE1000" s="3" t="s">
        <v>226</v>
      </c>
      <c r="BF1000" s="29" t="str">
        <f>IFERROR(VLOOKUP(Data_Power_app[[#This Row],[PRO ODER]],'Result'!H:J,3,0),"")</f>
        <v>LAMINATION 7</v>
      </c>
      <c r="BG1000" s="13" t="str">
        <f>IFERROR(VLOOKUP(Data_Power_app[[#This Row],[PRO ODER]]&amp;"LAM",'Real Time'!A:E,4,0),"")</f>
        <v>ML-07</v>
      </c>
      <c r="BH1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12">
        <v>1052</v>
      </c>
      <c r="B1001" s="3" t="s">
        <v>11542</v>
      </c>
      <c r="C1001" s="3" t="s">
        <v>11543</v>
      </c>
      <c r="D1001" s="3" t="s">
        <v>86</v>
      </c>
      <c r="E1001" s="3" t="s">
        <v>222</v>
      </c>
      <c r="F1001" s="3" t="s">
        <v>72</v>
      </c>
      <c r="G1001" s="3">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 t="s">
        <v>141</v>
      </c>
      <c r="AH1001" s="3" t="s">
        <v>223</v>
      </c>
      <c r="AI1001" s="3" t="s">
        <v>11523</v>
      </c>
      <c r="AJ1001" s="3" t="s">
        <v>74</v>
      </c>
      <c r="AK1001" s="3" t="s">
        <v>100</v>
      </c>
      <c r="AL1001" s="3" t="s">
        <v>224</v>
      </c>
      <c r="AM1001" s="3" t="s">
        <v>225</v>
      </c>
      <c r="AN1001" s="3">
        <v>3.5016500000000002</v>
      </c>
      <c r="AO1001" s="3" t="s">
        <v>68</v>
      </c>
      <c r="AP1001" s="3"/>
      <c r="AQ1001" s="3"/>
      <c r="AR1001" s="3" t="s">
        <v>68</v>
      </c>
      <c r="AS1001" s="3"/>
      <c r="AT1001" s="3"/>
      <c r="AU1001" s="3" t="s">
        <v>840</v>
      </c>
      <c r="AV1001" s="3" t="s">
        <v>841</v>
      </c>
      <c r="AW1001" s="3">
        <v>7.6588700000000003</v>
      </c>
      <c r="AX1001" s="3" t="s">
        <v>842</v>
      </c>
      <c r="AY1001" s="3" t="s">
        <v>843</v>
      </c>
      <c r="AZ1001" s="3">
        <v>102</v>
      </c>
      <c r="BA1001" s="3" t="s">
        <v>200</v>
      </c>
      <c r="BB1001" s="3">
        <v>102</v>
      </c>
      <c r="BC1001" s="3" t="s">
        <v>60</v>
      </c>
      <c r="BD1001" s="3" t="s">
        <v>60</v>
      </c>
      <c r="BE1001" s="3" t="s">
        <v>226</v>
      </c>
      <c r="BF1001" s="29" t="str">
        <f>IFERROR(VLOOKUP(Data_Power_app[[#This Row],[PRO ODER]],'Result'!H:J,3,0),"")</f>
        <v>LAMINATION 7</v>
      </c>
      <c r="BG1001" s="13" t="str">
        <f>IFERROR(VLOOKUP(Data_Power_app[[#This Row],[PRO ODER]]&amp;"LAM",'Real Time'!A:E,4,0),"")</f>
        <v>ML-07</v>
      </c>
      <c r="BH1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12">
        <v>1053</v>
      </c>
      <c r="B1002" s="3" t="s">
        <v>11544</v>
      </c>
      <c r="C1002" s="3" t="s">
        <v>11545</v>
      </c>
      <c r="D1002" s="3" t="s">
        <v>86</v>
      </c>
      <c r="E1002" s="3" t="s">
        <v>222</v>
      </c>
      <c r="F1002" s="3" t="s">
        <v>72</v>
      </c>
      <c r="G1002" s="3">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 t="s">
        <v>141</v>
      </c>
      <c r="AH1002" s="3" t="s">
        <v>223</v>
      </c>
      <c r="AI1002" s="3" t="s">
        <v>11523</v>
      </c>
      <c r="AJ1002" s="3" t="s">
        <v>74</v>
      </c>
      <c r="AK1002" s="3" t="s">
        <v>100</v>
      </c>
      <c r="AL1002" s="3" t="s">
        <v>224</v>
      </c>
      <c r="AM1002" s="3" t="s">
        <v>225</v>
      </c>
      <c r="AN1002" s="3">
        <v>2.4717500000000001</v>
      </c>
      <c r="AO1002" s="3" t="s">
        <v>68</v>
      </c>
      <c r="AP1002" s="3"/>
      <c r="AQ1002" s="3"/>
      <c r="AR1002" s="3" t="s">
        <v>68</v>
      </c>
      <c r="AS1002" s="3"/>
      <c r="AT1002" s="3"/>
      <c r="AU1002" s="3" t="s">
        <v>840</v>
      </c>
      <c r="AV1002" s="3" t="s">
        <v>841</v>
      </c>
      <c r="AW1002" s="3">
        <v>5.4062599999999996</v>
      </c>
      <c r="AX1002" s="3" t="s">
        <v>842</v>
      </c>
      <c r="AY1002" s="3" t="s">
        <v>843</v>
      </c>
      <c r="AZ1002" s="3">
        <v>72</v>
      </c>
      <c r="BA1002" s="3" t="s">
        <v>200</v>
      </c>
      <c r="BB1002" s="3">
        <v>72</v>
      </c>
      <c r="BC1002" s="3" t="s">
        <v>60</v>
      </c>
      <c r="BD1002" s="3" t="s">
        <v>60</v>
      </c>
      <c r="BE1002" s="3" t="s">
        <v>226</v>
      </c>
      <c r="BF1002" s="29" t="str">
        <f>IFERROR(VLOOKUP(Data_Power_app[[#This Row],[PRO ODER]],'Result'!H:J,3,0),"")</f>
        <v>LAMINATION 7</v>
      </c>
      <c r="BG1002" s="13" t="str">
        <f>IFERROR(VLOOKUP(Data_Power_app[[#This Row],[PRO ODER]]&amp;"LAM",'Real Time'!A:E,4,0),"")</f>
        <v>ML-07</v>
      </c>
      <c r="BH1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12">
        <v>1054</v>
      </c>
      <c r="B1003" s="3" t="s">
        <v>11546</v>
      </c>
      <c r="C1003" s="3" t="s">
        <v>11547</v>
      </c>
      <c r="D1003" s="3" t="s">
        <v>86</v>
      </c>
      <c r="E1003" s="3" t="s">
        <v>222</v>
      </c>
      <c r="F1003" s="3" t="s">
        <v>72</v>
      </c>
      <c r="G1003" s="3">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 t="s">
        <v>141</v>
      </c>
      <c r="AH1003" s="3" t="s">
        <v>223</v>
      </c>
      <c r="AI1003" s="3" t="s">
        <v>11523</v>
      </c>
      <c r="AJ1003" s="3" t="s">
        <v>74</v>
      </c>
      <c r="AK1003" s="3" t="s">
        <v>100</v>
      </c>
      <c r="AL1003" s="3" t="s">
        <v>224</v>
      </c>
      <c r="AM1003" s="3" t="s">
        <v>225</v>
      </c>
      <c r="AN1003" s="3">
        <v>3.8106200000000001</v>
      </c>
      <c r="AO1003" s="3" t="s">
        <v>68</v>
      </c>
      <c r="AP1003" s="3"/>
      <c r="AQ1003" s="3"/>
      <c r="AR1003" s="3" t="s">
        <v>68</v>
      </c>
      <c r="AS1003" s="3"/>
      <c r="AT1003" s="3"/>
      <c r="AU1003" s="3" t="s">
        <v>840</v>
      </c>
      <c r="AV1003" s="3" t="s">
        <v>841</v>
      </c>
      <c r="AW1003" s="3">
        <v>8.3346599999999995</v>
      </c>
      <c r="AX1003" s="3" t="s">
        <v>842</v>
      </c>
      <c r="AY1003" s="3" t="s">
        <v>843</v>
      </c>
      <c r="AZ1003" s="3">
        <v>111</v>
      </c>
      <c r="BA1003" s="3" t="s">
        <v>200</v>
      </c>
      <c r="BB1003" s="3">
        <v>111</v>
      </c>
      <c r="BC1003" s="3" t="s">
        <v>60</v>
      </c>
      <c r="BD1003" s="3" t="s">
        <v>60</v>
      </c>
      <c r="BE1003" s="3" t="s">
        <v>226</v>
      </c>
      <c r="BF1003" s="29" t="str">
        <f>IFERROR(VLOOKUP(Data_Power_app[[#This Row],[PRO ODER]],'Result'!H:J,3,0),"")</f>
        <v>LAMINATION 7</v>
      </c>
      <c r="BG1003" s="13" t="str">
        <f>IFERROR(VLOOKUP(Data_Power_app[[#This Row],[PRO ODER]]&amp;"LAM",'Real Time'!A:E,4,0),"")</f>
        <v>ML-07</v>
      </c>
      <c r="BH1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12">
        <v>1055</v>
      </c>
      <c r="B1004" s="3" t="s">
        <v>11548</v>
      </c>
      <c r="C1004" s="3" t="s">
        <v>11549</v>
      </c>
      <c r="D1004" s="3" t="s">
        <v>86</v>
      </c>
      <c r="E1004" s="3" t="s">
        <v>222</v>
      </c>
      <c r="F1004" s="3" t="s">
        <v>72</v>
      </c>
      <c r="G1004" s="3">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 t="s">
        <v>141</v>
      </c>
      <c r="AH1004" s="3" t="s">
        <v>223</v>
      </c>
      <c r="AI1004" s="3" t="s">
        <v>11523</v>
      </c>
      <c r="AJ1004" s="3" t="s">
        <v>74</v>
      </c>
      <c r="AK1004" s="3" t="s">
        <v>100</v>
      </c>
      <c r="AL1004" s="3" t="s">
        <v>224</v>
      </c>
      <c r="AM1004" s="3" t="s">
        <v>225</v>
      </c>
      <c r="AN1004" s="3">
        <v>5.3263100000000003</v>
      </c>
      <c r="AO1004" s="3" t="s">
        <v>68</v>
      </c>
      <c r="AP1004" s="3"/>
      <c r="AQ1004" s="3"/>
      <c r="AR1004" s="3" t="s">
        <v>68</v>
      </c>
      <c r="AS1004" s="3"/>
      <c r="AT1004" s="3"/>
      <c r="AU1004" s="3" t="s">
        <v>840</v>
      </c>
      <c r="AV1004" s="3" t="s">
        <v>841</v>
      </c>
      <c r="AW1004" s="3">
        <v>11.65001</v>
      </c>
      <c r="AX1004" s="3" t="s">
        <v>842</v>
      </c>
      <c r="AY1004" s="3" t="s">
        <v>843</v>
      </c>
      <c r="AZ1004" s="3">
        <v>181</v>
      </c>
      <c r="BA1004" s="3" t="s">
        <v>200</v>
      </c>
      <c r="BB1004" s="3">
        <v>181</v>
      </c>
      <c r="BC1004" s="3" t="s">
        <v>60</v>
      </c>
      <c r="BD1004" s="3" t="s">
        <v>60</v>
      </c>
      <c r="BE1004" s="3" t="s">
        <v>226</v>
      </c>
      <c r="BF1004" s="29" t="str">
        <f>IFERROR(VLOOKUP(Data_Power_app[[#This Row],[PRO ODER]],'Result'!H:J,3,0),"")</f>
        <v>LAMINATION 7</v>
      </c>
      <c r="BG1004" s="13" t="str">
        <f>IFERROR(VLOOKUP(Data_Power_app[[#This Row],[PRO ODER]]&amp;"LAM",'Real Time'!A:E,4,0),"")</f>
        <v>ML-07</v>
      </c>
      <c r="BH1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12">
        <v>1056</v>
      </c>
      <c r="B1005" s="3" t="s">
        <v>11550</v>
      </c>
      <c r="C1005" s="3" t="s">
        <v>11551</v>
      </c>
      <c r="D1005" s="3" t="s">
        <v>86</v>
      </c>
      <c r="E1005" s="3" t="s">
        <v>222</v>
      </c>
      <c r="F1005" s="3" t="s">
        <v>72</v>
      </c>
      <c r="G1005" s="3">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 t="s">
        <v>141</v>
      </c>
      <c r="AH1005" s="3" t="s">
        <v>223</v>
      </c>
      <c r="AI1005" s="3" t="s">
        <v>11523</v>
      </c>
      <c r="AJ1005" s="3" t="s">
        <v>74</v>
      </c>
      <c r="AK1005" s="3" t="s">
        <v>100</v>
      </c>
      <c r="AL1005" s="3" t="s">
        <v>224</v>
      </c>
      <c r="AM1005" s="3" t="s">
        <v>225</v>
      </c>
      <c r="AN1005" s="3">
        <v>2.6484399999999999</v>
      </c>
      <c r="AO1005" s="3" t="s">
        <v>68</v>
      </c>
      <c r="AP1005" s="3"/>
      <c r="AQ1005" s="3"/>
      <c r="AR1005" s="3" t="s">
        <v>68</v>
      </c>
      <c r="AS1005" s="3"/>
      <c r="AT1005" s="3"/>
      <c r="AU1005" s="3" t="s">
        <v>840</v>
      </c>
      <c r="AV1005" s="3" t="s">
        <v>841</v>
      </c>
      <c r="AW1005" s="3">
        <v>5.7928199999999999</v>
      </c>
      <c r="AX1005" s="3" t="s">
        <v>842</v>
      </c>
      <c r="AY1005" s="3" t="s">
        <v>843</v>
      </c>
      <c r="AZ1005" s="3">
        <v>90</v>
      </c>
      <c r="BA1005" s="3" t="s">
        <v>200</v>
      </c>
      <c r="BB1005" s="3">
        <v>90</v>
      </c>
      <c r="BC1005" s="3" t="s">
        <v>60</v>
      </c>
      <c r="BD1005" s="3" t="s">
        <v>60</v>
      </c>
      <c r="BE1005" s="3" t="s">
        <v>226</v>
      </c>
      <c r="BF1005" s="29" t="str">
        <f>IFERROR(VLOOKUP(Data_Power_app[[#This Row],[PRO ODER]],'Result'!H:J,3,0),"")</f>
        <v>LAMINATION 7</v>
      </c>
      <c r="BG1005" s="13" t="str">
        <f>IFERROR(VLOOKUP(Data_Power_app[[#This Row],[PRO ODER]]&amp;"LAM",'Real Time'!A:E,4,0),"")</f>
        <v>ML-07</v>
      </c>
      <c r="BH1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12">
        <v>1057</v>
      </c>
      <c r="B1006" s="3" t="s">
        <v>11552</v>
      </c>
      <c r="C1006" s="3" t="s">
        <v>11553</v>
      </c>
      <c r="D1006" s="3" t="s">
        <v>86</v>
      </c>
      <c r="E1006" s="3" t="s">
        <v>222</v>
      </c>
      <c r="F1006" s="3" t="s">
        <v>72</v>
      </c>
      <c r="G1006" s="3">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 t="s">
        <v>141</v>
      </c>
      <c r="AH1006" s="3" t="s">
        <v>223</v>
      </c>
      <c r="AI1006" s="3" t="s">
        <v>11523</v>
      </c>
      <c r="AJ1006" s="3" t="s">
        <v>74</v>
      </c>
      <c r="AK1006" s="3" t="s">
        <v>100</v>
      </c>
      <c r="AL1006" s="3" t="s">
        <v>224</v>
      </c>
      <c r="AM1006" s="3" t="s">
        <v>225</v>
      </c>
      <c r="AN1006" s="3">
        <v>3.23698</v>
      </c>
      <c r="AO1006" s="3" t="s">
        <v>68</v>
      </c>
      <c r="AP1006" s="3"/>
      <c r="AQ1006" s="3"/>
      <c r="AR1006" s="3" t="s">
        <v>68</v>
      </c>
      <c r="AS1006" s="3"/>
      <c r="AT1006" s="3"/>
      <c r="AU1006" s="3" t="s">
        <v>840</v>
      </c>
      <c r="AV1006" s="3" t="s">
        <v>841</v>
      </c>
      <c r="AW1006" s="3">
        <v>7.08012</v>
      </c>
      <c r="AX1006" s="3" t="s">
        <v>842</v>
      </c>
      <c r="AY1006" s="3" t="s">
        <v>843</v>
      </c>
      <c r="AZ1006" s="3">
        <v>110</v>
      </c>
      <c r="BA1006" s="3" t="s">
        <v>200</v>
      </c>
      <c r="BB1006" s="3">
        <v>110</v>
      </c>
      <c r="BC1006" s="3" t="s">
        <v>60</v>
      </c>
      <c r="BD1006" s="3" t="s">
        <v>60</v>
      </c>
      <c r="BE1006" s="3" t="s">
        <v>226</v>
      </c>
      <c r="BF1006" s="29" t="str">
        <f>IFERROR(VLOOKUP(Data_Power_app[[#This Row],[PRO ODER]],'Result'!H:J,3,0),"")</f>
        <v>LAMINATION 7</v>
      </c>
      <c r="BG1006" s="13" t="str">
        <f>IFERROR(VLOOKUP(Data_Power_app[[#This Row],[PRO ODER]]&amp;"LAM",'Real Time'!A:E,4,0),"")</f>
        <v>ML-07</v>
      </c>
      <c r="BH1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12">
        <v>1058</v>
      </c>
      <c r="B1007" s="3" t="s">
        <v>11554</v>
      </c>
      <c r="C1007" s="3" t="s">
        <v>11555</v>
      </c>
      <c r="D1007" s="3" t="s">
        <v>86</v>
      </c>
      <c r="E1007" s="3" t="s">
        <v>222</v>
      </c>
      <c r="F1007" s="3" t="s">
        <v>72</v>
      </c>
      <c r="G1007" s="3">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 t="s">
        <v>141</v>
      </c>
      <c r="AH1007" s="3" t="s">
        <v>223</v>
      </c>
      <c r="AI1007" s="3" t="s">
        <v>11523</v>
      </c>
      <c r="AJ1007" s="3" t="s">
        <v>74</v>
      </c>
      <c r="AK1007" s="3" t="s">
        <v>100</v>
      </c>
      <c r="AL1007" s="3" t="s">
        <v>224</v>
      </c>
      <c r="AM1007" s="3" t="s">
        <v>225</v>
      </c>
      <c r="AN1007" s="3">
        <v>2.5307300000000001</v>
      </c>
      <c r="AO1007" s="3" t="s">
        <v>68</v>
      </c>
      <c r="AP1007" s="3"/>
      <c r="AQ1007" s="3"/>
      <c r="AR1007" s="3" t="s">
        <v>68</v>
      </c>
      <c r="AS1007" s="3"/>
      <c r="AT1007" s="3"/>
      <c r="AU1007" s="3" t="s">
        <v>840</v>
      </c>
      <c r="AV1007" s="3" t="s">
        <v>841</v>
      </c>
      <c r="AW1007" s="3">
        <v>5.5353599999999998</v>
      </c>
      <c r="AX1007" s="3" t="s">
        <v>842</v>
      </c>
      <c r="AY1007" s="3" t="s">
        <v>843</v>
      </c>
      <c r="AZ1007" s="3">
        <v>86</v>
      </c>
      <c r="BA1007" s="3" t="s">
        <v>200</v>
      </c>
      <c r="BB1007" s="3">
        <v>86</v>
      </c>
      <c r="BC1007" s="3" t="s">
        <v>60</v>
      </c>
      <c r="BD1007" s="3" t="s">
        <v>60</v>
      </c>
      <c r="BE1007" s="3" t="s">
        <v>226</v>
      </c>
      <c r="BF1007" s="29" t="str">
        <f>IFERROR(VLOOKUP(Data_Power_app[[#This Row],[PRO ODER]],'Result'!H:J,3,0),"")</f>
        <v>LAMINATION 7</v>
      </c>
      <c r="BG1007" s="13" t="str">
        <f>IFERROR(VLOOKUP(Data_Power_app[[#This Row],[PRO ODER]]&amp;"LAM",'Real Time'!A:E,4,0),"")</f>
        <v>ML-07</v>
      </c>
      <c r="BH1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12">
        <v>1059</v>
      </c>
      <c r="B1008" s="3" t="s">
        <v>11556</v>
      </c>
      <c r="C1008" s="3" t="s">
        <v>11557</v>
      </c>
      <c r="D1008" s="3" t="s">
        <v>86</v>
      </c>
      <c r="E1008" s="3" t="s">
        <v>222</v>
      </c>
      <c r="F1008" s="3" t="s">
        <v>72</v>
      </c>
      <c r="G1008" s="3">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 t="s">
        <v>141</v>
      </c>
      <c r="AH1008" s="3" t="s">
        <v>223</v>
      </c>
      <c r="AI1008" s="3" t="s">
        <v>11523</v>
      </c>
      <c r="AJ1008" s="3" t="s">
        <v>74</v>
      </c>
      <c r="AK1008" s="3" t="s">
        <v>100</v>
      </c>
      <c r="AL1008" s="3" t="s">
        <v>224</v>
      </c>
      <c r="AM1008" s="3" t="s">
        <v>225</v>
      </c>
      <c r="AN1008" s="3">
        <v>0.85597000000000001</v>
      </c>
      <c r="AO1008" s="3" t="s">
        <v>68</v>
      </c>
      <c r="AP1008" s="3"/>
      <c r="AQ1008" s="3"/>
      <c r="AR1008" s="3" t="s">
        <v>68</v>
      </c>
      <c r="AS1008" s="3"/>
      <c r="AT1008" s="3"/>
      <c r="AU1008" s="3" t="s">
        <v>840</v>
      </c>
      <c r="AV1008" s="3" t="s">
        <v>841</v>
      </c>
      <c r="AW1008" s="3">
        <v>1.87246</v>
      </c>
      <c r="AX1008" s="3" t="s">
        <v>842</v>
      </c>
      <c r="AY1008" s="3" t="s">
        <v>843</v>
      </c>
      <c r="AZ1008" s="3">
        <v>32</v>
      </c>
      <c r="BA1008" s="3" t="s">
        <v>200</v>
      </c>
      <c r="BB1008" s="3">
        <v>32</v>
      </c>
      <c r="BC1008" s="3" t="s">
        <v>60</v>
      </c>
      <c r="BD1008" s="3" t="s">
        <v>60</v>
      </c>
      <c r="BE1008" s="3" t="s">
        <v>226</v>
      </c>
      <c r="BF1008" s="29" t="str">
        <f>IFERROR(VLOOKUP(Data_Power_app[[#This Row],[PRO ODER]],'Result'!H:J,3,0),"")</f>
        <v>LAMINATION 7</v>
      </c>
      <c r="BG1008" s="13" t="str">
        <f>IFERROR(VLOOKUP(Data_Power_app[[#This Row],[PRO ODER]]&amp;"LAM",'Real Time'!A:E,4,0),"")</f>
        <v>ML-07</v>
      </c>
      <c r="BH1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12">
        <v>1060</v>
      </c>
      <c r="B1009" s="3" t="s">
        <v>11558</v>
      </c>
      <c r="C1009" s="3" t="s">
        <v>11559</v>
      </c>
      <c r="D1009" s="3" t="s">
        <v>86</v>
      </c>
      <c r="E1009" s="3" t="s">
        <v>222</v>
      </c>
      <c r="F1009" s="3" t="s">
        <v>72</v>
      </c>
      <c r="G1009" s="3">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 t="s">
        <v>141</v>
      </c>
      <c r="AH1009" s="3" t="s">
        <v>223</v>
      </c>
      <c r="AI1009" s="3" t="s">
        <v>11523</v>
      </c>
      <c r="AJ1009" s="3" t="s">
        <v>74</v>
      </c>
      <c r="AK1009" s="3" t="s">
        <v>100</v>
      </c>
      <c r="AL1009" s="3" t="s">
        <v>224</v>
      </c>
      <c r="AM1009" s="3" t="s">
        <v>225</v>
      </c>
      <c r="AN1009" s="3">
        <v>0.37448999999999999</v>
      </c>
      <c r="AO1009" s="3" t="s">
        <v>68</v>
      </c>
      <c r="AP1009" s="3"/>
      <c r="AQ1009" s="3"/>
      <c r="AR1009" s="3" t="s">
        <v>68</v>
      </c>
      <c r="AS1009" s="3"/>
      <c r="AT1009" s="3"/>
      <c r="AU1009" s="3" t="s">
        <v>840</v>
      </c>
      <c r="AV1009" s="3" t="s">
        <v>841</v>
      </c>
      <c r="AW1009" s="3">
        <v>0.81920000000000004</v>
      </c>
      <c r="AX1009" s="3" t="s">
        <v>842</v>
      </c>
      <c r="AY1009" s="3" t="s">
        <v>843</v>
      </c>
      <c r="AZ1009" s="3">
        <v>14</v>
      </c>
      <c r="BA1009" s="3" t="s">
        <v>200</v>
      </c>
      <c r="BB1009" s="3">
        <v>14</v>
      </c>
      <c r="BC1009" s="3" t="s">
        <v>60</v>
      </c>
      <c r="BD1009" s="3" t="s">
        <v>60</v>
      </c>
      <c r="BE1009" s="3" t="s">
        <v>226</v>
      </c>
      <c r="BF1009" s="29" t="str">
        <f>IFERROR(VLOOKUP(Data_Power_app[[#This Row],[PRO ODER]],'Result'!H:J,3,0),"")</f>
        <v>LAMINATION 7</v>
      </c>
      <c r="BG1009" s="13" t="str">
        <f>IFERROR(VLOOKUP(Data_Power_app[[#This Row],[PRO ODER]]&amp;"LAM",'Real Time'!A:E,4,0),"")</f>
        <v>ML-07</v>
      </c>
      <c r="BH1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12">
        <v>1061</v>
      </c>
      <c r="B1010" s="3" t="s">
        <v>11560</v>
      </c>
      <c r="C1010" s="3" t="s">
        <v>11561</v>
      </c>
      <c r="D1010" s="3" t="s">
        <v>86</v>
      </c>
      <c r="E1010" s="3" t="s">
        <v>222</v>
      </c>
      <c r="F1010" s="3" t="s">
        <v>72</v>
      </c>
      <c r="G1010" s="3">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 t="s">
        <v>141</v>
      </c>
      <c r="AH1010" s="3" t="s">
        <v>223</v>
      </c>
      <c r="AI1010" s="3" t="s">
        <v>11523</v>
      </c>
      <c r="AJ1010" s="3" t="s">
        <v>74</v>
      </c>
      <c r="AK1010" s="3" t="s">
        <v>100</v>
      </c>
      <c r="AL1010" s="3" t="s">
        <v>224</v>
      </c>
      <c r="AM1010" s="3" t="s">
        <v>225</v>
      </c>
      <c r="AN1010" s="3">
        <v>0.16048999999999999</v>
      </c>
      <c r="AO1010" s="3" t="s">
        <v>68</v>
      </c>
      <c r="AP1010" s="3"/>
      <c r="AQ1010" s="3"/>
      <c r="AR1010" s="3" t="s">
        <v>68</v>
      </c>
      <c r="AS1010" s="3"/>
      <c r="AT1010" s="3"/>
      <c r="AU1010" s="3" t="s">
        <v>840</v>
      </c>
      <c r="AV1010" s="3" t="s">
        <v>841</v>
      </c>
      <c r="AW1010" s="3">
        <v>0.35109000000000001</v>
      </c>
      <c r="AX1010" s="3" t="s">
        <v>842</v>
      </c>
      <c r="AY1010" s="3" t="s">
        <v>843</v>
      </c>
      <c r="AZ1010" s="3">
        <v>6</v>
      </c>
      <c r="BA1010" s="3" t="s">
        <v>200</v>
      </c>
      <c r="BB1010" s="3">
        <v>6</v>
      </c>
      <c r="BC1010" s="3" t="s">
        <v>60</v>
      </c>
      <c r="BD1010" s="3" t="s">
        <v>60</v>
      </c>
      <c r="BE1010" s="3" t="s">
        <v>226</v>
      </c>
      <c r="BF1010" s="29" t="str">
        <f>IFERROR(VLOOKUP(Data_Power_app[[#This Row],[PRO ODER]],'Result'!H:J,3,0),"")</f>
        <v>LAMINATION 7</v>
      </c>
      <c r="BG1010" s="13" t="str">
        <f>IFERROR(VLOOKUP(Data_Power_app[[#This Row],[PRO ODER]]&amp;"LAM",'Real Time'!A:E,4,0),"")</f>
        <v>ML-07</v>
      </c>
      <c r="BH1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12">
        <v>1062</v>
      </c>
      <c r="B1011" s="3" t="s">
        <v>11562</v>
      </c>
      <c r="C1011" s="3" t="s">
        <v>11563</v>
      </c>
      <c r="D1011" s="3" t="s">
        <v>86</v>
      </c>
      <c r="E1011" s="3" t="s">
        <v>222</v>
      </c>
      <c r="F1011" s="3" t="s">
        <v>72</v>
      </c>
      <c r="G1011" s="3">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 t="s">
        <v>141</v>
      </c>
      <c r="AH1011" s="3" t="s">
        <v>223</v>
      </c>
      <c r="AI1011" s="3" t="s">
        <v>11523</v>
      </c>
      <c r="AJ1011" s="3" t="s">
        <v>74</v>
      </c>
      <c r="AK1011" s="3" t="s">
        <v>100</v>
      </c>
      <c r="AL1011" s="3" t="s">
        <v>224</v>
      </c>
      <c r="AM1011" s="3" t="s">
        <v>225</v>
      </c>
      <c r="AN1011" s="3">
        <v>0.18723999999999999</v>
      </c>
      <c r="AO1011" s="3" t="s">
        <v>68</v>
      </c>
      <c r="AP1011" s="3"/>
      <c r="AQ1011" s="3"/>
      <c r="AR1011" s="3" t="s">
        <v>68</v>
      </c>
      <c r="AS1011" s="3"/>
      <c r="AT1011" s="3"/>
      <c r="AU1011" s="3" t="s">
        <v>840</v>
      </c>
      <c r="AV1011" s="3" t="s">
        <v>841</v>
      </c>
      <c r="AW1011" s="3">
        <v>0.40960000000000002</v>
      </c>
      <c r="AX1011" s="3" t="s">
        <v>842</v>
      </c>
      <c r="AY1011" s="3" t="s">
        <v>843</v>
      </c>
      <c r="AZ1011" s="3">
        <v>7</v>
      </c>
      <c r="BA1011" s="3" t="s">
        <v>200</v>
      </c>
      <c r="BB1011" s="3">
        <v>7</v>
      </c>
      <c r="BC1011" s="3" t="s">
        <v>60</v>
      </c>
      <c r="BD1011" s="3" t="s">
        <v>60</v>
      </c>
      <c r="BE1011" s="3" t="s">
        <v>226</v>
      </c>
      <c r="BF1011" s="29" t="str">
        <f>IFERROR(VLOOKUP(Data_Power_app[[#This Row],[PRO ODER]],'Result'!H:J,3,0),"")</f>
        <v>LAMINATION 7</v>
      </c>
      <c r="BG1011" s="13" t="str">
        <f>IFERROR(VLOOKUP(Data_Power_app[[#This Row],[PRO ODER]]&amp;"LAM",'Real Time'!A:E,4,0),"")</f>
        <v>ML-07</v>
      </c>
      <c r="BH1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12">
        <v>1063</v>
      </c>
      <c r="B1012" s="3" t="s">
        <v>1877</v>
      </c>
      <c r="C1012" s="3" t="s">
        <v>1842</v>
      </c>
      <c r="D1012" s="3" t="s">
        <v>259</v>
      </c>
      <c r="E1012" s="3" t="s">
        <v>329</v>
      </c>
      <c r="F1012" s="3" t="s">
        <v>59</v>
      </c>
      <c r="G1012" s="3">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 t="s">
        <v>995</v>
      </c>
      <c r="AH1012" s="3" t="s">
        <v>261</v>
      </c>
      <c r="AI1012" s="3" t="s">
        <v>1878</v>
      </c>
      <c r="AJ1012" s="3" t="s">
        <v>262</v>
      </c>
      <c r="AK1012" s="3" t="s">
        <v>65</v>
      </c>
      <c r="AL1012" s="3" t="s">
        <v>335</v>
      </c>
      <c r="AM1012" s="3" t="s">
        <v>336</v>
      </c>
      <c r="AN1012" s="3">
        <v>32.529620000000001</v>
      </c>
      <c r="AO1012" s="3" t="s">
        <v>68</v>
      </c>
      <c r="AP1012" s="3"/>
      <c r="AQ1012" s="3"/>
      <c r="AR1012" s="3" t="s">
        <v>68</v>
      </c>
      <c r="AS1012" s="3"/>
      <c r="AT1012" s="3"/>
      <c r="AU1012" s="3" t="s">
        <v>689</v>
      </c>
      <c r="AV1012" s="3" t="s">
        <v>690</v>
      </c>
      <c r="AW1012" s="3">
        <v>142.26084</v>
      </c>
      <c r="AX1012" s="3" t="s">
        <v>783</v>
      </c>
      <c r="AY1012" s="3" t="s">
        <v>339</v>
      </c>
      <c r="AZ1012" s="3">
        <v>1985</v>
      </c>
      <c r="BA1012" s="3" t="s">
        <v>60</v>
      </c>
      <c r="BB1012" s="3">
        <v>0</v>
      </c>
      <c r="BC1012" s="3" t="s">
        <v>60</v>
      </c>
      <c r="BD1012" s="3" t="s">
        <v>60</v>
      </c>
      <c r="BE1012" s="3" t="s">
        <v>60</v>
      </c>
      <c r="BF1012" s="29" t="str">
        <f>IFERROR(VLOOKUP(Data_Power_app[[#This Row],[PRO ODER]],'Result'!H:J,3,0),"")</f>
        <v/>
      </c>
      <c r="BG1012" s="13" t="str">
        <f>IFERROR(VLOOKUP(Data_Power_app[[#This Row],[PRO ODER]]&amp;"LAM",'Real Time'!A:E,4,0),"")</f>
        <v>ML-05</v>
      </c>
      <c r="BH1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12">
        <v>1064</v>
      </c>
      <c r="B1013" s="3" t="s">
        <v>3041</v>
      </c>
      <c r="C1013" s="3" t="s">
        <v>3042</v>
      </c>
      <c r="D1013" s="3" t="s">
        <v>259</v>
      </c>
      <c r="E1013" s="3" t="s">
        <v>329</v>
      </c>
      <c r="F1013" s="3" t="s">
        <v>59</v>
      </c>
      <c r="G1013" s="3">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 t="s">
        <v>229</v>
      </c>
      <c r="AH1013" s="3" t="s">
        <v>261</v>
      </c>
      <c r="AI1013" s="3" t="s">
        <v>3043</v>
      </c>
      <c r="AJ1013" s="3" t="s">
        <v>262</v>
      </c>
      <c r="AK1013" s="3" t="s">
        <v>65</v>
      </c>
      <c r="AL1013" s="3" t="s">
        <v>335</v>
      </c>
      <c r="AM1013" s="3" t="s">
        <v>336</v>
      </c>
      <c r="AN1013" s="3">
        <v>8.7543199999999999</v>
      </c>
      <c r="AO1013" s="3" t="s">
        <v>68</v>
      </c>
      <c r="AP1013" s="3"/>
      <c r="AQ1013" s="3"/>
      <c r="AR1013" s="3" t="s">
        <v>68</v>
      </c>
      <c r="AS1013" s="3"/>
      <c r="AT1013" s="3"/>
      <c r="AU1013" s="3" t="s">
        <v>332</v>
      </c>
      <c r="AV1013" s="3" t="s">
        <v>333</v>
      </c>
      <c r="AW1013" s="3">
        <v>38.284700000000001</v>
      </c>
      <c r="AX1013" s="3" t="s">
        <v>783</v>
      </c>
      <c r="AY1013" s="3" t="s">
        <v>339</v>
      </c>
      <c r="AZ1013" s="3">
        <v>530</v>
      </c>
      <c r="BA1013" s="3" t="s">
        <v>60</v>
      </c>
      <c r="BB1013" s="3">
        <v>530</v>
      </c>
      <c r="BC1013" s="3" t="s">
        <v>60</v>
      </c>
      <c r="BD1013" s="3" t="s">
        <v>60</v>
      </c>
      <c r="BE1013" s="3" t="s">
        <v>60</v>
      </c>
      <c r="BF1013" s="29" t="str">
        <f>IFERROR(VLOOKUP(Data_Power_app[[#This Row],[PRO ODER]],'Result'!H:J,3,0),"")</f>
        <v>LAMINATION 1</v>
      </c>
      <c r="BG1013" s="13" t="str">
        <f>IFERROR(VLOOKUP(Data_Power_app[[#This Row],[PRO ODER]]&amp;"LAM",'Real Time'!A:E,4,0),"")</f>
        <v>ML-06</v>
      </c>
      <c r="BH1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12">
        <v>1065</v>
      </c>
      <c r="B1014" s="3" t="s">
        <v>11564</v>
      </c>
      <c r="C1014" s="3" t="s">
        <v>11565</v>
      </c>
      <c r="D1014" s="3" t="s">
        <v>86</v>
      </c>
      <c r="E1014" s="3" t="s">
        <v>160</v>
      </c>
      <c r="F1014" s="3" t="s">
        <v>72</v>
      </c>
      <c r="G1014" s="3">
        <v>4928</v>
      </c>
      <c r="H1014" s="4">
        <v>45820</v>
      </c>
      <c r="I1014" s="4">
        <v>45820</v>
      </c>
      <c r="J1014" s="4" t="s">
        <v>68</v>
      </c>
      <c r="K1014" s="4">
        <v>45821</v>
      </c>
      <c r="L1014" s="4">
        <v>45822.18513888889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 t="s">
        <v>141</v>
      </c>
      <c r="AH1014" s="3" t="s">
        <v>1306</v>
      </c>
      <c r="AI1014" s="3" t="s">
        <v>11566</v>
      </c>
      <c r="AJ1014" s="3" t="s">
        <v>74</v>
      </c>
      <c r="AK1014" s="3" t="s">
        <v>65</v>
      </c>
      <c r="AL1014" s="3" t="s">
        <v>1307</v>
      </c>
      <c r="AM1014" s="3" t="s">
        <v>1308</v>
      </c>
      <c r="AN1014" s="3">
        <v>100.5634</v>
      </c>
      <c r="AO1014" s="3" t="s">
        <v>68</v>
      </c>
      <c r="AP1014" s="3"/>
      <c r="AQ1014" s="3"/>
      <c r="AR1014" s="3" t="s">
        <v>68</v>
      </c>
      <c r="AS1014" s="3"/>
      <c r="AT1014" s="3"/>
      <c r="AU1014" s="3" t="s">
        <v>11567</v>
      </c>
      <c r="AV1014" s="3" t="s">
        <v>11568</v>
      </c>
      <c r="AW1014" s="3">
        <v>219.89595</v>
      </c>
      <c r="AX1014" s="3" t="s">
        <v>68</v>
      </c>
      <c r="AY1014" s="3" t="s">
        <v>68</v>
      </c>
      <c r="AZ1014" s="3" t="s">
        <v>68</v>
      </c>
      <c r="BA1014" s="3" t="s">
        <v>60</v>
      </c>
      <c r="BB1014" s="3">
        <v>4928</v>
      </c>
      <c r="BC1014" s="3" t="s">
        <v>60</v>
      </c>
      <c r="BD1014" s="3" t="s">
        <v>60</v>
      </c>
      <c r="BE1014" s="3" t="s">
        <v>60</v>
      </c>
      <c r="BF1014" s="29" t="str">
        <f>IFERROR(VLOOKUP(Data_Power_app[[#This Row],[PRO ODER]],'Result'!H:J,3,0),"")</f>
        <v>LAMINATION 3</v>
      </c>
      <c r="BG1014" s="13" t="str">
        <f>IFERROR(VLOOKUP(Data_Power_app[[#This Row],[PRO ODER]]&amp;"LAM",'Real Time'!A:E,4,0),"")</f>
        <v>ML-04</v>
      </c>
      <c r="BH1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12">
        <v>1066</v>
      </c>
      <c r="B1015" s="3" t="s">
        <v>5478</v>
      </c>
      <c r="C1015" s="3" t="s">
        <v>5154</v>
      </c>
      <c r="D1015" s="3" t="s">
        <v>86</v>
      </c>
      <c r="E1015" s="3" t="s">
        <v>160</v>
      </c>
      <c r="F1015" s="3" t="s">
        <v>59</v>
      </c>
      <c r="G1015" s="3">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 t="s">
        <v>62</v>
      </c>
      <c r="AH1015" s="3" t="s">
        <v>202</v>
      </c>
      <c r="AI1015" s="3" t="s">
        <v>5479</v>
      </c>
      <c r="AJ1015" s="3" t="s">
        <v>162</v>
      </c>
      <c r="AK1015" s="3" t="s">
        <v>65</v>
      </c>
      <c r="AL1015" s="3" t="s">
        <v>163</v>
      </c>
      <c r="AM1015" s="3" t="s">
        <v>164</v>
      </c>
      <c r="AN1015" s="3">
        <v>173.61403999999999</v>
      </c>
      <c r="AO1015" s="3" t="s">
        <v>68</v>
      </c>
      <c r="AP1015" s="3"/>
      <c r="AQ1015" s="3"/>
      <c r="AR1015" s="3" t="s">
        <v>68</v>
      </c>
      <c r="AS1015" s="3"/>
      <c r="AT1015" s="3"/>
      <c r="AU1015" s="3" t="s">
        <v>279</v>
      </c>
      <c r="AV1015" s="3" t="s">
        <v>280</v>
      </c>
      <c r="AW1015" s="3">
        <v>379.6857</v>
      </c>
      <c r="AX1015" s="3" t="s">
        <v>7584</v>
      </c>
      <c r="AY1015" s="3" t="s">
        <v>7585</v>
      </c>
      <c r="AZ1015" s="3">
        <v>5321</v>
      </c>
      <c r="BA1015" s="3" t="s">
        <v>60</v>
      </c>
      <c r="BB1015" s="3">
        <v>5633</v>
      </c>
      <c r="BC1015" s="3" t="s">
        <v>60</v>
      </c>
      <c r="BD1015" s="3" t="s">
        <v>60</v>
      </c>
      <c r="BE1015" s="3" t="s">
        <v>60</v>
      </c>
      <c r="BF1015" s="29" t="str">
        <f>IFERROR(VLOOKUP(Data_Power_app[[#This Row],[PRO ODER]],'Result'!H:J,3,0),"")</f>
        <v>LAMINATION 5</v>
      </c>
      <c r="BG1015" s="13" t="str">
        <f>IFERROR(VLOOKUP(Data_Power_app[[#This Row],[PRO ODER]]&amp;"LAM",'Real Time'!A:E,4,0),"")</f>
        <v>ML-05</v>
      </c>
      <c r="BH1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12">
        <v>1067</v>
      </c>
      <c r="B1016" s="3" t="s">
        <v>11569</v>
      </c>
      <c r="C1016" s="3" t="s">
        <v>11570</v>
      </c>
      <c r="D1016" s="3" t="s">
        <v>86</v>
      </c>
      <c r="E1016" s="3" t="s">
        <v>160</v>
      </c>
      <c r="F1016" s="3" t="s">
        <v>72</v>
      </c>
      <c r="G1016" s="3">
        <v>4737</v>
      </c>
      <c r="H1016" s="4">
        <v>45820</v>
      </c>
      <c r="I1016" s="4">
        <v>45820</v>
      </c>
      <c r="J1016" s="4">
        <v>45820</v>
      </c>
      <c r="K1016" s="4">
        <v>45821</v>
      </c>
      <c r="L1016" s="4">
        <v>45822.973645833335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 t="s">
        <v>141</v>
      </c>
      <c r="AH1016" s="3" t="s">
        <v>303</v>
      </c>
      <c r="AI1016" s="3" t="s">
        <v>7638</v>
      </c>
      <c r="AJ1016" s="3" t="s">
        <v>74</v>
      </c>
      <c r="AK1016" s="3" t="s">
        <v>65</v>
      </c>
      <c r="AL1016" s="3" t="s">
        <v>304</v>
      </c>
      <c r="AM1016" s="3" t="s">
        <v>305</v>
      </c>
      <c r="AN1016" s="3">
        <v>96.770799999999994</v>
      </c>
      <c r="AO1016" s="3" t="s">
        <v>68</v>
      </c>
      <c r="AP1016" s="3"/>
      <c r="AQ1016" s="3"/>
      <c r="AR1016" s="3" t="s">
        <v>68</v>
      </c>
      <c r="AS1016" s="3"/>
      <c r="AT1016" s="3"/>
      <c r="AU1016" s="3" t="s">
        <v>5486</v>
      </c>
      <c r="AV1016" s="3" t="s">
        <v>5487</v>
      </c>
      <c r="AW1016" s="3">
        <v>211.61312000000001</v>
      </c>
      <c r="AX1016" s="3" t="s">
        <v>7639</v>
      </c>
      <c r="AY1016" s="3" t="s">
        <v>7640</v>
      </c>
      <c r="AZ1016" s="3">
        <v>4737</v>
      </c>
      <c r="BA1016" s="3" t="s">
        <v>200</v>
      </c>
      <c r="BB1016" s="3">
        <v>4737</v>
      </c>
      <c r="BC1016" s="3" t="s">
        <v>60</v>
      </c>
      <c r="BD1016" s="3" t="s">
        <v>60</v>
      </c>
      <c r="BE1016" s="3" t="s">
        <v>306</v>
      </c>
      <c r="BF1016" s="29" t="str">
        <f>IFERROR(VLOOKUP(Data_Power_app[[#This Row],[PRO ODER]],'Result'!H:J,3,0),"")</f>
        <v>LAMINATION 7</v>
      </c>
      <c r="BG1016" s="13" t="str">
        <f>IFERROR(VLOOKUP(Data_Power_app[[#This Row],[PRO ODER]]&amp;"LAM",'Real Time'!A:E,4,0),"")</f>
        <v>ML-01</v>
      </c>
      <c r="BH1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12">
        <v>1068</v>
      </c>
      <c r="B1017" s="3" t="s">
        <v>5480</v>
      </c>
      <c r="C1017" s="3" t="s">
        <v>5155</v>
      </c>
      <c r="D1017" s="3" t="s">
        <v>86</v>
      </c>
      <c r="E1017" s="3" t="s">
        <v>160</v>
      </c>
      <c r="F1017" s="3" t="s">
        <v>59</v>
      </c>
      <c r="G1017" s="3">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v>45822.06391203704</v>
      </c>
      <c r="AB1017" s="4" t="s">
        <v>60</v>
      </c>
      <c r="AC1017" s="4">
        <v>45824</v>
      </c>
      <c r="AD1017" s="4">
        <v>45825</v>
      </c>
      <c r="AE1017" s="4">
        <v>45827</v>
      </c>
      <c r="AF1017" s="4"/>
      <c r="AG1017" s="3" t="s">
        <v>62</v>
      </c>
      <c r="AH1017" s="3" t="s">
        <v>202</v>
      </c>
      <c r="AI1017" s="3" t="s">
        <v>2106</v>
      </c>
      <c r="AJ1017" s="3" t="s">
        <v>162</v>
      </c>
      <c r="AK1017" s="3" t="s">
        <v>65</v>
      </c>
      <c r="AL1017" s="3" t="s">
        <v>163</v>
      </c>
      <c r="AM1017" s="3" t="s">
        <v>164</v>
      </c>
      <c r="AN1017" s="3">
        <v>53.234020000000001</v>
      </c>
      <c r="AO1017" s="3" t="s">
        <v>68</v>
      </c>
      <c r="AP1017" s="3"/>
      <c r="AQ1017" s="3"/>
      <c r="AR1017" s="3" t="s">
        <v>68</v>
      </c>
      <c r="AS1017" s="3"/>
      <c r="AT1017" s="3"/>
      <c r="AU1017" s="3" t="s">
        <v>528</v>
      </c>
      <c r="AV1017" s="3" t="s">
        <v>529</v>
      </c>
      <c r="AW1017" s="3">
        <v>116.41981</v>
      </c>
      <c r="AX1017" s="3" t="s">
        <v>7574</v>
      </c>
      <c r="AY1017" s="3" t="s">
        <v>7575</v>
      </c>
      <c r="AZ1017" s="3">
        <v>1431</v>
      </c>
      <c r="BA1017" s="3" t="s">
        <v>60</v>
      </c>
      <c r="BB1017" s="3">
        <v>1709</v>
      </c>
      <c r="BC1017" s="3" t="s">
        <v>60</v>
      </c>
      <c r="BD1017" s="3" t="s">
        <v>60</v>
      </c>
      <c r="BE1017" s="3" t="s">
        <v>60</v>
      </c>
      <c r="BF1017" s="29" t="str">
        <f>IFERROR(VLOOKUP(Data_Power_app[[#This Row],[PRO ODER]],'Result'!H:J,3,0),"")</f>
        <v>LAMINATION 5</v>
      </c>
      <c r="BG1017" s="13" t="str">
        <f>IFERROR(VLOOKUP(Data_Power_app[[#This Row],[PRO ODER]]&amp;"LAM",'Real Time'!A:E,4,0),"")</f>
        <v>ML-05</v>
      </c>
      <c r="BH1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12">
        <v>1069</v>
      </c>
      <c r="B1018" s="3" t="s">
        <v>5481</v>
      </c>
      <c r="C1018" s="3" t="s">
        <v>5153</v>
      </c>
      <c r="D1018" s="3" t="s">
        <v>86</v>
      </c>
      <c r="E1018" s="3" t="s">
        <v>160</v>
      </c>
      <c r="F1018" s="3" t="s">
        <v>59</v>
      </c>
      <c r="G1018" s="3">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v>45822.187731481485</v>
      </c>
      <c r="AB1018" s="4" t="s">
        <v>60</v>
      </c>
      <c r="AC1018" s="4">
        <v>45824</v>
      </c>
      <c r="AD1018" s="4">
        <v>45825</v>
      </c>
      <c r="AE1018" s="4">
        <v>45827</v>
      </c>
      <c r="AF1018" s="4"/>
      <c r="AG1018" s="3" t="s">
        <v>62</v>
      </c>
      <c r="AH1018" s="3" t="s">
        <v>202</v>
      </c>
      <c r="AI1018" s="3" t="s">
        <v>3885</v>
      </c>
      <c r="AJ1018" s="3" t="s">
        <v>162</v>
      </c>
      <c r="AK1018" s="3" t="s">
        <v>100</v>
      </c>
      <c r="AL1018" s="3" t="s">
        <v>163</v>
      </c>
      <c r="AM1018" s="3" t="s">
        <v>164</v>
      </c>
      <c r="AN1018" s="3">
        <v>176.61694</v>
      </c>
      <c r="AO1018" s="3" t="s">
        <v>68</v>
      </c>
      <c r="AP1018" s="3"/>
      <c r="AQ1018" s="3"/>
      <c r="AR1018" s="3" t="s">
        <v>68</v>
      </c>
      <c r="AS1018" s="3"/>
      <c r="AT1018" s="3"/>
      <c r="AU1018" s="3" t="s">
        <v>294</v>
      </c>
      <c r="AV1018" s="3" t="s">
        <v>295</v>
      </c>
      <c r="AW1018" s="3">
        <v>386.24104999999997</v>
      </c>
      <c r="AX1018" s="3" t="s">
        <v>7598</v>
      </c>
      <c r="AY1018" s="3" t="s">
        <v>7599</v>
      </c>
      <c r="AZ1018" s="3">
        <v>3560</v>
      </c>
      <c r="BA1018" s="3" t="s">
        <v>60</v>
      </c>
      <c r="BB1018" s="3">
        <v>5025</v>
      </c>
      <c r="BC1018" s="3" t="s">
        <v>60</v>
      </c>
      <c r="BD1018" s="3" t="s">
        <v>60</v>
      </c>
      <c r="BE1018" s="3" t="s">
        <v>60</v>
      </c>
      <c r="BF1018" s="29" t="str">
        <f>IFERROR(VLOOKUP(Data_Power_app[[#This Row],[PRO ODER]],'Result'!H:J,3,0),"")</f>
        <v>LAMINATION 5</v>
      </c>
      <c r="BG1018" s="13" t="str">
        <f>IFERROR(VLOOKUP(Data_Power_app[[#This Row],[PRO ODER]]&amp;"LAM",'Real Time'!A:E,4,0),"")</f>
        <v>ML-05</v>
      </c>
      <c r="BH1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12">
        <v>1070</v>
      </c>
      <c r="B1019" s="3" t="s">
        <v>9809</v>
      </c>
      <c r="C1019" s="3" t="s">
        <v>9810</v>
      </c>
      <c r="D1019" s="3" t="s">
        <v>86</v>
      </c>
      <c r="E1019" s="3" t="s">
        <v>160</v>
      </c>
      <c r="F1019" s="3" t="s">
        <v>72</v>
      </c>
      <c r="G1019" s="3">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 t="s">
        <v>252</v>
      </c>
      <c r="AH1019" s="3" t="s">
        <v>177</v>
      </c>
      <c r="AI1019" s="3" t="s">
        <v>463</v>
      </c>
      <c r="AJ1019" s="3" t="s">
        <v>74</v>
      </c>
      <c r="AK1019" s="3" t="s">
        <v>100</v>
      </c>
      <c r="AL1019" s="3" t="s">
        <v>178</v>
      </c>
      <c r="AM1019" s="3" t="s">
        <v>179</v>
      </c>
      <c r="AN1019" s="3">
        <v>126.21774000000001</v>
      </c>
      <c r="AO1019" s="3" t="s">
        <v>93</v>
      </c>
      <c r="AP1019" s="3" t="s">
        <v>94</v>
      </c>
      <c r="AQ1019" s="3">
        <v>126.21774000000001</v>
      </c>
      <c r="AR1019" s="3" t="s">
        <v>68</v>
      </c>
      <c r="AS1019" s="3"/>
      <c r="AT1019" s="3"/>
      <c r="AU1019" s="3" t="s">
        <v>464</v>
      </c>
      <c r="AV1019" s="3" t="s">
        <v>465</v>
      </c>
      <c r="AW1019" s="3">
        <v>234.62603999999999</v>
      </c>
      <c r="AX1019" s="3" t="s">
        <v>68</v>
      </c>
      <c r="AY1019" s="3" t="s">
        <v>68</v>
      </c>
      <c r="AZ1019" s="3" t="s">
        <v>68</v>
      </c>
      <c r="BA1019" s="3" t="s">
        <v>60</v>
      </c>
      <c r="BB1019" s="3">
        <v>3854</v>
      </c>
      <c r="BC1019" s="3" t="s">
        <v>60</v>
      </c>
      <c r="BD1019" s="3" t="s">
        <v>60</v>
      </c>
      <c r="BE1019" s="3" t="s">
        <v>60</v>
      </c>
      <c r="BF1019" s="29" t="str">
        <f>IFERROR(VLOOKUP(Data_Power_app[[#This Row],[PRO ODER]],'Result'!H:J,3,0),"")</f>
        <v>LAMINATION 2</v>
      </c>
      <c r="BG1019" s="13" t="str">
        <f>IFERROR(VLOOKUP(Data_Power_app[[#This Row],[PRO ODER]]&amp;"LAM",'Real Time'!A:E,4,0),"")</f>
        <v>ML-07</v>
      </c>
      <c r="BH1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12">
        <v>1071</v>
      </c>
      <c r="B1020" s="3" t="s">
        <v>3044</v>
      </c>
      <c r="C1020" s="3" t="s">
        <v>3045</v>
      </c>
      <c r="D1020" s="3" t="s">
        <v>259</v>
      </c>
      <c r="E1020" s="3" t="s">
        <v>685</v>
      </c>
      <c r="F1020" s="3" t="s">
        <v>59</v>
      </c>
      <c r="G1020" s="3">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 t="s">
        <v>299</v>
      </c>
      <c r="AH1020" s="3" t="s">
        <v>261</v>
      </c>
      <c r="AI1020" s="3" t="s">
        <v>712</v>
      </c>
      <c r="AJ1020" s="3" t="s">
        <v>262</v>
      </c>
      <c r="AK1020" s="3" t="s">
        <v>100</v>
      </c>
      <c r="AL1020" s="3" t="s">
        <v>335</v>
      </c>
      <c r="AM1020" s="3" t="s">
        <v>336</v>
      </c>
      <c r="AN1020" s="3">
        <v>28.737069999999999</v>
      </c>
      <c r="AO1020" s="3" t="s">
        <v>68</v>
      </c>
      <c r="AP1020" s="3"/>
      <c r="AQ1020" s="3"/>
      <c r="AR1020" s="3" t="s">
        <v>68</v>
      </c>
      <c r="AS1020" s="3"/>
      <c r="AT1020" s="3"/>
      <c r="AU1020" s="3" t="s">
        <v>337</v>
      </c>
      <c r="AV1020" s="3" t="s">
        <v>338</v>
      </c>
      <c r="AW1020" s="3">
        <v>125.68810999999999</v>
      </c>
      <c r="AX1020" s="3" t="s">
        <v>68</v>
      </c>
      <c r="AY1020" s="3" t="s">
        <v>68</v>
      </c>
      <c r="AZ1020" s="3" t="s">
        <v>68</v>
      </c>
      <c r="BA1020" s="3" t="s">
        <v>60</v>
      </c>
      <c r="BB1020" s="3">
        <v>1502</v>
      </c>
      <c r="BC1020" s="3" t="s">
        <v>60</v>
      </c>
      <c r="BD1020" s="3" t="s">
        <v>60</v>
      </c>
      <c r="BE1020" s="3" t="s">
        <v>60</v>
      </c>
      <c r="BF1020" s="29" t="str">
        <f>IFERROR(VLOOKUP(Data_Power_app[[#This Row],[PRO ODER]],'Result'!H:J,3,0),"")</f>
        <v>LAMINATION 1</v>
      </c>
      <c r="BG1020" s="13" t="str">
        <f>IFERROR(VLOOKUP(Data_Power_app[[#This Row],[PRO ODER]]&amp;"LAM",'Real Time'!A:E,4,0),"")</f>
        <v>ML-07</v>
      </c>
      <c r="BH1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12">
        <v>1072</v>
      </c>
      <c r="B1021" s="3" t="s">
        <v>3046</v>
      </c>
      <c r="C1021" s="3" t="s">
        <v>3047</v>
      </c>
      <c r="D1021" s="3" t="s">
        <v>259</v>
      </c>
      <c r="E1021" s="3" t="s">
        <v>685</v>
      </c>
      <c r="F1021" s="3" t="s">
        <v>59</v>
      </c>
      <c r="G1021" s="3">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 t="s">
        <v>229</v>
      </c>
      <c r="AH1021" s="3" t="s">
        <v>261</v>
      </c>
      <c r="AI1021" s="3" t="s">
        <v>712</v>
      </c>
      <c r="AJ1021" s="3" t="s">
        <v>262</v>
      </c>
      <c r="AK1021" s="3" t="s">
        <v>100</v>
      </c>
      <c r="AL1021" s="3" t="s">
        <v>335</v>
      </c>
      <c r="AM1021" s="3" t="s">
        <v>336</v>
      </c>
      <c r="AN1021" s="3">
        <v>10.22171</v>
      </c>
      <c r="AO1021" s="3" t="s">
        <v>68</v>
      </c>
      <c r="AP1021" s="3"/>
      <c r="AQ1021" s="3"/>
      <c r="AR1021" s="3" t="s">
        <v>68</v>
      </c>
      <c r="AS1021" s="3"/>
      <c r="AT1021" s="3"/>
      <c r="AU1021" s="3" t="s">
        <v>337</v>
      </c>
      <c r="AV1021" s="3" t="s">
        <v>338</v>
      </c>
      <c r="AW1021" s="3">
        <v>44.703110000000002</v>
      </c>
      <c r="AX1021" s="3" t="s">
        <v>68</v>
      </c>
      <c r="AY1021" s="3" t="s">
        <v>68</v>
      </c>
      <c r="AZ1021" s="3" t="s">
        <v>68</v>
      </c>
      <c r="BA1021" s="3" t="s">
        <v>60</v>
      </c>
      <c r="BB1021" s="3">
        <v>602</v>
      </c>
      <c r="BC1021" s="3" t="s">
        <v>60</v>
      </c>
      <c r="BD1021" s="3" t="s">
        <v>60</v>
      </c>
      <c r="BE1021" s="3" t="s">
        <v>60</v>
      </c>
      <c r="BF1021" s="29" t="str">
        <f>IFERROR(VLOOKUP(Data_Power_app[[#This Row],[PRO ODER]],'Result'!H:J,3,0),"")</f>
        <v>LAMINATION 1</v>
      </c>
      <c r="BG1021" s="13" t="str">
        <f>IFERROR(VLOOKUP(Data_Power_app[[#This Row],[PRO ODER]]&amp;"LAM",'Real Time'!A:E,4,0),"")</f>
        <v>ML-07</v>
      </c>
      <c r="BH1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12">
        <v>1073</v>
      </c>
      <c r="B1022" s="3" t="s">
        <v>5483</v>
      </c>
      <c r="C1022" s="3" t="s">
        <v>5151</v>
      </c>
      <c r="D1022" s="3" t="s">
        <v>86</v>
      </c>
      <c r="E1022" s="3" t="s">
        <v>160</v>
      </c>
      <c r="F1022" s="3" t="s">
        <v>59</v>
      </c>
      <c r="G1022" s="3">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v>45824</v>
      </c>
      <c r="AG1022" s="3" t="s">
        <v>995</v>
      </c>
      <c r="AH1022" s="3" t="s">
        <v>202</v>
      </c>
      <c r="AI1022" s="3" t="s">
        <v>1874</v>
      </c>
      <c r="AJ1022" s="3" t="s">
        <v>162</v>
      </c>
      <c r="AK1022" s="3" t="s">
        <v>65</v>
      </c>
      <c r="AL1022" s="3" t="s">
        <v>163</v>
      </c>
      <c r="AM1022" s="3" t="s">
        <v>164</v>
      </c>
      <c r="AN1022" s="3">
        <v>105.36215</v>
      </c>
      <c r="AO1022" s="3" t="s">
        <v>68</v>
      </c>
      <c r="AP1022" s="3"/>
      <c r="AQ1022" s="3"/>
      <c r="AR1022" s="3" t="s">
        <v>68</v>
      </c>
      <c r="AS1022" s="3"/>
      <c r="AT1022" s="3"/>
      <c r="AU1022" s="3" t="s">
        <v>237</v>
      </c>
      <c r="AV1022" s="3" t="s">
        <v>238</v>
      </c>
      <c r="AW1022" s="3">
        <v>230.42187000000001</v>
      </c>
      <c r="AX1022" s="3" t="s">
        <v>1875</v>
      </c>
      <c r="AY1022" s="3" t="s">
        <v>1876</v>
      </c>
      <c r="AZ1022" s="3">
        <v>3341</v>
      </c>
      <c r="BA1022" s="3" t="s">
        <v>60</v>
      </c>
      <c r="BB1022" s="3">
        <v>3438</v>
      </c>
      <c r="BC1022" s="3" t="s">
        <v>60</v>
      </c>
      <c r="BD1022" s="3" t="s">
        <v>60</v>
      </c>
      <c r="BE1022" s="3" t="s">
        <v>60</v>
      </c>
      <c r="BF1022" s="29" t="str">
        <f>IFERROR(VLOOKUP(Data_Power_app[[#This Row],[PRO ODER]],'Result'!H:J,3,0),"")</f>
        <v>LAMINATION 5</v>
      </c>
      <c r="BG1022" s="13" t="str">
        <f>IFERROR(VLOOKUP(Data_Power_app[[#This Row],[PRO ODER]]&amp;"LAM",'Real Time'!A:E,4,0),"")</f>
        <v>ML-05</v>
      </c>
      <c r="BH1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12">
        <v>1074</v>
      </c>
      <c r="B1023" s="3" t="s">
        <v>3048</v>
      </c>
      <c r="C1023" s="3" t="s">
        <v>3049</v>
      </c>
      <c r="D1023" s="3" t="s">
        <v>86</v>
      </c>
      <c r="E1023" s="3" t="s">
        <v>153</v>
      </c>
      <c r="F1023" s="3" t="s">
        <v>59</v>
      </c>
      <c r="G1023" s="3">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 t="s">
        <v>995</v>
      </c>
      <c r="AH1023" s="3" t="s">
        <v>255</v>
      </c>
      <c r="AI1023" s="3" t="s">
        <v>673</v>
      </c>
      <c r="AJ1023" s="3" t="s">
        <v>184</v>
      </c>
      <c r="AK1023" s="3" t="s">
        <v>100</v>
      </c>
      <c r="AL1023" s="3" t="s">
        <v>256</v>
      </c>
      <c r="AM1023" s="3" t="s">
        <v>257</v>
      </c>
      <c r="AN1023" s="3">
        <v>2.7821199999999999</v>
      </c>
      <c r="AO1023" s="3" t="s">
        <v>68</v>
      </c>
      <c r="AP1023" s="3"/>
      <c r="AQ1023" s="3"/>
      <c r="AR1023" s="3" t="s">
        <v>68</v>
      </c>
      <c r="AS1023" s="3"/>
      <c r="AT1023" s="3"/>
      <c r="AU1023" s="3" t="s">
        <v>237</v>
      </c>
      <c r="AV1023" s="3" t="s">
        <v>238</v>
      </c>
      <c r="AW1023" s="3">
        <v>6.0844500000000004</v>
      </c>
      <c r="AX1023" s="3" t="s">
        <v>650</v>
      </c>
      <c r="AY1023" s="3" t="s">
        <v>375</v>
      </c>
      <c r="AZ1023" s="3">
        <v>77</v>
      </c>
      <c r="BA1023" s="3" t="s">
        <v>60</v>
      </c>
      <c r="BB1023" s="3">
        <v>0</v>
      </c>
      <c r="BC1023" s="3" t="s">
        <v>60</v>
      </c>
      <c r="BD1023" s="3" t="s">
        <v>60</v>
      </c>
      <c r="BE1023" s="3" t="s">
        <v>60</v>
      </c>
      <c r="BF1023" s="29" t="str">
        <f>IFERROR(VLOOKUP(Data_Power_app[[#This Row],[PRO ODER]],'Result'!H:J,3,0),"")</f>
        <v>LAMINATION 5</v>
      </c>
      <c r="BG1023" s="13" t="str">
        <f>IFERROR(VLOOKUP(Data_Power_app[[#This Row],[PRO ODER]]&amp;"LAM",'Real Time'!A:E,4,0),"")</f>
        <v>ML-07</v>
      </c>
      <c r="BH1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12">
        <v>1075</v>
      </c>
      <c r="B1024" s="3" t="s">
        <v>9831</v>
      </c>
      <c r="C1024" s="3" t="s">
        <v>9832</v>
      </c>
      <c r="D1024" s="3" t="s">
        <v>86</v>
      </c>
      <c r="E1024" s="3" t="s">
        <v>222</v>
      </c>
      <c r="F1024" s="3" t="s">
        <v>72</v>
      </c>
      <c r="G1024" s="3">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 t="s">
        <v>141</v>
      </c>
      <c r="AH1024" s="3" t="s">
        <v>223</v>
      </c>
      <c r="AI1024" s="3" t="s">
        <v>5330</v>
      </c>
      <c r="AJ1024" s="3" t="s">
        <v>74</v>
      </c>
      <c r="AK1024" s="3" t="s">
        <v>65</v>
      </c>
      <c r="AL1024" s="3" t="s">
        <v>224</v>
      </c>
      <c r="AM1024" s="3" t="s">
        <v>225</v>
      </c>
      <c r="AN1024" s="3">
        <v>4.4482600000000003</v>
      </c>
      <c r="AO1024" s="3" t="s">
        <v>68</v>
      </c>
      <c r="AP1024" s="3"/>
      <c r="AQ1024" s="3"/>
      <c r="AR1024" s="3" t="s">
        <v>68</v>
      </c>
      <c r="AS1024" s="3"/>
      <c r="AT1024" s="3"/>
      <c r="AU1024" s="3" t="s">
        <v>5331</v>
      </c>
      <c r="AV1024" s="3" t="s">
        <v>5332</v>
      </c>
      <c r="AW1024" s="3">
        <v>9.7262900000000005</v>
      </c>
      <c r="AX1024" s="3" t="s">
        <v>5333</v>
      </c>
      <c r="AY1024" s="3" t="s">
        <v>5334</v>
      </c>
      <c r="AZ1024" s="3">
        <v>190</v>
      </c>
      <c r="BA1024" s="3" t="s">
        <v>200</v>
      </c>
      <c r="BB1024" s="3">
        <v>190</v>
      </c>
      <c r="BC1024" s="3" t="s">
        <v>60</v>
      </c>
      <c r="BD1024" s="3" t="s">
        <v>60</v>
      </c>
      <c r="BE1024" s="3" t="s">
        <v>226</v>
      </c>
      <c r="BF1024" s="29" t="str">
        <f>IFERROR(VLOOKUP(Data_Power_app[[#This Row],[PRO ODER]],'Result'!H:J,3,0),"")</f>
        <v>LAMINATION 1</v>
      </c>
      <c r="BG1024" s="13" t="str">
        <f>IFERROR(VLOOKUP(Data_Power_app[[#This Row],[PRO ODER]]&amp;"LAM",'Real Time'!A:E,4,0),"")</f>
        <v>ML-07</v>
      </c>
      <c r="BH1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12">
        <v>1076</v>
      </c>
      <c r="B1025" s="3" t="s">
        <v>9833</v>
      </c>
      <c r="C1025" s="3" t="s">
        <v>9834</v>
      </c>
      <c r="D1025" s="3" t="s">
        <v>86</v>
      </c>
      <c r="E1025" s="3" t="s">
        <v>222</v>
      </c>
      <c r="F1025" s="3" t="s">
        <v>72</v>
      </c>
      <c r="G1025" s="3">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 t="s">
        <v>141</v>
      </c>
      <c r="AH1025" s="3" t="s">
        <v>223</v>
      </c>
      <c r="AI1025" s="3" t="s">
        <v>5330</v>
      </c>
      <c r="AJ1025" s="3" t="s">
        <v>74</v>
      </c>
      <c r="AK1025" s="3" t="s">
        <v>65</v>
      </c>
      <c r="AL1025" s="3" t="s">
        <v>224</v>
      </c>
      <c r="AM1025" s="3" t="s">
        <v>225</v>
      </c>
      <c r="AN1025" s="3">
        <v>11.003590000000001</v>
      </c>
      <c r="AO1025" s="3" t="s">
        <v>68</v>
      </c>
      <c r="AP1025" s="3"/>
      <c r="AQ1025" s="3"/>
      <c r="AR1025" s="3" t="s">
        <v>68</v>
      </c>
      <c r="AS1025" s="3"/>
      <c r="AT1025" s="3"/>
      <c r="AU1025" s="3" t="s">
        <v>5331</v>
      </c>
      <c r="AV1025" s="3" t="s">
        <v>5332</v>
      </c>
      <c r="AW1025" s="3">
        <v>24.05977</v>
      </c>
      <c r="AX1025" s="3" t="s">
        <v>5333</v>
      </c>
      <c r="AY1025" s="3" t="s">
        <v>5334</v>
      </c>
      <c r="AZ1025" s="3">
        <v>470</v>
      </c>
      <c r="BA1025" s="3" t="s">
        <v>200</v>
      </c>
      <c r="BB1025" s="3">
        <v>470</v>
      </c>
      <c r="BC1025" s="3" t="s">
        <v>60</v>
      </c>
      <c r="BD1025" s="3" t="s">
        <v>60</v>
      </c>
      <c r="BE1025" s="3" t="s">
        <v>226</v>
      </c>
      <c r="BF1025" s="29" t="str">
        <f>IFERROR(VLOOKUP(Data_Power_app[[#This Row],[PRO ODER]],'Result'!H:J,3,0),"")</f>
        <v>LAMINATION 1</v>
      </c>
      <c r="BG1025" s="13" t="str">
        <f>IFERROR(VLOOKUP(Data_Power_app[[#This Row],[PRO ODER]]&amp;"LAM",'Real Time'!A:E,4,0),"")</f>
        <v>ML-07</v>
      </c>
      <c r="BH1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12">
        <v>1077</v>
      </c>
      <c r="B1026" s="3" t="s">
        <v>9835</v>
      </c>
      <c r="C1026" s="3" t="s">
        <v>9836</v>
      </c>
      <c r="D1026" s="3" t="s">
        <v>86</v>
      </c>
      <c r="E1026" s="3" t="s">
        <v>222</v>
      </c>
      <c r="F1026" s="3" t="s">
        <v>72</v>
      </c>
      <c r="G1026" s="3">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 t="s">
        <v>141</v>
      </c>
      <c r="AH1026" s="3" t="s">
        <v>223</v>
      </c>
      <c r="AI1026" s="3" t="s">
        <v>5330</v>
      </c>
      <c r="AJ1026" s="3" t="s">
        <v>74</v>
      </c>
      <c r="AK1026" s="3" t="s">
        <v>65</v>
      </c>
      <c r="AL1026" s="3" t="s">
        <v>224</v>
      </c>
      <c r="AM1026" s="3" t="s">
        <v>225</v>
      </c>
      <c r="AN1026" s="3">
        <v>0.70235999999999998</v>
      </c>
      <c r="AO1026" s="3" t="s">
        <v>68</v>
      </c>
      <c r="AP1026" s="3"/>
      <c r="AQ1026" s="3"/>
      <c r="AR1026" s="3" t="s">
        <v>68</v>
      </c>
      <c r="AS1026" s="3"/>
      <c r="AT1026" s="3"/>
      <c r="AU1026" s="3" t="s">
        <v>5331</v>
      </c>
      <c r="AV1026" s="3" t="s">
        <v>5332</v>
      </c>
      <c r="AW1026" s="3">
        <v>1.53573</v>
      </c>
      <c r="AX1026" s="3" t="s">
        <v>5333</v>
      </c>
      <c r="AY1026" s="3" t="s">
        <v>5334</v>
      </c>
      <c r="AZ1026" s="3">
        <v>30</v>
      </c>
      <c r="BA1026" s="3" t="s">
        <v>200</v>
      </c>
      <c r="BB1026" s="3">
        <v>30</v>
      </c>
      <c r="BC1026" s="3" t="s">
        <v>60</v>
      </c>
      <c r="BD1026" s="3" t="s">
        <v>60</v>
      </c>
      <c r="BE1026" s="3" t="s">
        <v>226</v>
      </c>
      <c r="BF1026" s="29" t="str">
        <f>IFERROR(VLOOKUP(Data_Power_app[[#This Row],[PRO ODER]],'Result'!H:J,3,0),"")</f>
        <v>LAMINATION 1</v>
      </c>
      <c r="BG1026" s="13" t="str">
        <f>IFERROR(VLOOKUP(Data_Power_app[[#This Row],[PRO ODER]]&amp;"LAM",'Real Time'!A:E,4,0),"")</f>
        <v>ML-07</v>
      </c>
      <c r="BH1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12">
        <v>1078</v>
      </c>
      <c r="B1027" s="3" t="s">
        <v>9837</v>
      </c>
      <c r="C1027" s="3" t="s">
        <v>9838</v>
      </c>
      <c r="D1027" s="3" t="s">
        <v>86</v>
      </c>
      <c r="E1027" s="3" t="s">
        <v>222</v>
      </c>
      <c r="F1027" s="3" t="s">
        <v>72</v>
      </c>
      <c r="G1027" s="3">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 t="s">
        <v>141</v>
      </c>
      <c r="AH1027" s="3" t="s">
        <v>223</v>
      </c>
      <c r="AI1027" s="3" t="s">
        <v>5330</v>
      </c>
      <c r="AJ1027" s="3" t="s">
        <v>74</v>
      </c>
      <c r="AK1027" s="3" t="s">
        <v>65</v>
      </c>
      <c r="AL1027" s="3" t="s">
        <v>224</v>
      </c>
      <c r="AM1027" s="3" t="s">
        <v>225</v>
      </c>
      <c r="AN1027" s="3">
        <v>0.85819999999999996</v>
      </c>
      <c r="AO1027" s="3" t="s">
        <v>68</v>
      </c>
      <c r="AP1027" s="3"/>
      <c r="AQ1027" s="3"/>
      <c r="AR1027" s="3" t="s">
        <v>68</v>
      </c>
      <c r="AS1027" s="3"/>
      <c r="AT1027" s="3"/>
      <c r="AU1027" s="3" t="s">
        <v>5331</v>
      </c>
      <c r="AV1027" s="3" t="s">
        <v>5332</v>
      </c>
      <c r="AW1027" s="3">
        <v>1.87707</v>
      </c>
      <c r="AX1027" s="3" t="s">
        <v>5333</v>
      </c>
      <c r="AY1027" s="3" t="s">
        <v>5334</v>
      </c>
      <c r="AZ1027" s="3">
        <v>40</v>
      </c>
      <c r="BA1027" s="3" t="s">
        <v>200</v>
      </c>
      <c r="BB1027" s="3">
        <v>40</v>
      </c>
      <c r="BC1027" s="3" t="s">
        <v>60</v>
      </c>
      <c r="BD1027" s="3" t="s">
        <v>60</v>
      </c>
      <c r="BE1027" s="3" t="s">
        <v>226</v>
      </c>
      <c r="BF1027" s="29" t="str">
        <f>IFERROR(VLOOKUP(Data_Power_app[[#This Row],[PRO ODER]],'Result'!H:J,3,0),"")</f>
        <v>LAMINATION 1</v>
      </c>
      <c r="BG1027" s="13" t="str">
        <f>IFERROR(VLOOKUP(Data_Power_app[[#This Row],[PRO ODER]]&amp;"LAM",'Real Time'!A:E,4,0),"")</f>
        <v>ML-07</v>
      </c>
      <c r="BH1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12">
        <v>1079</v>
      </c>
      <c r="B1028" s="3" t="s">
        <v>9839</v>
      </c>
      <c r="C1028" s="3" t="s">
        <v>9840</v>
      </c>
      <c r="D1028" s="3" t="s">
        <v>86</v>
      </c>
      <c r="E1028" s="3" t="s">
        <v>222</v>
      </c>
      <c r="F1028" s="3" t="s">
        <v>72</v>
      </c>
      <c r="G1028" s="3">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 t="s">
        <v>141</v>
      </c>
      <c r="AH1028" s="3" t="s">
        <v>223</v>
      </c>
      <c r="AI1028" s="3" t="s">
        <v>9710</v>
      </c>
      <c r="AJ1028" s="3" t="s">
        <v>74</v>
      </c>
      <c r="AK1028" s="3" t="s">
        <v>65</v>
      </c>
      <c r="AL1028" s="3" t="s">
        <v>224</v>
      </c>
      <c r="AM1028" s="3" t="s">
        <v>225</v>
      </c>
      <c r="AN1028" s="3">
        <v>3.53125</v>
      </c>
      <c r="AO1028" s="3" t="s">
        <v>68</v>
      </c>
      <c r="AP1028" s="3"/>
      <c r="AQ1028" s="3"/>
      <c r="AR1028" s="3" t="s">
        <v>68</v>
      </c>
      <c r="AS1028" s="3"/>
      <c r="AT1028" s="3"/>
      <c r="AU1028" s="3" t="s">
        <v>9711</v>
      </c>
      <c r="AV1028" s="3" t="s">
        <v>9712</v>
      </c>
      <c r="AW1028" s="3">
        <v>7.7237600000000004</v>
      </c>
      <c r="AX1028" s="3" t="s">
        <v>9713</v>
      </c>
      <c r="AY1028" s="3" t="s">
        <v>9714</v>
      </c>
      <c r="AZ1028" s="3">
        <v>120</v>
      </c>
      <c r="BA1028" s="3" t="s">
        <v>200</v>
      </c>
      <c r="BB1028" s="3">
        <v>120</v>
      </c>
      <c r="BC1028" s="3" t="s">
        <v>60</v>
      </c>
      <c r="BD1028" s="3" t="s">
        <v>60</v>
      </c>
      <c r="BE1028" s="3" t="s">
        <v>226</v>
      </c>
      <c r="BF1028" s="29" t="str">
        <f>IFERROR(VLOOKUP(Data_Power_app[[#This Row],[PRO ODER]],'Result'!H:J,3,0),"")</f>
        <v>LAMINATION 1</v>
      </c>
      <c r="BG1028" s="13" t="str">
        <f>IFERROR(VLOOKUP(Data_Power_app[[#This Row],[PRO ODER]]&amp;"LAM",'Real Time'!A:E,4,0),"")</f>
        <v>ML-07</v>
      </c>
      <c r="BH1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12">
        <v>1080</v>
      </c>
      <c r="B1029" s="3" t="s">
        <v>9841</v>
      </c>
      <c r="C1029" s="3" t="s">
        <v>9842</v>
      </c>
      <c r="D1029" s="3" t="s">
        <v>86</v>
      </c>
      <c r="E1029" s="3" t="s">
        <v>222</v>
      </c>
      <c r="F1029" s="3" t="s">
        <v>72</v>
      </c>
      <c r="G1029" s="3">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 t="s">
        <v>141</v>
      </c>
      <c r="AH1029" s="3" t="s">
        <v>223</v>
      </c>
      <c r="AI1029" s="3" t="s">
        <v>9710</v>
      </c>
      <c r="AJ1029" s="3" t="s">
        <v>74</v>
      </c>
      <c r="AK1029" s="3" t="s">
        <v>65</v>
      </c>
      <c r="AL1029" s="3" t="s">
        <v>224</v>
      </c>
      <c r="AM1029" s="3" t="s">
        <v>225</v>
      </c>
      <c r="AN1029" s="3">
        <v>3.6913800000000001</v>
      </c>
      <c r="AO1029" s="3" t="s">
        <v>68</v>
      </c>
      <c r="AP1029" s="3"/>
      <c r="AQ1029" s="3"/>
      <c r="AR1029" s="3" t="s">
        <v>68</v>
      </c>
      <c r="AS1029" s="3"/>
      <c r="AT1029" s="3"/>
      <c r="AU1029" s="3" t="s">
        <v>9711</v>
      </c>
      <c r="AV1029" s="3" t="s">
        <v>9712</v>
      </c>
      <c r="AW1029" s="3">
        <v>8.0749700000000004</v>
      </c>
      <c r="AX1029" s="3" t="s">
        <v>9713</v>
      </c>
      <c r="AY1029" s="3" t="s">
        <v>9714</v>
      </c>
      <c r="AZ1029" s="3">
        <v>138</v>
      </c>
      <c r="BA1029" s="3" t="s">
        <v>200</v>
      </c>
      <c r="BB1029" s="3">
        <v>138</v>
      </c>
      <c r="BC1029" s="3" t="s">
        <v>60</v>
      </c>
      <c r="BD1029" s="3" t="s">
        <v>60</v>
      </c>
      <c r="BE1029" s="3" t="s">
        <v>226</v>
      </c>
      <c r="BF1029" s="29" t="str">
        <f>IFERROR(VLOOKUP(Data_Power_app[[#This Row],[PRO ODER]],'Result'!H:J,3,0),"")</f>
        <v>LAMINATION 1</v>
      </c>
      <c r="BG1029" s="13" t="str">
        <f>IFERROR(VLOOKUP(Data_Power_app[[#This Row],[PRO ODER]]&amp;"LAM",'Real Time'!A:E,4,0),"")</f>
        <v>ML-07</v>
      </c>
      <c r="BH1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12">
        <v>1081</v>
      </c>
      <c r="B1030" s="3" t="s">
        <v>9843</v>
      </c>
      <c r="C1030" s="3" t="s">
        <v>9844</v>
      </c>
      <c r="D1030" s="3" t="s">
        <v>86</v>
      </c>
      <c r="E1030" s="3" t="s">
        <v>222</v>
      </c>
      <c r="F1030" s="3" t="s">
        <v>72</v>
      </c>
      <c r="G1030" s="3">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 t="s">
        <v>141</v>
      </c>
      <c r="AH1030" s="3" t="s">
        <v>223</v>
      </c>
      <c r="AI1030" s="3" t="s">
        <v>9710</v>
      </c>
      <c r="AJ1030" s="3" t="s">
        <v>74</v>
      </c>
      <c r="AK1030" s="3" t="s">
        <v>65</v>
      </c>
      <c r="AL1030" s="3" t="s">
        <v>224</v>
      </c>
      <c r="AM1030" s="3" t="s">
        <v>225</v>
      </c>
      <c r="AN1030" s="3">
        <v>4.8148400000000002</v>
      </c>
      <c r="AO1030" s="3" t="s">
        <v>68</v>
      </c>
      <c r="AP1030" s="3"/>
      <c r="AQ1030" s="3"/>
      <c r="AR1030" s="3" t="s">
        <v>68</v>
      </c>
      <c r="AS1030" s="3"/>
      <c r="AT1030" s="3"/>
      <c r="AU1030" s="3" t="s">
        <v>9711</v>
      </c>
      <c r="AV1030" s="3" t="s">
        <v>9712</v>
      </c>
      <c r="AW1030" s="3">
        <v>10.53257</v>
      </c>
      <c r="AX1030" s="3" t="s">
        <v>9713</v>
      </c>
      <c r="AY1030" s="3" t="s">
        <v>9714</v>
      </c>
      <c r="AZ1030" s="3">
        <v>180</v>
      </c>
      <c r="BA1030" s="3" t="s">
        <v>200</v>
      </c>
      <c r="BB1030" s="3">
        <v>180</v>
      </c>
      <c r="BC1030" s="3" t="s">
        <v>60</v>
      </c>
      <c r="BD1030" s="3" t="s">
        <v>60</v>
      </c>
      <c r="BE1030" s="3" t="s">
        <v>226</v>
      </c>
      <c r="BF1030" s="29" t="str">
        <f>IFERROR(VLOOKUP(Data_Power_app[[#This Row],[PRO ODER]],'Result'!H:J,3,0),"")</f>
        <v>LAMINATION 1</v>
      </c>
      <c r="BG1030" s="13" t="str">
        <f>IFERROR(VLOOKUP(Data_Power_app[[#This Row],[PRO ODER]]&amp;"LAM",'Real Time'!A:E,4,0),"")</f>
        <v>ML-07</v>
      </c>
      <c r="BH1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12">
        <v>1082</v>
      </c>
      <c r="B1031" s="3" t="s">
        <v>9845</v>
      </c>
      <c r="C1031" s="3" t="s">
        <v>9846</v>
      </c>
      <c r="D1031" s="3" t="s">
        <v>86</v>
      </c>
      <c r="E1031" s="3" t="s">
        <v>222</v>
      </c>
      <c r="F1031" s="3" t="s">
        <v>72</v>
      </c>
      <c r="G1031" s="3">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 t="s">
        <v>141</v>
      </c>
      <c r="AH1031" s="3" t="s">
        <v>223</v>
      </c>
      <c r="AI1031" s="3" t="s">
        <v>9710</v>
      </c>
      <c r="AJ1031" s="3" t="s">
        <v>74</v>
      </c>
      <c r="AK1031" s="3" t="s">
        <v>65</v>
      </c>
      <c r="AL1031" s="3" t="s">
        <v>224</v>
      </c>
      <c r="AM1031" s="3" t="s">
        <v>225</v>
      </c>
      <c r="AN1031" s="3">
        <v>5.0020800000000003</v>
      </c>
      <c r="AO1031" s="3" t="s">
        <v>68</v>
      </c>
      <c r="AP1031" s="3"/>
      <c r="AQ1031" s="3"/>
      <c r="AR1031" s="3" t="s">
        <v>68</v>
      </c>
      <c r="AS1031" s="3"/>
      <c r="AT1031" s="3"/>
      <c r="AU1031" s="3" t="s">
        <v>9711</v>
      </c>
      <c r="AV1031" s="3" t="s">
        <v>9712</v>
      </c>
      <c r="AW1031" s="3">
        <v>10.942170000000001</v>
      </c>
      <c r="AX1031" s="3" t="s">
        <v>9713</v>
      </c>
      <c r="AY1031" s="3" t="s">
        <v>9714</v>
      </c>
      <c r="AZ1031" s="3">
        <v>187</v>
      </c>
      <c r="BA1031" s="3" t="s">
        <v>200</v>
      </c>
      <c r="BB1031" s="3">
        <v>187</v>
      </c>
      <c r="BC1031" s="3" t="s">
        <v>60</v>
      </c>
      <c r="BD1031" s="3" t="s">
        <v>60</v>
      </c>
      <c r="BE1031" s="3" t="s">
        <v>226</v>
      </c>
      <c r="BF1031" s="29" t="str">
        <f>IFERROR(VLOOKUP(Data_Power_app[[#This Row],[PRO ODER]],'Result'!H:J,3,0),"")</f>
        <v>LAMINATION 1</v>
      </c>
      <c r="BG1031" s="13" t="str">
        <f>IFERROR(VLOOKUP(Data_Power_app[[#This Row],[PRO ODER]]&amp;"LAM",'Real Time'!A:E,4,0),"")</f>
        <v>ML-07</v>
      </c>
      <c r="BH1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12">
        <v>1083</v>
      </c>
      <c r="B1032" s="3" t="s">
        <v>9847</v>
      </c>
      <c r="C1032" s="3" t="s">
        <v>9848</v>
      </c>
      <c r="D1032" s="3" t="s">
        <v>86</v>
      </c>
      <c r="E1032" s="3" t="s">
        <v>222</v>
      </c>
      <c r="F1032" s="3" t="s">
        <v>72</v>
      </c>
      <c r="G1032" s="3">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 t="s">
        <v>141</v>
      </c>
      <c r="AH1032" s="3" t="s">
        <v>223</v>
      </c>
      <c r="AI1032" s="3" t="s">
        <v>9710</v>
      </c>
      <c r="AJ1032" s="3" t="s">
        <v>74</v>
      </c>
      <c r="AK1032" s="3" t="s">
        <v>65</v>
      </c>
      <c r="AL1032" s="3" t="s">
        <v>224</v>
      </c>
      <c r="AM1032" s="3" t="s">
        <v>225</v>
      </c>
      <c r="AN1032" s="3">
        <v>4.6355599999999999</v>
      </c>
      <c r="AO1032" s="3" t="s">
        <v>68</v>
      </c>
      <c r="AP1032" s="3"/>
      <c r="AQ1032" s="3"/>
      <c r="AR1032" s="3" t="s">
        <v>68</v>
      </c>
      <c r="AS1032" s="3"/>
      <c r="AT1032" s="3"/>
      <c r="AU1032" s="3" t="s">
        <v>9711</v>
      </c>
      <c r="AV1032" s="3" t="s">
        <v>9712</v>
      </c>
      <c r="AW1032" s="3">
        <v>10.135820000000001</v>
      </c>
      <c r="AX1032" s="3" t="s">
        <v>9713</v>
      </c>
      <c r="AY1032" s="3" t="s">
        <v>9714</v>
      </c>
      <c r="AZ1032" s="3">
        <v>198</v>
      </c>
      <c r="BA1032" s="3" t="s">
        <v>200</v>
      </c>
      <c r="BB1032" s="3">
        <v>198</v>
      </c>
      <c r="BC1032" s="3" t="s">
        <v>60</v>
      </c>
      <c r="BD1032" s="3" t="s">
        <v>60</v>
      </c>
      <c r="BE1032" s="3" t="s">
        <v>226</v>
      </c>
      <c r="BF1032" s="29" t="str">
        <f>IFERROR(VLOOKUP(Data_Power_app[[#This Row],[PRO ODER]],'Result'!H:J,3,0),"")</f>
        <v>LAMINATION 1</v>
      </c>
      <c r="BG1032" s="13" t="str">
        <f>IFERROR(VLOOKUP(Data_Power_app[[#This Row],[PRO ODER]]&amp;"LAM",'Real Time'!A:E,4,0),"")</f>
        <v>ML-07</v>
      </c>
      <c r="BH1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12">
        <v>1084</v>
      </c>
      <c r="B1033" s="3" t="s">
        <v>9849</v>
      </c>
      <c r="C1033" s="3" t="s">
        <v>9850</v>
      </c>
      <c r="D1033" s="3" t="s">
        <v>86</v>
      </c>
      <c r="E1033" s="3" t="s">
        <v>222</v>
      </c>
      <c r="F1033" s="3" t="s">
        <v>72</v>
      </c>
      <c r="G1033" s="3">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 t="s">
        <v>141</v>
      </c>
      <c r="AH1033" s="3" t="s">
        <v>223</v>
      </c>
      <c r="AI1033" s="3" t="s">
        <v>9710</v>
      </c>
      <c r="AJ1033" s="3" t="s">
        <v>74</v>
      </c>
      <c r="AK1033" s="3" t="s">
        <v>65</v>
      </c>
      <c r="AL1033" s="3" t="s">
        <v>224</v>
      </c>
      <c r="AM1033" s="3" t="s">
        <v>225</v>
      </c>
      <c r="AN1033" s="3">
        <v>6.0402699999999996</v>
      </c>
      <c r="AO1033" s="3" t="s">
        <v>68</v>
      </c>
      <c r="AP1033" s="3"/>
      <c r="AQ1033" s="3"/>
      <c r="AR1033" s="3" t="s">
        <v>68</v>
      </c>
      <c r="AS1033" s="3"/>
      <c r="AT1033" s="3"/>
      <c r="AU1033" s="3" t="s">
        <v>9711</v>
      </c>
      <c r="AV1033" s="3" t="s">
        <v>9712</v>
      </c>
      <c r="AW1033" s="3">
        <v>13.207280000000001</v>
      </c>
      <c r="AX1033" s="3" t="s">
        <v>9713</v>
      </c>
      <c r="AY1033" s="3" t="s">
        <v>9714</v>
      </c>
      <c r="AZ1033" s="3">
        <v>258</v>
      </c>
      <c r="BA1033" s="3" t="s">
        <v>200</v>
      </c>
      <c r="BB1033" s="3">
        <v>258</v>
      </c>
      <c r="BC1033" s="3" t="s">
        <v>60</v>
      </c>
      <c r="BD1033" s="3" t="s">
        <v>60</v>
      </c>
      <c r="BE1033" s="3" t="s">
        <v>226</v>
      </c>
      <c r="BF1033" s="29" t="str">
        <f>IFERROR(VLOOKUP(Data_Power_app[[#This Row],[PRO ODER]],'Result'!H:J,3,0),"")</f>
        <v>LAMINATION 1</v>
      </c>
      <c r="BG1033" s="13" t="str">
        <f>IFERROR(VLOOKUP(Data_Power_app[[#This Row],[PRO ODER]]&amp;"LAM",'Real Time'!A:E,4,0),"")</f>
        <v>ML-07</v>
      </c>
      <c r="BH1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12">
        <v>1085</v>
      </c>
      <c r="B1034" s="3" t="s">
        <v>9851</v>
      </c>
      <c r="C1034" s="3" t="s">
        <v>9852</v>
      </c>
      <c r="D1034" s="3" t="s">
        <v>86</v>
      </c>
      <c r="E1034" s="3" t="s">
        <v>222</v>
      </c>
      <c r="F1034" s="3" t="s">
        <v>72</v>
      </c>
      <c r="G1034" s="3">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 t="s">
        <v>141</v>
      </c>
      <c r="AH1034" s="3" t="s">
        <v>223</v>
      </c>
      <c r="AI1034" s="3" t="s">
        <v>9710</v>
      </c>
      <c r="AJ1034" s="3" t="s">
        <v>74</v>
      </c>
      <c r="AK1034" s="3" t="s">
        <v>65</v>
      </c>
      <c r="AL1034" s="3" t="s">
        <v>224</v>
      </c>
      <c r="AM1034" s="3" t="s">
        <v>225</v>
      </c>
      <c r="AN1034" s="3">
        <v>2.5284900000000001</v>
      </c>
      <c r="AO1034" s="3" t="s">
        <v>68</v>
      </c>
      <c r="AP1034" s="3"/>
      <c r="AQ1034" s="3"/>
      <c r="AR1034" s="3" t="s">
        <v>68</v>
      </c>
      <c r="AS1034" s="3"/>
      <c r="AT1034" s="3"/>
      <c r="AU1034" s="3" t="s">
        <v>9711</v>
      </c>
      <c r="AV1034" s="3" t="s">
        <v>9712</v>
      </c>
      <c r="AW1034" s="3">
        <v>5.5286299999999997</v>
      </c>
      <c r="AX1034" s="3" t="s">
        <v>9713</v>
      </c>
      <c r="AY1034" s="3" t="s">
        <v>9714</v>
      </c>
      <c r="AZ1034" s="3">
        <v>108</v>
      </c>
      <c r="BA1034" s="3" t="s">
        <v>200</v>
      </c>
      <c r="BB1034" s="3">
        <v>108</v>
      </c>
      <c r="BC1034" s="3" t="s">
        <v>60</v>
      </c>
      <c r="BD1034" s="3" t="s">
        <v>60</v>
      </c>
      <c r="BE1034" s="3" t="s">
        <v>226</v>
      </c>
      <c r="BF1034" s="29" t="str">
        <f>IFERROR(VLOOKUP(Data_Power_app[[#This Row],[PRO ODER]],'Result'!H:J,3,0),"")</f>
        <v>LAMINATION 1</v>
      </c>
      <c r="BG1034" s="13" t="str">
        <f>IFERROR(VLOOKUP(Data_Power_app[[#This Row],[PRO ODER]]&amp;"LAM",'Real Time'!A:E,4,0),"")</f>
        <v>ML-07</v>
      </c>
      <c r="BH1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12">
        <v>1086</v>
      </c>
      <c r="B1035" s="3" t="s">
        <v>9853</v>
      </c>
      <c r="C1035" s="3" t="s">
        <v>9854</v>
      </c>
      <c r="D1035" s="3" t="s">
        <v>86</v>
      </c>
      <c r="E1035" s="3" t="s">
        <v>222</v>
      </c>
      <c r="F1035" s="3" t="s">
        <v>72</v>
      </c>
      <c r="G1035" s="3">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 t="s">
        <v>141</v>
      </c>
      <c r="AH1035" s="3" t="s">
        <v>223</v>
      </c>
      <c r="AI1035" s="3" t="s">
        <v>9710</v>
      </c>
      <c r="AJ1035" s="3" t="s">
        <v>74</v>
      </c>
      <c r="AK1035" s="3" t="s">
        <v>65</v>
      </c>
      <c r="AL1035" s="3" t="s">
        <v>224</v>
      </c>
      <c r="AM1035" s="3" t="s">
        <v>225</v>
      </c>
      <c r="AN1035" s="3">
        <v>1.6734800000000001</v>
      </c>
      <c r="AO1035" s="3" t="s">
        <v>68</v>
      </c>
      <c r="AP1035" s="3"/>
      <c r="AQ1035" s="3"/>
      <c r="AR1035" s="3" t="s">
        <v>68</v>
      </c>
      <c r="AS1035" s="3"/>
      <c r="AT1035" s="3"/>
      <c r="AU1035" s="3" t="s">
        <v>9711</v>
      </c>
      <c r="AV1035" s="3" t="s">
        <v>9712</v>
      </c>
      <c r="AW1035" s="3">
        <v>3.6602899999999998</v>
      </c>
      <c r="AX1035" s="3" t="s">
        <v>9713</v>
      </c>
      <c r="AY1035" s="3" t="s">
        <v>9714</v>
      </c>
      <c r="AZ1035" s="3">
        <v>78</v>
      </c>
      <c r="BA1035" s="3" t="s">
        <v>200</v>
      </c>
      <c r="BB1035" s="3">
        <v>78</v>
      </c>
      <c r="BC1035" s="3" t="s">
        <v>60</v>
      </c>
      <c r="BD1035" s="3" t="s">
        <v>60</v>
      </c>
      <c r="BE1035" s="3" t="s">
        <v>226</v>
      </c>
      <c r="BF1035" s="29" t="str">
        <f>IFERROR(VLOOKUP(Data_Power_app[[#This Row],[PRO ODER]],'Result'!H:J,3,0),"")</f>
        <v>LAMINATION 1</v>
      </c>
      <c r="BG1035" s="13" t="str">
        <f>IFERROR(VLOOKUP(Data_Power_app[[#This Row],[PRO ODER]]&amp;"LAM",'Real Time'!A:E,4,0),"")</f>
        <v>ML-07</v>
      </c>
      <c r="BH1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12">
        <v>1087</v>
      </c>
      <c r="B1036" s="3" t="s">
        <v>9855</v>
      </c>
      <c r="C1036" s="3" t="s">
        <v>9856</v>
      </c>
      <c r="D1036" s="3" t="s">
        <v>86</v>
      </c>
      <c r="E1036" s="3" t="s">
        <v>222</v>
      </c>
      <c r="F1036" s="3" t="s">
        <v>72</v>
      </c>
      <c r="G1036" s="3">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 t="s">
        <v>141</v>
      </c>
      <c r="AH1036" s="3" t="s">
        <v>223</v>
      </c>
      <c r="AI1036" s="3" t="s">
        <v>9710</v>
      </c>
      <c r="AJ1036" s="3" t="s">
        <v>74</v>
      </c>
      <c r="AK1036" s="3" t="s">
        <v>65</v>
      </c>
      <c r="AL1036" s="3" t="s">
        <v>224</v>
      </c>
      <c r="AM1036" s="3" t="s">
        <v>225</v>
      </c>
      <c r="AN1036" s="3">
        <v>0.25746000000000002</v>
      </c>
      <c r="AO1036" s="3" t="s">
        <v>68</v>
      </c>
      <c r="AP1036" s="3"/>
      <c r="AQ1036" s="3"/>
      <c r="AR1036" s="3" t="s">
        <v>68</v>
      </c>
      <c r="AS1036" s="3"/>
      <c r="AT1036" s="3"/>
      <c r="AU1036" s="3" t="s">
        <v>9711</v>
      </c>
      <c r="AV1036" s="3" t="s">
        <v>9712</v>
      </c>
      <c r="AW1036" s="3">
        <v>0.56311999999999995</v>
      </c>
      <c r="AX1036" s="3" t="s">
        <v>9713</v>
      </c>
      <c r="AY1036" s="3" t="s">
        <v>9714</v>
      </c>
      <c r="AZ1036" s="3">
        <v>12</v>
      </c>
      <c r="BA1036" s="3" t="s">
        <v>200</v>
      </c>
      <c r="BB1036" s="3">
        <v>12</v>
      </c>
      <c r="BC1036" s="3" t="s">
        <v>60</v>
      </c>
      <c r="BD1036" s="3" t="s">
        <v>60</v>
      </c>
      <c r="BE1036" s="3" t="s">
        <v>226</v>
      </c>
      <c r="BF1036" s="29" t="str">
        <f>IFERROR(VLOOKUP(Data_Power_app[[#This Row],[PRO ODER]],'Result'!H:J,3,0),"")</f>
        <v>LAMINATION 1</v>
      </c>
      <c r="BG1036" s="13" t="str">
        <f>IFERROR(VLOOKUP(Data_Power_app[[#This Row],[PRO ODER]]&amp;"LAM",'Real Time'!A:E,4,0),"")</f>
        <v>ML-07</v>
      </c>
      <c r="BH1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12">
        <v>1088</v>
      </c>
      <c r="B1037" s="3" t="s">
        <v>9857</v>
      </c>
      <c r="C1037" s="3" t="s">
        <v>9858</v>
      </c>
      <c r="D1037" s="3" t="s">
        <v>86</v>
      </c>
      <c r="E1037" s="3" t="s">
        <v>222</v>
      </c>
      <c r="F1037" s="3" t="s">
        <v>72</v>
      </c>
      <c r="G1037" s="3">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 t="s">
        <v>141</v>
      </c>
      <c r="AH1037" s="3" t="s">
        <v>223</v>
      </c>
      <c r="AI1037" s="3" t="s">
        <v>5318</v>
      </c>
      <c r="AJ1037" s="3" t="s">
        <v>74</v>
      </c>
      <c r="AK1037" s="3" t="s">
        <v>100</v>
      </c>
      <c r="AL1037" s="3" t="s">
        <v>224</v>
      </c>
      <c r="AM1037" s="3" t="s">
        <v>225</v>
      </c>
      <c r="AN1037" s="3">
        <v>4.1195899999999996</v>
      </c>
      <c r="AO1037" s="3" t="s">
        <v>68</v>
      </c>
      <c r="AP1037" s="3"/>
      <c r="AQ1037" s="3"/>
      <c r="AR1037" s="3" t="s">
        <v>68</v>
      </c>
      <c r="AS1037" s="3"/>
      <c r="AT1037" s="3"/>
      <c r="AU1037" s="3" t="s">
        <v>5319</v>
      </c>
      <c r="AV1037" s="3" t="s">
        <v>5320</v>
      </c>
      <c r="AW1037" s="3">
        <v>9.0104399999999991</v>
      </c>
      <c r="AX1037" s="3" t="s">
        <v>5321</v>
      </c>
      <c r="AY1037" s="3" t="s">
        <v>5322</v>
      </c>
      <c r="AZ1037" s="3">
        <v>120</v>
      </c>
      <c r="BA1037" s="3" t="s">
        <v>200</v>
      </c>
      <c r="BB1037" s="3">
        <v>120</v>
      </c>
      <c r="BC1037" s="3" t="s">
        <v>60</v>
      </c>
      <c r="BD1037" s="3" t="s">
        <v>60</v>
      </c>
      <c r="BE1037" s="3" t="s">
        <v>226</v>
      </c>
      <c r="BF1037" s="29" t="str">
        <f>IFERROR(VLOOKUP(Data_Power_app[[#This Row],[PRO ODER]],'Result'!H:J,3,0),"")</f>
        <v>LAMINATION 1</v>
      </c>
      <c r="BG1037" s="13" t="str">
        <f>IFERROR(VLOOKUP(Data_Power_app[[#This Row],[PRO ODER]]&amp;"LAM",'Real Time'!A:E,4,0),"")</f>
        <v>ML-07</v>
      </c>
      <c r="BH1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12">
        <v>1089</v>
      </c>
      <c r="B1038" s="3" t="s">
        <v>9859</v>
      </c>
      <c r="C1038" s="3" t="s">
        <v>9860</v>
      </c>
      <c r="D1038" s="3" t="s">
        <v>86</v>
      </c>
      <c r="E1038" s="3" t="s">
        <v>222</v>
      </c>
      <c r="F1038" s="3" t="s">
        <v>72</v>
      </c>
      <c r="G1038" s="3">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 t="s">
        <v>141</v>
      </c>
      <c r="AH1038" s="3" t="s">
        <v>223</v>
      </c>
      <c r="AI1038" s="3" t="s">
        <v>5318</v>
      </c>
      <c r="AJ1038" s="3" t="s">
        <v>74</v>
      </c>
      <c r="AK1038" s="3" t="s">
        <v>100</v>
      </c>
      <c r="AL1038" s="3" t="s">
        <v>224</v>
      </c>
      <c r="AM1038" s="3" t="s">
        <v>225</v>
      </c>
      <c r="AN1038" s="3">
        <v>4.9435099999999998</v>
      </c>
      <c r="AO1038" s="3" t="s">
        <v>68</v>
      </c>
      <c r="AP1038" s="3"/>
      <c r="AQ1038" s="3"/>
      <c r="AR1038" s="3" t="s">
        <v>68</v>
      </c>
      <c r="AS1038" s="3"/>
      <c r="AT1038" s="3"/>
      <c r="AU1038" s="3" t="s">
        <v>5319</v>
      </c>
      <c r="AV1038" s="3" t="s">
        <v>5320</v>
      </c>
      <c r="AW1038" s="3">
        <v>10.812530000000001</v>
      </c>
      <c r="AX1038" s="3" t="s">
        <v>5321</v>
      </c>
      <c r="AY1038" s="3" t="s">
        <v>5322</v>
      </c>
      <c r="AZ1038" s="3">
        <v>144</v>
      </c>
      <c r="BA1038" s="3" t="s">
        <v>200</v>
      </c>
      <c r="BB1038" s="3">
        <v>144</v>
      </c>
      <c r="BC1038" s="3" t="s">
        <v>60</v>
      </c>
      <c r="BD1038" s="3" t="s">
        <v>60</v>
      </c>
      <c r="BE1038" s="3" t="s">
        <v>226</v>
      </c>
      <c r="BF1038" s="29" t="str">
        <f>IFERROR(VLOOKUP(Data_Power_app[[#This Row],[PRO ODER]],'Result'!H:J,3,0),"")</f>
        <v>LAMINATION 1</v>
      </c>
      <c r="BG1038" s="13" t="str">
        <f>IFERROR(VLOOKUP(Data_Power_app[[#This Row],[PRO ODER]]&amp;"LAM",'Real Time'!A:E,4,0),"")</f>
        <v>ML-07</v>
      </c>
      <c r="BH1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12">
        <v>1090</v>
      </c>
      <c r="B1039" s="3" t="s">
        <v>9861</v>
      </c>
      <c r="C1039" s="3" t="s">
        <v>9862</v>
      </c>
      <c r="D1039" s="3" t="s">
        <v>86</v>
      </c>
      <c r="E1039" s="3" t="s">
        <v>222</v>
      </c>
      <c r="F1039" s="3" t="s">
        <v>72</v>
      </c>
      <c r="G1039" s="3">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 t="s">
        <v>141</v>
      </c>
      <c r="AH1039" s="3" t="s">
        <v>223</v>
      </c>
      <c r="AI1039" s="3" t="s">
        <v>5318</v>
      </c>
      <c r="AJ1039" s="3" t="s">
        <v>74</v>
      </c>
      <c r="AK1039" s="3" t="s">
        <v>100</v>
      </c>
      <c r="AL1039" s="3" t="s">
        <v>224</v>
      </c>
      <c r="AM1039" s="3" t="s">
        <v>225</v>
      </c>
      <c r="AN1039" s="3">
        <v>4.5315500000000002</v>
      </c>
      <c r="AO1039" s="3" t="s">
        <v>68</v>
      </c>
      <c r="AP1039" s="3"/>
      <c r="AQ1039" s="3"/>
      <c r="AR1039" s="3" t="s">
        <v>68</v>
      </c>
      <c r="AS1039" s="3"/>
      <c r="AT1039" s="3"/>
      <c r="AU1039" s="3" t="s">
        <v>5319</v>
      </c>
      <c r="AV1039" s="3" t="s">
        <v>5320</v>
      </c>
      <c r="AW1039" s="3">
        <v>9.9114799999999992</v>
      </c>
      <c r="AX1039" s="3" t="s">
        <v>5321</v>
      </c>
      <c r="AY1039" s="3" t="s">
        <v>5322</v>
      </c>
      <c r="AZ1039" s="3">
        <v>132</v>
      </c>
      <c r="BA1039" s="3" t="s">
        <v>200</v>
      </c>
      <c r="BB1039" s="3">
        <v>132</v>
      </c>
      <c r="BC1039" s="3" t="s">
        <v>60</v>
      </c>
      <c r="BD1039" s="3" t="s">
        <v>60</v>
      </c>
      <c r="BE1039" s="3" t="s">
        <v>226</v>
      </c>
      <c r="BF1039" s="29" t="str">
        <f>IFERROR(VLOOKUP(Data_Power_app[[#This Row],[PRO ODER]],'Result'!H:J,3,0),"")</f>
        <v>LAMINATION 1</v>
      </c>
      <c r="BG1039" s="13" t="str">
        <f>IFERROR(VLOOKUP(Data_Power_app[[#This Row],[PRO ODER]]&amp;"LAM",'Real Time'!A:E,4,0),"")</f>
        <v>ML-07</v>
      </c>
      <c r="BH1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12">
        <v>1091</v>
      </c>
      <c r="B1040" s="3" t="s">
        <v>9863</v>
      </c>
      <c r="C1040" s="3" t="s">
        <v>9864</v>
      </c>
      <c r="D1040" s="3" t="s">
        <v>86</v>
      </c>
      <c r="E1040" s="3" t="s">
        <v>222</v>
      </c>
      <c r="F1040" s="3" t="s">
        <v>72</v>
      </c>
      <c r="G1040" s="3">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 t="s">
        <v>141</v>
      </c>
      <c r="AH1040" s="3" t="s">
        <v>223</v>
      </c>
      <c r="AI1040" s="3" t="s">
        <v>5318</v>
      </c>
      <c r="AJ1040" s="3" t="s">
        <v>74</v>
      </c>
      <c r="AK1040" s="3" t="s">
        <v>100</v>
      </c>
      <c r="AL1040" s="3" t="s">
        <v>224</v>
      </c>
      <c r="AM1040" s="3" t="s">
        <v>225</v>
      </c>
      <c r="AN1040" s="3">
        <v>6.1793800000000001</v>
      </c>
      <c r="AO1040" s="3" t="s">
        <v>68</v>
      </c>
      <c r="AP1040" s="3"/>
      <c r="AQ1040" s="3"/>
      <c r="AR1040" s="3" t="s">
        <v>68</v>
      </c>
      <c r="AS1040" s="3"/>
      <c r="AT1040" s="3"/>
      <c r="AU1040" s="3" t="s">
        <v>5319</v>
      </c>
      <c r="AV1040" s="3" t="s">
        <v>5320</v>
      </c>
      <c r="AW1040" s="3">
        <v>13.51566</v>
      </c>
      <c r="AX1040" s="3" t="s">
        <v>5321</v>
      </c>
      <c r="AY1040" s="3" t="s">
        <v>5322</v>
      </c>
      <c r="AZ1040" s="3">
        <v>180</v>
      </c>
      <c r="BA1040" s="3" t="s">
        <v>200</v>
      </c>
      <c r="BB1040" s="3">
        <v>180</v>
      </c>
      <c r="BC1040" s="3" t="s">
        <v>60</v>
      </c>
      <c r="BD1040" s="3" t="s">
        <v>60</v>
      </c>
      <c r="BE1040" s="3" t="s">
        <v>226</v>
      </c>
      <c r="BF1040" s="29" t="str">
        <f>IFERROR(VLOOKUP(Data_Power_app[[#This Row],[PRO ODER]],'Result'!H:J,3,0),"")</f>
        <v>LAMINATION 1</v>
      </c>
      <c r="BG1040" s="13" t="str">
        <f>IFERROR(VLOOKUP(Data_Power_app[[#This Row],[PRO ODER]]&amp;"LAM",'Real Time'!A:E,4,0),"")</f>
        <v>ML-07</v>
      </c>
      <c r="BH1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12">
        <v>1092</v>
      </c>
      <c r="B1041" s="3" t="s">
        <v>11371</v>
      </c>
      <c r="C1041" s="3" t="s">
        <v>11372</v>
      </c>
      <c r="D1041" s="3" t="s">
        <v>86</v>
      </c>
      <c r="E1041" s="3" t="s">
        <v>222</v>
      </c>
      <c r="F1041" s="3" t="s">
        <v>72</v>
      </c>
      <c r="G1041" s="3">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 t="s">
        <v>141</v>
      </c>
      <c r="AH1041" s="3" t="s">
        <v>223</v>
      </c>
      <c r="AI1041" s="3" t="s">
        <v>5318</v>
      </c>
      <c r="AJ1041" s="3" t="s">
        <v>74</v>
      </c>
      <c r="AK1041" s="3" t="s">
        <v>100</v>
      </c>
      <c r="AL1041" s="3" t="s">
        <v>224</v>
      </c>
      <c r="AM1041" s="3" t="s">
        <v>225</v>
      </c>
      <c r="AN1041" s="3">
        <v>7.7687499999999998</v>
      </c>
      <c r="AO1041" s="3" t="s">
        <v>68</v>
      </c>
      <c r="AP1041" s="3"/>
      <c r="AQ1041" s="3"/>
      <c r="AR1041" s="3" t="s">
        <v>68</v>
      </c>
      <c r="AS1041" s="3"/>
      <c r="AT1041" s="3"/>
      <c r="AU1041" s="3" t="s">
        <v>5319</v>
      </c>
      <c r="AV1041" s="3" t="s">
        <v>5320</v>
      </c>
      <c r="AW1041" s="3">
        <v>16.992280000000001</v>
      </c>
      <c r="AX1041" s="3" t="s">
        <v>5321</v>
      </c>
      <c r="AY1041" s="3" t="s">
        <v>5322</v>
      </c>
      <c r="AZ1041" s="3">
        <v>264</v>
      </c>
      <c r="BA1041" s="3" t="s">
        <v>200</v>
      </c>
      <c r="BB1041" s="3">
        <v>264</v>
      </c>
      <c r="BC1041" s="3" t="s">
        <v>60</v>
      </c>
      <c r="BD1041" s="3" t="s">
        <v>60</v>
      </c>
      <c r="BE1041" s="3" t="s">
        <v>226</v>
      </c>
      <c r="BF1041" s="29" t="str">
        <f>IFERROR(VLOOKUP(Data_Power_app[[#This Row],[PRO ODER]],'Result'!H:J,3,0),"")</f>
        <v>LAMINATION 7</v>
      </c>
      <c r="BG1041" s="13" t="str">
        <f>IFERROR(VLOOKUP(Data_Power_app[[#This Row],[PRO ODER]]&amp;"LAM",'Real Time'!A:E,4,0),"")</f>
        <v>ML-07</v>
      </c>
      <c r="BH1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12">
        <v>1093</v>
      </c>
      <c r="B1042" s="3" t="s">
        <v>11373</v>
      </c>
      <c r="C1042" s="3" t="s">
        <v>11374</v>
      </c>
      <c r="D1042" s="3" t="s">
        <v>86</v>
      </c>
      <c r="E1042" s="3" t="s">
        <v>222</v>
      </c>
      <c r="F1042" s="3" t="s">
        <v>72</v>
      </c>
      <c r="G1042" s="3">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 t="s">
        <v>141</v>
      </c>
      <c r="AH1042" s="3" t="s">
        <v>223</v>
      </c>
      <c r="AI1042" s="3" t="s">
        <v>5318</v>
      </c>
      <c r="AJ1042" s="3" t="s">
        <v>74</v>
      </c>
      <c r="AK1042" s="3" t="s">
        <v>100</v>
      </c>
      <c r="AL1042" s="3" t="s">
        <v>224</v>
      </c>
      <c r="AM1042" s="3" t="s">
        <v>225</v>
      </c>
      <c r="AN1042" s="3">
        <v>4.2374999999999998</v>
      </c>
      <c r="AO1042" s="3" t="s">
        <v>68</v>
      </c>
      <c r="AP1042" s="3"/>
      <c r="AQ1042" s="3"/>
      <c r="AR1042" s="3" t="s">
        <v>68</v>
      </c>
      <c r="AS1042" s="3"/>
      <c r="AT1042" s="3"/>
      <c r="AU1042" s="3" t="s">
        <v>5319</v>
      </c>
      <c r="AV1042" s="3" t="s">
        <v>5320</v>
      </c>
      <c r="AW1042" s="3">
        <v>9.2685200000000005</v>
      </c>
      <c r="AX1042" s="3" t="s">
        <v>5321</v>
      </c>
      <c r="AY1042" s="3" t="s">
        <v>5322</v>
      </c>
      <c r="AZ1042" s="3">
        <v>144</v>
      </c>
      <c r="BA1042" s="3" t="s">
        <v>200</v>
      </c>
      <c r="BB1042" s="3">
        <v>144</v>
      </c>
      <c r="BC1042" s="3" t="s">
        <v>60</v>
      </c>
      <c r="BD1042" s="3" t="s">
        <v>60</v>
      </c>
      <c r="BE1042" s="3" t="s">
        <v>226</v>
      </c>
      <c r="BF1042" s="29" t="str">
        <f>IFERROR(VLOOKUP(Data_Power_app[[#This Row],[PRO ODER]],'Result'!H:J,3,0),"")</f>
        <v>LAMINATION 7</v>
      </c>
      <c r="BG1042" s="13" t="str">
        <f>IFERROR(VLOOKUP(Data_Power_app[[#This Row],[PRO ODER]]&amp;"LAM",'Real Time'!A:E,4,0),"")</f>
        <v>ML-07</v>
      </c>
      <c r="BH1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12">
        <v>1094</v>
      </c>
      <c r="B1043" s="3" t="s">
        <v>9865</v>
      </c>
      <c r="C1043" s="3" t="s">
        <v>9866</v>
      </c>
      <c r="D1043" s="3" t="s">
        <v>86</v>
      </c>
      <c r="E1043" s="3" t="s">
        <v>222</v>
      </c>
      <c r="F1043" s="3" t="s">
        <v>72</v>
      </c>
      <c r="G1043" s="3">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 t="s">
        <v>141</v>
      </c>
      <c r="AH1043" s="3" t="s">
        <v>223</v>
      </c>
      <c r="AI1043" s="3" t="s">
        <v>5318</v>
      </c>
      <c r="AJ1043" s="3" t="s">
        <v>74</v>
      </c>
      <c r="AK1043" s="3" t="s">
        <v>100</v>
      </c>
      <c r="AL1043" s="3" t="s">
        <v>224</v>
      </c>
      <c r="AM1043" s="3" t="s">
        <v>225</v>
      </c>
      <c r="AN1043" s="3">
        <v>5.65</v>
      </c>
      <c r="AO1043" s="3" t="s">
        <v>68</v>
      </c>
      <c r="AP1043" s="3"/>
      <c r="AQ1043" s="3"/>
      <c r="AR1043" s="3" t="s">
        <v>68</v>
      </c>
      <c r="AS1043" s="3"/>
      <c r="AT1043" s="3"/>
      <c r="AU1043" s="3" t="s">
        <v>5319</v>
      </c>
      <c r="AV1043" s="3" t="s">
        <v>5320</v>
      </c>
      <c r="AW1043" s="3">
        <v>12.35802</v>
      </c>
      <c r="AX1043" s="3" t="s">
        <v>5321</v>
      </c>
      <c r="AY1043" s="3" t="s">
        <v>5322</v>
      </c>
      <c r="AZ1043" s="3">
        <v>192</v>
      </c>
      <c r="BA1043" s="3" t="s">
        <v>200</v>
      </c>
      <c r="BB1043" s="3">
        <v>192</v>
      </c>
      <c r="BC1043" s="3" t="s">
        <v>60</v>
      </c>
      <c r="BD1043" s="3" t="s">
        <v>60</v>
      </c>
      <c r="BE1043" s="3" t="s">
        <v>226</v>
      </c>
      <c r="BF1043" s="29" t="str">
        <f>IFERROR(VLOOKUP(Data_Power_app[[#This Row],[PRO ODER]],'Result'!H:J,3,0),"")</f>
        <v>LAMINATION 1</v>
      </c>
      <c r="BG1043" s="13" t="str">
        <f>IFERROR(VLOOKUP(Data_Power_app[[#This Row],[PRO ODER]]&amp;"LAM",'Real Time'!A:E,4,0),"")</f>
        <v>ML-07</v>
      </c>
      <c r="BH1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12">
        <v>1095</v>
      </c>
      <c r="B1044" s="3" t="s">
        <v>11375</v>
      </c>
      <c r="C1044" s="3" t="s">
        <v>11376</v>
      </c>
      <c r="D1044" s="3" t="s">
        <v>86</v>
      </c>
      <c r="E1044" s="3" t="s">
        <v>222</v>
      </c>
      <c r="F1044" s="3" t="s">
        <v>72</v>
      </c>
      <c r="G1044" s="3">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 t="s">
        <v>141</v>
      </c>
      <c r="AH1044" s="3" t="s">
        <v>223</v>
      </c>
      <c r="AI1044" s="3" t="s">
        <v>5318</v>
      </c>
      <c r="AJ1044" s="3" t="s">
        <v>74</v>
      </c>
      <c r="AK1044" s="3" t="s">
        <v>100</v>
      </c>
      <c r="AL1044" s="3" t="s">
        <v>224</v>
      </c>
      <c r="AM1044" s="3" t="s">
        <v>225</v>
      </c>
      <c r="AN1044" s="3">
        <v>5.65</v>
      </c>
      <c r="AO1044" s="3" t="s">
        <v>68</v>
      </c>
      <c r="AP1044" s="3"/>
      <c r="AQ1044" s="3"/>
      <c r="AR1044" s="3" t="s">
        <v>68</v>
      </c>
      <c r="AS1044" s="3"/>
      <c r="AT1044" s="3"/>
      <c r="AU1044" s="3" t="s">
        <v>5319</v>
      </c>
      <c r="AV1044" s="3" t="s">
        <v>5320</v>
      </c>
      <c r="AW1044" s="3">
        <v>12.35802</v>
      </c>
      <c r="AX1044" s="3" t="s">
        <v>5321</v>
      </c>
      <c r="AY1044" s="3" t="s">
        <v>5322</v>
      </c>
      <c r="AZ1044" s="3">
        <v>192</v>
      </c>
      <c r="BA1044" s="3" t="s">
        <v>200</v>
      </c>
      <c r="BB1044" s="3">
        <v>192</v>
      </c>
      <c r="BC1044" s="3" t="s">
        <v>60</v>
      </c>
      <c r="BD1044" s="3" t="s">
        <v>60</v>
      </c>
      <c r="BE1044" s="3" t="s">
        <v>226</v>
      </c>
      <c r="BF1044" s="29" t="str">
        <f>IFERROR(VLOOKUP(Data_Power_app[[#This Row],[PRO ODER]],'Result'!H:J,3,0),"")</f>
        <v>LAMINATION 7</v>
      </c>
      <c r="BG1044" s="13" t="str">
        <f>IFERROR(VLOOKUP(Data_Power_app[[#This Row],[PRO ODER]]&amp;"LAM",'Real Time'!A:E,4,0),"")</f>
        <v>ML-07</v>
      </c>
      <c r="BH1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12">
        <v>1096</v>
      </c>
      <c r="B1045" s="3" t="s">
        <v>11377</v>
      </c>
      <c r="C1045" s="3" t="s">
        <v>11378</v>
      </c>
      <c r="D1045" s="3" t="s">
        <v>86</v>
      </c>
      <c r="E1045" s="3" t="s">
        <v>222</v>
      </c>
      <c r="F1045" s="3" t="s">
        <v>72</v>
      </c>
      <c r="G1045" s="3">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 t="s">
        <v>141</v>
      </c>
      <c r="AH1045" s="3" t="s">
        <v>223</v>
      </c>
      <c r="AI1045" s="3" t="s">
        <v>5318</v>
      </c>
      <c r="AJ1045" s="3" t="s">
        <v>74</v>
      </c>
      <c r="AK1045" s="3" t="s">
        <v>100</v>
      </c>
      <c r="AL1045" s="3" t="s">
        <v>224</v>
      </c>
      <c r="AM1045" s="3" t="s">
        <v>225</v>
      </c>
      <c r="AN1045" s="3">
        <v>1.6049500000000001</v>
      </c>
      <c r="AO1045" s="3" t="s">
        <v>68</v>
      </c>
      <c r="AP1045" s="3"/>
      <c r="AQ1045" s="3"/>
      <c r="AR1045" s="3" t="s">
        <v>68</v>
      </c>
      <c r="AS1045" s="3"/>
      <c r="AT1045" s="3"/>
      <c r="AU1045" s="3" t="s">
        <v>5319</v>
      </c>
      <c r="AV1045" s="3" t="s">
        <v>5320</v>
      </c>
      <c r="AW1045" s="3">
        <v>3.5108600000000001</v>
      </c>
      <c r="AX1045" s="3" t="s">
        <v>5321</v>
      </c>
      <c r="AY1045" s="3" t="s">
        <v>5322</v>
      </c>
      <c r="AZ1045" s="3">
        <v>60</v>
      </c>
      <c r="BA1045" s="3" t="s">
        <v>200</v>
      </c>
      <c r="BB1045" s="3">
        <v>60</v>
      </c>
      <c r="BC1045" s="3" t="s">
        <v>60</v>
      </c>
      <c r="BD1045" s="3" t="s">
        <v>60</v>
      </c>
      <c r="BE1045" s="3" t="s">
        <v>226</v>
      </c>
      <c r="BF1045" s="29" t="str">
        <f>IFERROR(VLOOKUP(Data_Power_app[[#This Row],[PRO ODER]],'Result'!H:J,3,0),"")</f>
        <v>LAMINATION 7</v>
      </c>
      <c r="BG1045" s="13" t="str">
        <f>IFERROR(VLOOKUP(Data_Power_app[[#This Row],[PRO ODER]]&amp;"LAM",'Real Time'!A:E,4,0),"")</f>
        <v>ML-07</v>
      </c>
      <c r="BH1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12">
        <v>1097</v>
      </c>
      <c r="B1046" s="3" t="s">
        <v>11379</v>
      </c>
      <c r="C1046" s="3" t="s">
        <v>11380</v>
      </c>
      <c r="D1046" s="3" t="s">
        <v>86</v>
      </c>
      <c r="E1046" s="3" t="s">
        <v>222</v>
      </c>
      <c r="F1046" s="3" t="s">
        <v>72</v>
      </c>
      <c r="G1046" s="3">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 t="s">
        <v>141</v>
      </c>
      <c r="AH1046" s="3" t="s">
        <v>223</v>
      </c>
      <c r="AI1046" s="3" t="s">
        <v>5318</v>
      </c>
      <c r="AJ1046" s="3" t="s">
        <v>74</v>
      </c>
      <c r="AK1046" s="3" t="s">
        <v>100</v>
      </c>
      <c r="AL1046" s="3" t="s">
        <v>224</v>
      </c>
      <c r="AM1046" s="3" t="s">
        <v>225</v>
      </c>
      <c r="AN1046" s="3">
        <v>1.92594</v>
      </c>
      <c r="AO1046" s="3" t="s">
        <v>68</v>
      </c>
      <c r="AP1046" s="3"/>
      <c r="AQ1046" s="3"/>
      <c r="AR1046" s="3" t="s">
        <v>68</v>
      </c>
      <c r="AS1046" s="3"/>
      <c r="AT1046" s="3"/>
      <c r="AU1046" s="3" t="s">
        <v>5319</v>
      </c>
      <c r="AV1046" s="3" t="s">
        <v>5320</v>
      </c>
      <c r="AW1046" s="3">
        <v>4.2130299999999998</v>
      </c>
      <c r="AX1046" s="3" t="s">
        <v>5321</v>
      </c>
      <c r="AY1046" s="3" t="s">
        <v>5322</v>
      </c>
      <c r="AZ1046" s="3">
        <v>72</v>
      </c>
      <c r="BA1046" s="3" t="s">
        <v>200</v>
      </c>
      <c r="BB1046" s="3">
        <v>72</v>
      </c>
      <c r="BC1046" s="3" t="s">
        <v>60</v>
      </c>
      <c r="BD1046" s="3" t="s">
        <v>60</v>
      </c>
      <c r="BE1046" s="3" t="s">
        <v>226</v>
      </c>
      <c r="BF1046" s="29" t="str">
        <f>IFERROR(VLOOKUP(Data_Power_app[[#This Row],[PRO ODER]],'Result'!H:J,3,0),"")</f>
        <v>LAMINATION 7</v>
      </c>
      <c r="BG1046" s="13" t="str">
        <f>IFERROR(VLOOKUP(Data_Power_app[[#This Row],[PRO ODER]]&amp;"LAM",'Real Time'!A:E,4,0),"")</f>
        <v>ML-07</v>
      </c>
      <c r="BH1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12">
        <v>1098</v>
      </c>
      <c r="B1047" s="3" t="s">
        <v>9867</v>
      </c>
      <c r="C1047" s="3" t="s">
        <v>9868</v>
      </c>
      <c r="D1047" s="3" t="s">
        <v>86</v>
      </c>
      <c r="E1047" s="3" t="s">
        <v>160</v>
      </c>
      <c r="F1047" s="3" t="s">
        <v>72</v>
      </c>
      <c r="G1047" s="3">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 t="s">
        <v>141</v>
      </c>
      <c r="AH1047" s="3" t="s">
        <v>543</v>
      </c>
      <c r="AI1047" s="3" t="s">
        <v>9869</v>
      </c>
      <c r="AJ1047" s="3" t="s">
        <v>74</v>
      </c>
      <c r="AK1047" s="3" t="s">
        <v>100</v>
      </c>
      <c r="AL1047" s="3" t="s">
        <v>544</v>
      </c>
      <c r="AM1047" s="3" t="s">
        <v>545</v>
      </c>
      <c r="AN1047" s="3">
        <v>103.08665999999999</v>
      </c>
      <c r="AO1047" s="3" t="s">
        <v>68</v>
      </c>
      <c r="AP1047" s="3"/>
      <c r="AQ1047" s="3"/>
      <c r="AR1047" s="3" t="s">
        <v>68</v>
      </c>
      <c r="AS1047" s="3"/>
      <c r="AT1047" s="3"/>
      <c r="AU1047" s="3" t="s">
        <v>175</v>
      </c>
      <c r="AV1047" s="3" t="s">
        <v>176</v>
      </c>
      <c r="AW1047" s="3">
        <v>225.4409</v>
      </c>
      <c r="AX1047" s="3" t="s">
        <v>9870</v>
      </c>
      <c r="AY1047" s="3" t="s">
        <v>9871</v>
      </c>
      <c r="AZ1047" s="3">
        <v>4352</v>
      </c>
      <c r="BA1047" s="3" t="s">
        <v>60</v>
      </c>
      <c r="BB1047" s="3">
        <v>4352</v>
      </c>
      <c r="BC1047" s="3" t="s">
        <v>60</v>
      </c>
      <c r="BD1047" s="3" t="s">
        <v>60</v>
      </c>
      <c r="BE1047" s="3" t="s">
        <v>60</v>
      </c>
      <c r="BF1047" s="29" t="str">
        <f>IFERROR(VLOOKUP(Data_Power_app[[#This Row],[PRO ODER]],'Result'!H:J,3,0),"")</f>
        <v>LAMINATION 1</v>
      </c>
      <c r="BG1047" s="13" t="str">
        <f>IFERROR(VLOOKUP(Data_Power_app[[#This Row],[PRO ODER]]&amp;"LAM",'Real Time'!A:E,4,0),"")</f>
        <v>ML-07</v>
      </c>
      <c r="BH1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12">
        <v>1099</v>
      </c>
      <c r="B1048" s="3" t="s">
        <v>9872</v>
      </c>
      <c r="C1048" s="3" t="s">
        <v>9873</v>
      </c>
      <c r="D1048" s="3" t="s">
        <v>86</v>
      </c>
      <c r="E1048" s="3" t="s">
        <v>188</v>
      </c>
      <c r="F1048" s="3" t="s">
        <v>72</v>
      </c>
      <c r="G1048" s="3">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v>45822.116793981484</v>
      </c>
      <c r="AB1048" s="4" t="s">
        <v>60</v>
      </c>
      <c r="AC1048" s="4" t="s">
        <v>60</v>
      </c>
      <c r="AD1048" s="4">
        <v>45825</v>
      </c>
      <c r="AE1048" s="4">
        <v>45827</v>
      </c>
      <c r="AF1048" s="4">
        <v>45824</v>
      </c>
      <c r="AG1048" s="3" t="s">
        <v>995</v>
      </c>
      <c r="AH1048" s="3" t="s">
        <v>234</v>
      </c>
      <c r="AI1048" s="3" t="s">
        <v>5370</v>
      </c>
      <c r="AJ1048" s="3" t="s">
        <v>74</v>
      </c>
      <c r="AK1048" s="3" t="s">
        <v>100</v>
      </c>
      <c r="AL1048" s="3" t="s">
        <v>235</v>
      </c>
      <c r="AM1048" s="3" t="s">
        <v>236</v>
      </c>
      <c r="AN1048" s="3">
        <v>37.163240000000002</v>
      </c>
      <c r="AO1048" s="3" t="s">
        <v>68</v>
      </c>
      <c r="AP1048" s="3"/>
      <c r="AQ1048" s="3"/>
      <c r="AR1048" s="3" t="s">
        <v>68</v>
      </c>
      <c r="AS1048" s="3"/>
      <c r="AT1048" s="3"/>
      <c r="AU1048" s="3" t="s">
        <v>237</v>
      </c>
      <c r="AV1048" s="3" t="s">
        <v>238</v>
      </c>
      <c r="AW1048" s="3">
        <v>81.279049999999998</v>
      </c>
      <c r="AX1048" s="3" t="s">
        <v>5371</v>
      </c>
      <c r="AY1048" s="3" t="s">
        <v>5372</v>
      </c>
      <c r="AZ1048" s="3">
        <v>1443</v>
      </c>
      <c r="BA1048" s="3" t="s">
        <v>200</v>
      </c>
      <c r="BB1048" s="3">
        <v>1443</v>
      </c>
      <c r="BC1048" s="3" t="s">
        <v>60</v>
      </c>
      <c r="BD1048" s="3" t="s">
        <v>60</v>
      </c>
      <c r="BE1048" s="3" t="s">
        <v>232</v>
      </c>
      <c r="BF1048" s="29" t="str">
        <f>IFERROR(VLOOKUP(Data_Power_app[[#This Row],[PRO ODER]],'Result'!H:J,3,0),"")</f>
        <v>LAMINATION 4</v>
      </c>
      <c r="BG1048" s="13" t="str">
        <f>IFERROR(VLOOKUP(Data_Power_app[[#This Row],[PRO ODER]]&amp;"LAM",'Real Time'!A:E,4,0),"")</f>
        <v>ML-04</v>
      </c>
      <c r="BH1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12">
        <v>1100</v>
      </c>
      <c r="B1049" s="3" t="s">
        <v>9874</v>
      </c>
      <c r="C1049" s="3" t="s">
        <v>9875</v>
      </c>
      <c r="D1049" s="3" t="s">
        <v>86</v>
      </c>
      <c r="E1049" s="3" t="s">
        <v>188</v>
      </c>
      <c r="F1049" s="3" t="s">
        <v>72</v>
      </c>
      <c r="G1049" s="3">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v>45822.117152777777</v>
      </c>
      <c r="AB1049" s="4" t="s">
        <v>60</v>
      </c>
      <c r="AC1049" s="4" t="s">
        <v>60</v>
      </c>
      <c r="AD1049" s="4">
        <v>45825</v>
      </c>
      <c r="AE1049" s="4">
        <v>45827</v>
      </c>
      <c r="AF1049" s="4">
        <v>45824</v>
      </c>
      <c r="AG1049" s="3" t="s">
        <v>995</v>
      </c>
      <c r="AH1049" s="3" t="s">
        <v>234</v>
      </c>
      <c r="AI1049" s="3" t="s">
        <v>5370</v>
      </c>
      <c r="AJ1049" s="3" t="s">
        <v>74</v>
      </c>
      <c r="AK1049" s="3" t="s">
        <v>100</v>
      </c>
      <c r="AL1049" s="3" t="s">
        <v>235</v>
      </c>
      <c r="AM1049" s="3" t="s">
        <v>236</v>
      </c>
      <c r="AN1049" s="3">
        <v>77.450909999999993</v>
      </c>
      <c r="AO1049" s="3" t="s">
        <v>68</v>
      </c>
      <c r="AP1049" s="3"/>
      <c r="AQ1049" s="3"/>
      <c r="AR1049" s="3" t="s">
        <v>68</v>
      </c>
      <c r="AS1049" s="3"/>
      <c r="AT1049" s="3"/>
      <c r="AU1049" s="3" t="s">
        <v>237</v>
      </c>
      <c r="AV1049" s="3" t="s">
        <v>238</v>
      </c>
      <c r="AW1049" s="3">
        <v>169.38835</v>
      </c>
      <c r="AX1049" s="3" t="s">
        <v>5371</v>
      </c>
      <c r="AY1049" s="3" t="s">
        <v>5372</v>
      </c>
      <c r="AZ1049" s="3">
        <v>3003</v>
      </c>
      <c r="BA1049" s="3" t="s">
        <v>200</v>
      </c>
      <c r="BB1049" s="3">
        <v>3003</v>
      </c>
      <c r="BC1049" s="3" t="s">
        <v>60</v>
      </c>
      <c r="BD1049" s="3" t="s">
        <v>60</v>
      </c>
      <c r="BE1049" s="3" t="s">
        <v>232</v>
      </c>
      <c r="BF1049" s="29" t="str">
        <f>IFERROR(VLOOKUP(Data_Power_app[[#This Row],[PRO ODER]],'Result'!H:J,3,0),"")</f>
        <v>LAMINATION 4</v>
      </c>
      <c r="BG1049" s="13" t="str">
        <f>IFERROR(VLOOKUP(Data_Power_app[[#This Row],[PRO ODER]]&amp;"LAM",'Real Time'!A:E,4,0),"")</f>
        <v>ML-03</v>
      </c>
      <c r="BH1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12">
        <v>1101</v>
      </c>
      <c r="B1050" s="3" t="s">
        <v>9876</v>
      </c>
      <c r="C1050" s="3" t="s">
        <v>9877</v>
      </c>
      <c r="D1050" s="3" t="s">
        <v>86</v>
      </c>
      <c r="E1050" s="3" t="s">
        <v>188</v>
      </c>
      <c r="F1050" s="3" t="s">
        <v>72</v>
      </c>
      <c r="G1050" s="3">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v>45824</v>
      </c>
      <c r="AG1050" s="3" t="s">
        <v>995</v>
      </c>
      <c r="AH1050" s="3" t="s">
        <v>234</v>
      </c>
      <c r="AI1050" s="3" t="s">
        <v>2334</v>
      </c>
      <c r="AJ1050" s="3" t="s">
        <v>74</v>
      </c>
      <c r="AK1050" s="3" t="s">
        <v>65</v>
      </c>
      <c r="AL1050" s="3" t="s">
        <v>235</v>
      </c>
      <c r="AM1050" s="3" t="s">
        <v>236</v>
      </c>
      <c r="AN1050" s="3">
        <v>18.777529999999999</v>
      </c>
      <c r="AO1050" s="3" t="s">
        <v>68</v>
      </c>
      <c r="AP1050" s="3"/>
      <c r="AQ1050" s="3"/>
      <c r="AR1050" s="3" t="s">
        <v>68</v>
      </c>
      <c r="AS1050" s="3"/>
      <c r="AT1050" s="3"/>
      <c r="AU1050" s="3" t="s">
        <v>237</v>
      </c>
      <c r="AV1050" s="3" t="s">
        <v>238</v>
      </c>
      <c r="AW1050" s="3">
        <v>41.060720000000003</v>
      </c>
      <c r="AX1050" s="3" t="s">
        <v>624</v>
      </c>
      <c r="AY1050" s="3" t="s">
        <v>239</v>
      </c>
      <c r="AZ1050" s="3">
        <v>903</v>
      </c>
      <c r="BA1050" s="3" t="s">
        <v>200</v>
      </c>
      <c r="BB1050" s="3">
        <v>903</v>
      </c>
      <c r="BC1050" s="3" t="s">
        <v>60</v>
      </c>
      <c r="BD1050" s="3" t="s">
        <v>60</v>
      </c>
      <c r="BE1050" s="3" t="s">
        <v>228</v>
      </c>
      <c r="BF1050" s="29" t="str">
        <f>IFERROR(VLOOKUP(Data_Power_app[[#This Row],[PRO ODER]],'Result'!H:J,3,0),"")</f>
        <v>LAMINATION 4</v>
      </c>
      <c r="BG1050" s="13" t="str">
        <f>IFERROR(VLOOKUP(Data_Power_app[[#This Row],[PRO ODER]]&amp;"LAM",'Real Time'!A:E,4,0),"")</f>
        <v>ML-04</v>
      </c>
      <c r="BH1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12">
        <v>1102</v>
      </c>
      <c r="B1051" s="3" t="s">
        <v>9878</v>
      </c>
      <c r="C1051" s="3" t="s">
        <v>9879</v>
      </c>
      <c r="D1051" s="3" t="s">
        <v>86</v>
      </c>
      <c r="E1051" s="3" t="s">
        <v>188</v>
      </c>
      <c r="F1051" s="3" t="s">
        <v>72</v>
      </c>
      <c r="G1051" s="3">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v>45824</v>
      </c>
      <c r="AG1051" s="3" t="s">
        <v>995</v>
      </c>
      <c r="AH1051" s="3" t="s">
        <v>234</v>
      </c>
      <c r="AI1051" s="3" t="s">
        <v>2334</v>
      </c>
      <c r="AJ1051" s="3" t="s">
        <v>74</v>
      </c>
      <c r="AK1051" s="3" t="s">
        <v>65</v>
      </c>
      <c r="AL1051" s="3" t="s">
        <v>235</v>
      </c>
      <c r="AM1051" s="3" t="s">
        <v>236</v>
      </c>
      <c r="AN1051" s="3">
        <v>120.85290999999999</v>
      </c>
      <c r="AO1051" s="3" t="s">
        <v>68</v>
      </c>
      <c r="AP1051" s="3"/>
      <c r="AQ1051" s="3"/>
      <c r="AR1051" s="3" t="s">
        <v>68</v>
      </c>
      <c r="AS1051" s="3"/>
      <c r="AT1051" s="3"/>
      <c r="AU1051" s="3" t="s">
        <v>237</v>
      </c>
      <c r="AV1051" s="3" t="s">
        <v>238</v>
      </c>
      <c r="AW1051" s="3">
        <v>264.26112999999998</v>
      </c>
      <c r="AX1051" s="3" t="s">
        <v>624</v>
      </c>
      <c r="AY1051" s="3" t="s">
        <v>239</v>
      </c>
      <c r="AZ1051" s="3">
        <v>5763</v>
      </c>
      <c r="BA1051" s="3" t="s">
        <v>200</v>
      </c>
      <c r="BB1051" s="3">
        <v>5763</v>
      </c>
      <c r="BC1051" s="3" t="s">
        <v>60</v>
      </c>
      <c r="BD1051" s="3" t="s">
        <v>60</v>
      </c>
      <c r="BE1051" s="3" t="s">
        <v>228</v>
      </c>
      <c r="BF1051" s="29" t="str">
        <f>IFERROR(VLOOKUP(Data_Power_app[[#This Row],[PRO ODER]],'Result'!H:J,3,0),"")</f>
        <v>LAMINATION 4</v>
      </c>
      <c r="BG1051" s="13" t="str">
        <f>IFERROR(VLOOKUP(Data_Power_app[[#This Row],[PRO ODER]]&amp;"LAM",'Real Time'!A:E,4,0),"")</f>
        <v>ML-03</v>
      </c>
      <c r="BH1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12">
        <v>1103</v>
      </c>
      <c r="B1052" s="3" t="s">
        <v>11604</v>
      </c>
      <c r="C1052" s="3" t="s">
        <v>11605</v>
      </c>
      <c r="D1052" s="3" t="s">
        <v>86</v>
      </c>
      <c r="E1052" s="3" t="s">
        <v>149</v>
      </c>
      <c r="F1052" s="3" t="s">
        <v>72</v>
      </c>
      <c r="G1052" s="3">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 t="s">
        <v>141</v>
      </c>
      <c r="AH1052" s="3" t="s">
        <v>150</v>
      </c>
      <c r="AI1052" s="3" t="s">
        <v>2620</v>
      </c>
      <c r="AJ1052" s="3" t="s">
        <v>74</v>
      </c>
      <c r="AK1052" s="3" t="s">
        <v>100</v>
      </c>
      <c r="AL1052" s="3" t="s">
        <v>151</v>
      </c>
      <c r="AM1052" s="3" t="s">
        <v>152</v>
      </c>
      <c r="AN1052" s="3">
        <v>588.93334000000004</v>
      </c>
      <c r="AO1052" s="3" t="s">
        <v>68</v>
      </c>
      <c r="AP1052" s="3"/>
      <c r="AQ1052" s="3"/>
      <c r="AR1052" s="3" t="s">
        <v>68</v>
      </c>
      <c r="AS1052" s="3"/>
      <c r="AT1052" s="3"/>
      <c r="AU1052" s="3" t="s">
        <v>237</v>
      </c>
      <c r="AV1052" s="3" t="s">
        <v>238</v>
      </c>
      <c r="AW1052" s="3">
        <v>1287.9558</v>
      </c>
      <c r="AX1052" s="3" t="s">
        <v>2621</v>
      </c>
      <c r="AY1052" s="3" t="s">
        <v>2622</v>
      </c>
      <c r="AZ1052" s="3">
        <v>21783</v>
      </c>
      <c r="BA1052" s="3" t="s">
        <v>60</v>
      </c>
      <c r="BB1052" s="3">
        <v>21917</v>
      </c>
      <c r="BC1052" s="3" t="s">
        <v>60</v>
      </c>
      <c r="BD1052" s="3" t="s">
        <v>60</v>
      </c>
      <c r="BE1052" s="3" t="s">
        <v>60</v>
      </c>
      <c r="BF1052" s="29" t="str">
        <f>IFERROR(VLOOKUP(Data_Power_app[[#This Row],[PRO ODER]],'Result'!H:J,3,0),"")</f>
        <v>LAMINATION 4</v>
      </c>
      <c r="BG1052" s="13" t="str">
        <f>IFERROR(VLOOKUP(Data_Power_app[[#This Row],[PRO ODER]]&amp;"LAM",'Real Time'!A:E,4,0),"")</f>
        <v>ML-04</v>
      </c>
      <c r="BH1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12">
        <v>1104</v>
      </c>
      <c r="B1053" s="3" t="s">
        <v>11606</v>
      </c>
      <c r="C1053" s="3" t="s">
        <v>11607</v>
      </c>
      <c r="D1053" s="3" t="s">
        <v>86</v>
      </c>
      <c r="E1053" s="3" t="s">
        <v>149</v>
      </c>
      <c r="F1053" s="3" t="s">
        <v>72</v>
      </c>
      <c r="G1053" s="3">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 t="s">
        <v>141</v>
      </c>
      <c r="AH1053" s="3" t="s">
        <v>150</v>
      </c>
      <c r="AI1053" s="3" t="s">
        <v>2620</v>
      </c>
      <c r="AJ1053" s="3" t="s">
        <v>74</v>
      </c>
      <c r="AK1053" s="3" t="s">
        <v>100</v>
      </c>
      <c r="AL1053" s="3" t="s">
        <v>151</v>
      </c>
      <c r="AM1053" s="3" t="s">
        <v>152</v>
      </c>
      <c r="AN1053" s="3">
        <v>0.13913</v>
      </c>
      <c r="AO1053" s="3" t="s">
        <v>68</v>
      </c>
      <c r="AP1053" s="3"/>
      <c r="AQ1053" s="3"/>
      <c r="AR1053" s="3" t="s">
        <v>68</v>
      </c>
      <c r="AS1053" s="3"/>
      <c r="AT1053" s="3"/>
      <c r="AU1053" s="3" t="s">
        <v>237</v>
      </c>
      <c r="AV1053" s="3" t="s">
        <v>238</v>
      </c>
      <c r="AW1053" s="3">
        <v>0.30430000000000001</v>
      </c>
      <c r="AX1053" s="3" t="s">
        <v>11608</v>
      </c>
      <c r="AY1053" s="3" t="s">
        <v>11609</v>
      </c>
      <c r="AZ1053" s="3">
        <v>7</v>
      </c>
      <c r="BA1053" s="3" t="s">
        <v>60</v>
      </c>
      <c r="BB1053" s="3">
        <v>7</v>
      </c>
      <c r="BC1053" s="3" t="s">
        <v>60</v>
      </c>
      <c r="BD1053" s="3" t="s">
        <v>60</v>
      </c>
      <c r="BE1053" s="3" t="s">
        <v>60</v>
      </c>
      <c r="BF1053" s="29" t="str">
        <f>IFERROR(VLOOKUP(Data_Power_app[[#This Row],[PRO ODER]],'Result'!H:J,3,0),"")</f>
        <v>LAMINATION 4</v>
      </c>
      <c r="BG1053" s="13" t="str">
        <f>IFERROR(VLOOKUP(Data_Power_app[[#This Row],[PRO ODER]]&amp;"LAM",'Real Time'!A:E,4,0),"")</f>
        <v>ML-04</v>
      </c>
      <c r="BH1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12">
        <v>1105</v>
      </c>
      <c r="B1054" s="3" t="s">
        <v>5490</v>
      </c>
      <c r="C1054" s="3" t="s">
        <v>5188</v>
      </c>
      <c r="D1054" s="3" t="s">
        <v>57</v>
      </c>
      <c r="E1054" s="3" t="s">
        <v>106</v>
      </c>
      <c r="F1054" s="3" t="s">
        <v>59</v>
      </c>
      <c r="G1054" s="3">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v>45824</v>
      </c>
      <c r="AG1054" s="3" t="s">
        <v>995</v>
      </c>
      <c r="AH1054" s="3" t="s">
        <v>108</v>
      </c>
      <c r="AI1054" s="3" t="s">
        <v>5491</v>
      </c>
      <c r="AJ1054" s="3" t="s">
        <v>64</v>
      </c>
      <c r="AK1054" s="3" t="s">
        <v>100</v>
      </c>
      <c r="AL1054" s="3" t="s">
        <v>66</v>
      </c>
      <c r="AM1054" s="3" t="s">
        <v>67</v>
      </c>
      <c r="AN1054" s="3">
        <v>44.694920000000003</v>
      </c>
      <c r="AO1054" s="3" t="s">
        <v>68</v>
      </c>
      <c r="AP1054" s="3"/>
      <c r="AQ1054" s="3"/>
      <c r="AR1054" s="3" t="s">
        <v>68</v>
      </c>
      <c r="AS1054" s="3"/>
      <c r="AT1054" s="3"/>
      <c r="AU1054" s="3" t="s">
        <v>641</v>
      </c>
      <c r="AV1054" s="3" t="s">
        <v>642</v>
      </c>
      <c r="AW1054" s="3">
        <v>97.746899999999997</v>
      </c>
      <c r="AX1054" s="3" t="s">
        <v>69</v>
      </c>
      <c r="AY1054" s="3" t="s">
        <v>70</v>
      </c>
      <c r="AZ1054" s="3">
        <v>1245</v>
      </c>
      <c r="BA1054" s="3" t="s">
        <v>60</v>
      </c>
      <c r="BB1054" s="3">
        <v>1245</v>
      </c>
      <c r="BC1054" s="3" t="s">
        <v>60</v>
      </c>
      <c r="BD1054" s="3" t="s">
        <v>60</v>
      </c>
      <c r="BE1054" s="3" t="s">
        <v>60</v>
      </c>
      <c r="BF1054" s="29" t="str">
        <f>IFERROR(VLOOKUP(Data_Power_app[[#This Row],[PRO ODER]],'Result'!H:J,3,0),"")</f>
        <v>LAMINATION 6</v>
      </c>
      <c r="BG1054" s="13" t="str">
        <f>IFERROR(VLOOKUP(Data_Power_app[[#This Row],[PRO ODER]]&amp;"LAM",'Real Time'!A:E,4,0),"")</f>
        <v>ML-06</v>
      </c>
      <c r="BH1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12">
        <v>1106</v>
      </c>
      <c r="B1055" s="3" t="s">
        <v>5492</v>
      </c>
      <c r="C1055" s="3" t="s">
        <v>5189</v>
      </c>
      <c r="D1055" s="3" t="s">
        <v>57</v>
      </c>
      <c r="E1055" s="3" t="s">
        <v>106</v>
      </c>
      <c r="F1055" s="3" t="s">
        <v>59</v>
      </c>
      <c r="G1055" s="3">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v>45824</v>
      </c>
      <c r="AG1055" s="3" t="s">
        <v>995</v>
      </c>
      <c r="AH1055" s="3" t="s">
        <v>108</v>
      </c>
      <c r="AI1055" s="3" t="s">
        <v>5491</v>
      </c>
      <c r="AJ1055" s="3" t="s">
        <v>64</v>
      </c>
      <c r="AK1055" s="3" t="s">
        <v>100</v>
      </c>
      <c r="AL1055" s="3" t="s">
        <v>66</v>
      </c>
      <c r="AM1055" s="3" t="s">
        <v>67</v>
      </c>
      <c r="AN1055" s="3">
        <v>7.7254399999999999</v>
      </c>
      <c r="AO1055" s="3" t="s">
        <v>68</v>
      </c>
      <c r="AP1055" s="3"/>
      <c r="AQ1055" s="3"/>
      <c r="AR1055" s="3" t="s">
        <v>68</v>
      </c>
      <c r="AS1055" s="3"/>
      <c r="AT1055" s="3"/>
      <c r="AU1055" s="3" t="s">
        <v>641</v>
      </c>
      <c r="AV1055" s="3" t="s">
        <v>642</v>
      </c>
      <c r="AW1055" s="3">
        <v>16.89376</v>
      </c>
      <c r="AX1055" s="3" t="s">
        <v>69</v>
      </c>
      <c r="AY1055" s="3" t="s">
        <v>70</v>
      </c>
      <c r="AZ1055" s="3">
        <v>202</v>
      </c>
      <c r="BA1055" s="3" t="s">
        <v>60</v>
      </c>
      <c r="BB1055" s="3">
        <v>202</v>
      </c>
      <c r="BC1055" s="3" t="s">
        <v>60</v>
      </c>
      <c r="BD1055" s="3" t="s">
        <v>60</v>
      </c>
      <c r="BE1055" s="3" t="s">
        <v>60</v>
      </c>
      <c r="BF1055" s="29" t="str">
        <f>IFERROR(VLOOKUP(Data_Power_app[[#This Row],[PRO ODER]],'Result'!H:J,3,0),"")</f>
        <v>LAMINATION 6</v>
      </c>
      <c r="BG1055" s="13" t="str">
        <f>IFERROR(VLOOKUP(Data_Power_app[[#This Row],[PRO ODER]]&amp;"LAM",'Real Time'!A:E,4,0),"")</f>
        <v>ML-05</v>
      </c>
      <c r="BH1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12">
        <v>1107</v>
      </c>
      <c r="B1056" s="3" t="s">
        <v>5493</v>
      </c>
      <c r="C1056" s="3" t="s">
        <v>5195</v>
      </c>
      <c r="D1056" s="3" t="s">
        <v>57</v>
      </c>
      <c r="E1056" s="3" t="s">
        <v>106</v>
      </c>
      <c r="F1056" s="3" t="s">
        <v>59</v>
      </c>
      <c r="G1056" s="3">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 t="s">
        <v>299</v>
      </c>
      <c r="AH1056" s="3" t="s">
        <v>108</v>
      </c>
      <c r="AI1056" s="3" t="s">
        <v>5494</v>
      </c>
      <c r="AJ1056" s="3" t="s">
        <v>64</v>
      </c>
      <c r="AK1056" s="3" t="s">
        <v>100</v>
      </c>
      <c r="AL1056" s="3" t="s">
        <v>66</v>
      </c>
      <c r="AM1056" s="3" t="s">
        <v>67</v>
      </c>
      <c r="AN1056" s="3">
        <v>42.050960000000003</v>
      </c>
      <c r="AO1056" s="3" t="s">
        <v>68</v>
      </c>
      <c r="AP1056" s="3"/>
      <c r="AQ1056" s="3"/>
      <c r="AR1056" s="3" t="s">
        <v>68</v>
      </c>
      <c r="AS1056" s="3"/>
      <c r="AT1056" s="3"/>
      <c r="AU1056" s="3" t="s">
        <v>578</v>
      </c>
      <c r="AV1056" s="3" t="s">
        <v>579</v>
      </c>
      <c r="AW1056" s="3">
        <v>91.963399999999993</v>
      </c>
      <c r="AX1056" s="3" t="s">
        <v>69</v>
      </c>
      <c r="AY1056" s="3" t="s">
        <v>70</v>
      </c>
      <c r="AZ1056" s="3">
        <v>1165</v>
      </c>
      <c r="BA1056" s="3" t="s">
        <v>60</v>
      </c>
      <c r="BB1056" s="3">
        <v>1165</v>
      </c>
      <c r="BC1056" s="3" t="s">
        <v>60</v>
      </c>
      <c r="BD1056" s="3" t="s">
        <v>60</v>
      </c>
      <c r="BE1056" s="3" t="s">
        <v>60</v>
      </c>
      <c r="BF1056" s="29" t="str">
        <f>IFERROR(VLOOKUP(Data_Power_app[[#This Row],[PRO ODER]],'Result'!H:J,3,0),"")</f>
        <v>LAMINATION 6</v>
      </c>
      <c r="BG1056" s="13" t="str">
        <f>IFERROR(VLOOKUP(Data_Power_app[[#This Row],[PRO ODER]]&amp;"LAM",'Real Time'!A:E,4,0),"")</f>
        <v>ML-06</v>
      </c>
      <c r="BH1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12">
        <v>1108</v>
      </c>
      <c r="B1057" s="3" t="s">
        <v>6514</v>
      </c>
      <c r="C1057" s="3" t="s">
        <v>6515</v>
      </c>
      <c r="D1057" s="3" t="s">
        <v>75</v>
      </c>
      <c r="E1057" s="3" t="s">
        <v>242</v>
      </c>
      <c r="F1057" s="3" t="s">
        <v>59</v>
      </c>
      <c r="G1057" s="3">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 t="s">
        <v>299</v>
      </c>
      <c r="AH1057" s="3" t="s">
        <v>779</v>
      </c>
      <c r="AI1057" s="3" t="s">
        <v>6516</v>
      </c>
      <c r="AJ1057" s="3" t="s">
        <v>780</v>
      </c>
      <c r="AK1057" s="3" t="s">
        <v>100</v>
      </c>
      <c r="AL1057" s="3" t="s">
        <v>781</v>
      </c>
      <c r="AM1057" s="3" t="s">
        <v>782</v>
      </c>
      <c r="AN1057" s="3">
        <v>6.3591199999999999</v>
      </c>
      <c r="AO1057" s="3" t="s">
        <v>68</v>
      </c>
      <c r="AP1057" s="3"/>
      <c r="AQ1057" s="3"/>
      <c r="AR1057" s="3" t="s">
        <v>68</v>
      </c>
      <c r="AS1057" s="3"/>
      <c r="AT1057" s="3"/>
      <c r="AU1057" s="3" t="s">
        <v>6517</v>
      </c>
      <c r="AV1057" s="3" t="s">
        <v>6518</v>
      </c>
      <c r="AW1057" s="3">
        <v>13.90629</v>
      </c>
      <c r="AX1057" s="3" t="s">
        <v>7689</v>
      </c>
      <c r="AY1057" s="3" t="s">
        <v>7690</v>
      </c>
      <c r="AZ1057" s="3">
        <v>143</v>
      </c>
      <c r="BA1057" s="3" t="s">
        <v>60</v>
      </c>
      <c r="BB1057" s="3">
        <v>178</v>
      </c>
      <c r="BC1057" s="3" t="s">
        <v>60</v>
      </c>
      <c r="BD1057" s="3" t="s">
        <v>60</v>
      </c>
      <c r="BE1057" s="3" t="s">
        <v>60</v>
      </c>
      <c r="BF1057" s="29" t="str">
        <f>IFERROR(VLOOKUP(Data_Power_app[[#This Row],[PRO ODER]],'Result'!H:J,3,0),"")</f>
        <v>LAMINATION 6</v>
      </c>
      <c r="BG1057" s="13" t="str">
        <f>IFERROR(VLOOKUP(Data_Power_app[[#This Row],[PRO ODER]]&amp;"LAM",'Real Time'!A:E,4,0),"")</f>
        <v>ML-04</v>
      </c>
      <c r="BH1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12">
        <v>1109</v>
      </c>
      <c r="B1058" s="3" t="s">
        <v>6519</v>
      </c>
      <c r="C1058" s="3" t="s">
        <v>6520</v>
      </c>
      <c r="D1058" s="3" t="s">
        <v>75</v>
      </c>
      <c r="E1058" s="3" t="s">
        <v>242</v>
      </c>
      <c r="F1058" s="3" t="s">
        <v>59</v>
      </c>
      <c r="G1058" s="3">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 t="s">
        <v>299</v>
      </c>
      <c r="AH1058" s="3" t="s">
        <v>779</v>
      </c>
      <c r="AI1058" s="3" t="s">
        <v>6516</v>
      </c>
      <c r="AJ1058" s="3" t="s">
        <v>780</v>
      </c>
      <c r="AK1058" s="3" t="s">
        <v>100</v>
      </c>
      <c r="AL1058" s="3" t="s">
        <v>781</v>
      </c>
      <c r="AM1058" s="3" t="s">
        <v>782</v>
      </c>
      <c r="AN1058" s="3">
        <v>5.4933300000000003</v>
      </c>
      <c r="AO1058" s="3" t="s">
        <v>68</v>
      </c>
      <c r="AP1058" s="3"/>
      <c r="AQ1058" s="3"/>
      <c r="AR1058" s="3" t="s">
        <v>68</v>
      </c>
      <c r="AS1058" s="3"/>
      <c r="AT1058" s="3"/>
      <c r="AU1058" s="3" t="s">
        <v>6517</v>
      </c>
      <c r="AV1058" s="3" t="s">
        <v>6518</v>
      </c>
      <c r="AW1058" s="3">
        <v>12.01291</v>
      </c>
      <c r="AX1058" s="3" t="s">
        <v>7689</v>
      </c>
      <c r="AY1058" s="3" t="s">
        <v>7690</v>
      </c>
      <c r="AZ1058" s="3">
        <v>133</v>
      </c>
      <c r="BA1058" s="3" t="s">
        <v>60</v>
      </c>
      <c r="BB1058" s="3">
        <v>153</v>
      </c>
      <c r="BC1058" s="3" t="s">
        <v>60</v>
      </c>
      <c r="BD1058" s="3" t="s">
        <v>60</v>
      </c>
      <c r="BE1058" s="3" t="s">
        <v>60</v>
      </c>
      <c r="BF1058" s="29" t="str">
        <f>IFERROR(VLOOKUP(Data_Power_app[[#This Row],[PRO ODER]],'Result'!H:J,3,0),"")</f>
        <v>LAMINATION 6</v>
      </c>
      <c r="BG1058" s="13" t="str">
        <f>IFERROR(VLOOKUP(Data_Power_app[[#This Row],[PRO ODER]]&amp;"LAM",'Real Time'!A:E,4,0),"")</f>
        <v>ML-04</v>
      </c>
      <c r="BH1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12">
        <v>1110</v>
      </c>
      <c r="B1059" s="3" t="s">
        <v>4419</v>
      </c>
      <c r="C1059" s="3" t="s">
        <v>4420</v>
      </c>
      <c r="D1059" s="3" t="s">
        <v>57</v>
      </c>
      <c r="E1059" s="3" t="s">
        <v>258</v>
      </c>
      <c r="F1059" s="3" t="s">
        <v>59</v>
      </c>
      <c r="G1059" s="3">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 t="s">
        <v>995</v>
      </c>
      <c r="AH1059" s="3" t="s">
        <v>132</v>
      </c>
      <c r="AI1059" s="3" t="s">
        <v>1328</v>
      </c>
      <c r="AJ1059" s="3" t="s">
        <v>64</v>
      </c>
      <c r="AK1059" s="3" t="s">
        <v>65</v>
      </c>
      <c r="AL1059" s="3" t="s">
        <v>66</v>
      </c>
      <c r="AM1059" s="3" t="s">
        <v>67</v>
      </c>
      <c r="AN1059" s="3">
        <v>41.810969999999998</v>
      </c>
      <c r="AO1059" s="3" t="s">
        <v>68</v>
      </c>
      <c r="AP1059" s="3"/>
      <c r="AQ1059" s="3"/>
      <c r="AR1059" s="3" t="s">
        <v>68</v>
      </c>
      <c r="AS1059" s="3"/>
      <c r="AT1059" s="3"/>
      <c r="AU1059" s="3" t="s">
        <v>641</v>
      </c>
      <c r="AV1059" s="3" t="s">
        <v>642</v>
      </c>
      <c r="AW1059" s="3">
        <v>91.447140000000005</v>
      </c>
      <c r="AX1059" s="3" t="s">
        <v>69</v>
      </c>
      <c r="AY1059" s="3" t="s">
        <v>70</v>
      </c>
      <c r="AZ1059" s="3">
        <v>1355</v>
      </c>
      <c r="BA1059" s="3" t="s">
        <v>60</v>
      </c>
      <c r="BB1059" s="3">
        <v>1355</v>
      </c>
      <c r="BC1059" s="3" t="s">
        <v>60</v>
      </c>
      <c r="BD1059" s="3" t="s">
        <v>60</v>
      </c>
      <c r="BE1059" s="3" t="s">
        <v>60</v>
      </c>
      <c r="BF1059" s="29" t="str">
        <f>IFERROR(VLOOKUP(Data_Power_app[[#This Row],[PRO ODER]],'Result'!H:J,3,0),"")</f>
        <v>LAMINATION 5</v>
      </c>
      <c r="BG1059" s="13" t="str">
        <f>IFERROR(VLOOKUP(Data_Power_app[[#This Row],[PRO ODER]]&amp;"LAM",'Real Time'!A:E,4,0),"")</f>
        <v>ML-06</v>
      </c>
      <c r="BH1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12">
        <v>1111</v>
      </c>
      <c r="B1060" s="3" t="s">
        <v>5497</v>
      </c>
      <c r="C1060" s="3" t="s">
        <v>5187</v>
      </c>
      <c r="D1060" s="3" t="s">
        <v>57</v>
      </c>
      <c r="E1060" s="3" t="s">
        <v>258</v>
      </c>
      <c r="F1060" s="3" t="s">
        <v>59</v>
      </c>
      <c r="G1060" s="3">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 t="s">
        <v>995</v>
      </c>
      <c r="AH1060" s="3" t="s">
        <v>132</v>
      </c>
      <c r="AI1060" s="3" t="s">
        <v>1328</v>
      </c>
      <c r="AJ1060" s="3" t="s">
        <v>64</v>
      </c>
      <c r="AK1060" s="3" t="s">
        <v>65</v>
      </c>
      <c r="AL1060" s="3" t="s">
        <v>66</v>
      </c>
      <c r="AM1060" s="3" t="s">
        <v>67</v>
      </c>
      <c r="AN1060" s="3">
        <v>176.59563</v>
      </c>
      <c r="AO1060" s="3" t="s">
        <v>68</v>
      </c>
      <c r="AP1060" s="3"/>
      <c r="AQ1060" s="3"/>
      <c r="AR1060" s="3" t="s">
        <v>68</v>
      </c>
      <c r="AS1060" s="3"/>
      <c r="AT1060" s="3"/>
      <c r="AU1060" s="3" t="s">
        <v>641</v>
      </c>
      <c r="AV1060" s="3" t="s">
        <v>642</v>
      </c>
      <c r="AW1060" s="3">
        <v>386.24171000000001</v>
      </c>
      <c r="AX1060" s="3" t="s">
        <v>69</v>
      </c>
      <c r="AY1060" s="3" t="s">
        <v>70</v>
      </c>
      <c r="AZ1060" s="3">
        <v>5705</v>
      </c>
      <c r="BA1060" s="3" t="s">
        <v>60</v>
      </c>
      <c r="BB1060" s="3">
        <v>0</v>
      </c>
      <c r="BC1060" s="3" t="s">
        <v>60</v>
      </c>
      <c r="BD1060" s="3" t="s">
        <v>60</v>
      </c>
      <c r="BE1060" s="3" t="s">
        <v>60</v>
      </c>
      <c r="BF1060" s="29" t="str">
        <f>IFERROR(VLOOKUP(Data_Power_app[[#This Row],[PRO ODER]],'Result'!H:J,3,0),"")</f>
        <v>LAMINATION 6</v>
      </c>
      <c r="BG1060" s="13" t="str">
        <f>IFERROR(VLOOKUP(Data_Power_app[[#This Row],[PRO ODER]]&amp;"LAM",'Real Time'!A:E,4,0),"")</f>
        <v>ML-06</v>
      </c>
      <c r="BH1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12">
        <v>1112</v>
      </c>
      <c r="B1061" s="3" t="s">
        <v>5498</v>
      </c>
      <c r="C1061" s="3" t="s">
        <v>5190</v>
      </c>
      <c r="D1061" s="3" t="s">
        <v>57</v>
      </c>
      <c r="E1061" s="3" t="s">
        <v>258</v>
      </c>
      <c r="F1061" s="3" t="s">
        <v>59</v>
      </c>
      <c r="G1061" s="3">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 t="s">
        <v>995</v>
      </c>
      <c r="AH1061" s="3" t="s">
        <v>132</v>
      </c>
      <c r="AI1061" s="3" t="s">
        <v>1328</v>
      </c>
      <c r="AJ1061" s="3" t="s">
        <v>64</v>
      </c>
      <c r="AK1061" s="3" t="s">
        <v>65</v>
      </c>
      <c r="AL1061" s="3" t="s">
        <v>66</v>
      </c>
      <c r="AM1061" s="3" t="s">
        <v>67</v>
      </c>
      <c r="AN1061" s="3">
        <v>27.96518</v>
      </c>
      <c r="AO1061" s="3" t="s">
        <v>68</v>
      </c>
      <c r="AP1061" s="3"/>
      <c r="AQ1061" s="3"/>
      <c r="AR1061" s="3" t="s">
        <v>68</v>
      </c>
      <c r="AS1061" s="3"/>
      <c r="AT1061" s="3"/>
      <c r="AU1061" s="3" t="s">
        <v>641</v>
      </c>
      <c r="AV1061" s="3" t="s">
        <v>642</v>
      </c>
      <c r="AW1061" s="3">
        <v>61.164050000000003</v>
      </c>
      <c r="AX1061" s="3" t="s">
        <v>69</v>
      </c>
      <c r="AY1061" s="3" t="s">
        <v>70</v>
      </c>
      <c r="AZ1061" s="3">
        <v>915</v>
      </c>
      <c r="BA1061" s="3" t="s">
        <v>60</v>
      </c>
      <c r="BB1061" s="3">
        <v>0</v>
      </c>
      <c r="BC1061" s="3" t="s">
        <v>60</v>
      </c>
      <c r="BD1061" s="3" t="s">
        <v>60</v>
      </c>
      <c r="BE1061" s="3" t="s">
        <v>60</v>
      </c>
      <c r="BF1061" s="29" t="str">
        <f>IFERROR(VLOOKUP(Data_Power_app[[#This Row],[PRO ODER]],'Result'!H:J,3,0),"")</f>
        <v>LAMINATION 6</v>
      </c>
      <c r="BG1061" s="13" t="str">
        <f>IFERROR(VLOOKUP(Data_Power_app[[#This Row],[PRO ODER]]&amp;"LAM",'Real Time'!A:E,4,0),"")</f>
        <v>ML-06</v>
      </c>
      <c r="BH1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12">
        <v>1113</v>
      </c>
      <c r="B1062" s="3" t="s">
        <v>5499</v>
      </c>
      <c r="C1062" s="3" t="s">
        <v>5191</v>
      </c>
      <c r="D1062" s="3" t="s">
        <v>57</v>
      </c>
      <c r="E1062" s="3" t="s">
        <v>258</v>
      </c>
      <c r="F1062" s="3" t="s">
        <v>59</v>
      </c>
      <c r="G1062" s="3">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 t="s">
        <v>995</v>
      </c>
      <c r="AH1062" s="3" t="s">
        <v>132</v>
      </c>
      <c r="AI1062" s="3" t="s">
        <v>1328</v>
      </c>
      <c r="AJ1062" s="3" t="s">
        <v>64</v>
      </c>
      <c r="AK1062" s="3" t="s">
        <v>65</v>
      </c>
      <c r="AL1062" s="3" t="s">
        <v>66</v>
      </c>
      <c r="AM1062" s="3" t="s">
        <v>67</v>
      </c>
      <c r="AN1062" s="3">
        <v>0.77927999999999997</v>
      </c>
      <c r="AO1062" s="3" t="s">
        <v>68</v>
      </c>
      <c r="AP1062" s="3"/>
      <c r="AQ1062" s="3"/>
      <c r="AR1062" s="3" t="s">
        <v>68</v>
      </c>
      <c r="AS1062" s="3"/>
      <c r="AT1062" s="3"/>
      <c r="AU1062" s="3" t="s">
        <v>641</v>
      </c>
      <c r="AV1062" s="3" t="s">
        <v>642</v>
      </c>
      <c r="AW1062" s="3">
        <v>1.7044299999999999</v>
      </c>
      <c r="AX1062" s="3" t="s">
        <v>69</v>
      </c>
      <c r="AY1062" s="3" t="s">
        <v>70</v>
      </c>
      <c r="AZ1062" s="3">
        <v>25</v>
      </c>
      <c r="BA1062" s="3" t="s">
        <v>60</v>
      </c>
      <c r="BB1062" s="3">
        <v>0</v>
      </c>
      <c r="BC1062" s="3" t="s">
        <v>60</v>
      </c>
      <c r="BD1062" s="3" t="s">
        <v>60</v>
      </c>
      <c r="BE1062" s="3" t="s">
        <v>60</v>
      </c>
      <c r="BF1062" s="29" t="str">
        <f>IFERROR(VLOOKUP(Data_Power_app[[#This Row],[PRO ODER]],'Result'!H:J,3,0),"")</f>
        <v>LAMINATION 6</v>
      </c>
      <c r="BG1062" s="13" t="str">
        <f>IFERROR(VLOOKUP(Data_Power_app[[#This Row],[PRO ODER]]&amp;"LAM",'Real Time'!A:E,4,0),"")</f>
        <v>ML-06</v>
      </c>
      <c r="BH1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12">
        <v>1114</v>
      </c>
      <c r="B1063" s="3" t="s">
        <v>5500</v>
      </c>
      <c r="C1063" s="3" t="s">
        <v>5192</v>
      </c>
      <c r="D1063" s="3" t="s">
        <v>57</v>
      </c>
      <c r="E1063" s="3" t="s">
        <v>258</v>
      </c>
      <c r="F1063" s="3" t="s">
        <v>59</v>
      </c>
      <c r="G1063" s="3">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 t="s">
        <v>995</v>
      </c>
      <c r="AH1063" s="3" t="s">
        <v>132</v>
      </c>
      <c r="AI1063" s="3" t="s">
        <v>1328</v>
      </c>
      <c r="AJ1063" s="3" t="s">
        <v>64</v>
      </c>
      <c r="AK1063" s="3" t="s">
        <v>65</v>
      </c>
      <c r="AL1063" s="3" t="s">
        <v>66</v>
      </c>
      <c r="AM1063" s="3" t="s">
        <v>67</v>
      </c>
      <c r="AN1063" s="3">
        <v>488.29505999999998</v>
      </c>
      <c r="AO1063" s="3" t="s">
        <v>68</v>
      </c>
      <c r="AP1063" s="3"/>
      <c r="AQ1063" s="3"/>
      <c r="AR1063" s="3" t="s">
        <v>68</v>
      </c>
      <c r="AS1063" s="3"/>
      <c r="AT1063" s="3"/>
      <c r="AU1063" s="3" t="s">
        <v>641</v>
      </c>
      <c r="AV1063" s="3" t="s">
        <v>642</v>
      </c>
      <c r="AW1063" s="3">
        <v>1067.9725800000001</v>
      </c>
      <c r="AX1063" s="3" t="s">
        <v>69</v>
      </c>
      <c r="AY1063" s="3" t="s">
        <v>70</v>
      </c>
      <c r="AZ1063" s="3">
        <v>15955</v>
      </c>
      <c r="BA1063" s="3" t="s">
        <v>60</v>
      </c>
      <c r="BB1063" s="3">
        <v>15955</v>
      </c>
      <c r="BC1063" s="3" t="s">
        <v>60</v>
      </c>
      <c r="BD1063" s="3" t="s">
        <v>60</v>
      </c>
      <c r="BE1063" s="3" t="s">
        <v>60</v>
      </c>
      <c r="BF1063" s="29" t="str">
        <f>IFERROR(VLOOKUP(Data_Power_app[[#This Row],[PRO ODER]],'Result'!H:J,3,0),"")</f>
        <v>LAMINATION 6</v>
      </c>
      <c r="BG1063" s="13" t="str">
        <f>IFERROR(VLOOKUP(Data_Power_app[[#This Row],[PRO ODER]]&amp;"LAM",'Real Time'!A:E,4,0),"")</f>
        <v>ML-06</v>
      </c>
      <c r="BH1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12">
        <v>1115</v>
      </c>
      <c r="B1064" s="3" t="s">
        <v>5503</v>
      </c>
      <c r="C1064" s="3" t="s">
        <v>5196</v>
      </c>
      <c r="D1064" s="3" t="s">
        <v>57</v>
      </c>
      <c r="E1064" s="3" t="s">
        <v>258</v>
      </c>
      <c r="F1064" s="3" t="s">
        <v>59</v>
      </c>
      <c r="G1064" s="3">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 t="s">
        <v>995</v>
      </c>
      <c r="AH1064" s="3" t="s">
        <v>132</v>
      </c>
      <c r="AI1064" s="3" t="s">
        <v>1328</v>
      </c>
      <c r="AJ1064" s="3" t="s">
        <v>64</v>
      </c>
      <c r="AK1064" s="3" t="s">
        <v>65</v>
      </c>
      <c r="AL1064" s="3" t="s">
        <v>66</v>
      </c>
      <c r="AM1064" s="3" t="s">
        <v>67</v>
      </c>
      <c r="AN1064" s="3">
        <v>186.50124</v>
      </c>
      <c r="AO1064" s="3" t="s">
        <v>68</v>
      </c>
      <c r="AP1064" s="3"/>
      <c r="AQ1064" s="3"/>
      <c r="AR1064" s="3" t="s">
        <v>68</v>
      </c>
      <c r="AS1064" s="3"/>
      <c r="AT1064" s="3"/>
      <c r="AU1064" s="3" t="s">
        <v>641</v>
      </c>
      <c r="AV1064" s="3" t="s">
        <v>642</v>
      </c>
      <c r="AW1064" s="3">
        <v>407.90537999999998</v>
      </c>
      <c r="AX1064" s="3" t="s">
        <v>69</v>
      </c>
      <c r="AY1064" s="3" t="s">
        <v>70</v>
      </c>
      <c r="AZ1064" s="3">
        <v>6105</v>
      </c>
      <c r="BA1064" s="3" t="s">
        <v>60</v>
      </c>
      <c r="BB1064" s="3">
        <v>0</v>
      </c>
      <c r="BC1064" s="3" t="s">
        <v>60</v>
      </c>
      <c r="BD1064" s="3" t="s">
        <v>60</v>
      </c>
      <c r="BE1064" s="3" t="s">
        <v>60</v>
      </c>
      <c r="BF1064" s="29" t="str">
        <f>IFERROR(VLOOKUP(Data_Power_app[[#This Row],[PRO ODER]],'Result'!H:J,3,0),"")</f>
        <v>LAMINATION 6</v>
      </c>
      <c r="BG1064" s="13" t="str">
        <f>IFERROR(VLOOKUP(Data_Power_app[[#This Row],[PRO ODER]]&amp;"LAM",'Real Time'!A:E,4,0),"")</f>
        <v>ML-06</v>
      </c>
      <c r="BH1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12">
        <v>1116</v>
      </c>
      <c r="B1065" s="3" t="s">
        <v>3050</v>
      </c>
      <c r="C1065" s="3" t="s">
        <v>3051</v>
      </c>
      <c r="D1065" s="3" t="s">
        <v>86</v>
      </c>
      <c r="E1065" s="3" t="s">
        <v>172</v>
      </c>
      <c r="F1065" s="3" t="s">
        <v>59</v>
      </c>
      <c r="G1065" s="3">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 t="s">
        <v>229</v>
      </c>
      <c r="AH1065" s="3" t="s">
        <v>173</v>
      </c>
      <c r="AI1065" s="3" t="s">
        <v>3052</v>
      </c>
      <c r="AJ1065" s="3" t="s">
        <v>174</v>
      </c>
      <c r="AK1065" s="3" t="s">
        <v>65</v>
      </c>
      <c r="AL1065" s="3" t="s">
        <v>156</v>
      </c>
      <c r="AM1065" s="3" t="s">
        <v>157</v>
      </c>
      <c r="AN1065" s="3">
        <v>9.3373299999999997</v>
      </c>
      <c r="AO1065" s="3" t="s">
        <v>68</v>
      </c>
      <c r="AP1065" s="3"/>
      <c r="AQ1065" s="3"/>
      <c r="AR1065" s="3" t="s">
        <v>68</v>
      </c>
      <c r="AS1065" s="3"/>
      <c r="AT1065" s="3"/>
      <c r="AU1065" s="3" t="s">
        <v>3053</v>
      </c>
      <c r="AV1065" s="3" t="s">
        <v>3054</v>
      </c>
      <c r="AW1065" s="3">
        <v>20.42184</v>
      </c>
      <c r="AX1065" s="3" t="s">
        <v>7691</v>
      </c>
      <c r="AY1065" s="3" t="s">
        <v>7692</v>
      </c>
      <c r="AZ1065" s="3">
        <v>180</v>
      </c>
      <c r="BA1065" s="3" t="s">
        <v>60</v>
      </c>
      <c r="BB1065" s="3">
        <v>256</v>
      </c>
      <c r="BC1065" s="3" t="s">
        <v>60</v>
      </c>
      <c r="BD1065" s="3" t="s">
        <v>60</v>
      </c>
      <c r="BE1065" s="3" t="s">
        <v>60</v>
      </c>
      <c r="BF1065" s="29" t="str">
        <f>IFERROR(VLOOKUP(Data_Power_app[[#This Row],[PRO ODER]],'Result'!H:J,3,0),"")</f>
        <v>LAMINATION 5</v>
      </c>
      <c r="BG1065" s="13" t="str">
        <f>IFERROR(VLOOKUP(Data_Power_app[[#This Row],[PRO ODER]]&amp;"LAM",'Real Time'!A:E,4,0),"")</f>
        <v>ML-03</v>
      </c>
      <c r="BH1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12">
        <v>1117</v>
      </c>
      <c r="B1066" s="3" t="s">
        <v>10530</v>
      </c>
      <c r="C1066" s="3" t="s">
        <v>10531</v>
      </c>
      <c r="D1066" s="3" t="s">
        <v>86</v>
      </c>
      <c r="E1066" s="3" t="s">
        <v>140</v>
      </c>
      <c r="F1066" s="3" t="s">
        <v>72</v>
      </c>
      <c r="G1066" s="3">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 t="s">
        <v>995</v>
      </c>
      <c r="AH1066" s="3" t="s">
        <v>142</v>
      </c>
      <c r="AI1066" s="3" t="s">
        <v>6421</v>
      </c>
      <c r="AJ1066" s="3" t="s">
        <v>74</v>
      </c>
      <c r="AK1066" s="3" t="s">
        <v>65</v>
      </c>
      <c r="AL1066" s="3" t="s">
        <v>143</v>
      </c>
      <c r="AM1066" s="3" t="s">
        <v>144</v>
      </c>
      <c r="AN1066" s="3">
        <v>131.66325000000001</v>
      </c>
      <c r="AO1066" s="3" t="s">
        <v>68</v>
      </c>
      <c r="AP1066" s="3"/>
      <c r="AQ1066" s="3"/>
      <c r="AR1066" s="3" t="s">
        <v>68</v>
      </c>
      <c r="AS1066" s="3"/>
      <c r="AT1066" s="3"/>
      <c r="AU1066" s="3" t="s">
        <v>237</v>
      </c>
      <c r="AV1066" s="3" t="s">
        <v>238</v>
      </c>
      <c r="AW1066" s="3">
        <v>287.90105</v>
      </c>
      <c r="AX1066" s="3" t="s">
        <v>6422</v>
      </c>
      <c r="AY1066" s="3" t="s">
        <v>6423</v>
      </c>
      <c r="AZ1066" s="3">
        <v>5533</v>
      </c>
      <c r="BA1066" s="3" t="s">
        <v>60</v>
      </c>
      <c r="BB1066" s="3">
        <v>0</v>
      </c>
      <c r="BC1066" s="3" t="s">
        <v>60</v>
      </c>
      <c r="BD1066" s="3" t="s">
        <v>60</v>
      </c>
      <c r="BE1066" s="3" t="s">
        <v>60</v>
      </c>
      <c r="BF1066" s="29" t="str">
        <f>IFERROR(VLOOKUP(Data_Power_app[[#This Row],[PRO ODER]],'Result'!H:J,3,0),"")</f>
        <v>LAMINATION 4</v>
      </c>
      <c r="BG1066" s="13" t="str">
        <f>IFERROR(VLOOKUP(Data_Power_app[[#This Row],[PRO ODER]]&amp;"LAM",'Real Time'!A:E,4,0),"")</f>
        <v>ML-04</v>
      </c>
      <c r="BH1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12">
        <v>1118</v>
      </c>
      <c r="B1067" s="3" t="s">
        <v>10532</v>
      </c>
      <c r="C1067" s="3" t="s">
        <v>10533</v>
      </c>
      <c r="D1067" s="3" t="s">
        <v>86</v>
      </c>
      <c r="E1067" s="3" t="s">
        <v>140</v>
      </c>
      <c r="F1067" s="3" t="s">
        <v>72</v>
      </c>
      <c r="G1067" s="3">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v>45822.032800925925</v>
      </c>
      <c r="Y1067" s="4" t="s">
        <v>233</v>
      </c>
      <c r="Z1067" s="4" t="s">
        <v>60</v>
      </c>
      <c r="AA1067" s="4">
        <v>45822.221585648149</v>
      </c>
      <c r="AB1067" s="4" t="s">
        <v>60</v>
      </c>
      <c r="AC1067" s="4" t="s">
        <v>60</v>
      </c>
      <c r="AD1067" s="4">
        <v>45825</v>
      </c>
      <c r="AE1067" s="4">
        <v>45827</v>
      </c>
      <c r="AF1067" s="4"/>
      <c r="AG1067" s="3" t="s">
        <v>62</v>
      </c>
      <c r="AH1067" s="3" t="s">
        <v>142</v>
      </c>
      <c r="AI1067" s="3" t="s">
        <v>6421</v>
      </c>
      <c r="AJ1067" s="3" t="s">
        <v>74</v>
      </c>
      <c r="AK1067" s="3" t="s">
        <v>65</v>
      </c>
      <c r="AL1067" s="3" t="s">
        <v>143</v>
      </c>
      <c r="AM1067" s="3" t="s">
        <v>144</v>
      </c>
      <c r="AN1067" s="3">
        <v>242.29309000000001</v>
      </c>
      <c r="AO1067" s="3" t="s">
        <v>68</v>
      </c>
      <c r="AP1067" s="3"/>
      <c r="AQ1067" s="3"/>
      <c r="AR1067" s="3" t="s">
        <v>68</v>
      </c>
      <c r="AS1067" s="3"/>
      <c r="AT1067" s="3"/>
      <c r="AU1067" s="3" t="s">
        <v>237</v>
      </c>
      <c r="AV1067" s="3" t="s">
        <v>238</v>
      </c>
      <c r="AW1067" s="3">
        <v>529.81502999999998</v>
      </c>
      <c r="AX1067" s="3" t="s">
        <v>6422</v>
      </c>
      <c r="AY1067" s="3" t="s">
        <v>6423</v>
      </c>
      <c r="AZ1067" s="3">
        <v>9832</v>
      </c>
      <c r="BA1067" s="3" t="s">
        <v>60</v>
      </c>
      <c r="BB1067" s="3">
        <v>12406</v>
      </c>
      <c r="BC1067" s="3" t="s">
        <v>60</v>
      </c>
      <c r="BD1067" s="3" t="s">
        <v>60</v>
      </c>
      <c r="BE1067" s="3" t="s">
        <v>60</v>
      </c>
      <c r="BF1067" s="29" t="str">
        <f>IFERROR(VLOOKUP(Data_Power_app[[#This Row],[PRO ODER]],'Result'!H:J,3,0),"")</f>
        <v>LAMINATION 4</v>
      </c>
      <c r="BG1067" s="13" t="str">
        <f>IFERROR(VLOOKUP(Data_Power_app[[#This Row],[PRO ODER]]&amp;"LAM",'Real Time'!A:E,4,0),"")</f>
        <v>ML-04</v>
      </c>
      <c r="BH1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12">
        <v>1119</v>
      </c>
      <c r="B1068" s="3" t="s">
        <v>3911</v>
      </c>
      <c r="C1068" s="3" t="s">
        <v>3903</v>
      </c>
      <c r="D1068" s="3" t="s">
        <v>259</v>
      </c>
      <c r="E1068" s="3" t="s">
        <v>329</v>
      </c>
      <c r="F1068" s="3" t="s">
        <v>59</v>
      </c>
      <c r="G1068" s="3">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 t="s">
        <v>62</v>
      </c>
      <c r="AH1068" s="3" t="s">
        <v>1098</v>
      </c>
      <c r="AI1068" s="3" t="s">
        <v>3925</v>
      </c>
      <c r="AJ1068" s="3" t="s">
        <v>1099</v>
      </c>
      <c r="AK1068" s="3" t="s">
        <v>100</v>
      </c>
      <c r="AL1068" s="3" t="s">
        <v>335</v>
      </c>
      <c r="AM1068" s="3" t="s">
        <v>336</v>
      </c>
      <c r="AN1068" s="3">
        <v>1.7838099999999999</v>
      </c>
      <c r="AO1068" s="3" t="s">
        <v>68</v>
      </c>
      <c r="AP1068" s="3"/>
      <c r="AQ1068" s="3"/>
      <c r="AR1068" s="3" t="s">
        <v>68</v>
      </c>
      <c r="AS1068" s="3"/>
      <c r="AT1068" s="3"/>
      <c r="AU1068" s="3" t="s">
        <v>3926</v>
      </c>
      <c r="AV1068" s="3" t="s">
        <v>3927</v>
      </c>
      <c r="AW1068" s="3">
        <v>7.8015699999999999</v>
      </c>
      <c r="AX1068" s="3" t="s">
        <v>3928</v>
      </c>
      <c r="AY1068" s="3" t="s">
        <v>3929</v>
      </c>
      <c r="AZ1068" s="3">
        <v>101</v>
      </c>
      <c r="BA1068" s="3" t="s">
        <v>60</v>
      </c>
      <c r="BB1068" s="3">
        <v>101</v>
      </c>
      <c r="BC1068" s="3" t="s">
        <v>60</v>
      </c>
      <c r="BD1068" s="3" t="s">
        <v>60</v>
      </c>
      <c r="BE1068" s="3" t="s">
        <v>60</v>
      </c>
      <c r="BF1068" s="29" t="str">
        <f>IFERROR(VLOOKUP(Data_Power_app[[#This Row],[PRO ODER]],'Result'!H:J,3,0),"")</f>
        <v>LAMINATION 7</v>
      </c>
      <c r="BG1068" s="13" t="str">
        <f>IFERROR(VLOOKUP(Data_Power_app[[#This Row],[PRO ODER]]&amp;"LAM",'Real Time'!A:E,4,0),"")</f>
        <v>ML-01</v>
      </c>
      <c r="BH1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12">
        <v>1120</v>
      </c>
      <c r="B1069" s="3" t="s">
        <v>7016</v>
      </c>
      <c r="C1069" s="3" t="s">
        <v>7017</v>
      </c>
      <c r="D1069" s="3" t="s">
        <v>86</v>
      </c>
      <c r="E1069" s="3" t="s">
        <v>160</v>
      </c>
      <c r="F1069" s="3" t="s">
        <v>59</v>
      </c>
      <c r="G1069" s="3">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v>45824.322777777779</v>
      </c>
      <c r="W1069" s="4">
        <v>45821</v>
      </c>
      <c r="X1069" s="4"/>
      <c r="Y1069" s="4" t="s">
        <v>60</v>
      </c>
      <c r="Z1069" s="4">
        <v>45823</v>
      </c>
      <c r="AA1069" s="4"/>
      <c r="AB1069" s="4" t="s">
        <v>60</v>
      </c>
      <c r="AC1069" s="4">
        <v>45824</v>
      </c>
      <c r="AD1069" s="4">
        <v>45826</v>
      </c>
      <c r="AE1069" s="4">
        <v>45827</v>
      </c>
      <c r="AF1069" s="4"/>
      <c r="AG1069" s="3" t="s">
        <v>299</v>
      </c>
      <c r="AH1069" s="3" t="s">
        <v>161</v>
      </c>
      <c r="AI1069" s="3" t="s">
        <v>525</v>
      </c>
      <c r="AJ1069" s="3" t="s">
        <v>162</v>
      </c>
      <c r="AK1069" s="3" t="s">
        <v>100</v>
      </c>
      <c r="AL1069" s="3" t="s">
        <v>163</v>
      </c>
      <c r="AM1069" s="3" t="s">
        <v>164</v>
      </c>
      <c r="AN1069" s="3">
        <v>108.03918</v>
      </c>
      <c r="AO1069" s="3" t="s">
        <v>68</v>
      </c>
      <c r="AP1069" s="3"/>
      <c r="AQ1069" s="3"/>
      <c r="AR1069" s="3" t="s">
        <v>68</v>
      </c>
      <c r="AS1069" s="3"/>
      <c r="AT1069" s="3"/>
      <c r="AU1069" s="3" t="s">
        <v>237</v>
      </c>
      <c r="AV1069" s="3" t="s">
        <v>238</v>
      </c>
      <c r="AW1069" s="3">
        <v>236.26985999999999</v>
      </c>
      <c r="AX1069" s="3" t="s">
        <v>526</v>
      </c>
      <c r="AY1069" s="3" t="s">
        <v>527</v>
      </c>
      <c r="AZ1069" s="3">
        <v>1994</v>
      </c>
      <c r="BA1069" s="3" t="s">
        <v>60</v>
      </c>
      <c r="BB1069" s="3">
        <v>3122</v>
      </c>
      <c r="BC1069" s="3" t="s">
        <v>60</v>
      </c>
      <c r="BD1069" s="3" t="s">
        <v>60</v>
      </c>
      <c r="BE1069" s="3" t="s">
        <v>60</v>
      </c>
      <c r="BF1069" s="29" t="str">
        <f>IFERROR(VLOOKUP(Data_Power_app[[#This Row],[PRO ODER]],'Result'!H:J,3,0),"")</f>
        <v>LAMINATION 6</v>
      </c>
      <c r="BG1069" s="13" t="str">
        <f>IFERROR(VLOOKUP(Data_Power_app[[#This Row],[PRO ODER]]&amp;"LAM",'Real Time'!A:E,4,0),"")</f>
        <v>ML-05</v>
      </c>
      <c r="BH1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12">
        <v>1121</v>
      </c>
      <c r="B1070" s="3" t="s">
        <v>11448</v>
      </c>
      <c r="C1070" s="3" t="s">
        <v>11449</v>
      </c>
      <c r="D1070" s="3" t="s">
        <v>86</v>
      </c>
      <c r="E1070" s="3" t="s">
        <v>188</v>
      </c>
      <c r="F1070" s="3" t="s">
        <v>72</v>
      </c>
      <c r="G1070" s="3">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 t="s">
        <v>141</v>
      </c>
      <c r="AH1070" s="3" t="s">
        <v>234</v>
      </c>
      <c r="AI1070" s="3" t="s">
        <v>11450</v>
      </c>
      <c r="AJ1070" s="3" t="s">
        <v>74</v>
      </c>
      <c r="AK1070" s="3" t="s">
        <v>100</v>
      </c>
      <c r="AL1070" s="3" t="s">
        <v>220</v>
      </c>
      <c r="AM1070" s="3" t="s">
        <v>221</v>
      </c>
      <c r="AN1070" s="3">
        <v>9.1433099999999996</v>
      </c>
      <c r="AO1070" s="3" t="s">
        <v>68</v>
      </c>
      <c r="AP1070" s="3"/>
      <c r="AQ1070" s="3"/>
      <c r="AR1070" s="3" t="s">
        <v>68</v>
      </c>
      <c r="AS1070" s="3"/>
      <c r="AT1070" s="3"/>
      <c r="AU1070" s="3" t="s">
        <v>11451</v>
      </c>
      <c r="AV1070" s="3" t="s">
        <v>11452</v>
      </c>
      <c r="AW1070" s="3">
        <v>19.997</v>
      </c>
      <c r="AX1070" s="3" t="s">
        <v>11453</v>
      </c>
      <c r="AY1070" s="3" t="s">
        <v>11454</v>
      </c>
      <c r="AZ1070" s="3">
        <v>369</v>
      </c>
      <c r="BA1070" s="3" t="s">
        <v>200</v>
      </c>
      <c r="BB1070" s="3">
        <v>369</v>
      </c>
      <c r="BC1070" s="3" t="s">
        <v>60</v>
      </c>
      <c r="BD1070" s="3" t="s">
        <v>60</v>
      </c>
      <c r="BE1070" s="3" t="s">
        <v>232</v>
      </c>
      <c r="BF1070" s="29" t="str">
        <f>IFERROR(VLOOKUP(Data_Power_app[[#This Row],[PRO ODER]],'Result'!H:J,3,0),"")</f>
        <v>LAMINATION 3</v>
      </c>
      <c r="BG1070" s="13" t="str">
        <f>IFERROR(VLOOKUP(Data_Power_app[[#This Row],[PRO ODER]]&amp;"LAM",'Real Time'!A:E,4,0),"")</f>
        <v>ML-04</v>
      </c>
      <c r="BH1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12">
        <v>1122</v>
      </c>
      <c r="B1071" s="3" t="s">
        <v>11455</v>
      </c>
      <c r="C1071" s="3" t="s">
        <v>11456</v>
      </c>
      <c r="D1071" s="3" t="s">
        <v>86</v>
      </c>
      <c r="E1071" s="3" t="s">
        <v>188</v>
      </c>
      <c r="F1071" s="3" t="s">
        <v>72</v>
      </c>
      <c r="G1071" s="3">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 t="s">
        <v>141</v>
      </c>
      <c r="AH1071" s="3" t="s">
        <v>234</v>
      </c>
      <c r="AI1071" s="3" t="s">
        <v>11450</v>
      </c>
      <c r="AJ1071" s="3" t="s">
        <v>74</v>
      </c>
      <c r="AK1071" s="3" t="s">
        <v>100</v>
      </c>
      <c r="AL1071" s="3" t="s">
        <v>220</v>
      </c>
      <c r="AM1071" s="3" t="s">
        <v>221</v>
      </c>
      <c r="AN1071" s="3">
        <v>162.65898999999999</v>
      </c>
      <c r="AO1071" s="3" t="s">
        <v>68</v>
      </c>
      <c r="AP1071" s="3"/>
      <c r="AQ1071" s="3"/>
      <c r="AR1071" s="3" t="s">
        <v>68</v>
      </c>
      <c r="AS1071" s="3"/>
      <c r="AT1071" s="3"/>
      <c r="AU1071" s="3" t="s">
        <v>11451</v>
      </c>
      <c r="AV1071" s="3" t="s">
        <v>11452</v>
      </c>
      <c r="AW1071" s="3">
        <v>355.74498</v>
      </c>
      <c r="AX1071" s="3" t="s">
        <v>11453</v>
      </c>
      <c r="AY1071" s="3" t="s">
        <v>11454</v>
      </c>
      <c r="AZ1071" s="3">
        <v>6921</v>
      </c>
      <c r="BA1071" s="3" t="s">
        <v>200</v>
      </c>
      <c r="BB1071" s="3">
        <v>6921</v>
      </c>
      <c r="BC1071" s="3" t="s">
        <v>60</v>
      </c>
      <c r="BD1071" s="3" t="s">
        <v>60</v>
      </c>
      <c r="BE1071" s="3" t="s">
        <v>232</v>
      </c>
      <c r="BF1071" s="29" t="str">
        <f>IFERROR(VLOOKUP(Data_Power_app[[#This Row],[PRO ODER]],'Result'!H:J,3,0),"")</f>
        <v>LAMINATION 3</v>
      </c>
      <c r="BG1071" s="13" t="str">
        <f>IFERROR(VLOOKUP(Data_Power_app[[#This Row],[PRO ODER]]&amp;"LAM",'Real Time'!A:E,4,0),"")</f>
        <v>ML-04</v>
      </c>
      <c r="BH1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12">
        <v>1123</v>
      </c>
      <c r="B1072" s="3" t="s">
        <v>13458</v>
      </c>
      <c r="C1072" s="3" t="s">
        <v>13459</v>
      </c>
      <c r="D1072" s="3" t="s">
        <v>86</v>
      </c>
      <c r="E1072" s="3" t="s">
        <v>160</v>
      </c>
      <c r="F1072" s="3" t="s">
        <v>72</v>
      </c>
      <c r="G1072" s="3">
        <v>3417</v>
      </c>
      <c r="H1072" s="4">
        <v>45820</v>
      </c>
      <c r="I1072" s="4">
        <v>45821</v>
      </c>
      <c r="J1072" s="4" t="s">
        <v>68</v>
      </c>
      <c r="K1072" s="4">
        <v>45821</v>
      </c>
      <c r="L1072" s="4">
        <v>45822.158090277779</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 t="s">
        <v>141</v>
      </c>
      <c r="AH1072" s="3" t="s">
        <v>177</v>
      </c>
      <c r="AI1072" s="3" t="s">
        <v>8613</v>
      </c>
      <c r="AJ1072" s="3" t="s">
        <v>74</v>
      </c>
      <c r="AK1072" s="3" t="s">
        <v>65</v>
      </c>
      <c r="AL1072" s="3" t="s">
        <v>178</v>
      </c>
      <c r="AM1072" s="3" t="s">
        <v>179</v>
      </c>
      <c r="AN1072" s="3">
        <v>98.284490000000005</v>
      </c>
      <c r="AO1072" s="3" t="s">
        <v>93</v>
      </c>
      <c r="AP1072" s="3" t="s">
        <v>94</v>
      </c>
      <c r="AQ1072" s="3">
        <v>98.284490000000005</v>
      </c>
      <c r="AR1072" s="3" t="s">
        <v>68</v>
      </c>
      <c r="AS1072" s="3"/>
      <c r="AT1072" s="3"/>
      <c r="AU1072" s="3" t="s">
        <v>553</v>
      </c>
      <c r="AV1072" s="3" t="s">
        <v>554</v>
      </c>
      <c r="AW1072" s="3">
        <v>182.69782000000001</v>
      </c>
      <c r="AX1072" s="3" t="s">
        <v>68</v>
      </c>
      <c r="AY1072" s="3" t="s">
        <v>68</v>
      </c>
      <c r="AZ1072" s="3" t="s">
        <v>68</v>
      </c>
      <c r="BA1072" s="3" t="s">
        <v>60</v>
      </c>
      <c r="BB1072" s="3">
        <v>3417</v>
      </c>
      <c r="BC1072" s="3" t="s">
        <v>60</v>
      </c>
      <c r="BD1072" s="3" t="s">
        <v>60</v>
      </c>
      <c r="BE1072" s="3" t="s">
        <v>60</v>
      </c>
      <c r="BF1072" s="29" t="str">
        <f>IFERROR(VLOOKUP(Data_Power_app[[#This Row],[PRO ODER]],'Result'!H:J,3,0),"")</f>
        <v>LAMINATION 2</v>
      </c>
      <c r="BG1072" s="13" t="str">
        <f>IFERROR(VLOOKUP(Data_Power_app[[#This Row],[PRO ODER]]&amp;"LAM",'Real Time'!A:E,4,0),"")</f>
        <v>ML-01</v>
      </c>
      <c r="BH1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12">
        <v>1124</v>
      </c>
      <c r="B1073" s="3" t="s">
        <v>11457</v>
      </c>
      <c r="C1073" s="3" t="s">
        <v>11458</v>
      </c>
      <c r="D1073" s="3" t="s">
        <v>86</v>
      </c>
      <c r="E1073" s="3" t="s">
        <v>160</v>
      </c>
      <c r="F1073" s="3" t="s">
        <v>72</v>
      </c>
      <c r="G1073" s="3">
        <v>284</v>
      </c>
      <c r="H1073" s="4">
        <v>45820</v>
      </c>
      <c r="I1073" s="4">
        <v>45820</v>
      </c>
      <c r="J1073" s="4">
        <v>45820</v>
      </c>
      <c r="K1073" s="4">
        <v>45821</v>
      </c>
      <c r="L1073" s="4">
        <v>45822.042696759258</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 t="s">
        <v>141</v>
      </c>
      <c r="AH1073" s="3" t="s">
        <v>303</v>
      </c>
      <c r="AI1073" s="3" t="s">
        <v>11459</v>
      </c>
      <c r="AJ1073" s="3" t="s">
        <v>74</v>
      </c>
      <c r="AK1073" s="3" t="s">
        <v>100</v>
      </c>
      <c r="AL1073" s="3" t="s">
        <v>304</v>
      </c>
      <c r="AM1073" s="3" t="s">
        <v>305</v>
      </c>
      <c r="AN1073" s="3">
        <v>6.9579800000000001</v>
      </c>
      <c r="AO1073" s="3" t="s">
        <v>68</v>
      </c>
      <c r="AP1073" s="3"/>
      <c r="AQ1073" s="3"/>
      <c r="AR1073" s="3" t="s">
        <v>68</v>
      </c>
      <c r="AS1073" s="3"/>
      <c r="AT1073" s="3"/>
      <c r="AU1073" s="3" t="s">
        <v>204</v>
      </c>
      <c r="AV1073" s="3" t="s">
        <v>205</v>
      </c>
      <c r="AW1073" s="3">
        <v>15.21738</v>
      </c>
      <c r="AX1073" s="3" t="s">
        <v>11460</v>
      </c>
      <c r="AY1073" s="3" t="s">
        <v>11461</v>
      </c>
      <c r="AZ1073" s="3">
        <v>284</v>
      </c>
      <c r="BA1073" s="3" t="s">
        <v>200</v>
      </c>
      <c r="BB1073" s="3">
        <v>284</v>
      </c>
      <c r="BC1073" s="3" t="s">
        <v>60</v>
      </c>
      <c r="BD1073" s="3" t="s">
        <v>60</v>
      </c>
      <c r="BE1073" s="3" t="s">
        <v>306</v>
      </c>
      <c r="BF1073" s="29" t="str">
        <f>IFERROR(VLOOKUP(Data_Power_app[[#This Row],[PRO ODER]],'Result'!H:J,3,0),"")</f>
        <v>LAMINATION 7</v>
      </c>
      <c r="BG1073" s="13" t="str">
        <f>IFERROR(VLOOKUP(Data_Power_app[[#This Row],[PRO ODER]]&amp;"LAM",'Real Time'!A:E,4,0),"")</f>
        <v>ML-01</v>
      </c>
      <c r="BH1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12">
        <v>1125</v>
      </c>
      <c r="B1074" s="3" t="s">
        <v>11462</v>
      </c>
      <c r="C1074" s="3" t="s">
        <v>11463</v>
      </c>
      <c r="D1074" s="3" t="s">
        <v>86</v>
      </c>
      <c r="E1074" s="3" t="s">
        <v>160</v>
      </c>
      <c r="F1074" s="3" t="s">
        <v>72</v>
      </c>
      <c r="G1074" s="3">
        <v>4094</v>
      </c>
      <c r="H1074" s="4">
        <v>45820</v>
      </c>
      <c r="I1074" s="4">
        <v>45820</v>
      </c>
      <c r="J1074" s="4">
        <v>45820</v>
      </c>
      <c r="K1074" s="4">
        <v>45821</v>
      </c>
      <c r="L1074" s="4">
        <v>45822.042812500003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 t="s">
        <v>141</v>
      </c>
      <c r="AH1074" s="3" t="s">
        <v>303</v>
      </c>
      <c r="AI1074" s="3" t="s">
        <v>11459</v>
      </c>
      <c r="AJ1074" s="3" t="s">
        <v>74</v>
      </c>
      <c r="AK1074" s="3" t="s">
        <v>100</v>
      </c>
      <c r="AL1074" s="3" t="s">
        <v>304</v>
      </c>
      <c r="AM1074" s="3" t="s">
        <v>305</v>
      </c>
      <c r="AN1074" s="3">
        <v>98.770740000000004</v>
      </c>
      <c r="AO1074" s="3" t="s">
        <v>68</v>
      </c>
      <c r="AP1074" s="3"/>
      <c r="AQ1074" s="3"/>
      <c r="AR1074" s="3" t="s">
        <v>68</v>
      </c>
      <c r="AS1074" s="3"/>
      <c r="AT1074" s="3"/>
      <c r="AU1074" s="3" t="s">
        <v>204</v>
      </c>
      <c r="AV1074" s="3" t="s">
        <v>205</v>
      </c>
      <c r="AW1074" s="3">
        <v>216.01211000000001</v>
      </c>
      <c r="AX1074" s="3" t="s">
        <v>11460</v>
      </c>
      <c r="AY1074" s="3" t="s">
        <v>11461</v>
      </c>
      <c r="AZ1074" s="3">
        <v>4094</v>
      </c>
      <c r="BA1074" s="3" t="s">
        <v>200</v>
      </c>
      <c r="BB1074" s="3">
        <v>4094</v>
      </c>
      <c r="BC1074" s="3" t="s">
        <v>60</v>
      </c>
      <c r="BD1074" s="3" t="s">
        <v>60</v>
      </c>
      <c r="BE1074" s="3" t="s">
        <v>306</v>
      </c>
      <c r="BF1074" s="29" t="str">
        <f>IFERROR(VLOOKUP(Data_Power_app[[#This Row],[PRO ODER]],'Result'!H:J,3,0),"")</f>
        <v>LAMINATION 7</v>
      </c>
      <c r="BG1074" s="13" t="str">
        <f>IFERROR(VLOOKUP(Data_Power_app[[#This Row],[PRO ODER]]&amp;"LAM",'Real Time'!A:E,4,0),"")</f>
        <v>ML-01</v>
      </c>
      <c r="BH1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12">
        <v>1126</v>
      </c>
      <c r="B1075" s="3" t="s">
        <v>2991</v>
      </c>
      <c r="C1075" s="3" t="s">
        <v>2992</v>
      </c>
      <c r="D1075" s="3" t="s">
        <v>259</v>
      </c>
      <c r="E1075" s="3" t="s">
        <v>260</v>
      </c>
      <c r="F1075" s="3" t="s">
        <v>59</v>
      </c>
      <c r="G1075" s="3">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 t="s">
        <v>229</v>
      </c>
      <c r="AH1075" s="3" t="s">
        <v>261</v>
      </c>
      <c r="AI1075" s="3" t="s">
        <v>517</v>
      </c>
      <c r="AJ1075" s="3" t="s">
        <v>262</v>
      </c>
      <c r="AK1075" s="3" t="s">
        <v>100</v>
      </c>
      <c r="AL1075" s="3" t="s">
        <v>263</v>
      </c>
      <c r="AM1075" s="3" t="s">
        <v>264</v>
      </c>
      <c r="AN1075" s="3">
        <v>10.425979999999999</v>
      </c>
      <c r="AO1075" s="3" t="s">
        <v>68</v>
      </c>
      <c r="AP1075" s="3"/>
      <c r="AQ1075" s="3"/>
      <c r="AR1075" s="3" t="s">
        <v>68</v>
      </c>
      <c r="AS1075" s="3"/>
      <c r="AT1075" s="3"/>
      <c r="AU1075" s="3" t="s">
        <v>332</v>
      </c>
      <c r="AV1075" s="3" t="s">
        <v>333</v>
      </c>
      <c r="AW1075" s="3">
        <v>38.765729999999998</v>
      </c>
      <c r="AX1075" s="3" t="s">
        <v>518</v>
      </c>
      <c r="AY1075" s="3" t="s">
        <v>519</v>
      </c>
      <c r="AZ1075" s="3">
        <v>436</v>
      </c>
      <c r="BA1075" s="3" t="s">
        <v>60</v>
      </c>
      <c r="BB1075" s="3">
        <v>436</v>
      </c>
      <c r="BC1075" s="3" t="s">
        <v>60</v>
      </c>
      <c r="BD1075" s="3" t="s">
        <v>60</v>
      </c>
      <c r="BE1075" s="3" t="s">
        <v>60</v>
      </c>
      <c r="BF1075" s="29" t="str">
        <f>IFERROR(VLOOKUP(Data_Power_app[[#This Row],[PRO ODER]],'Result'!H:J,3,0),"")</f>
        <v>LAMINATION 6</v>
      </c>
      <c r="BG1075" s="13" t="str">
        <f>IFERROR(VLOOKUP(Data_Power_app[[#This Row],[PRO ODER]]&amp;"LAM",'Real Time'!A:E,4,0),"")</f>
        <v>ML-06</v>
      </c>
      <c r="BH1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12">
        <v>1127</v>
      </c>
      <c r="B1076" s="3" t="s">
        <v>3003</v>
      </c>
      <c r="C1076" s="3" t="s">
        <v>3004</v>
      </c>
      <c r="D1076" s="3" t="s">
        <v>259</v>
      </c>
      <c r="E1076" s="3" t="s">
        <v>260</v>
      </c>
      <c r="F1076" s="3" t="s">
        <v>59</v>
      </c>
      <c r="G1076" s="3">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 t="s">
        <v>229</v>
      </c>
      <c r="AH1076" s="3" t="s">
        <v>261</v>
      </c>
      <c r="AI1076" s="3" t="s">
        <v>517</v>
      </c>
      <c r="AJ1076" s="3" t="s">
        <v>262</v>
      </c>
      <c r="AK1076" s="3" t="s">
        <v>100</v>
      </c>
      <c r="AL1076" s="3" t="s">
        <v>263</v>
      </c>
      <c r="AM1076" s="3" t="s">
        <v>264</v>
      </c>
      <c r="AN1076" s="3">
        <v>21.132290000000001</v>
      </c>
      <c r="AO1076" s="3" t="s">
        <v>68</v>
      </c>
      <c r="AP1076" s="3"/>
      <c r="AQ1076" s="3"/>
      <c r="AR1076" s="3" t="s">
        <v>68</v>
      </c>
      <c r="AS1076" s="3"/>
      <c r="AT1076" s="3"/>
      <c r="AU1076" s="3" t="s">
        <v>332</v>
      </c>
      <c r="AV1076" s="3" t="s">
        <v>333</v>
      </c>
      <c r="AW1076" s="3">
        <v>78.574129999999997</v>
      </c>
      <c r="AX1076" s="3" t="s">
        <v>518</v>
      </c>
      <c r="AY1076" s="3" t="s">
        <v>519</v>
      </c>
      <c r="AZ1076" s="3">
        <v>896</v>
      </c>
      <c r="BA1076" s="3" t="s">
        <v>60</v>
      </c>
      <c r="BB1076" s="3">
        <v>896</v>
      </c>
      <c r="BC1076" s="3" t="s">
        <v>60</v>
      </c>
      <c r="BD1076" s="3" t="s">
        <v>60</v>
      </c>
      <c r="BE1076" s="3" t="s">
        <v>60</v>
      </c>
      <c r="BF1076" s="29" t="str">
        <f>IFERROR(VLOOKUP(Data_Power_app[[#This Row],[PRO ODER]],'Result'!H:J,3,0),"")</f>
        <v>LAMINATION 6</v>
      </c>
      <c r="BG1076" s="13" t="str">
        <f>IFERROR(VLOOKUP(Data_Power_app[[#This Row],[PRO ODER]]&amp;"LAM",'Real Time'!A:E,4,0),"")</f>
        <v>ML-06</v>
      </c>
      <c r="BH1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12">
        <v>1128</v>
      </c>
      <c r="B1077" s="3" t="s">
        <v>3013</v>
      </c>
      <c r="C1077" s="3" t="s">
        <v>3014</v>
      </c>
      <c r="D1077" s="3" t="s">
        <v>259</v>
      </c>
      <c r="E1077" s="3" t="s">
        <v>260</v>
      </c>
      <c r="F1077" s="3" t="s">
        <v>59</v>
      </c>
      <c r="G1077" s="3">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 t="s">
        <v>229</v>
      </c>
      <c r="AH1077" s="3" t="s">
        <v>261</v>
      </c>
      <c r="AI1077" s="3" t="s">
        <v>511</v>
      </c>
      <c r="AJ1077" s="3" t="s">
        <v>262</v>
      </c>
      <c r="AK1077" s="3" t="s">
        <v>100</v>
      </c>
      <c r="AL1077" s="3" t="s">
        <v>263</v>
      </c>
      <c r="AM1077" s="3" t="s">
        <v>264</v>
      </c>
      <c r="AN1077" s="3">
        <v>11.959540000000001</v>
      </c>
      <c r="AO1077" s="3" t="s">
        <v>68</v>
      </c>
      <c r="AP1077" s="3"/>
      <c r="AQ1077" s="3"/>
      <c r="AR1077" s="3" t="s">
        <v>68</v>
      </c>
      <c r="AS1077" s="3"/>
      <c r="AT1077" s="3"/>
      <c r="AU1077" s="3" t="s">
        <v>332</v>
      </c>
      <c r="AV1077" s="3" t="s">
        <v>333</v>
      </c>
      <c r="AW1077" s="3">
        <v>44.468200000000003</v>
      </c>
      <c r="AX1077" s="3" t="s">
        <v>512</v>
      </c>
      <c r="AY1077" s="3" t="s">
        <v>513</v>
      </c>
      <c r="AZ1077" s="3">
        <v>512</v>
      </c>
      <c r="BA1077" s="3" t="s">
        <v>60</v>
      </c>
      <c r="BB1077" s="3">
        <v>512</v>
      </c>
      <c r="BC1077" s="3" t="s">
        <v>60</v>
      </c>
      <c r="BD1077" s="3" t="s">
        <v>60</v>
      </c>
      <c r="BE1077" s="3" t="s">
        <v>60</v>
      </c>
      <c r="BF1077" s="29" t="str">
        <f>IFERROR(VLOOKUP(Data_Power_app[[#This Row],[PRO ODER]],'Result'!H:J,3,0),"")</f>
        <v>LAMINATION 6</v>
      </c>
      <c r="BG1077" s="13" t="str">
        <f>IFERROR(VLOOKUP(Data_Power_app[[#This Row],[PRO ODER]]&amp;"LAM",'Real Time'!A:E,4,0),"")</f>
        <v>ML-06</v>
      </c>
      <c r="BH1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12">
        <v>1129</v>
      </c>
      <c r="B1078" s="3" t="s">
        <v>5474</v>
      </c>
      <c r="C1078" s="3" t="s">
        <v>5164</v>
      </c>
      <c r="D1078" s="3" t="s">
        <v>259</v>
      </c>
      <c r="E1078" s="3" t="s">
        <v>260</v>
      </c>
      <c r="F1078" s="3" t="s">
        <v>59</v>
      </c>
      <c r="G1078" s="3">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 t="s">
        <v>229</v>
      </c>
      <c r="AH1078" s="3" t="s">
        <v>261</v>
      </c>
      <c r="AI1078" s="3" t="s">
        <v>646</v>
      </c>
      <c r="AJ1078" s="3" t="s">
        <v>262</v>
      </c>
      <c r="AK1078" s="3" t="s">
        <v>100</v>
      </c>
      <c r="AL1078" s="3" t="s">
        <v>263</v>
      </c>
      <c r="AM1078" s="3" t="s">
        <v>264</v>
      </c>
      <c r="AN1078" s="3">
        <v>13.00173</v>
      </c>
      <c r="AO1078" s="3" t="s">
        <v>68</v>
      </c>
      <c r="AP1078" s="3"/>
      <c r="AQ1078" s="3"/>
      <c r="AR1078" s="3" t="s">
        <v>68</v>
      </c>
      <c r="AS1078" s="3"/>
      <c r="AT1078" s="3"/>
      <c r="AU1078" s="3" t="s">
        <v>265</v>
      </c>
      <c r="AV1078" s="3" t="s">
        <v>266</v>
      </c>
      <c r="AW1078" s="3">
        <v>48.343240000000002</v>
      </c>
      <c r="AX1078" s="3" t="s">
        <v>434</v>
      </c>
      <c r="AY1078" s="3" t="s">
        <v>435</v>
      </c>
      <c r="AZ1078" s="3">
        <v>554</v>
      </c>
      <c r="BA1078" s="3" t="s">
        <v>60</v>
      </c>
      <c r="BB1078" s="3">
        <v>554</v>
      </c>
      <c r="BC1078" s="3" t="s">
        <v>60</v>
      </c>
      <c r="BD1078" s="3" t="s">
        <v>60</v>
      </c>
      <c r="BE1078" s="3" t="s">
        <v>60</v>
      </c>
      <c r="BF1078" s="29" t="str">
        <f>IFERROR(VLOOKUP(Data_Power_app[[#This Row],[PRO ODER]],'Result'!H:J,3,0),"")</f>
        <v>LAMINATION 7</v>
      </c>
      <c r="BG1078" s="13" t="str">
        <f>IFERROR(VLOOKUP(Data_Power_app[[#This Row],[PRO ODER]]&amp;"LAM",'Real Time'!A:E,4,0),"")</f>
        <v>ML-05</v>
      </c>
      <c r="BH1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12">
        <v>1130</v>
      </c>
      <c r="B1079" s="3" t="s">
        <v>5475</v>
      </c>
      <c r="C1079" s="3" t="s">
        <v>5168</v>
      </c>
      <c r="D1079" s="3" t="s">
        <v>259</v>
      </c>
      <c r="E1079" s="3" t="s">
        <v>260</v>
      </c>
      <c r="F1079" s="3" t="s">
        <v>59</v>
      </c>
      <c r="G1079" s="3">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 t="s">
        <v>229</v>
      </c>
      <c r="AH1079" s="3" t="s">
        <v>1209</v>
      </c>
      <c r="AI1079" s="3" t="s">
        <v>1210</v>
      </c>
      <c r="AJ1079" s="3" t="s">
        <v>262</v>
      </c>
      <c r="AK1079" s="3" t="s">
        <v>65</v>
      </c>
      <c r="AL1079" s="3" t="s">
        <v>263</v>
      </c>
      <c r="AM1079" s="3" t="s">
        <v>264</v>
      </c>
      <c r="AN1079" s="3">
        <v>13.730320000000001</v>
      </c>
      <c r="AO1079" s="3" t="s">
        <v>68</v>
      </c>
      <c r="AP1079" s="3"/>
      <c r="AQ1079" s="3"/>
      <c r="AR1079" s="3" t="s">
        <v>68</v>
      </c>
      <c r="AS1079" s="3"/>
      <c r="AT1079" s="3"/>
      <c r="AU1079" s="3" t="s">
        <v>332</v>
      </c>
      <c r="AV1079" s="3" t="s">
        <v>333</v>
      </c>
      <c r="AW1079" s="3">
        <v>51.046300000000002</v>
      </c>
      <c r="AX1079" s="3" t="s">
        <v>556</v>
      </c>
      <c r="AY1079" s="3" t="s">
        <v>557</v>
      </c>
      <c r="AZ1079" s="3">
        <v>728</v>
      </c>
      <c r="BA1079" s="3" t="s">
        <v>60</v>
      </c>
      <c r="BB1079" s="3">
        <v>728</v>
      </c>
      <c r="BC1079" s="3" t="s">
        <v>60</v>
      </c>
      <c r="BD1079" s="3" t="s">
        <v>60</v>
      </c>
      <c r="BE1079" s="3" t="s">
        <v>60</v>
      </c>
      <c r="BF1079" s="29" t="str">
        <f>IFERROR(VLOOKUP(Data_Power_app[[#This Row],[PRO ODER]],'Result'!H:J,3,0),"")</f>
        <v>LAMINATION 7</v>
      </c>
      <c r="BG1079" s="13" t="str">
        <f>IFERROR(VLOOKUP(Data_Power_app[[#This Row],[PRO ODER]]&amp;"LAM",'Real Time'!A:E,4,0),"")</f>
        <v>ML-05</v>
      </c>
      <c r="BH1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12">
        <v>1131</v>
      </c>
      <c r="B1080" s="3" t="s">
        <v>11513</v>
      </c>
      <c r="C1080" s="3" t="s">
        <v>11514</v>
      </c>
      <c r="D1080" s="3" t="s">
        <v>86</v>
      </c>
      <c r="E1080" s="3" t="s">
        <v>222</v>
      </c>
      <c r="F1080" s="3" t="s">
        <v>72</v>
      </c>
      <c r="G1080" s="3">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 t="s">
        <v>141</v>
      </c>
      <c r="AH1080" s="3" t="s">
        <v>223</v>
      </c>
      <c r="AI1080" s="3" t="s">
        <v>2297</v>
      </c>
      <c r="AJ1080" s="3" t="s">
        <v>74</v>
      </c>
      <c r="AK1080" s="3" t="s">
        <v>100</v>
      </c>
      <c r="AL1080" s="3" t="s">
        <v>224</v>
      </c>
      <c r="AM1080" s="3" t="s">
        <v>225</v>
      </c>
      <c r="AN1080" s="3">
        <v>1.1182300000000001</v>
      </c>
      <c r="AO1080" s="3" t="s">
        <v>68</v>
      </c>
      <c r="AP1080" s="3"/>
      <c r="AQ1080" s="3"/>
      <c r="AR1080" s="3" t="s">
        <v>68</v>
      </c>
      <c r="AS1080" s="3"/>
      <c r="AT1080" s="3"/>
      <c r="AU1080" s="3" t="s">
        <v>1320</v>
      </c>
      <c r="AV1080" s="3" t="s">
        <v>1321</v>
      </c>
      <c r="AW1080" s="3">
        <v>2.4458600000000001</v>
      </c>
      <c r="AX1080" s="3" t="s">
        <v>2298</v>
      </c>
      <c r="AY1080" s="3" t="s">
        <v>2299</v>
      </c>
      <c r="AZ1080" s="3">
        <v>38</v>
      </c>
      <c r="BA1080" s="3" t="s">
        <v>200</v>
      </c>
      <c r="BB1080" s="3">
        <v>38</v>
      </c>
      <c r="BC1080" s="3" t="s">
        <v>60</v>
      </c>
      <c r="BD1080" s="3" t="s">
        <v>60</v>
      </c>
      <c r="BE1080" s="3" t="s">
        <v>226</v>
      </c>
      <c r="BF1080" s="29" t="str">
        <f>IFERROR(VLOOKUP(Data_Power_app[[#This Row],[PRO ODER]],'Result'!H:J,3,0),"")</f>
        <v>LAMINATION 7</v>
      </c>
      <c r="BG1080" s="13" t="str">
        <f>IFERROR(VLOOKUP(Data_Power_app[[#This Row],[PRO ODER]]&amp;"LAM",'Real Time'!A:E,4,0),"")</f>
        <v>ML-07</v>
      </c>
      <c r="BH1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12">
        <v>1132</v>
      </c>
      <c r="B1081" s="3" t="s">
        <v>11515</v>
      </c>
      <c r="C1081" s="3" t="s">
        <v>11516</v>
      </c>
      <c r="D1081" s="3" t="s">
        <v>86</v>
      </c>
      <c r="E1081" s="3" t="s">
        <v>222</v>
      </c>
      <c r="F1081" s="3" t="s">
        <v>72</v>
      </c>
      <c r="G1081" s="3">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 t="s">
        <v>141</v>
      </c>
      <c r="AH1081" s="3" t="s">
        <v>223</v>
      </c>
      <c r="AI1081" s="3" t="s">
        <v>2297</v>
      </c>
      <c r="AJ1081" s="3" t="s">
        <v>74</v>
      </c>
      <c r="AK1081" s="3" t="s">
        <v>100</v>
      </c>
      <c r="AL1081" s="3" t="s">
        <v>224</v>
      </c>
      <c r="AM1081" s="3" t="s">
        <v>225</v>
      </c>
      <c r="AN1081" s="3">
        <v>5.5322899999999997</v>
      </c>
      <c r="AO1081" s="3" t="s">
        <v>68</v>
      </c>
      <c r="AP1081" s="3"/>
      <c r="AQ1081" s="3"/>
      <c r="AR1081" s="3" t="s">
        <v>68</v>
      </c>
      <c r="AS1081" s="3"/>
      <c r="AT1081" s="3"/>
      <c r="AU1081" s="3" t="s">
        <v>1320</v>
      </c>
      <c r="AV1081" s="3" t="s">
        <v>1321</v>
      </c>
      <c r="AW1081" s="3">
        <v>12.10056</v>
      </c>
      <c r="AX1081" s="3" t="s">
        <v>2298</v>
      </c>
      <c r="AY1081" s="3" t="s">
        <v>2299</v>
      </c>
      <c r="AZ1081" s="3">
        <v>188</v>
      </c>
      <c r="BA1081" s="3" t="s">
        <v>200</v>
      </c>
      <c r="BB1081" s="3">
        <v>188</v>
      </c>
      <c r="BC1081" s="3" t="s">
        <v>60</v>
      </c>
      <c r="BD1081" s="3" t="s">
        <v>60</v>
      </c>
      <c r="BE1081" s="3" t="s">
        <v>226</v>
      </c>
      <c r="BF1081" s="29" t="str">
        <f>IFERROR(VLOOKUP(Data_Power_app[[#This Row],[PRO ODER]],'Result'!H:J,3,0),"")</f>
        <v>LAMINATION 7</v>
      </c>
      <c r="BG1081" s="13" t="str">
        <f>IFERROR(VLOOKUP(Data_Power_app[[#This Row],[PRO ODER]]&amp;"LAM",'Real Time'!A:E,4,0),"")</f>
        <v>ML-07</v>
      </c>
      <c r="BH1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12">
        <v>1133</v>
      </c>
      <c r="B1082" s="3" t="s">
        <v>11517</v>
      </c>
      <c r="C1082" s="3" t="s">
        <v>11518</v>
      </c>
      <c r="D1082" s="3" t="s">
        <v>86</v>
      </c>
      <c r="E1082" s="3" t="s">
        <v>222</v>
      </c>
      <c r="F1082" s="3" t="s">
        <v>72</v>
      </c>
      <c r="G1082" s="3">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 t="s">
        <v>141</v>
      </c>
      <c r="AH1082" s="3" t="s">
        <v>223</v>
      </c>
      <c r="AI1082" s="3" t="s">
        <v>2297</v>
      </c>
      <c r="AJ1082" s="3" t="s">
        <v>74</v>
      </c>
      <c r="AK1082" s="3" t="s">
        <v>100</v>
      </c>
      <c r="AL1082" s="3" t="s">
        <v>224</v>
      </c>
      <c r="AM1082" s="3" t="s">
        <v>225</v>
      </c>
      <c r="AN1082" s="3">
        <v>0.32099</v>
      </c>
      <c r="AO1082" s="3" t="s">
        <v>68</v>
      </c>
      <c r="AP1082" s="3"/>
      <c r="AQ1082" s="3"/>
      <c r="AR1082" s="3" t="s">
        <v>68</v>
      </c>
      <c r="AS1082" s="3"/>
      <c r="AT1082" s="3"/>
      <c r="AU1082" s="3" t="s">
        <v>1320</v>
      </c>
      <c r="AV1082" s="3" t="s">
        <v>1321</v>
      </c>
      <c r="AW1082" s="3">
        <v>0.70216999999999996</v>
      </c>
      <c r="AX1082" s="3" t="s">
        <v>2298</v>
      </c>
      <c r="AY1082" s="3" t="s">
        <v>2299</v>
      </c>
      <c r="AZ1082" s="3">
        <v>12</v>
      </c>
      <c r="BA1082" s="3" t="s">
        <v>200</v>
      </c>
      <c r="BB1082" s="3">
        <v>12</v>
      </c>
      <c r="BC1082" s="3" t="s">
        <v>60</v>
      </c>
      <c r="BD1082" s="3" t="s">
        <v>60</v>
      </c>
      <c r="BE1082" s="3" t="s">
        <v>226</v>
      </c>
      <c r="BF1082" s="29" t="str">
        <f>IFERROR(VLOOKUP(Data_Power_app[[#This Row],[PRO ODER]],'Result'!H:J,3,0),"")</f>
        <v>LAMINATION 7</v>
      </c>
      <c r="BG1082" s="13" t="str">
        <f>IFERROR(VLOOKUP(Data_Power_app[[#This Row],[PRO ODER]]&amp;"LAM",'Real Time'!A:E,4,0),"")</f>
        <v>ML-07</v>
      </c>
      <c r="BH1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12">
        <v>1134</v>
      </c>
      <c r="B1083" s="3" t="s">
        <v>11519</v>
      </c>
      <c r="C1083" s="3" t="s">
        <v>11520</v>
      </c>
      <c r="D1083" s="3" t="s">
        <v>86</v>
      </c>
      <c r="E1083" s="3" t="s">
        <v>222</v>
      </c>
      <c r="F1083" s="3" t="s">
        <v>72</v>
      </c>
      <c r="G1083" s="3">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 t="s">
        <v>141</v>
      </c>
      <c r="AH1083" s="3" t="s">
        <v>223</v>
      </c>
      <c r="AI1083" s="3" t="s">
        <v>2297</v>
      </c>
      <c r="AJ1083" s="3" t="s">
        <v>74</v>
      </c>
      <c r="AK1083" s="3" t="s">
        <v>100</v>
      </c>
      <c r="AL1083" s="3" t="s">
        <v>224</v>
      </c>
      <c r="AM1083" s="3" t="s">
        <v>225</v>
      </c>
      <c r="AN1083" s="3">
        <v>2.1934300000000002</v>
      </c>
      <c r="AO1083" s="3" t="s">
        <v>68</v>
      </c>
      <c r="AP1083" s="3"/>
      <c r="AQ1083" s="3"/>
      <c r="AR1083" s="3" t="s">
        <v>68</v>
      </c>
      <c r="AS1083" s="3"/>
      <c r="AT1083" s="3"/>
      <c r="AU1083" s="3" t="s">
        <v>1320</v>
      </c>
      <c r="AV1083" s="3" t="s">
        <v>1321</v>
      </c>
      <c r="AW1083" s="3">
        <v>4.7981699999999998</v>
      </c>
      <c r="AX1083" s="3" t="s">
        <v>2298</v>
      </c>
      <c r="AY1083" s="3" t="s">
        <v>2299</v>
      </c>
      <c r="AZ1083" s="3">
        <v>82</v>
      </c>
      <c r="BA1083" s="3" t="s">
        <v>200</v>
      </c>
      <c r="BB1083" s="3">
        <v>82</v>
      </c>
      <c r="BC1083" s="3" t="s">
        <v>60</v>
      </c>
      <c r="BD1083" s="3" t="s">
        <v>60</v>
      </c>
      <c r="BE1083" s="3" t="s">
        <v>226</v>
      </c>
      <c r="BF1083" s="29" t="str">
        <f>IFERROR(VLOOKUP(Data_Power_app[[#This Row],[PRO ODER]],'Result'!H:J,3,0),"")</f>
        <v>LAMINATION 7</v>
      </c>
      <c r="BG1083" s="13" t="str">
        <f>IFERROR(VLOOKUP(Data_Power_app[[#This Row],[PRO ODER]]&amp;"LAM",'Real Time'!A:E,4,0),"")</f>
        <v>ML-07</v>
      </c>
      <c r="BH1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12">
        <v>1135</v>
      </c>
      <c r="B1084" s="3" t="s">
        <v>3039</v>
      </c>
      <c r="C1084" s="3" t="s">
        <v>3040</v>
      </c>
      <c r="D1084" s="3" t="s">
        <v>259</v>
      </c>
      <c r="E1084" s="3" t="s">
        <v>260</v>
      </c>
      <c r="F1084" s="3" t="s">
        <v>59</v>
      </c>
      <c r="G1084" s="3">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 t="s">
        <v>229</v>
      </c>
      <c r="AH1084" s="3" t="s">
        <v>261</v>
      </c>
      <c r="AI1084" s="3" t="s">
        <v>517</v>
      </c>
      <c r="AJ1084" s="3" t="s">
        <v>262</v>
      </c>
      <c r="AK1084" s="3" t="s">
        <v>100</v>
      </c>
      <c r="AL1084" s="3" t="s">
        <v>263</v>
      </c>
      <c r="AM1084" s="3" t="s">
        <v>264</v>
      </c>
      <c r="AN1084" s="3">
        <v>16.46932</v>
      </c>
      <c r="AO1084" s="3" t="s">
        <v>68</v>
      </c>
      <c r="AP1084" s="3"/>
      <c r="AQ1084" s="3"/>
      <c r="AR1084" s="3" t="s">
        <v>68</v>
      </c>
      <c r="AS1084" s="3"/>
      <c r="AT1084" s="3"/>
      <c r="AU1084" s="3" t="s">
        <v>332</v>
      </c>
      <c r="AV1084" s="3" t="s">
        <v>333</v>
      </c>
      <c r="AW1084" s="3">
        <v>61.236789999999999</v>
      </c>
      <c r="AX1084" s="3" t="s">
        <v>518</v>
      </c>
      <c r="AY1084" s="3" t="s">
        <v>519</v>
      </c>
      <c r="AZ1084" s="3">
        <v>716</v>
      </c>
      <c r="BA1084" s="3" t="s">
        <v>60</v>
      </c>
      <c r="BB1084" s="3">
        <v>716</v>
      </c>
      <c r="BC1084" s="3" t="s">
        <v>60</v>
      </c>
      <c r="BD1084" s="3" t="s">
        <v>60</v>
      </c>
      <c r="BE1084" s="3" t="s">
        <v>60</v>
      </c>
      <c r="BF1084" s="29" t="str">
        <f>IFERROR(VLOOKUP(Data_Power_app[[#This Row],[PRO ODER]],'Result'!H:J,3,0),"")</f>
        <v>LAMINATION 6</v>
      </c>
      <c r="BG1084" s="13" t="str">
        <f>IFERROR(VLOOKUP(Data_Power_app[[#This Row],[PRO ODER]]&amp;"LAM",'Real Time'!A:E,4,0),"")</f>
        <v>ML-06</v>
      </c>
      <c r="BH1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12">
        <v>1136</v>
      </c>
      <c r="B1085" s="3" t="s">
        <v>5476</v>
      </c>
      <c r="C1085" s="3" t="s">
        <v>5166</v>
      </c>
      <c r="D1085" s="3" t="s">
        <v>259</v>
      </c>
      <c r="E1085" s="3" t="s">
        <v>260</v>
      </c>
      <c r="F1085" s="3" t="s">
        <v>59</v>
      </c>
      <c r="G1085" s="3">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 t="s">
        <v>229</v>
      </c>
      <c r="AH1085" s="3" t="s">
        <v>1209</v>
      </c>
      <c r="AI1085" s="3" t="s">
        <v>1210</v>
      </c>
      <c r="AJ1085" s="3" t="s">
        <v>262</v>
      </c>
      <c r="AK1085" s="3" t="s">
        <v>65</v>
      </c>
      <c r="AL1085" s="3" t="s">
        <v>263</v>
      </c>
      <c r="AM1085" s="3" t="s">
        <v>264</v>
      </c>
      <c r="AN1085" s="3">
        <v>29.04524</v>
      </c>
      <c r="AO1085" s="3" t="s">
        <v>68</v>
      </c>
      <c r="AP1085" s="3"/>
      <c r="AQ1085" s="3"/>
      <c r="AR1085" s="3" t="s">
        <v>68</v>
      </c>
      <c r="AS1085" s="3"/>
      <c r="AT1085" s="3"/>
      <c r="AU1085" s="3" t="s">
        <v>332</v>
      </c>
      <c r="AV1085" s="3" t="s">
        <v>333</v>
      </c>
      <c r="AW1085" s="3">
        <v>107.98975</v>
      </c>
      <c r="AX1085" s="3" t="s">
        <v>556</v>
      </c>
      <c r="AY1085" s="3" t="s">
        <v>557</v>
      </c>
      <c r="AZ1085" s="3">
        <v>1433</v>
      </c>
      <c r="BA1085" s="3" t="s">
        <v>60</v>
      </c>
      <c r="BB1085" s="3">
        <v>1433</v>
      </c>
      <c r="BC1085" s="3" t="s">
        <v>60</v>
      </c>
      <c r="BD1085" s="3" t="s">
        <v>60</v>
      </c>
      <c r="BE1085" s="3" t="s">
        <v>60</v>
      </c>
      <c r="BF1085" s="29" t="str">
        <f>IFERROR(VLOOKUP(Data_Power_app[[#This Row],[PRO ODER]],'Result'!H:J,3,0),"")</f>
        <v>LAMINATION 7</v>
      </c>
      <c r="BG1085" s="13" t="str">
        <f>IFERROR(VLOOKUP(Data_Power_app[[#This Row],[PRO ODER]]&amp;"LAM",'Real Time'!A:E,4,0),"")</f>
        <v>ML-05</v>
      </c>
      <c r="BH1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12">
        <v>1137</v>
      </c>
      <c r="B1086" s="3" t="s">
        <v>5477</v>
      </c>
      <c r="C1086" s="3" t="s">
        <v>5167</v>
      </c>
      <c r="D1086" s="3" t="s">
        <v>259</v>
      </c>
      <c r="E1086" s="3" t="s">
        <v>260</v>
      </c>
      <c r="F1086" s="3" t="s">
        <v>59</v>
      </c>
      <c r="G1086" s="3">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 t="s">
        <v>229</v>
      </c>
      <c r="AH1086" s="3" t="s">
        <v>1209</v>
      </c>
      <c r="AI1086" s="3" t="s">
        <v>1210</v>
      </c>
      <c r="AJ1086" s="3" t="s">
        <v>262</v>
      </c>
      <c r="AK1086" s="3" t="s">
        <v>65</v>
      </c>
      <c r="AL1086" s="3" t="s">
        <v>263</v>
      </c>
      <c r="AM1086" s="3" t="s">
        <v>264</v>
      </c>
      <c r="AN1086" s="3">
        <v>3.9660000000000001E-2</v>
      </c>
      <c r="AO1086" s="3" t="s">
        <v>68</v>
      </c>
      <c r="AP1086" s="3"/>
      <c r="AQ1086" s="3"/>
      <c r="AR1086" s="3" t="s">
        <v>68</v>
      </c>
      <c r="AS1086" s="3"/>
      <c r="AT1086" s="3"/>
      <c r="AU1086" s="3" t="s">
        <v>332</v>
      </c>
      <c r="AV1086" s="3" t="s">
        <v>333</v>
      </c>
      <c r="AW1086" s="3">
        <v>0.14748</v>
      </c>
      <c r="AX1086" s="3" t="s">
        <v>556</v>
      </c>
      <c r="AY1086" s="3" t="s">
        <v>557</v>
      </c>
      <c r="AZ1086" s="3">
        <v>2</v>
      </c>
      <c r="BA1086" s="3" t="s">
        <v>60</v>
      </c>
      <c r="BB1086" s="3">
        <v>2</v>
      </c>
      <c r="BC1086" s="3" t="s">
        <v>60</v>
      </c>
      <c r="BD1086" s="3" t="s">
        <v>60</v>
      </c>
      <c r="BE1086" s="3" t="s">
        <v>60</v>
      </c>
      <c r="BF1086" s="29" t="str">
        <f>IFERROR(VLOOKUP(Data_Power_app[[#This Row],[PRO ODER]],'Result'!H:J,3,0),"")</f>
        <v>LAMINATION 7</v>
      </c>
      <c r="BG1086" s="13" t="str">
        <f>IFERROR(VLOOKUP(Data_Power_app[[#This Row],[PRO ODER]]&amp;"LAM",'Real Time'!A:E,4,0),"")</f>
        <v>ML-05</v>
      </c>
      <c r="BH1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12">
        <v>1138</v>
      </c>
      <c r="B1087" s="3" t="s">
        <v>11571</v>
      </c>
      <c r="C1087" s="3" t="s">
        <v>11572</v>
      </c>
      <c r="D1087" s="3" t="s">
        <v>86</v>
      </c>
      <c r="E1087" s="3" t="s">
        <v>160</v>
      </c>
      <c r="F1087" s="3" t="s">
        <v>72</v>
      </c>
      <c r="G1087" s="3">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 t="s">
        <v>119</v>
      </c>
      <c r="AH1087" s="3" t="s">
        <v>177</v>
      </c>
      <c r="AI1087" s="3" t="s">
        <v>291</v>
      </c>
      <c r="AJ1087" s="3" t="s">
        <v>74</v>
      </c>
      <c r="AK1087" s="3" t="s">
        <v>65</v>
      </c>
      <c r="AL1087" s="3" t="s">
        <v>178</v>
      </c>
      <c r="AM1087" s="3" t="s">
        <v>179</v>
      </c>
      <c r="AN1087" s="3">
        <v>63.739870000000003</v>
      </c>
      <c r="AO1087" s="3" t="s">
        <v>93</v>
      </c>
      <c r="AP1087" s="3" t="s">
        <v>94</v>
      </c>
      <c r="AQ1087" s="3">
        <v>63.739870000000003</v>
      </c>
      <c r="AR1087" s="3" t="s">
        <v>68</v>
      </c>
      <c r="AS1087" s="3"/>
      <c r="AT1087" s="3"/>
      <c r="AU1087" s="3" t="s">
        <v>292</v>
      </c>
      <c r="AV1087" s="3" t="s">
        <v>293</v>
      </c>
      <c r="AW1087" s="3">
        <v>118.48278000000001</v>
      </c>
      <c r="AX1087" s="3" t="s">
        <v>68</v>
      </c>
      <c r="AY1087" s="3" t="s">
        <v>68</v>
      </c>
      <c r="AZ1087" s="3" t="s">
        <v>68</v>
      </c>
      <c r="BA1087" s="3" t="s">
        <v>60</v>
      </c>
      <c r="BB1087" s="3">
        <v>2259</v>
      </c>
      <c r="BC1087" s="3" t="s">
        <v>60</v>
      </c>
      <c r="BD1087" s="3" t="s">
        <v>60</v>
      </c>
      <c r="BE1087" s="3" t="s">
        <v>60</v>
      </c>
      <c r="BF1087" s="29" t="str">
        <f>IFERROR(VLOOKUP(Data_Power_app[[#This Row],[PRO ODER]],'Result'!H:J,3,0),"")</f>
        <v>LAMINATION 1</v>
      </c>
      <c r="BG1087" s="13" t="str">
        <f>IFERROR(VLOOKUP(Data_Power_app[[#This Row],[PRO ODER]]&amp;"LAM",'Real Time'!A:E,4,0),"")</f>
        <v/>
      </c>
      <c r="BH1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12">
        <v>1139</v>
      </c>
      <c r="B1088" s="3" t="s">
        <v>5482</v>
      </c>
      <c r="C1088" s="3" t="s">
        <v>5165</v>
      </c>
      <c r="D1088" s="3" t="s">
        <v>259</v>
      </c>
      <c r="E1088" s="3" t="s">
        <v>260</v>
      </c>
      <c r="F1088" s="3" t="s">
        <v>59</v>
      </c>
      <c r="G1088" s="3">
        <v>3116</v>
      </c>
      <c r="H1088" s="4">
        <v>45818</v>
      </c>
      <c r="I1088" s="4">
        <v>45815</v>
      </c>
      <c r="J1088" s="4">
        <v>45815</v>
      </c>
      <c r="K1088" s="4">
        <v>45819</v>
      </c>
      <c r="L1088" s="4">
        <v>45818.438217592593</v>
      </c>
      <c r="M1088" s="4">
        <v>45820</v>
      </c>
      <c r="N1088" s="4">
        <v>45822.144826388889</v>
      </c>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 t="s">
        <v>229</v>
      </c>
      <c r="AH1088" s="3" t="s">
        <v>261</v>
      </c>
      <c r="AI1088" s="3" t="s">
        <v>449</v>
      </c>
      <c r="AJ1088" s="3" t="s">
        <v>262</v>
      </c>
      <c r="AK1088" s="3" t="s">
        <v>65</v>
      </c>
      <c r="AL1088" s="3" t="s">
        <v>263</v>
      </c>
      <c r="AM1088" s="3" t="s">
        <v>264</v>
      </c>
      <c r="AN1088" s="3">
        <v>60.699669999999998</v>
      </c>
      <c r="AO1088" s="3" t="s">
        <v>68</v>
      </c>
      <c r="AP1088" s="3"/>
      <c r="AQ1088" s="3"/>
      <c r="AR1088" s="3" t="s">
        <v>68</v>
      </c>
      <c r="AS1088" s="3"/>
      <c r="AT1088" s="3"/>
      <c r="AU1088" s="3" t="s">
        <v>332</v>
      </c>
      <c r="AV1088" s="3" t="s">
        <v>333</v>
      </c>
      <c r="AW1088" s="3">
        <v>225.67358999999999</v>
      </c>
      <c r="AX1088" s="3" t="s">
        <v>450</v>
      </c>
      <c r="AY1088" s="3" t="s">
        <v>451</v>
      </c>
      <c r="AZ1088" s="3">
        <v>3116</v>
      </c>
      <c r="BA1088" s="3" t="s">
        <v>60</v>
      </c>
      <c r="BB1088" s="3">
        <v>3116</v>
      </c>
      <c r="BC1088" s="3" t="s">
        <v>60</v>
      </c>
      <c r="BD1088" s="3" t="s">
        <v>60</v>
      </c>
      <c r="BE1088" s="3" t="s">
        <v>60</v>
      </c>
      <c r="BF1088" s="29" t="str">
        <f>IFERROR(VLOOKUP(Data_Power_app[[#This Row],[PRO ODER]],'Result'!H:J,3,0),"")</f>
        <v>LAMINATION 7</v>
      </c>
      <c r="BG1088" s="13" t="str">
        <f>IFERROR(VLOOKUP(Data_Power_app[[#This Row],[PRO ODER]]&amp;"LAM",'Real Time'!A:E,4,0),"")</f>
        <v>ML-05</v>
      </c>
      <c r="BH1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12">
        <v>1140</v>
      </c>
      <c r="B1089" s="3" t="s">
        <v>11573</v>
      </c>
      <c r="C1089" s="3" t="s">
        <v>11574</v>
      </c>
      <c r="D1089" s="3" t="s">
        <v>75</v>
      </c>
      <c r="E1089" s="3" t="s">
        <v>552</v>
      </c>
      <c r="F1089" s="3" t="s">
        <v>72</v>
      </c>
      <c r="G1089" s="3">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 t="s">
        <v>141</v>
      </c>
      <c r="AH1089" s="3" t="s">
        <v>11575</v>
      </c>
      <c r="AI1089" s="3" t="s">
        <v>11576</v>
      </c>
      <c r="AJ1089" s="3" t="s">
        <v>74</v>
      </c>
      <c r="AK1089" s="3" t="s">
        <v>167</v>
      </c>
      <c r="AL1089" s="3" t="s">
        <v>290</v>
      </c>
      <c r="AM1089" s="3" t="s">
        <v>217</v>
      </c>
      <c r="AN1089" s="3">
        <v>4.2561900000000001</v>
      </c>
      <c r="AO1089" s="3" t="s">
        <v>215</v>
      </c>
      <c r="AP1089" s="3" t="s">
        <v>216</v>
      </c>
      <c r="AQ1089" s="3">
        <v>4.2561900000000001</v>
      </c>
      <c r="AR1089" s="3" t="s">
        <v>68</v>
      </c>
      <c r="AS1089" s="3"/>
      <c r="AT1089" s="3"/>
      <c r="AU1089" s="3" t="s">
        <v>11577</v>
      </c>
      <c r="AV1089" s="3" t="s">
        <v>11578</v>
      </c>
      <c r="AW1089" s="3">
        <v>7.9121800000000002</v>
      </c>
      <c r="AX1089" s="3" t="s">
        <v>11579</v>
      </c>
      <c r="AY1089" s="3" t="s">
        <v>11580</v>
      </c>
      <c r="AZ1089" s="3">
        <v>97</v>
      </c>
      <c r="BA1089" s="3" t="s">
        <v>60</v>
      </c>
      <c r="BB1089" s="3">
        <v>166</v>
      </c>
      <c r="BC1089" s="3" t="s">
        <v>60</v>
      </c>
      <c r="BD1089" s="3" t="s">
        <v>60</v>
      </c>
      <c r="BE1089" s="3" t="s">
        <v>60</v>
      </c>
      <c r="BF1089" s="29" t="str">
        <f>IFERROR(VLOOKUP(Data_Power_app[[#This Row],[PRO ODER]],'Result'!H:J,3,0),"")</f>
        <v>LAMINATION 7</v>
      </c>
      <c r="BG1089" s="13" t="str">
        <f>IFERROR(VLOOKUP(Data_Power_app[[#This Row],[PRO ODER]]&amp;"LAM",'Real Time'!A:E,4,0),"")</f>
        <v>ML-01</v>
      </c>
      <c r="BH1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12">
        <v>1141</v>
      </c>
      <c r="B1090" s="3" t="s">
        <v>11581</v>
      </c>
      <c r="C1090" s="3" t="s">
        <v>11582</v>
      </c>
      <c r="D1090" s="3" t="s">
        <v>75</v>
      </c>
      <c r="E1090" s="3" t="s">
        <v>552</v>
      </c>
      <c r="F1090" s="3" t="s">
        <v>72</v>
      </c>
      <c r="G1090" s="3">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 t="s">
        <v>141</v>
      </c>
      <c r="AH1090" s="3" t="s">
        <v>11575</v>
      </c>
      <c r="AI1090" s="3" t="s">
        <v>11576</v>
      </c>
      <c r="AJ1090" s="3" t="s">
        <v>74</v>
      </c>
      <c r="AK1090" s="3" t="s">
        <v>167</v>
      </c>
      <c r="AL1090" s="3" t="s">
        <v>290</v>
      </c>
      <c r="AM1090" s="3" t="s">
        <v>217</v>
      </c>
      <c r="AN1090" s="3">
        <v>3.6663299999999999</v>
      </c>
      <c r="AO1090" s="3" t="s">
        <v>215</v>
      </c>
      <c r="AP1090" s="3" t="s">
        <v>216</v>
      </c>
      <c r="AQ1090" s="3">
        <v>3.6663299999999999</v>
      </c>
      <c r="AR1090" s="3" t="s">
        <v>68</v>
      </c>
      <c r="AS1090" s="3"/>
      <c r="AT1090" s="3"/>
      <c r="AU1090" s="3" t="s">
        <v>11577</v>
      </c>
      <c r="AV1090" s="3" t="s">
        <v>11578</v>
      </c>
      <c r="AW1090" s="3">
        <v>6.8160800000000004</v>
      </c>
      <c r="AX1090" s="3" t="s">
        <v>11583</v>
      </c>
      <c r="AY1090" s="3" t="s">
        <v>11584</v>
      </c>
      <c r="AZ1090" s="3">
        <v>75</v>
      </c>
      <c r="BA1090" s="3" t="s">
        <v>60</v>
      </c>
      <c r="BB1090" s="3">
        <v>137</v>
      </c>
      <c r="BC1090" s="3" t="s">
        <v>60</v>
      </c>
      <c r="BD1090" s="3" t="s">
        <v>60</v>
      </c>
      <c r="BE1090" s="3" t="s">
        <v>60</v>
      </c>
      <c r="BF1090" s="29" t="str">
        <f>IFERROR(VLOOKUP(Data_Power_app[[#This Row],[PRO ODER]],'Result'!H:J,3,0),"")</f>
        <v>LAMINATION 7</v>
      </c>
      <c r="BG1090" s="13" t="str">
        <f>IFERROR(VLOOKUP(Data_Power_app[[#This Row],[PRO ODER]]&amp;"LAM",'Real Time'!A:E,4,0),"")</f>
        <v>ML-01</v>
      </c>
      <c r="BH1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12">
        <v>1142</v>
      </c>
      <c r="B1091" s="3" t="s">
        <v>11585</v>
      </c>
      <c r="C1091" s="3" t="s">
        <v>11586</v>
      </c>
      <c r="D1091" s="3" t="s">
        <v>75</v>
      </c>
      <c r="E1091" s="3" t="s">
        <v>552</v>
      </c>
      <c r="F1091" s="3" t="s">
        <v>72</v>
      </c>
      <c r="G1091" s="3">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 t="s">
        <v>141</v>
      </c>
      <c r="AH1091" s="3" t="s">
        <v>11575</v>
      </c>
      <c r="AI1091" s="3" t="s">
        <v>11576</v>
      </c>
      <c r="AJ1091" s="3" t="s">
        <v>74</v>
      </c>
      <c r="AK1091" s="3" t="s">
        <v>167</v>
      </c>
      <c r="AL1091" s="3" t="s">
        <v>290</v>
      </c>
      <c r="AM1091" s="3" t="s">
        <v>217</v>
      </c>
      <c r="AN1091" s="3">
        <v>5.7789200000000003</v>
      </c>
      <c r="AO1091" s="3" t="s">
        <v>215</v>
      </c>
      <c r="AP1091" s="3" t="s">
        <v>216</v>
      </c>
      <c r="AQ1091" s="3">
        <v>5.7789200000000003</v>
      </c>
      <c r="AR1091" s="3" t="s">
        <v>68</v>
      </c>
      <c r="AS1091" s="3"/>
      <c r="AT1091" s="3"/>
      <c r="AU1091" s="3" t="s">
        <v>11577</v>
      </c>
      <c r="AV1091" s="3" t="s">
        <v>11578</v>
      </c>
      <c r="AW1091" s="3">
        <v>10.743259999999999</v>
      </c>
      <c r="AX1091" s="3" t="s">
        <v>11583</v>
      </c>
      <c r="AY1091" s="3" t="s">
        <v>11584</v>
      </c>
      <c r="AZ1091" s="3">
        <v>124</v>
      </c>
      <c r="BA1091" s="3" t="s">
        <v>60</v>
      </c>
      <c r="BB1091" s="3">
        <v>212</v>
      </c>
      <c r="BC1091" s="3" t="s">
        <v>60</v>
      </c>
      <c r="BD1091" s="3" t="s">
        <v>60</v>
      </c>
      <c r="BE1091" s="3" t="s">
        <v>60</v>
      </c>
      <c r="BF1091" s="29" t="str">
        <f>IFERROR(VLOOKUP(Data_Power_app[[#This Row],[PRO ODER]],'Result'!H:J,3,0),"")</f>
        <v>LAMINATION 7</v>
      </c>
      <c r="BG1091" s="13" t="str">
        <f>IFERROR(VLOOKUP(Data_Power_app[[#This Row],[PRO ODER]]&amp;"LAM",'Real Time'!A:E,4,0),"")</f>
        <v>ML-01</v>
      </c>
      <c r="BH1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12">
        <v>1143</v>
      </c>
      <c r="B1092" s="3" t="s">
        <v>11587</v>
      </c>
      <c r="C1092" s="3" t="s">
        <v>11588</v>
      </c>
      <c r="D1092" s="3" t="s">
        <v>75</v>
      </c>
      <c r="E1092" s="3" t="s">
        <v>552</v>
      </c>
      <c r="F1092" s="3" t="s">
        <v>72</v>
      </c>
      <c r="G1092" s="3">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 t="s">
        <v>141</v>
      </c>
      <c r="AH1092" s="3" t="s">
        <v>11575</v>
      </c>
      <c r="AI1092" s="3" t="s">
        <v>11576</v>
      </c>
      <c r="AJ1092" s="3" t="s">
        <v>74</v>
      </c>
      <c r="AK1092" s="3" t="s">
        <v>167</v>
      </c>
      <c r="AL1092" s="3" t="s">
        <v>290</v>
      </c>
      <c r="AM1092" s="3" t="s">
        <v>217</v>
      </c>
      <c r="AN1092" s="3">
        <v>3.8135300000000001</v>
      </c>
      <c r="AO1092" s="3" t="s">
        <v>215</v>
      </c>
      <c r="AP1092" s="3" t="s">
        <v>216</v>
      </c>
      <c r="AQ1092" s="3">
        <v>3.8135300000000001</v>
      </c>
      <c r="AR1092" s="3" t="s">
        <v>68</v>
      </c>
      <c r="AS1092" s="3"/>
      <c r="AT1092" s="3"/>
      <c r="AU1092" s="3" t="s">
        <v>11577</v>
      </c>
      <c r="AV1092" s="3" t="s">
        <v>11578</v>
      </c>
      <c r="AW1092" s="3">
        <v>7.0892499999999998</v>
      </c>
      <c r="AX1092" s="3" t="s">
        <v>11583</v>
      </c>
      <c r="AY1092" s="3" t="s">
        <v>11584</v>
      </c>
      <c r="AZ1092" s="3">
        <v>119</v>
      </c>
      <c r="BA1092" s="3" t="s">
        <v>60</v>
      </c>
      <c r="BB1092" s="3">
        <v>132</v>
      </c>
      <c r="BC1092" s="3" t="s">
        <v>60</v>
      </c>
      <c r="BD1092" s="3" t="s">
        <v>60</v>
      </c>
      <c r="BE1092" s="3" t="s">
        <v>60</v>
      </c>
      <c r="BF1092" s="29" t="str">
        <f>IFERROR(VLOOKUP(Data_Power_app[[#This Row],[PRO ODER]],'Result'!H:J,3,0),"")</f>
        <v>LAMINATION 7</v>
      </c>
      <c r="BG1092" s="13" t="str">
        <f>IFERROR(VLOOKUP(Data_Power_app[[#This Row],[PRO ODER]]&amp;"LAM",'Real Time'!A:E,4,0),"")</f>
        <v>ML-01</v>
      </c>
      <c r="BH1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12">
        <v>1144</v>
      </c>
      <c r="B1093" s="3" t="s">
        <v>11589</v>
      </c>
      <c r="C1093" s="3" t="s">
        <v>11590</v>
      </c>
      <c r="D1093" s="3" t="s">
        <v>75</v>
      </c>
      <c r="E1093" s="3" t="s">
        <v>552</v>
      </c>
      <c r="F1093" s="3" t="s">
        <v>72</v>
      </c>
      <c r="G1093" s="3">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 t="s">
        <v>141</v>
      </c>
      <c r="AH1093" s="3" t="s">
        <v>11575</v>
      </c>
      <c r="AI1093" s="3" t="s">
        <v>11576</v>
      </c>
      <c r="AJ1093" s="3" t="s">
        <v>74</v>
      </c>
      <c r="AK1093" s="3" t="s">
        <v>167</v>
      </c>
      <c r="AL1093" s="3" t="s">
        <v>290</v>
      </c>
      <c r="AM1093" s="3" t="s">
        <v>217</v>
      </c>
      <c r="AN1093" s="3">
        <v>6.3600399999999997</v>
      </c>
      <c r="AO1093" s="3" t="s">
        <v>215</v>
      </c>
      <c r="AP1093" s="3" t="s">
        <v>216</v>
      </c>
      <c r="AQ1093" s="3">
        <v>6.3600399999999997</v>
      </c>
      <c r="AR1093" s="3" t="s">
        <v>68</v>
      </c>
      <c r="AS1093" s="3"/>
      <c r="AT1093" s="3"/>
      <c r="AU1093" s="3" t="s">
        <v>11577</v>
      </c>
      <c r="AV1093" s="3" t="s">
        <v>11578</v>
      </c>
      <c r="AW1093" s="3">
        <v>11.82347</v>
      </c>
      <c r="AX1093" s="3" t="s">
        <v>11583</v>
      </c>
      <c r="AY1093" s="3" t="s">
        <v>11584</v>
      </c>
      <c r="AZ1093" s="3">
        <v>161</v>
      </c>
      <c r="BA1093" s="3" t="s">
        <v>60</v>
      </c>
      <c r="BB1093" s="3">
        <v>229</v>
      </c>
      <c r="BC1093" s="3" t="s">
        <v>60</v>
      </c>
      <c r="BD1093" s="3" t="s">
        <v>60</v>
      </c>
      <c r="BE1093" s="3" t="s">
        <v>60</v>
      </c>
      <c r="BF1093" s="29" t="str">
        <f>IFERROR(VLOOKUP(Data_Power_app[[#This Row],[PRO ODER]],'Result'!H:J,3,0),"")</f>
        <v>LAMINATION 7</v>
      </c>
      <c r="BG1093" s="13" t="str">
        <f>IFERROR(VLOOKUP(Data_Power_app[[#This Row],[PRO ODER]]&amp;"LAM",'Real Time'!A:E,4,0),"")</f>
        <v>ML-01</v>
      </c>
      <c r="BH1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12">
        <v>1145</v>
      </c>
      <c r="B1094" s="3" t="s">
        <v>11591</v>
      </c>
      <c r="C1094" s="3" t="s">
        <v>11592</v>
      </c>
      <c r="D1094" s="3" t="s">
        <v>75</v>
      </c>
      <c r="E1094" s="3" t="s">
        <v>552</v>
      </c>
      <c r="F1094" s="3" t="s">
        <v>72</v>
      </c>
      <c r="G1094" s="3">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 t="s">
        <v>141</v>
      </c>
      <c r="AH1094" s="3" t="s">
        <v>11575</v>
      </c>
      <c r="AI1094" s="3" t="s">
        <v>11576</v>
      </c>
      <c r="AJ1094" s="3" t="s">
        <v>74</v>
      </c>
      <c r="AK1094" s="3" t="s">
        <v>167</v>
      </c>
      <c r="AL1094" s="3" t="s">
        <v>290</v>
      </c>
      <c r="AM1094" s="3" t="s">
        <v>217</v>
      </c>
      <c r="AN1094" s="3">
        <v>2.615E-2</v>
      </c>
      <c r="AO1094" s="3" t="s">
        <v>215</v>
      </c>
      <c r="AP1094" s="3" t="s">
        <v>216</v>
      </c>
      <c r="AQ1094" s="3">
        <v>2.615E-2</v>
      </c>
      <c r="AR1094" s="3" t="s">
        <v>68</v>
      </c>
      <c r="AS1094" s="3"/>
      <c r="AT1094" s="3"/>
      <c r="AU1094" s="3" t="s">
        <v>11577</v>
      </c>
      <c r="AV1094" s="3" t="s">
        <v>11578</v>
      </c>
      <c r="AW1094" s="3">
        <v>4.8619999999999997E-2</v>
      </c>
      <c r="AX1094" s="3" t="s">
        <v>11579</v>
      </c>
      <c r="AY1094" s="3" t="s">
        <v>11580</v>
      </c>
      <c r="AZ1094" s="3">
        <v>1</v>
      </c>
      <c r="BA1094" s="3" t="s">
        <v>60</v>
      </c>
      <c r="BB1094" s="3">
        <v>1</v>
      </c>
      <c r="BC1094" s="3" t="s">
        <v>60</v>
      </c>
      <c r="BD1094" s="3" t="s">
        <v>60</v>
      </c>
      <c r="BE1094" s="3" t="s">
        <v>60</v>
      </c>
      <c r="BF1094" s="29" t="str">
        <f>IFERROR(VLOOKUP(Data_Power_app[[#This Row],[PRO ODER]],'Result'!H:J,3,0),"")</f>
        <v>LAMINATION 7</v>
      </c>
      <c r="BG1094" s="13" t="str">
        <f>IFERROR(VLOOKUP(Data_Power_app[[#This Row],[PRO ODER]]&amp;"LAM",'Real Time'!A:E,4,0),"")</f>
        <v>ML-01</v>
      </c>
      <c r="BH1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12">
        <v>1146</v>
      </c>
      <c r="B1095" s="3" t="s">
        <v>11593</v>
      </c>
      <c r="C1095" s="3" t="s">
        <v>11594</v>
      </c>
      <c r="D1095" s="3" t="s">
        <v>75</v>
      </c>
      <c r="E1095" s="3" t="s">
        <v>552</v>
      </c>
      <c r="F1095" s="3" t="s">
        <v>72</v>
      </c>
      <c r="G1095" s="3">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 t="s">
        <v>141</v>
      </c>
      <c r="AH1095" s="3" t="s">
        <v>11575</v>
      </c>
      <c r="AI1095" s="3" t="s">
        <v>11595</v>
      </c>
      <c r="AJ1095" s="3" t="s">
        <v>74</v>
      </c>
      <c r="AK1095" s="3" t="s">
        <v>649</v>
      </c>
      <c r="AL1095" s="3" t="s">
        <v>290</v>
      </c>
      <c r="AM1095" s="3" t="s">
        <v>217</v>
      </c>
      <c r="AN1095" s="3">
        <v>3.45858</v>
      </c>
      <c r="AO1095" s="3" t="s">
        <v>215</v>
      </c>
      <c r="AP1095" s="3" t="s">
        <v>216</v>
      </c>
      <c r="AQ1095" s="3">
        <v>3.45858</v>
      </c>
      <c r="AR1095" s="3" t="s">
        <v>68</v>
      </c>
      <c r="AS1095" s="3"/>
      <c r="AT1095" s="3"/>
      <c r="AU1095" s="3" t="s">
        <v>11577</v>
      </c>
      <c r="AV1095" s="3" t="s">
        <v>11578</v>
      </c>
      <c r="AW1095" s="3">
        <v>6.4289500000000004</v>
      </c>
      <c r="AX1095" s="3" t="s">
        <v>11579</v>
      </c>
      <c r="AY1095" s="3" t="s">
        <v>11580</v>
      </c>
      <c r="AZ1095" s="3">
        <v>154</v>
      </c>
      <c r="BA1095" s="3" t="s">
        <v>60</v>
      </c>
      <c r="BB1095" s="3">
        <v>154</v>
      </c>
      <c r="BC1095" s="3" t="s">
        <v>60</v>
      </c>
      <c r="BD1095" s="3" t="s">
        <v>60</v>
      </c>
      <c r="BE1095" s="3" t="s">
        <v>60</v>
      </c>
      <c r="BF1095" s="29" t="str">
        <f>IFERROR(VLOOKUP(Data_Power_app[[#This Row],[PRO ODER]],'Result'!H:J,3,0),"")</f>
        <v>LAMINATION 7</v>
      </c>
      <c r="BG1095" s="13" t="str">
        <f>IFERROR(VLOOKUP(Data_Power_app[[#This Row],[PRO ODER]]&amp;"LAM",'Real Time'!A:E,4,0),"")</f>
        <v>ML-01</v>
      </c>
      <c r="BH1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12">
        <v>1147</v>
      </c>
      <c r="B1096" s="3" t="s">
        <v>11596</v>
      </c>
      <c r="C1096" s="3" t="s">
        <v>11597</v>
      </c>
      <c r="D1096" s="3" t="s">
        <v>75</v>
      </c>
      <c r="E1096" s="3" t="s">
        <v>11598</v>
      </c>
      <c r="F1096" s="3" t="s">
        <v>72</v>
      </c>
      <c r="G1096" s="3">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 t="s">
        <v>141</v>
      </c>
      <c r="AH1096" s="3" t="s">
        <v>11575</v>
      </c>
      <c r="AI1096" s="3" t="s">
        <v>11599</v>
      </c>
      <c r="AJ1096" s="3" t="s">
        <v>74</v>
      </c>
      <c r="AK1096" s="3" t="s">
        <v>167</v>
      </c>
      <c r="AL1096" s="3" t="s">
        <v>290</v>
      </c>
      <c r="AM1096" s="3" t="s">
        <v>217</v>
      </c>
      <c r="AN1096" s="3">
        <v>9.6833500000000008</v>
      </c>
      <c r="AO1096" s="3" t="s">
        <v>215</v>
      </c>
      <c r="AP1096" s="3" t="s">
        <v>216</v>
      </c>
      <c r="AQ1096" s="3">
        <v>9.6833500000000008</v>
      </c>
      <c r="AR1096" s="3" t="s">
        <v>68</v>
      </c>
      <c r="AS1096" s="3"/>
      <c r="AT1096" s="3"/>
      <c r="AU1096" s="3" t="s">
        <v>11577</v>
      </c>
      <c r="AV1096" s="3" t="s">
        <v>11578</v>
      </c>
      <c r="AW1096" s="3">
        <v>18.002289999999999</v>
      </c>
      <c r="AX1096" s="3" t="s">
        <v>11583</v>
      </c>
      <c r="AY1096" s="3" t="s">
        <v>11584</v>
      </c>
      <c r="AZ1096" s="3">
        <v>240</v>
      </c>
      <c r="BA1096" s="3" t="s">
        <v>60</v>
      </c>
      <c r="BB1096" s="3">
        <v>354</v>
      </c>
      <c r="BC1096" s="3" t="s">
        <v>60</v>
      </c>
      <c r="BD1096" s="3" t="s">
        <v>60</v>
      </c>
      <c r="BE1096" s="3" t="s">
        <v>60</v>
      </c>
      <c r="BF1096" s="29" t="str">
        <f>IFERROR(VLOOKUP(Data_Power_app[[#This Row],[PRO ODER]],'Result'!H:J,3,0),"")</f>
        <v>LAMINATION 7</v>
      </c>
      <c r="BG1096" s="13" t="str">
        <f>IFERROR(VLOOKUP(Data_Power_app[[#This Row],[PRO ODER]]&amp;"LAM",'Real Time'!A:E,4,0),"")</f>
        <v>ML-01</v>
      </c>
      <c r="BH1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12">
        <v>1148</v>
      </c>
      <c r="B1097" s="3" t="s">
        <v>14338</v>
      </c>
      <c r="C1097" s="3" t="s">
        <v>14339</v>
      </c>
      <c r="D1097" s="3" t="s">
        <v>86</v>
      </c>
      <c r="E1097" s="3" t="s">
        <v>87</v>
      </c>
      <c r="F1097" s="3" t="s">
        <v>72</v>
      </c>
      <c r="G1097" s="3">
        <v>242</v>
      </c>
      <c r="H1097" s="4">
        <v>45824</v>
      </c>
      <c r="I1097" s="4">
        <v>45821</v>
      </c>
      <c r="J1097" s="4">
        <v>45822</v>
      </c>
      <c r="K1097" s="4">
        <v>45825</v>
      </c>
      <c r="L1097" s="4">
        <v>45822.112974537034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 t="s">
        <v>141</v>
      </c>
      <c r="AH1097" s="3" t="s">
        <v>699</v>
      </c>
      <c r="AI1097" s="3" t="s">
        <v>700</v>
      </c>
      <c r="AJ1097" s="3" t="s">
        <v>74</v>
      </c>
      <c r="AK1097" s="3" t="s">
        <v>100</v>
      </c>
      <c r="AL1097" s="3" t="s">
        <v>235</v>
      </c>
      <c r="AM1097" s="3" t="s">
        <v>236</v>
      </c>
      <c r="AN1097" s="3">
        <v>5.1957700000000004</v>
      </c>
      <c r="AO1097" s="3" t="s">
        <v>68</v>
      </c>
      <c r="AP1097" s="3"/>
      <c r="AQ1097" s="3"/>
      <c r="AR1097" s="3" t="s">
        <v>68</v>
      </c>
      <c r="AS1097" s="3"/>
      <c r="AT1097" s="3"/>
      <c r="AU1097" s="3" t="s">
        <v>701</v>
      </c>
      <c r="AV1097" s="3" t="s">
        <v>702</v>
      </c>
      <c r="AW1097" s="3">
        <v>11.363289999999999</v>
      </c>
      <c r="AX1097" s="3" t="s">
        <v>703</v>
      </c>
      <c r="AY1097" s="3" t="s">
        <v>704</v>
      </c>
      <c r="AZ1097" s="3">
        <v>242</v>
      </c>
      <c r="BA1097" s="3" t="s">
        <v>60</v>
      </c>
      <c r="BB1097" s="3">
        <v>242</v>
      </c>
      <c r="BC1097" s="3" t="s">
        <v>60</v>
      </c>
      <c r="BD1097" s="3" t="s">
        <v>60</v>
      </c>
      <c r="BE1097" s="3" t="s">
        <v>60</v>
      </c>
      <c r="BF1097" s="29" t="str">
        <f>IFERROR(VLOOKUP(Data_Power_app[[#This Row],[PRO ODER]],'Result'!H:J,3,0),"")</f>
        <v>LAMINATION 4</v>
      </c>
      <c r="BG1097" s="13" t="str">
        <f>IFERROR(VLOOKUP(Data_Power_app[[#This Row],[PRO ODER]]&amp;"LAM",'Real Time'!A:E,4,0),"")</f>
        <v>ML-04</v>
      </c>
      <c r="BH1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12">
        <v>1149</v>
      </c>
      <c r="B1098" s="3" t="s">
        <v>11600</v>
      </c>
      <c r="C1098" s="3" t="s">
        <v>11601</v>
      </c>
      <c r="D1098" s="3" t="s">
        <v>95</v>
      </c>
      <c r="E1098" s="3" t="s">
        <v>534</v>
      </c>
      <c r="F1098" s="3" t="s">
        <v>72</v>
      </c>
      <c r="G1098" s="3">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 t="s">
        <v>141</v>
      </c>
      <c r="AH1098" s="3" t="s">
        <v>535</v>
      </c>
      <c r="AI1098" s="3" t="s">
        <v>4339</v>
      </c>
      <c r="AJ1098" s="3" t="s">
        <v>74</v>
      </c>
      <c r="AK1098" s="3" t="s">
        <v>100</v>
      </c>
      <c r="AL1098" s="3" t="s">
        <v>536</v>
      </c>
      <c r="AM1098" s="3" t="s">
        <v>537</v>
      </c>
      <c r="AN1098" s="3">
        <v>236.67967999999999</v>
      </c>
      <c r="AO1098" s="3" t="s">
        <v>68</v>
      </c>
      <c r="AP1098" s="3"/>
      <c r="AQ1098" s="3"/>
      <c r="AR1098" s="3" t="s">
        <v>68</v>
      </c>
      <c r="AS1098" s="3"/>
      <c r="AT1098" s="3"/>
      <c r="AU1098" s="3" t="s">
        <v>635</v>
      </c>
      <c r="AV1098" s="3" t="s">
        <v>636</v>
      </c>
      <c r="AW1098" s="3">
        <v>517.62998000000005</v>
      </c>
      <c r="AX1098" s="3" t="s">
        <v>4340</v>
      </c>
      <c r="AY1098" s="3" t="s">
        <v>4341</v>
      </c>
      <c r="AZ1098" s="3">
        <v>9087</v>
      </c>
      <c r="BA1098" s="3" t="s">
        <v>200</v>
      </c>
      <c r="BB1098" s="3">
        <v>9087</v>
      </c>
      <c r="BC1098" s="3" t="s">
        <v>60</v>
      </c>
      <c r="BD1098" s="3" t="s">
        <v>60</v>
      </c>
      <c r="BE1098" s="3" t="s">
        <v>540</v>
      </c>
      <c r="BF1098" s="29" t="str">
        <f>IFERROR(VLOOKUP(Data_Power_app[[#This Row],[PRO ODER]],'Result'!H:J,3,0),"")</f>
        <v>LAMINATION 4</v>
      </c>
      <c r="BG1098" s="13" t="str">
        <f>IFERROR(VLOOKUP(Data_Power_app[[#This Row],[PRO ODER]]&amp;"LAM",'Real Time'!A:E,4,0),"")</f>
        <v>ML-04</v>
      </c>
      <c r="BH1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12">
        <v>1150</v>
      </c>
      <c r="B1099" s="3" t="s">
        <v>11602</v>
      </c>
      <c r="C1099" s="3" t="s">
        <v>11603</v>
      </c>
      <c r="D1099" s="3" t="s">
        <v>95</v>
      </c>
      <c r="E1099" s="3" t="s">
        <v>534</v>
      </c>
      <c r="F1099" s="3" t="s">
        <v>72</v>
      </c>
      <c r="G1099" s="3">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 t="s">
        <v>141</v>
      </c>
      <c r="AH1099" s="3" t="s">
        <v>535</v>
      </c>
      <c r="AI1099" s="3" t="s">
        <v>4339</v>
      </c>
      <c r="AJ1099" s="3" t="s">
        <v>74</v>
      </c>
      <c r="AK1099" s="3" t="s">
        <v>100</v>
      </c>
      <c r="AL1099" s="3" t="s">
        <v>536</v>
      </c>
      <c r="AM1099" s="3" t="s">
        <v>537</v>
      </c>
      <c r="AN1099" s="3">
        <v>157.59880999999999</v>
      </c>
      <c r="AO1099" s="3" t="s">
        <v>68</v>
      </c>
      <c r="AP1099" s="3"/>
      <c r="AQ1099" s="3"/>
      <c r="AR1099" s="3" t="s">
        <v>68</v>
      </c>
      <c r="AS1099" s="3"/>
      <c r="AT1099" s="3"/>
      <c r="AU1099" s="3" t="s">
        <v>635</v>
      </c>
      <c r="AV1099" s="3" t="s">
        <v>636</v>
      </c>
      <c r="AW1099" s="3">
        <v>344.67660999999998</v>
      </c>
      <c r="AX1099" s="3" t="s">
        <v>4340</v>
      </c>
      <c r="AY1099" s="3" t="s">
        <v>4341</v>
      </c>
      <c r="AZ1099" s="3">
        <v>6123</v>
      </c>
      <c r="BA1099" s="3" t="s">
        <v>200</v>
      </c>
      <c r="BB1099" s="3">
        <v>6123</v>
      </c>
      <c r="BC1099" s="3" t="s">
        <v>60</v>
      </c>
      <c r="BD1099" s="3" t="s">
        <v>60</v>
      </c>
      <c r="BE1099" s="3" t="s">
        <v>540</v>
      </c>
      <c r="BF1099" s="29" t="str">
        <f>IFERROR(VLOOKUP(Data_Power_app[[#This Row],[PRO ODER]],'Result'!H:J,3,0),"")</f>
        <v>LAMINATION 4</v>
      </c>
      <c r="BG1099" s="13" t="str">
        <f>IFERROR(VLOOKUP(Data_Power_app[[#This Row],[PRO ODER]]&amp;"LAM",'Real Time'!A:E,4,0),"")</f>
        <v>ML-04</v>
      </c>
      <c r="BH1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12">
        <v>1151</v>
      </c>
      <c r="B1100" s="3" t="s">
        <v>5484</v>
      </c>
      <c r="C1100" s="3" t="s">
        <v>5202</v>
      </c>
      <c r="D1100" s="3" t="s">
        <v>86</v>
      </c>
      <c r="E1100" s="3" t="s">
        <v>153</v>
      </c>
      <c r="F1100" s="3" t="s">
        <v>59</v>
      </c>
      <c r="G1100" s="3">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 t="s">
        <v>229</v>
      </c>
      <c r="AH1100" s="3" t="s">
        <v>255</v>
      </c>
      <c r="AI1100" s="3" t="s">
        <v>5485</v>
      </c>
      <c r="AJ1100" s="3" t="s">
        <v>184</v>
      </c>
      <c r="AK1100" s="3" t="s">
        <v>100</v>
      </c>
      <c r="AL1100" s="3" t="s">
        <v>256</v>
      </c>
      <c r="AM1100" s="3" t="s">
        <v>257</v>
      </c>
      <c r="AN1100" s="3">
        <v>3.40001</v>
      </c>
      <c r="AO1100" s="3" t="s">
        <v>68</v>
      </c>
      <c r="AP1100" s="3"/>
      <c r="AQ1100" s="3"/>
      <c r="AR1100" s="3" t="s">
        <v>68</v>
      </c>
      <c r="AS1100" s="3"/>
      <c r="AT1100" s="3"/>
      <c r="AU1100" s="3" t="s">
        <v>5486</v>
      </c>
      <c r="AV1100" s="3" t="s">
        <v>5487</v>
      </c>
      <c r="AW1100" s="3">
        <v>7.4356</v>
      </c>
      <c r="AX1100" s="3" t="s">
        <v>5488</v>
      </c>
      <c r="AY1100" s="3" t="s">
        <v>5489</v>
      </c>
      <c r="AZ1100" s="3">
        <v>93</v>
      </c>
      <c r="BA1100" s="3" t="s">
        <v>60</v>
      </c>
      <c r="BB1100" s="3">
        <v>93</v>
      </c>
      <c r="BC1100" s="3" t="s">
        <v>60</v>
      </c>
      <c r="BD1100" s="3" t="s">
        <v>60</v>
      </c>
      <c r="BE1100" s="3" t="s">
        <v>60</v>
      </c>
      <c r="BF1100" s="29" t="str">
        <f>IFERROR(VLOOKUP(Data_Power_app[[#This Row],[PRO ODER]],'Result'!H:J,3,0),"")</f>
        <v>LAMINATION 7</v>
      </c>
      <c r="BG1100" s="13" t="str">
        <f>IFERROR(VLOOKUP(Data_Power_app[[#This Row],[PRO ODER]]&amp;"LAM",'Real Time'!A:E,4,0),"")</f>
        <v>ML-06</v>
      </c>
      <c r="BH1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12">
        <v>1152</v>
      </c>
      <c r="B1101" s="3" t="s">
        <v>5495</v>
      </c>
      <c r="C1101" s="3" t="s">
        <v>5200</v>
      </c>
      <c r="D1101" s="3" t="s">
        <v>57</v>
      </c>
      <c r="E1101" s="3" t="s">
        <v>106</v>
      </c>
      <c r="F1101" s="3" t="s">
        <v>59</v>
      </c>
      <c r="G1101" s="3">
        <v>25</v>
      </c>
      <c r="H1101" s="4">
        <v>45818</v>
      </c>
      <c r="I1101" s="4">
        <v>45815</v>
      </c>
      <c r="J1101" s="4">
        <v>45815</v>
      </c>
      <c r="K1101" s="4">
        <v>45819</v>
      </c>
      <c r="L1101" s="4">
        <v>45819.591782407406</v>
      </c>
      <c r="M1101" s="4">
        <v>45820</v>
      </c>
      <c r="N1101" s="4">
        <v>45822.047754629632</v>
      </c>
      <c r="O1101" s="4" t="s">
        <v>60</v>
      </c>
      <c r="P1101" s="4" t="s">
        <v>60</v>
      </c>
      <c r="Q1101" s="4" t="s">
        <v>60</v>
      </c>
      <c r="R1101" s="4" t="s">
        <v>60</v>
      </c>
      <c r="S1101" s="4" t="s">
        <v>60</v>
      </c>
      <c r="T1101" s="4">
        <v>45821</v>
      </c>
      <c r="U1101" s="4">
        <v>45822.054907407408</v>
      </c>
      <c r="V1101" s="4"/>
      <c r="W1101" s="4">
        <v>45823</v>
      </c>
      <c r="X1101" s="4"/>
      <c r="Y1101" s="4" t="s">
        <v>60</v>
      </c>
      <c r="Z1101" s="4">
        <v>45824</v>
      </c>
      <c r="AA1101" s="4"/>
      <c r="AB1101" s="4" t="s">
        <v>60</v>
      </c>
      <c r="AC1101" s="4">
        <v>45825</v>
      </c>
      <c r="AD1101" s="4">
        <v>45826</v>
      </c>
      <c r="AE1101" s="4">
        <v>45827</v>
      </c>
      <c r="AF1101" s="4"/>
      <c r="AG1101" s="3" t="s">
        <v>229</v>
      </c>
      <c r="AH1101" s="3" t="s">
        <v>63</v>
      </c>
      <c r="AI1101" s="3" t="s">
        <v>625</v>
      </c>
      <c r="AJ1101" s="3" t="s">
        <v>64</v>
      </c>
      <c r="AK1101" s="3" t="s">
        <v>65</v>
      </c>
      <c r="AL1101" s="3" t="s">
        <v>66</v>
      </c>
      <c r="AM1101" s="3" t="s">
        <v>67</v>
      </c>
      <c r="AN1101" s="3">
        <v>0.69411</v>
      </c>
      <c r="AO1101" s="3" t="s">
        <v>68</v>
      </c>
      <c r="AP1101" s="3"/>
      <c r="AQ1101" s="3"/>
      <c r="AR1101" s="3" t="s">
        <v>68</v>
      </c>
      <c r="AS1101" s="3"/>
      <c r="AT1101" s="3"/>
      <c r="AU1101" s="3" t="s">
        <v>559</v>
      </c>
      <c r="AV1101" s="3" t="s">
        <v>560</v>
      </c>
      <c r="AW1101" s="3">
        <v>1.5179199999999999</v>
      </c>
      <c r="AX1101" s="3" t="s">
        <v>564</v>
      </c>
      <c r="AY1101" s="3" t="s">
        <v>565</v>
      </c>
      <c r="AZ1101" s="3">
        <v>25</v>
      </c>
      <c r="BA1101" s="3" t="s">
        <v>60</v>
      </c>
      <c r="BB1101" s="3">
        <v>25</v>
      </c>
      <c r="BC1101" s="3" t="s">
        <v>60</v>
      </c>
      <c r="BD1101" s="3" t="s">
        <v>60</v>
      </c>
      <c r="BE1101" s="3" t="s">
        <v>60</v>
      </c>
      <c r="BF1101" s="29" t="str">
        <f>IFERROR(VLOOKUP(Data_Power_app[[#This Row],[PRO ODER]],'Result'!H:J,3,0),"")</f>
        <v>LAMINATION 6</v>
      </c>
      <c r="BG1101" s="13" t="str">
        <f>IFERROR(VLOOKUP(Data_Power_app[[#This Row],[PRO ODER]]&amp;"LAM",'Real Time'!A:E,4,0),"")</f>
        <v>ML-06</v>
      </c>
      <c r="BH1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12">
        <v>1153</v>
      </c>
      <c r="B1102" s="3" t="s">
        <v>5496</v>
      </c>
      <c r="C1102" s="3" t="s">
        <v>5201</v>
      </c>
      <c r="D1102" s="3" t="s">
        <v>57</v>
      </c>
      <c r="E1102" s="3" t="s">
        <v>106</v>
      </c>
      <c r="F1102" s="3" t="s">
        <v>59</v>
      </c>
      <c r="G1102" s="3">
        <v>20</v>
      </c>
      <c r="H1102" s="4">
        <v>45818</v>
      </c>
      <c r="I1102" s="4">
        <v>45815</v>
      </c>
      <c r="J1102" s="4">
        <v>45815</v>
      </c>
      <c r="K1102" s="4">
        <v>45819</v>
      </c>
      <c r="L1102" s="4">
        <v>45819.591886574075</v>
      </c>
      <c r="M1102" s="4">
        <v>45820</v>
      </c>
      <c r="N1102" s="4">
        <v>45822.047893518517</v>
      </c>
      <c r="O1102" s="4" t="s">
        <v>60</v>
      </c>
      <c r="P1102" s="4" t="s">
        <v>60</v>
      </c>
      <c r="Q1102" s="4" t="s">
        <v>60</v>
      </c>
      <c r="R1102" s="4" t="s">
        <v>60</v>
      </c>
      <c r="S1102" s="4" t="s">
        <v>60</v>
      </c>
      <c r="T1102" s="4">
        <v>45821</v>
      </c>
      <c r="U1102" s="4">
        <v>45822.054942129631</v>
      </c>
      <c r="V1102" s="4"/>
      <c r="W1102" s="4">
        <v>45823</v>
      </c>
      <c r="X1102" s="4"/>
      <c r="Y1102" s="4" t="s">
        <v>60</v>
      </c>
      <c r="Z1102" s="4">
        <v>45824</v>
      </c>
      <c r="AA1102" s="4"/>
      <c r="AB1102" s="4" t="s">
        <v>60</v>
      </c>
      <c r="AC1102" s="4">
        <v>45825</v>
      </c>
      <c r="AD1102" s="4">
        <v>45826</v>
      </c>
      <c r="AE1102" s="4">
        <v>45827</v>
      </c>
      <c r="AF1102" s="4"/>
      <c r="AG1102" s="3" t="s">
        <v>229</v>
      </c>
      <c r="AH1102" s="3" t="s">
        <v>63</v>
      </c>
      <c r="AI1102" s="3" t="s">
        <v>625</v>
      </c>
      <c r="AJ1102" s="3" t="s">
        <v>64</v>
      </c>
      <c r="AK1102" s="3" t="s">
        <v>65</v>
      </c>
      <c r="AL1102" s="3" t="s">
        <v>66</v>
      </c>
      <c r="AM1102" s="3" t="s">
        <v>67</v>
      </c>
      <c r="AN1102" s="3">
        <v>0.61812</v>
      </c>
      <c r="AO1102" s="3" t="s">
        <v>68</v>
      </c>
      <c r="AP1102" s="3"/>
      <c r="AQ1102" s="3"/>
      <c r="AR1102" s="3" t="s">
        <v>68</v>
      </c>
      <c r="AS1102" s="3"/>
      <c r="AT1102" s="3"/>
      <c r="AU1102" s="3" t="s">
        <v>559</v>
      </c>
      <c r="AV1102" s="3" t="s">
        <v>560</v>
      </c>
      <c r="AW1102" s="3">
        <v>1.3519000000000001</v>
      </c>
      <c r="AX1102" s="3" t="s">
        <v>564</v>
      </c>
      <c r="AY1102" s="3" t="s">
        <v>565</v>
      </c>
      <c r="AZ1102" s="3">
        <v>20</v>
      </c>
      <c r="BA1102" s="3" t="s">
        <v>60</v>
      </c>
      <c r="BB1102" s="3">
        <v>20</v>
      </c>
      <c r="BC1102" s="3" t="s">
        <v>60</v>
      </c>
      <c r="BD1102" s="3" t="s">
        <v>60</v>
      </c>
      <c r="BE1102" s="3" t="s">
        <v>60</v>
      </c>
      <c r="BF1102" s="29" t="str">
        <f>IFERROR(VLOOKUP(Data_Power_app[[#This Row],[PRO ODER]],'Result'!H:J,3,0),"")</f>
        <v>LAMINATION 6</v>
      </c>
      <c r="BG1102" s="13" t="str">
        <f>IFERROR(VLOOKUP(Data_Power_app[[#This Row],[PRO ODER]]&amp;"LAM",'Real Time'!A:E,4,0),"")</f>
        <v>ML-06</v>
      </c>
      <c r="BH1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12">
        <v>1154</v>
      </c>
      <c r="B1103" s="3" t="s">
        <v>5501</v>
      </c>
      <c r="C1103" s="3" t="s">
        <v>5193</v>
      </c>
      <c r="D1103" s="3" t="s">
        <v>57</v>
      </c>
      <c r="E1103" s="3" t="s">
        <v>258</v>
      </c>
      <c r="F1103" s="3" t="s">
        <v>59</v>
      </c>
      <c r="G1103" s="3">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 t="s">
        <v>995</v>
      </c>
      <c r="AH1103" s="3" t="s">
        <v>132</v>
      </c>
      <c r="AI1103" s="3" t="s">
        <v>1328</v>
      </c>
      <c r="AJ1103" s="3" t="s">
        <v>64</v>
      </c>
      <c r="AK1103" s="3" t="s">
        <v>65</v>
      </c>
      <c r="AL1103" s="3" t="s">
        <v>66</v>
      </c>
      <c r="AM1103" s="3" t="s">
        <v>67</v>
      </c>
      <c r="AN1103" s="3">
        <v>86.70017</v>
      </c>
      <c r="AO1103" s="3" t="s">
        <v>68</v>
      </c>
      <c r="AP1103" s="3"/>
      <c r="AQ1103" s="3"/>
      <c r="AR1103" s="3" t="s">
        <v>68</v>
      </c>
      <c r="AS1103" s="3"/>
      <c r="AT1103" s="3"/>
      <c r="AU1103" s="3" t="s">
        <v>641</v>
      </c>
      <c r="AV1103" s="3" t="s">
        <v>642</v>
      </c>
      <c r="AW1103" s="3">
        <v>189.62559999999999</v>
      </c>
      <c r="AX1103" s="3" t="s">
        <v>69</v>
      </c>
      <c r="AY1103" s="3" t="s">
        <v>70</v>
      </c>
      <c r="AZ1103" s="3">
        <v>2735</v>
      </c>
      <c r="BA1103" s="3" t="s">
        <v>60</v>
      </c>
      <c r="BB1103" s="3">
        <v>0</v>
      </c>
      <c r="BC1103" s="3" t="s">
        <v>60</v>
      </c>
      <c r="BD1103" s="3" t="s">
        <v>60</v>
      </c>
      <c r="BE1103" s="3" t="s">
        <v>60</v>
      </c>
      <c r="BF1103" s="29" t="str">
        <f>IFERROR(VLOOKUP(Data_Power_app[[#This Row],[PRO ODER]],'Result'!H:J,3,0),"")</f>
        <v>LAMINATION 6</v>
      </c>
      <c r="BG1103" s="13" t="str">
        <f>IFERROR(VLOOKUP(Data_Power_app[[#This Row],[PRO ODER]]&amp;"LAM",'Real Time'!A:E,4,0),"")</f>
        <v>ML-06</v>
      </c>
      <c r="BH1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12">
        <v>1155</v>
      </c>
      <c r="B1104" s="3" t="s">
        <v>5502</v>
      </c>
      <c r="C1104" s="3" t="s">
        <v>5194</v>
      </c>
      <c r="D1104" s="3" t="s">
        <v>57</v>
      </c>
      <c r="E1104" s="3" t="s">
        <v>258</v>
      </c>
      <c r="F1104" s="3" t="s">
        <v>59</v>
      </c>
      <c r="G1104" s="3">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 t="s">
        <v>995</v>
      </c>
      <c r="AH1104" s="3" t="s">
        <v>132</v>
      </c>
      <c r="AI1104" s="3" t="s">
        <v>1328</v>
      </c>
      <c r="AJ1104" s="3" t="s">
        <v>64</v>
      </c>
      <c r="AK1104" s="3" t="s">
        <v>65</v>
      </c>
      <c r="AL1104" s="3" t="s">
        <v>66</v>
      </c>
      <c r="AM1104" s="3" t="s">
        <v>67</v>
      </c>
      <c r="AN1104" s="3">
        <v>6.1518199999999998</v>
      </c>
      <c r="AO1104" s="3" t="s">
        <v>68</v>
      </c>
      <c r="AP1104" s="3"/>
      <c r="AQ1104" s="3"/>
      <c r="AR1104" s="3" t="s">
        <v>68</v>
      </c>
      <c r="AS1104" s="3"/>
      <c r="AT1104" s="3"/>
      <c r="AU1104" s="3" t="s">
        <v>641</v>
      </c>
      <c r="AV1104" s="3" t="s">
        <v>642</v>
      </c>
      <c r="AW1104" s="3">
        <v>13.4549</v>
      </c>
      <c r="AX1104" s="3" t="s">
        <v>69</v>
      </c>
      <c r="AY1104" s="3" t="s">
        <v>70</v>
      </c>
      <c r="AZ1104" s="3">
        <v>207</v>
      </c>
      <c r="BA1104" s="3" t="s">
        <v>60</v>
      </c>
      <c r="BB1104" s="3">
        <v>0</v>
      </c>
      <c r="BC1104" s="3" t="s">
        <v>60</v>
      </c>
      <c r="BD1104" s="3" t="s">
        <v>60</v>
      </c>
      <c r="BE1104" s="3" t="s">
        <v>60</v>
      </c>
      <c r="BF1104" s="29" t="str">
        <f>IFERROR(VLOOKUP(Data_Power_app[[#This Row],[PRO ODER]],'Result'!H:J,3,0),"")</f>
        <v>LAMINATION 6</v>
      </c>
      <c r="BG1104" s="13" t="str">
        <f>IFERROR(VLOOKUP(Data_Power_app[[#This Row],[PRO ODER]]&amp;"LAM",'Real Time'!A:E,4,0),"")</f>
        <v>ML-06</v>
      </c>
      <c r="BH1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12">
        <v>1156</v>
      </c>
      <c r="B1105" s="3" t="s">
        <v>5504</v>
      </c>
      <c r="C1105" s="3" t="s">
        <v>5197</v>
      </c>
      <c r="D1105" s="3" t="s">
        <v>57</v>
      </c>
      <c r="E1105" s="3" t="s">
        <v>258</v>
      </c>
      <c r="F1105" s="3" t="s">
        <v>59</v>
      </c>
      <c r="G1105" s="3">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 t="s">
        <v>995</v>
      </c>
      <c r="AH1105" s="3" t="s">
        <v>132</v>
      </c>
      <c r="AI1105" s="3" t="s">
        <v>1328</v>
      </c>
      <c r="AJ1105" s="3" t="s">
        <v>64</v>
      </c>
      <c r="AK1105" s="3" t="s">
        <v>65</v>
      </c>
      <c r="AL1105" s="3" t="s">
        <v>66</v>
      </c>
      <c r="AM1105" s="3" t="s">
        <v>67</v>
      </c>
      <c r="AN1105" s="3">
        <v>9.5808199999999992</v>
      </c>
      <c r="AO1105" s="3" t="s">
        <v>68</v>
      </c>
      <c r="AP1105" s="3"/>
      <c r="AQ1105" s="3"/>
      <c r="AR1105" s="3" t="s">
        <v>68</v>
      </c>
      <c r="AS1105" s="3"/>
      <c r="AT1105" s="3"/>
      <c r="AU1105" s="3" t="s">
        <v>641</v>
      </c>
      <c r="AV1105" s="3" t="s">
        <v>642</v>
      </c>
      <c r="AW1105" s="3">
        <v>20.954039999999999</v>
      </c>
      <c r="AX1105" s="3" t="s">
        <v>69</v>
      </c>
      <c r="AY1105" s="3" t="s">
        <v>70</v>
      </c>
      <c r="AZ1105" s="3">
        <v>328</v>
      </c>
      <c r="BA1105" s="3" t="s">
        <v>60</v>
      </c>
      <c r="BB1105" s="3">
        <v>0</v>
      </c>
      <c r="BC1105" s="3" t="s">
        <v>60</v>
      </c>
      <c r="BD1105" s="3" t="s">
        <v>60</v>
      </c>
      <c r="BE1105" s="3" t="s">
        <v>60</v>
      </c>
      <c r="BF1105" s="29" t="str">
        <f>IFERROR(VLOOKUP(Data_Power_app[[#This Row],[PRO ODER]],'Result'!H:J,3,0),"")</f>
        <v>LAMINATION 6</v>
      </c>
      <c r="BG1105" s="13" t="str">
        <f>IFERROR(VLOOKUP(Data_Power_app[[#This Row],[PRO ODER]]&amp;"LAM",'Real Time'!A:E,4,0),"")</f>
        <v>ML-06</v>
      </c>
      <c r="BH1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12">
        <v>1157</v>
      </c>
      <c r="B1106" s="3" t="s">
        <v>5505</v>
      </c>
      <c r="C1106" s="3" t="s">
        <v>5198</v>
      </c>
      <c r="D1106" s="3" t="s">
        <v>57</v>
      </c>
      <c r="E1106" s="3" t="s">
        <v>258</v>
      </c>
      <c r="F1106" s="3" t="s">
        <v>59</v>
      </c>
      <c r="G1106" s="3">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 t="s">
        <v>995</v>
      </c>
      <c r="AH1106" s="3" t="s">
        <v>132</v>
      </c>
      <c r="AI1106" s="3" t="s">
        <v>1328</v>
      </c>
      <c r="AJ1106" s="3" t="s">
        <v>64</v>
      </c>
      <c r="AK1106" s="3" t="s">
        <v>65</v>
      </c>
      <c r="AL1106" s="3" t="s">
        <v>66</v>
      </c>
      <c r="AM1106" s="3" t="s">
        <v>67</v>
      </c>
      <c r="AN1106" s="3">
        <v>25.966660000000001</v>
      </c>
      <c r="AO1106" s="3" t="s">
        <v>68</v>
      </c>
      <c r="AP1106" s="3"/>
      <c r="AQ1106" s="3"/>
      <c r="AR1106" s="3" t="s">
        <v>68</v>
      </c>
      <c r="AS1106" s="3"/>
      <c r="AT1106" s="3"/>
      <c r="AU1106" s="3" t="s">
        <v>641</v>
      </c>
      <c r="AV1106" s="3" t="s">
        <v>642</v>
      </c>
      <c r="AW1106" s="3">
        <v>56.792490000000001</v>
      </c>
      <c r="AX1106" s="3" t="s">
        <v>69</v>
      </c>
      <c r="AY1106" s="3" t="s">
        <v>70</v>
      </c>
      <c r="AZ1106" s="3">
        <v>865</v>
      </c>
      <c r="BA1106" s="3" t="s">
        <v>60</v>
      </c>
      <c r="BB1106" s="3">
        <v>0</v>
      </c>
      <c r="BC1106" s="3" t="s">
        <v>60</v>
      </c>
      <c r="BD1106" s="3" t="s">
        <v>60</v>
      </c>
      <c r="BE1106" s="3" t="s">
        <v>60</v>
      </c>
      <c r="BF1106" s="29" t="str">
        <f>IFERROR(VLOOKUP(Data_Power_app[[#This Row],[PRO ODER]],'Result'!H:J,3,0),"")</f>
        <v>LAMINATION 6</v>
      </c>
      <c r="BG1106" s="13" t="str">
        <f>IFERROR(VLOOKUP(Data_Power_app[[#This Row],[PRO ODER]]&amp;"LAM",'Real Time'!A:E,4,0),"")</f>
        <v>ML-06</v>
      </c>
      <c r="BH1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12">
        <v>1158</v>
      </c>
      <c r="B1107" s="3" t="s">
        <v>5506</v>
      </c>
      <c r="C1107" s="3" t="s">
        <v>5199</v>
      </c>
      <c r="D1107" s="3" t="s">
        <v>57</v>
      </c>
      <c r="E1107" s="3" t="s">
        <v>258</v>
      </c>
      <c r="F1107" s="3" t="s">
        <v>59</v>
      </c>
      <c r="G1107" s="3">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 t="s">
        <v>995</v>
      </c>
      <c r="AH1107" s="3" t="s">
        <v>132</v>
      </c>
      <c r="AI1107" s="3" t="s">
        <v>1328</v>
      </c>
      <c r="AJ1107" s="3" t="s">
        <v>64</v>
      </c>
      <c r="AK1107" s="3" t="s">
        <v>65</v>
      </c>
      <c r="AL1107" s="3" t="s">
        <v>66</v>
      </c>
      <c r="AM1107" s="3" t="s">
        <v>67</v>
      </c>
      <c r="AN1107" s="3">
        <v>20.383420000000001</v>
      </c>
      <c r="AO1107" s="3" t="s">
        <v>68</v>
      </c>
      <c r="AP1107" s="3"/>
      <c r="AQ1107" s="3"/>
      <c r="AR1107" s="3" t="s">
        <v>68</v>
      </c>
      <c r="AS1107" s="3"/>
      <c r="AT1107" s="3"/>
      <c r="AU1107" s="3" t="s">
        <v>641</v>
      </c>
      <c r="AV1107" s="3" t="s">
        <v>642</v>
      </c>
      <c r="AW1107" s="3">
        <v>44.581090000000003</v>
      </c>
      <c r="AX1107" s="3" t="s">
        <v>69</v>
      </c>
      <c r="AY1107" s="3" t="s">
        <v>70</v>
      </c>
      <c r="AZ1107" s="3">
        <v>675</v>
      </c>
      <c r="BA1107" s="3" t="s">
        <v>60</v>
      </c>
      <c r="BB1107" s="3">
        <v>0</v>
      </c>
      <c r="BC1107" s="3" t="s">
        <v>60</v>
      </c>
      <c r="BD1107" s="3" t="s">
        <v>60</v>
      </c>
      <c r="BE1107" s="3" t="s">
        <v>60</v>
      </c>
      <c r="BF1107" s="29" t="str">
        <f>IFERROR(VLOOKUP(Data_Power_app[[#This Row],[PRO ODER]],'Result'!H:J,3,0),"")</f>
        <v>LAMINATION 6</v>
      </c>
      <c r="BG1107" s="13" t="str">
        <f>IFERROR(VLOOKUP(Data_Power_app[[#This Row],[PRO ODER]]&amp;"LAM",'Real Time'!A:E,4,0),"")</f>
        <v>ML-05</v>
      </c>
      <c r="BH1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12">
        <v>1159</v>
      </c>
      <c r="B1108" s="3" t="s">
        <v>3055</v>
      </c>
      <c r="C1108" s="3" t="s">
        <v>3056</v>
      </c>
      <c r="D1108" s="3" t="s">
        <v>86</v>
      </c>
      <c r="E1108" s="3" t="s">
        <v>172</v>
      </c>
      <c r="F1108" s="3" t="s">
        <v>59</v>
      </c>
      <c r="G1108" s="3">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v>45824</v>
      </c>
      <c r="AG1108" s="3" t="s">
        <v>995</v>
      </c>
      <c r="AH1108" s="3" t="s">
        <v>173</v>
      </c>
      <c r="AI1108" s="3" t="s">
        <v>3057</v>
      </c>
      <c r="AJ1108" s="3" t="s">
        <v>174</v>
      </c>
      <c r="AK1108" s="3" t="s">
        <v>100</v>
      </c>
      <c r="AL1108" s="3" t="s">
        <v>156</v>
      </c>
      <c r="AM1108" s="3" t="s">
        <v>157</v>
      </c>
      <c r="AN1108" s="3">
        <v>0.86055999999999999</v>
      </c>
      <c r="AO1108" s="3" t="s">
        <v>68</v>
      </c>
      <c r="AP1108" s="3"/>
      <c r="AQ1108" s="3"/>
      <c r="AR1108" s="3" t="s">
        <v>68</v>
      </c>
      <c r="AS1108" s="3"/>
      <c r="AT1108" s="3"/>
      <c r="AU1108" s="3" t="s">
        <v>3058</v>
      </c>
      <c r="AV1108" s="3" t="s">
        <v>3059</v>
      </c>
      <c r="AW1108" s="3">
        <v>1.88209</v>
      </c>
      <c r="AX1108" s="3" t="s">
        <v>7693</v>
      </c>
      <c r="AY1108" s="3" t="s">
        <v>7694</v>
      </c>
      <c r="AZ1108" s="3">
        <v>19</v>
      </c>
      <c r="BA1108" s="3" t="s">
        <v>60</v>
      </c>
      <c r="BB1108" s="3">
        <v>22</v>
      </c>
      <c r="BC1108" s="3" t="s">
        <v>60</v>
      </c>
      <c r="BD1108" s="3" t="s">
        <v>60</v>
      </c>
      <c r="BE1108" s="3" t="s">
        <v>60</v>
      </c>
      <c r="BF1108" s="29" t="str">
        <f>IFERROR(VLOOKUP(Data_Power_app[[#This Row],[PRO ODER]],'Result'!H:J,3,0),"")</f>
        <v>LAMINATION 5</v>
      </c>
      <c r="BG1108" s="13" t="str">
        <f>IFERROR(VLOOKUP(Data_Power_app[[#This Row],[PRO ODER]]&amp;"LAM",'Real Time'!A:E,4,0),"")</f>
        <v>ML-07</v>
      </c>
      <c r="BH1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12">
        <v>1160</v>
      </c>
      <c r="B1109" s="3" t="s">
        <v>13460</v>
      </c>
      <c r="C1109" s="3" t="s">
        <v>13461</v>
      </c>
      <c r="D1109" s="3" t="s">
        <v>86</v>
      </c>
      <c r="E1109" s="3" t="s">
        <v>188</v>
      </c>
      <c r="F1109" s="3" t="s">
        <v>72</v>
      </c>
      <c r="G1109" s="3">
        <v>1351</v>
      </c>
      <c r="H1109" s="4">
        <v>45821</v>
      </c>
      <c r="I1109" s="4">
        <v>45821</v>
      </c>
      <c r="J1109" s="4">
        <v>45821</v>
      </c>
      <c r="K1109" s="4">
        <v>45822</v>
      </c>
      <c r="L1109" s="4">
        <v>45822.110949074071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 t="s">
        <v>141</v>
      </c>
      <c r="AH1109" s="3" t="s">
        <v>234</v>
      </c>
      <c r="AI1109" s="3" t="s">
        <v>13462</v>
      </c>
      <c r="AJ1109" s="3" t="s">
        <v>74</v>
      </c>
      <c r="AK1109" s="3" t="s">
        <v>65</v>
      </c>
      <c r="AL1109" s="3" t="s">
        <v>235</v>
      </c>
      <c r="AM1109" s="3" t="s">
        <v>236</v>
      </c>
      <c r="AN1109" s="3">
        <v>28.460270000000001</v>
      </c>
      <c r="AO1109" s="3" t="s">
        <v>68</v>
      </c>
      <c r="AP1109" s="3"/>
      <c r="AQ1109" s="3"/>
      <c r="AR1109" s="3" t="s">
        <v>68</v>
      </c>
      <c r="AS1109" s="3"/>
      <c r="AT1109" s="3"/>
      <c r="AU1109" s="3" t="s">
        <v>301</v>
      </c>
      <c r="AV1109" s="3" t="s">
        <v>302</v>
      </c>
      <c r="AW1109" s="3">
        <v>62.233220000000003</v>
      </c>
      <c r="AX1109" s="3" t="s">
        <v>13463</v>
      </c>
      <c r="AY1109" s="3" t="s">
        <v>13464</v>
      </c>
      <c r="AZ1109" s="3">
        <v>1351</v>
      </c>
      <c r="BA1109" s="3" t="s">
        <v>200</v>
      </c>
      <c r="BB1109" s="3">
        <v>1351</v>
      </c>
      <c r="BC1109" s="3" t="s">
        <v>60</v>
      </c>
      <c r="BD1109" s="3" t="s">
        <v>60</v>
      </c>
      <c r="BE1109" s="3" t="s">
        <v>228</v>
      </c>
      <c r="BF1109" s="29" t="str">
        <f>IFERROR(VLOOKUP(Data_Power_app[[#This Row],[PRO ODER]],'Result'!H:J,3,0),"")</f>
        <v>LAMINATION 4</v>
      </c>
      <c r="BG1109" s="13" t="str">
        <f>IFERROR(VLOOKUP(Data_Power_app[[#This Row],[PRO ODER]]&amp;"LAM",'Real Time'!A:E,4,0),"")</f>
        <v>ML-04</v>
      </c>
      <c r="BH1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12">
        <v>1161</v>
      </c>
      <c r="B1110" s="3" t="s">
        <v>14340</v>
      </c>
      <c r="C1110" s="3" t="s">
        <v>14341</v>
      </c>
      <c r="D1110" s="3" t="s">
        <v>86</v>
      </c>
      <c r="E1110" s="3" t="s">
        <v>140</v>
      </c>
      <c r="F1110" s="3" t="s">
        <v>72</v>
      </c>
      <c r="G1110" s="3">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 t="s">
        <v>141</v>
      </c>
      <c r="AH1110" s="3" t="s">
        <v>142</v>
      </c>
      <c r="AI1110" s="3" t="s">
        <v>4104</v>
      </c>
      <c r="AJ1110" s="3" t="s">
        <v>74</v>
      </c>
      <c r="AK1110" s="3" t="s">
        <v>100</v>
      </c>
      <c r="AL1110" s="3" t="s">
        <v>143</v>
      </c>
      <c r="AM1110" s="3" t="s">
        <v>144</v>
      </c>
      <c r="AN1110" s="3">
        <v>74.790379999999999</v>
      </c>
      <c r="AO1110" s="3" t="s">
        <v>68</v>
      </c>
      <c r="AP1110" s="3"/>
      <c r="AQ1110" s="3"/>
      <c r="AR1110" s="3" t="s">
        <v>68</v>
      </c>
      <c r="AS1110" s="3"/>
      <c r="AT1110" s="3"/>
      <c r="AU1110" s="3" t="s">
        <v>618</v>
      </c>
      <c r="AV1110" s="3" t="s">
        <v>619</v>
      </c>
      <c r="AW1110" s="3">
        <v>163.55994999999999</v>
      </c>
      <c r="AX1110" s="3" t="s">
        <v>4105</v>
      </c>
      <c r="AY1110" s="3" t="s">
        <v>4106</v>
      </c>
      <c r="AZ1110" s="3">
        <v>3259</v>
      </c>
      <c r="BA1110" s="3" t="s">
        <v>60</v>
      </c>
      <c r="BB1110" s="3">
        <v>3259</v>
      </c>
      <c r="BC1110" s="3" t="s">
        <v>60</v>
      </c>
      <c r="BD1110" s="3" t="s">
        <v>60</v>
      </c>
      <c r="BE1110" s="3" t="s">
        <v>60</v>
      </c>
      <c r="BF1110" s="29" t="str">
        <f>IFERROR(VLOOKUP(Data_Power_app[[#This Row],[PRO ODER]],'Result'!H:J,3,0),"")</f>
        <v/>
      </c>
      <c r="BG1110" s="13" t="str">
        <f>IFERROR(VLOOKUP(Data_Power_app[[#This Row],[PRO ODER]]&amp;"LAM",'Real Time'!A:E,4,0),"")</f>
        <v>ML-04</v>
      </c>
      <c r="BH1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12">
        <v>1162</v>
      </c>
      <c r="B1111" s="3" t="s">
        <v>2194</v>
      </c>
      <c r="C1111" s="3" t="s">
        <v>2195</v>
      </c>
      <c r="D1111" s="3" t="s">
        <v>95</v>
      </c>
      <c r="E1111" s="3" t="s">
        <v>96</v>
      </c>
      <c r="F1111" s="3" t="s">
        <v>59</v>
      </c>
      <c r="G1111" s="3">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 t="s">
        <v>995</v>
      </c>
      <c r="AH1111" s="3" t="s">
        <v>612</v>
      </c>
      <c r="AI1111" s="3" t="s">
        <v>744</v>
      </c>
      <c r="AJ1111" s="3" t="s">
        <v>613</v>
      </c>
      <c r="AK1111" s="3" t="s">
        <v>65</v>
      </c>
      <c r="AL1111" s="3" t="s">
        <v>614</v>
      </c>
      <c r="AM1111" s="3" t="s">
        <v>615</v>
      </c>
      <c r="AN1111" s="3">
        <v>23.265049999999999</v>
      </c>
      <c r="AO1111" s="3" t="s">
        <v>68</v>
      </c>
      <c r="AP1111" s="3"/>
      <c r="AQ1111" s="3"/>
      <c r="AR1111" s="3" t="s">
        <v>68</v>
      </c>
      <c r="AS1111" s="3"/>
      <c r="AT1111" s="3"/>
      <c r="AU1111" s="3" t="s">
        <v>459</v>
      </c>
      <c r="AV1111" s="3" t="s">
        <v>460</v>
      </c>
      <c r="AW1111" s="3">
        <v>43.248449999999998</v>
      </c>
      <c r="AX1111" s="3" t="s">
        <v>745</v>
      </c>
      <c r="AY1111" s="3" t="s">
        <v>746</v>
      </c>
      <c r="AZ1111" s="3">
        <v>600</v>
      </c>
      <c r="BA1111" s="3" t="s">
        <v>60</v>
      </c>
      <c r="BB1111" s="3">
        <v>0</v>
      </c>
      <c r="BC1111" s="3" t="s">
        <v>60</v>
      </c>
      <c r="BD1111" s="3" t="s">
        <v>60</v>
      </c>
      <c r="BE1111" s="3" t="s">
        <v>60</v>
      </c>
      <c r="BF1111" s="29" t="str">
        <f>IFERROR(VLOOKUP(Data_Power_app[[#This Row],[PRO ODER]],'Result'!H:J,3,0),"")</f>
        <v>LAMINATION 5</v>
      </c>
      <c r="BG1111" s="13" t="str">
        <f>IFERROR(VLOOKUP(Data_Power_app[[#This Row],[PRO ODER]]&amp;"LAM",'Real Time'!A:E,4,0),"")</f>
        <v>ML-06</v>
      </c>
      <c r="BH1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12">
        <v>1163</v>
      </c>
      <c r="B1112" s="3" t="s">
        <v>2196</v>
      </c>
      <c r="C1112" s="3" t="s">
        <v>2197</v>
      </c>
      <c r="D1112" s="3" t="s">
        <v>95</v>
      </c>
      <c r="E1112" s="3" t="s">
        <v>96</v>
      </c>
      <c r="F1112" s="3" t="s">
        <v>59</v>
      </c>
      <c r="G1112" s="3">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 t="s">
        <v>995</v>
      </c>
      <c r="AH1112" s="3" t="s">
        <v>612</v>
      </c>
      <c r="AI1112" s="3" t="s">
        <v>744</v>
      </c>
      <c r="AJ1112" s="3" t="s">
        <v>613</v>
      </c>
      <c r="AK1112" s="3" t="s">
        <v>65</v>
      </c>
      <c r="AL1112" s="3" t="s">
        <v>614</v>
      </c>
      <c r="AM1112" s="3" t="s">
        <v>615</v>
      </c>
      <c r="AN1112" s="3">
        <v>23.660520000000002</v>
      </c>
      <c r="AO1112" s="3" t="s">
        <v>68</v>
      </c>
      <c r="AP1112" s="3"/>
      <c r="AQ1112" s="3"/>
      <c r="AR1112" s="3" t="s">
        <v>68</v>
      </c>
      <c r="AS1112" s="3"/>
      <c r="AT1112" s="3"/>
      <c r="AU1112" s="3" t="s">
        <v>459</v>
      </c>
      <c r="AV1112" s="3" t="s">
        <v>460</v>
      </c>
      <c r="AW1112" s="3">
        <v>43.9831</v>
      </c>
      <c r="AX1112" s="3" t="s">
        <v>745</v>
      </c>
      <c r="AY1112" s="3" t="s">
        <v>746</v>
      </c>
      <c r="AZ1112" s="3">
        <v>600</v>
      </c>
      <c r="BA1112" s="3" t="s">
        <v>60</v>
      </c>
      <c r="BB1112" s="3">
        <v>0</v>
      </c>
      <c r="BC1112" s="3" t="s">
        <v>60</v>
      </c>
      <c r="BD1112" s="3" t="s">
        <v>60</v>
      </c>
      <c r="BE1112" s="3" t="s">
        <v>60</v>
      </c>
      <c r="BF1112" s="29" t="str">
        <f>IFERROR(VLOOKUP(Data_Power_app[[#This Row],[PRO ODER]],'Result'!H:J,3,0),"")</f>
        <v>LAMINATION 5</v>
      </c>
      <c r="BG1112" s="13" t="str">
        <f>IFERROR(VLOOKUP(Data_Power_app[[#This Row],[PRO ODER]]&amp;"LAM",'Real Time'!A:E,4,0),"")</f>
        <v>ML-06</v>
      </c>
      <c r="BH1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12">
        <v>1164</v>
      </c>
      <c r="B1113" s="3" t="s">
        <v>2198</v>
      </c>
      <c r="C1113" s="3" t="s">
        <v>2199</v>
      </c>
      <c r="D1113" s="3" t="s">
        <v>95</v>
      </c>
      <c r="E1113" s="3" t="s">
        <v>96</v>
      </c>
      <c r="F1113" s="3" t="s">
        <v>59</v>
      </c>
      <c r="G1113" s="3">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 t="s">
        <v>62</v>
      </c>
      <c r="AH1113" s="3" t="s">
        <v>612</v>
      </c>
      <c r="AI1113" s="3" t="s">
        <v>2200</v>
      </c>
      <c r="AJ1113" s="3" t="s">
        <v>613</v>
      </c>
      <c r="AK1113" s="3" t="s">
        <v>100</v>
      </c>
      <c r="AL1113" s="3" t="s">
        <v>614</v>
      </c>
      <c r="AM1113" s="3" t="s">
        <v>615</v>
      </c>
      <c r="AN1113" s="3">
        <v>31.994199999999999</v>
      </c>
      <c r="AO1113" s="3" t="s">
        <v>68</v>
      </c>
      <c r="AP1113" s="3"/>
      <c r="AQ1113" s="3"/>
      <c r="AR1113" s="3" t="s">
        <v>68</v>
      </c>
      <c r="AS1113" s="3"/>
      <c r="AT1113" s="3"/>
      <c r="AU1113" s="3" t="s">
        <v>635</v>
      </c>
      <c r="AV1113" s="3" t="s">
        <v>636</v>
      </c>
      <c r="AW1113" s="3">
        <v>59.476410000000001</v>
      </c>
      <c r="AX1113" s="3" t="s">
        <v>1954</v>
      </c>
      <c r="AY1113" s="3" t="s">
        <v>1955</v>
      </c>
      <c r="AZ1113" s="3">
        <v>720</v>
      </c>
      <c r="BA1113" s="3" t="s">
        <v>60</v>
      </c>
      <c r="BB1113" s="3">
        <v>720</v>
      </c>
      <c r="BC1113" s="3" t="s">
        <v>60</v>
      </c>
      <c r="BD1113" s="3" t="s">
        <v>60</v>
      </c>
      <c r="BE1113" s="3" t="s">
        <v>60</v>
      </c>
      <c r="BF1113" s="29" t="str">
        <f>IFERROR(VLOOKUP(Data_Power_app[[#This Row],[PRO ODER]],'Result'!H:J,3,0),"")</f>
        <v/>
      </c>
      <c r="BG1113" s="13" t="str">
        <f>IFERROR(VLOOKUP(Data_Power_app[[#This Row],[PRO ODER]]&amp;"LAM",'Real Time'!A:E,4,0),"")</f>
        <v>ML-06</v>
      </c>
      <c r="BH1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12">
        <v>1165</v>
      </c>
      <c r="B1114" s="3" t="s">
        <v>2201</v>
      </c>
      <c r="C1114" s="3" t="s">
        <v>2202</v>
      </c>
      <c r="D1114" s="3" t="s">
        <v>95</v>
      </c>
      <c r="E1114" s="3" t="s">
        <v>96</v>
      </c>
      <c r="F1114" s="3" t="s">
        <v>59</v>
      </c>
      <c r="G1114" s="3">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 t="s">
        <v>995</v>
      </c>
      <c r="AH1114" s="3" t="s">
        <v>612</v>
      </c>
      <c r="AI1114" s="3" t="s">
        <v>2203</v>
      </c>
      <c r="AJ1114" s="3" t="s">
        <v>613</v>
      </c>
      <c r="AK1114" s="3" t="s">
        <v>65</v>
      </c>
      <c r="AL1114" s="3" t="s">
        <v>614</v>
      </c>
      <c r="AM1114" s="3" t="s">
        <v>615</v>
      </c>
      <c r="AN1114" s="3">
        <v>10.514519999999999</v>
      </c>
      <c r="AO1114" s="3" t="s">
        <v>68</v>
      </c>
      <c r="AP1114" s="3"/>
      <c r="AQ1114" s="3"/>
      <c r="AR1114" s="3" t="s">
        <v>68</v>
      </c>
      <c r="AS1114" s="3"/>
      <c r="AT1114" s="3"/>
      <c r="AU1114" s="3" t="s">
        <v>288</v>
      </c>
      <c r="AV1114" s="3" t="s">
        <v>289</v>
      </c>
      <c r="AW1114" s="3">
        <v>19.548390000000001</v>
      </c>
      <c r="AX1114" s="3" t="s">
        <v>443</v>
      </c>
      <c r="AY1114" s="3" t="s">
        <v>444</v>
      </c>
      <c r="AZ1114" s="3">
        <v>300</v>
      </c>
      <c r="BA1114" s="3" t="s">
        <v>60</v>
      </c>
      <c r="BB1114" s="3">
        <v>0</v>
      </c>
      <c r="BC1114" s="3" t="s">
        <v>60</v>
      </c>
      <c r="BD1114" s="3" t="s">
        <v>60</v>
      </c>
      <c r="BE1114" s="3" t="s">
        <v>60</v>
      </c>
      <c r="BF1114" s="29" t="str">
        <f>IFERROR(VLOOKUP(Data_Power_app[[#This Row],[PRO ODER]],'Result'!H:J,3,0),"")</f>
        <v>LAMINATION 5</v>
      </c>
      <c r="BG1114" s="13" t="str">
        <f>IFERROR(VLOOKUP(Data_Power_app[[#This Row],[PRO ODER]]&amp;"LAM",'Real Time'!A:E,4,0),"")</f>
        <v>ML-06</v>
      </c>
      <c r="BH1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12">
        <v>1166</v>
      </c>
      <c r="B1115" s="3" t="s">
        <v>2204</v>
      </c>
      <c r="C1115" s="3" t="s">
        <v>2205</v>
      </c>
      <c r="D1115" s="3" t="s">
        <v>95</v>
      </c>
      <c r="E1115" s="3" t="s">
        <v>96</v>
      </c>
      <c r="F1115" s="3" t="s">
        <v>59</v>
      </c>
      <c r="G1115" s="3">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 t="s">
        <v>995</v>
      </c>
      <c r="AH1115" s="3" t="s">
        <v>612</v>
      </c>
      <c r="AI1115" s="3" t="s">
        <v>837</v>
      </c>
      <c r="AJ1115" s="3" t="s">
        <v>613</v>
      </c>
      <c r="AK1115" s="3" t="s">
        <v>65</v>
      </c>
      <c r="AL1115" s="3" t="s">
        <v>614</v>
      </c>
      <c r="AM1115" s="3" t="s">
        <v>615</v>
      </c>
      <c r="AN1115" s="3">
        <v>30.779910000000001</v>
      </c>
      <c r="AO1115" s="3" t="s">
        <v>68</v>
      </c>
      <c r="AP1115" s="3"/>
      <c r="AQ1115" s="3"/>
      <c r="AR1115" s="3" t="s">
        <v>68</v>
      </c>
      <c r="AS1115" s="3"/>
      <c r="AT1115" s="3"/>
      <c r="AU1115" s="3" t="s">
        <v>635</v>
      </c>
      <c r="AV1115" s="3" t="s">
        <v>636</v>
      </c>
      <c r="AW1115" s="3">
        <v>57.218699999999998</v>
      </c>
      <c r="AX1115" s="3" t="s">
        <v>838</v>
      </c>
      <c r="AY1115" s="3" t="s">
        <v>839</v>
      </c>
      <c r="AZ1115" s="3">
        <v>804</v>
      </c>
      <c r="BA1115" s="3" t="s">
        <v>60</v>
      </c>
      <c r="BB1115" s="3">
        <v>0</v>
      </c>
      <c r="BC1115" s="3" t="s">
        <v>60</v>
      </c>
      <c r="BD1115" s="3" t="s">
        <v>60</v>
      </c>
      <c r="BE1115" s="3" t="s">
        <v>60</v>
      </c>
      <c r="BF1115" s="29" t="str">
        <f>IFERROR(VLOOKUP(Data_Power_app[[#This Row],[PRO ODER]],'Result'!H:J,3,0),"")</f>
        <v/>
      </c>
      <c r="BG1115" s="13" t="str">
        <f>IFERROR(VLOOKUP(Data_Power_app[[#This Row],[PRO ODER]]&amp;"LAM",'Real Time'!A:E,4,0),"")</f>
        <v>ML-06</v>
      </c>
      <c r="BH1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12">
        <v>1167</v>
      </c>
      <c r="B1116" s="3" t="s">
        <v>2213</v>
      </c>
      <c r="C1116" s="3" t="s">
        <v>2214</v>
      </c>
      <c r="D1116" s="3" t="s">
        <v>95</v>
      </c>
      <c r="E1116" s="3" t="s">
        <v>96</v>
      </c>
      <c r="F1116" s="3" t="s">
        <v>59</v>
      </c>
      <c r="G1116" s="3">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 t="s">
        <v>995</v>
      </c>
      <c r="AH1116" s="3" t="s">
        <v>612</v>
      </c>
      <c r="AI1116" s="3" t="s">
        <v>2215</v>
      </c>
      <c r="AJ1116" s="3" t="s">
        <v>613</v>
      </c>
      <c r="AK1116" s="3" t="s">
        <v>65</v>
      </c>
      <c r="AL1116" s="3" t="s">
        <v>614</v>
      </c>
      <c r="AM1116" s="3" t="s">
        <v>615</v>
      </c>
      <c r="AN1116" s="3">
        <v>23.273</v>
      </c>
      <c r="AO1116" s="3" t="s">
        <v>68</v>
      </c>
      <c r="AP1116" s="3"/>
      <c r="AQ1116" s="3"/>
      <c r="AR1116" s="3" t="s">
        <v>68</v>
      </c>
      <c r="AS1116" s="3"/>
      <c r="AT1116" s="3"/>
      <c r="AU1116" s="3" t="s">
        <v>635</v>
      </c>
      <c r="AV1116" s="3" t="s">
        <v>636</v>
      </c>
      <c r="AW1116" s="3">
        <v>43.263260000000002</v>
      </c>
      <c r="AX1116" s="3" t="s">
        <v>1723</v>
      </c>
      <c r="AY1116" s="3" t="s">
        <v>1724</v>
      </c>
      <c r="AZ1116" s="3">
        <v>600</v>
      </c>
      <c r="BA1116" s="3" t="s">
        <v>60</v>
      </c>
      <c r="BB1116" s="3">
        <v>0</v>
      </c>
      <c r="BC1116" s="3" t="s">
        <v>60</v>
      </c>
      <c r="BD1116" s="3" t="s">
        <v>60</v>
      </c>
      <c r="BE1116" s="3" t="s">
        <v>60</v>
      </c>
      <c r="BF1116" s="29" t="str">
        <f>IFERROR(VLOOKUP(Data_Power_app[[#This Row],[PRO ODER]],'Result'!H:J,3,0),"")</f>
        <v/>
      </c>
      <c r="BG1116" s="13" t="str">
        <f>IFERROR(VLOOKUP(Data_Power_app[[#This Row],[PRO ODER]]&amp;"LAM",'Real Time'!A:E,4,0),"")</f>
        <v>ML-06</v>
      </c>
      <c r="BH1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12">
        <v>1168</v>
      </c>
      <c r="B1117" s="3" t="s">
        <v>9891</v>
      </c>
      <c r="C1117" s="3" t="s">
        <v>9892</v>
      </c>
      <c r="D1117" s="3" t="s">
        <v>86</v>
      </c>
      <c r="E1117" s="3" t="s">
        <v>153</v>
      </c>
      <c r="F1117" s="3" t="s">
        <v>72</v>
      </c>
      <c r="G1117" s="3">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 t="s">
        <v>119</v>
      </c>
      <c r="AH1117" s="3" t="s">
        <v>1464</v>
      </c>
      <c r="AI1117" s="3" t="s">
        <v>2624</v>
      </c>
      <c r="AJ1117" s="3" t="s">
        <v>74</v>
      </c>
      <c r="AK1117" s="3" t="s">
        <v>100</v>
      </c>
      <c r="AL1117" s="3" t="s">
        <v>178</v>
      </c>
      <c r="AM1117" s="3" t="s">
        <v>179</v>
      </c>
      <c r="AN1117" s="3">
        <v>303.81959999999998</v>
      </c>
      <c r="AO1117" s="3" t="s">
        <v>93</v>
      </c>
      <c r="AP1117" s="3" t="s">
        <v>94</v>
      </c>
      <c r="AQ1117" s="3">
        <v>303.81959999999998</v>
      </c>
      <c r="AR1117" s="3" t="s">
        <v>68</v>
      </c>
      <c r="AS1117" s="3"/>
      <c r="AT1117" s="3"/>
      <c r="AU1117" s="3" t="s">
        <v>1320</v>
      </c>
      <c r="AV1117" s="3" t="s">
        <v>1321</v>
      </c>
      <c r="AW1117" s="3">
        <v>564.84468000000004</v>
      </c>
      <c r="AX1117" s="3" t="s">
        <v>1465</v>
      </c>
      <c r="AY1117" s="3" t="s">
        <v>1466</v>
      </c>
      <c r="AZ1117" s="3">
        <v>8914</v>
      </c>
      <c r="BA1117" s="3" t="s">
        <v>60</v>
      </c>
      <c r="BB1117" s="3">
        <v>8914</v>
      </c>
      <c r="BC1117" s="3" t="s">
        <v>60</v>
      </c>
      <c r="BD1117" s="3" t="s">
        <v>60</v>
      </c>
      <c r="BE1117" s="3" t="s">
        <v>60</v>
      </c>
      <c r="BF1117" s="29" t="str">
        <f>IFERROR(VLOOKUP(Data_Power_app[[#This Row],[PRO ODER]],'Result'!H:J,3,0),"")</f>
        <v>LAMINATION 1</v>
      </c>
      <c r="BG1117" s="13" t="str">
        <f>IFERROR(VLOOKUP(Data_Power_app[[#This Row],[PRO ODER]]&amp;"LAM",'Real Time'!A:E,4,0),"")</f>
        <v/>
      </c>
      <c r="BH1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12">
        <v>1169</v>
      </c>
      <c r="B1118" s="3" t="s">
        <v>9893</v>
      </c>
      <c r="C1118" s="3" t="s">
        <v>9894</v>
      </c>
      <c r="D1118" s="3" t="s">
        <v>86</v>
      </c>
      <c r="E1118" s="3" t="s">
        <v>153</v>
      </c>
      <c r="F1118" s="3" t="s">
        <v>72</v>
      </c>
      <c r="G1118" s="3">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 t="s">
        <v>119</v>
      </c>
      <c r="AH1118" s="3" t="s">
        <v>1464</v>
      </c>
      <c r="AI1118" s="3" t="s">
        <v>9895</v>
      </c>
      <c r="AJ1118" s="3" t="s">
        <v>74</v>
      </c>
      <c r="AK1118" s="3" t="s">
        <v>100</v>
      </c>
      <c r="AL1118" s="3" t="s">
        <v>178</v>
      </c>
      <c r="AM1118" s="3" t="s">
        <v>179</v>
      </c>
      <c r="AN1118" s="3">
        <v>250.96984</v>
      </c>
      <c r="AO1118" s="3" t="s">
        <v>93</v>
      </c>
      <c r="AP1118" s="3" t="s">
        <v>94</v>
      </c>
      <c r="AQ1118" s="3">
        <v>250.96984</v>
      </c>
      <c r="AR1118" s="3" t="s">
        <v>68</v>
      </c>
      <c r="AS1118" s="3"/>
      <c r="AT1118" s="3"/>
      <c r="AU1118" s="3" t="s">
        <v>9896</v>
      </c>
      <c r="AV1118" s="3" t="s">
        <v>9897</v>
      </c>
      <c r="AW1118" s="3">
        <v>466.58931999999999</v>
      </c>
      <c r="AX1118" s="3" t="s">
        <v>1465</v>
      </c>
      <c r="AY1118" s="3" t="s">
        <v>1466</v>
      </c>
      <c r="AZ1118" s="3">
        <v>7402</v>
      </c>
      <c r="BA1118" s="3" t="s">
        <v>60</v>
      </c>
      <c r="BB1118" s="3">
        <v>7402</v>
      </c>
      <c r="BC1118" s="3" t="s">
        <v>60</v>
      </c>
      <c r="BD1118" s="3" t="s">
        <v>60</v>
      </c>
      <c r="BE1118" s="3" t="s">
        <v>60</v>
      </c>
      <c r="BF1118" s="29" t="str">
        <f>IFERROR(VLOOKUP(Data_Power_app[[#This Row],[PRO ODER]],'Result'!H:J,3,0),"")</f>
        <v>LAMINATION 1</v>
      </c>
      <c r="BG1118" s="13" t="str">
        <f>IFERROR(VLOOKUP(Data_Power_app[[#This Row],[PRO ODER]]&amp;"LAM",'Real Time'!A:E,4,0),"")</f>
        <v/>
      </c>
      <c r="BH1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12">
        <v>1170</v>
      </c>
      <c r="B1119" s="3" t="s">
        <v>9898</v>
      </c>
      <c r="C1119" s="3" t="s">
        <v>9899</v>
      </c>
      <c r="D1119" s="3" t="s">
        <v>86</v>
      </c>
      <c r="E1119" s="3" t="s">
        <v>153</v>
      </c>
      <c r="F1119" s="3" t="s">
        <v>72</v>
      </c>
      <c r="G1119" s="3">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 t="s">
        <v>119</v>
      </c>
      <c r="AH1119" s="3" t="s">
        <v>1464</v>
      </c>
      <c r="AI1119" s="3" t="s">
        <v>9895</v>
      </c>
      <c r="AJ1119" s="3" t="s">
        <v>74</v>
      </c>
      <c r="AK1119" s="3" t="s">
        <v>100</v>
      </c>
      <c r="AL1119" s="3" t="s">
        <v>178</v>
      </c>
      <c r="AM1119" s="3" t="s">
        <v>179</v>
      </c>
      <c r="AN1119" s="3">
        <v>0.20397999999999999</v>
      </c>
      <c r="AO1119" s="3" t="s">
        <v>93</v>
      </c>
      <c r="AP1119" s="3" t="s">
        <v>94</v>
      </c>
      <c r="AQ1119" s="3">
        <v>0.20397999999999999</v>
      </c>
      <c r="AR1119" s="3" t="s">
        <v>68</v>
      </c>
      <c r="AS1119" s="3"/>
      <c r="AT1119" s="3"/>
      <c r="AU1119" s="3" t="s">
        <v>9896</v>
      </c>
      <c r="AV1119" s="3" t="s">
        <v>9897</v>
      </c>
      <c r="AW1119" s="3">
        <v>0.37925999999999999</v>
      </c>
      <c r="AX1119" s="3" t="s">
        <v>1465</v>
      </c>
      <c r="AY1119" s="3" t="s">
        <v>1466</v>
      </c>
      <c r="AZ1119" s="3">
        <v>6</v>
      </c>
      <c r="BA1119" s="3" t="s">
        <v>60</v>
      </c>
      <c r="BB1119" s="3">
        <v>6</v>
      </c>
      <c r="BC1119" s="3" t="s">
        <v>60</v>
      </c>
      <c r="BD1119" s="3" t="s">
        <v>60</v>
      </c>
      <c r="BE1119" s="3" t="s">
        <v>60</v>
      </c>
      <c r="BF1119" s="29" t="str">
        <f>IFERROR(VLOOKUP(Data_Power_app[[#This Row],[PRO ODER]],'Result'!H:J,3,0),"")</f>
        <v>LAMINATION 1</v>
      </c>
      <c r="BG1119" s="13" t="str">
        <f>IFERROR(VLOOKUP(Data_Power_app[[#This Row],[PRO ODER]]&amp;"LAM",'Real Time'!A:E,4,0),"")</f>
        <v/>
      </c>
      <c r="BH1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12">
        <v>1171</v>
      </c>
      <c r="B1120" s="3" t="s">
        <v>9754</v>
      </c>
      <c r="C1120" s="3" t="s">
        <v>9755</v>
      </c>
      <c r="D1120" s="3" t="s">
        <v>86</v>
      </c>
      <c r="E1120" s="3" t="s">
        <v>160</v>
      </c>
      <c r="F1120" s="3" t="s">
        <v>72</v>
      </c>
      <c r="G1120" s="3">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 t="s">
        <v>141</v>
      </c>
      <c r="AH1120" s="3" t="s">
        <v>300</v>
      </c>
      <c r="AI1120" s="3" t="s">
        <v>2613</v>
      </c>
      <c r="AJ1120" s="3" t="s">
        <v>74</v>
      </c>
      <c r="AK1120" s="3" t="s">
        <v>65</v>
      </c>
      <c r="AL1120" s="3" t="s">
        <v>235</v>
      </c>
      <c r="AM1120" s="3" t="s">
        <v>236</v>
      </c>
      <c r="AN1120" s="3">
        <v>100.80499</v>
      </c>
      <c r="AO1120" s="3" t="s">
        <v>68</v>
      </c>
      <c r="AP1120" s="3"/>
      <c r="AQ1120" s="3"/>
      <c r="AR1120" s="3" t="s">
        <v>68</v>
      </c>
      <c r="AS1120" s="3"/>
      <c r="AT1120" s="3"/>
      <c r="AU1120" s="3" t="s">
        <v>237</v>
      </c>
      <c r="AV1120" s="3" t="s">
        <v>238</v>
      </c>
      <c r="AW1120" s="3">
        <v>220.45235</v>
      </c>
      <c r="AX1120" s="3" t="s">
        <v>2614</v>
      </c>
      <c r="AY1120" s="3" t="s">
        <v>2615</v>
      </c>
      <c r="AZ1120" s="3">
        <v>4136</v>
      </c>
      <c r="BA1120" s="3" t="s">
        <v>200</v>
      </c>
      <c r="BB1120" s="3">
        <v>4136</v>
      </c>
      <c r="BC1120" s="3" t="s">
        <v>60</v>
      </c>
      <c r="BD1120" s="3" t="s">
        <v>60</v>
      </c>
      <c r="BE1120" s="3" t="s">
        <v>278</v>
      </c>
      <c r="BF1120" s="29" t="str">
        <f>IFERROR(VLOOKUP(Data_Power_app[[#This Row],[PRO ODER]],'Result'!H:J,3,0),"")</f>
        <v>LAMINATION 4</v>
      </c>
      <c r="BG1120" s="13" t="str">
        <f>IFERROR(VLOOKUP(Data_Power_app[[#This Row],[PRO ODER]]&amp;"LAM",'Real Time'!A:E,4,0),"")</f>
        <v>ML-03</v>
      </c>
      <c r="BH1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12">
        <v>1172</v>
      </c>
      <c r="B1121" s="3" t="s">
        <v>9900</v>
      </c>
      <c r="C1121" s="3" t="s">
        <v>9901</v>
      </c>
      <c r="D1121" s="3" t="s">
        <v>86</v>
      </c>
      <c r="E1121" s="3" t="s">
        <v>153</v>
      </c>
      <c r="F1121" s="3" t="s">
        <v>72</v>
      </c>
      <c r="G1121" s="3">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 t="s">
        <v>141</v>
      </c>
      <c r="AH1121" s="3" t="s">
        <v>244</v>
      </c>
      <c r="AI1121" s="3" t="s">
        <v>9902</v>
      </c>
      <c r="AJ1121" s="3" t="s">
        <v>74</v>
      </c>
      <c r="AK1121" s="3" t="s">
        <v>65</v>
      </c>
      <c r="AL1121" s="3" t="s">
        <v>245</v>
      </c>
      <c r="AM1121" s="3" t="s">
        <v>246</v>
      </c>
      <c r="AN1121" s="3">
        <v>109.5566</v>
      </c>
      <c r="AO1121" s="3" t="s">
        <v>68</v>
      </c>
      <c r="AP1121" s="3"/>
      <c r="AQ1121" s="3"/>
      <c r="AR1121" s="3" t="s">
        <v>68</v>
      </c>
      <c r="AS1121" s="3"/>
      <c r="AT1121" s="3"/>
      <c r="AU1121" s="3" t="s">
        <v>353</v>
      </c>
      <c r="AV1121" s="3" t="s">
        <v>354</v>
      </c>
      <c r="AW1121" s="3">
        <v>239.57273000000001</v>
      </c>
      <c r="AX1121" s="3" t="s">
        <v>9903</v>
      </c>
      <c r="AY1121" s="3" t="s">
        <v>9904</v>
      </c>
      <c r="AZ1121" s="3">
        <v>5077</v>
      </c>
      <c r="BA1121" s="3" t="s">
        <v>200</v>
      </c>
      <c r="BB1121" s="3">
        <v>5077</v>
      </c>
      <c r="BC1121" s="3" t="s">
        <v>60</v>
      </c>
      <c r="BD1121" s="3" t="s">
        <v>60</v>
      </c>
      <c r="BE1121" s="3" t="s">
        <v>497</v>
      </c>
      <c r="BF1121" s="29" t="str">
        <f>IFERROR(VLOOKUP(Data_Power_app[[#This Row],[PRO ODER]],'Result'!H:J,3,0),"")</f>
        <v>LAMINATION 7</v>
      </c>
      <c r="BG1121" s="13" t="str">
        <f>IFERROR(VLOOKUP(Data_Power_app[[#This Row],[PRO ODER]]&amp;"LAM",'Real Time'!A:E,4,0),"")</f>
        <v>ML-04</v>
      </c>
      <c r="BH1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12">
        <v>1173</v>
      </c>
      <c r="B1122" s="3" t="s">
        <v>9762</v>
      </c>
      <c r="C1122" s="3" t="s">
        <v>9763</v>
      </c>
      <c r="D1122" s="3" t="s">
        <v>86</v>
      </c>
      <c r="E1122" s="3" t="s">
        <v>160</v>
      </c>
      <c r="F1122" s="3" t="s">
        <v>72</v>
      </c>
      <c r="G1122" s="3">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 t="s">
        <v>141</v>
      </c>
      <c r="AH1122" s="3" t="s">
        <v>543</v>
      </c>
      <c r="AI1122" s="3" t="s">
        <v>3677</v>
      </c>
      <c r="AJ1122" s="3" t="s">
        <v>74</v>
      </c>
      <c r="AK1122" s="3" t="s">
        <v>100</v>
      </c>
      <c r="AL1122" s="3" t="s">
        <v>544</v>
      </c>
      <c r="AM1122" s="3" t="s">
        <v>545</v>
      </c>
      <c r="AN1122" s="3">
        <v>45.310499999999998</v>
      </c>
      <c r="AO1122" s="3" t="s">
        <v>68</v>
      </c>
      <c r="AP1122" s="3"/>
      <c r="AQ1122" s="3"/>
      <c r="AR1122" s="3" t="s">
        <v>68</v>
      </c>
      <c r="AS1122" s="3"/>
      <c r="AT1122" s="3"/>
      <c r="AU1122" s="3" t="s">
        <v>175</v>
      </c>
      <c r="AV1122" s="3" t="s">
        <v>176</v>
      </c>
      <c r="AW1122" s="3">
        <v>99.09075</v>
      </c>
      <c r="AX1122" s="3" t="s">
        <v>3678</v>
      </c>
      <c r="AY1122" s="3" t="s">
        <v>3679</v>
      </c>
      <c r="AZ1122" s="3">
        <v>1887</v>
      </c>
      <c r="BA1122" s="3" t="s">
        <v>60</v>
      </c>
      <c r="BB1122" s="3">
        <v>1887</v>
      </c>
      <c r="BC1122" s="3" t="s">
        <v>60</v>
      </c>
      <c r="BD1122" s="3" t="s">
        <v>60</v>
      </c>
      <c r="BE1122" s="3" t="s">
        <v>60</v>
      </c>
      <c r="BF1122" s="29" t="str">
        <f>IFERROR(VLOOKUP(Data_Power_app[[#This Row],[PRO ODER]],'Result'!H:J,3,0),"")</f>
        <v>LAMINATION 1</v>
      </c>
      <c r="BG1122" s="13" t="str">
        <f>IFERROR(VLOOKUP(Data_Power_app[[#This Row],[PRO ODER]]&amp;"LAM",'Real Time'!A:E,4,0),"")</f>
        <v>ML-07</v>
      </c>
      <c r="BH1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12">
        <v>1174</v>
      </c>
      <c r="B1123" s="3" t="s">
        <v>4930</v>
      </c>
      <c r="C1123" s="3" t="s">
        <v>4931</v>
      </c>
      <c r="D1123" s="3" t="s">
        <v>86</v>
      </c>
      <c r="E1123" s="3" t="s">
        <v>196</v>
      </c>
      <c r="F1123" s="3" t="s">
        <v>72</v>
      </c>
      <c r="G1123" s="3">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 t="s">
        <v>995</v>
      </c>
      <c r="AH1123" s="3" t="s">
        <v>498</v>
      </c>
      <c r="AI1123" s="3" t="s">
        <v>4932</v>
      </c>
      <c r="AJ1123" s="3" t="s">
        <v>74</v>
      </c>
      <c r="AK1123" s="3" t="s">
        <v>100</v>
      </c>
      <c r="AL1123" s="3" t="s">
        <v>151</v>
      </c>
      <c r="AM1123" s="3" t="s">
        <v>152</v>
      </c>
      <c r="AN1123" s="3">
        <v>4.793E-2</v>
      </c>
      <c r="AO1123" s="3" t="s">
        <v>68</v>
      </c>
      <c r="AP1123" s="3"/>
      <c r="AQ1123" s="3"/>
      <c r="AR1123" s="3" t="s">
        <v>68</v>
      </c>
      <c r="AS1123" s="3"/>
      <c r="AT1123" s="3"/>
      <c r="AU1123" s="3" t="s">
        <v>618</v>
      </c>
      <c r="AV1123" s="3" t="s">
        <v>619</v>
      </c>
      <c r="AW1123" s="3">
        <v>0.10482</v>
      </c>
      <c r="AX1123" s="3" t="s">
        <v>2621</v>
      </c>
      <c r="AY1123" s="3" t="s">
        <v>2622</v>
      </c>
      <c r="AZ1123" s="3">
        <v>2</v>
      </c>
      <c r="BA1123" s="3" t="s">
        <v>200</v>
      </c>
      <c r="BB1123" s="3">
        <v>0</v>
      </c>
      <c r="BC1123" s="3" t="s">
        <v>60</v>
      </c>
      <c r="BD1123" s="3" t="s">
        <v>60</v>
      </c>
      <c r="BE1123" s="3" t="s">
        <v>499</v>
      </c>
      <c r="BF1123" s="29" t="str">
        <f>IFERROR(VLOOKUP(Data_Power_app[[#This Row],[PRO ODER]],'Result'!H:J,3,0),"")</f>
        <v/>
      </c>
      <c r="BG1123" s="13" t="str">
        <f>IFERROR(VLOOKUP(Data_Power_app[[#This Row],[PRO ODER]]&amp;"LAM",'Real Time'!A:E,4,0),"")</f>
        <v>ML-03</v>
      </c>
      <c r="BH1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12">
        <v>1175</v>
      </c>
      <c r="B1124" s="3" t="s">
        <v>9905</v>
      </c>
      <c r="C1124" s="3" t="s">
        <v>9906</v>
      </c>
      <c r="D1124" s="3" t="s">
        <v>86</v>
      </c>
      <c r="E1124" s="3" t="s">
        <v>153</v>
      </c>
      <c r="F1124" s="3" t="s">
        <v>72</v>
      </c>
      <c r="G1124" s="3">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 t="s">
        <v>141</v>
      </c>
      <c r="AH1124" s="3" t="s">
        <v>498</v>
      </c>
      <c r="AI1124" s="3" t="s">
        <v>616</v>
      </c>
      <c r="AJ1124" s="3" t="s">
        <v>74</v>
      </c>
      <c r="AK1124" s="3" t="s">
        <v>100</v>
      </c>
      <c r="AL1124" s="3" t="s">
        <v>151</v>
      </c>
      <c r="AM1124" s="3" t="s">
        <v>152</v>
      </c>
      <c r="AN1124" s="3">
        <v>140.55733000000001</v>
      </c>
      <c r="AO1124" s="3" t="s">
        <v>68</v>
      </c>
      <c r="AP1124" s="3"/>
      <c r="AQ1124" s="3"/>
      <c r="AR1124" s="3" t="s">
        <v>68</v>
      </c>
      <c r="AS1124" s="3"/>
      <c r="AT1124" s="3"/>
      <c r="AU1124" s="3" t="s">
        <v>283</v>
      </c>
      <c r="AV1124" s="3" t="s">
        <v>284</v>
      </c>
      <c r="AW1124" s="3">
        <v>307.38567</v>
      </c>
      <c r="AX1124" s="3" t="s">
        <v>198</v>
      </c>
      <c r="AY1124" s="3" t="s">
        <v>199</v>
      </c>
      <c r="AZ1124" s="3">
        <v>5250</v>
      </c>
      <c r="BA1124" s="3" t="s">
        <v>200</v>
      </c>
      <c r="BB1124" s="3">
        <v>5250</v>
      </c>
      <c r="BC1124" s="3" t="s">
        <v>60</v>
      </c>
      <c r="BD1124" s="3" t="s">
        <v>60</v>
      </c>
      <c r="BE1124" s="3" t="s">
        <v>617</v>
      </c>
      <c r="BF1124" s="29" t="str">
        <f>IFERROR(VLOOKUP(Data_Power_app[[#This Row],[PRO ODER]],'Result'!H:J,3,0),"")</f>
        <v>LAMINATION 3</v>
      </c>
      <c r="BG1124" s="13" t="str">
        <f>IFERROR(VLOOKUP(Data_Power_app[[#This Row],[PRO ODER]]&amp;"LAM",'Real Time'!A:E,4,0),"")</f>
        <v>ML-03</v>
      </c>
      <c r="BH1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12">
        <v>1176</v>
      </c>
      <c r="B1125" s="3" t="s">
        <v>9882</v>
      </c>
      <c r="C1125" s="3" t="s">
        <v>9883</v>
      </c>
      <c r="D1125" s="3" t="s">
        <v>86</v>
      </c>
      <c r="E1125" s="3" t="s">
        <v>153</v>
      </c>
      <c r="F1125" s="3" t="s">
        <v>72</v>
      </c>
      <c r="G1125" s="3">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 t="s">
        <v>141</v>
      </c>
      <c r="AH1125" s="3" t="s">
        <v>498</v>
      </c>
      <c r="AI1125" s="3" t="s">
        <v>616</v>
      </c>
      <c r="AJ1125" s="3" t="s">
        <v>74</v>
      </c>
      <c r="AK1125" s="3" t="s">
        <v>100</v>
      </c>
      <c r="AL1125" s="3" t="s">
        <v>151</v>
      </c>
      <c r="AM1125" s="3" t="s">
        <v>152</v>
      </c>
      <c r="AN1125" s="3">
        <v>129.93728999999999</v>
      </c>
      <c r="AO1125" s="3" t="s">
        <v>68</v>
      </c>
      <c r="AP1125" s="3"/>
      <c r="AQ1125" s="3"/>
      <c r="AR1125" s="3" t="s">
        <v>68</v>
      </c>
      <c r="AS1125" s="3"/>
      <c r="AT1125" s="3"/>
      <c r="AU1125" s="3" t="s">
        <v>283</v>
      </c>
      <c r="AV1125" s="3" t="s">
        <v>284</v>
      </c>
      <c r="AW1125" s="3">
        <v>284.15829000000002</v>
      </c>
      <c r="AX1125" s="3" t="s">
        <v>198</v>
      </c>
      <c r="AY1125" s="3" t="s">
        <v>199</v>
      </c>
      <c r="AZ1125" s="3">
        <v>4981</v>
      </c>
      <c r="BA1125" s="3" t="s">
        <v>200</v>
      </c>
      <c r="BB1125" s="3">
        <v>4981</v>
      </c>
      <c r="BC1125" s="3" t="s">
        <v>60</v>
      </c>
      <c r="BD1125" s="3" t="s">
        <v>60</v>
      </c>
      <c r="BE1125" s="3" t="s">
        <v>617</v>
      </c>
      <c r="BF1125" s="29" t="str">
        <f>IFERROR(VLOOKUP(Data_Power_app[[#This Row],[PRO ODER]],'Result'!H:J,3,0),"")</f>
        <v>LAMINATION 3</v>
      </c>
      <c r="BG1125" s="13" t="str">
        <f>IFERROR(VLOOKUP(Data_Power_app[[#This Row],[PRO ODER]]&amp;"LAM",'Real Time'!A:E,4,0),"")</f>
        <v>ML-03</v>
      </c>
      <c r="BH1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12">
        <v>1177</v>
      </c>
      <c r="B1126" s="3" t="s">
        <v>9907</v>
      </c>
      <c r="C1126" s="3" t="s">
        <v>9908</v>
      </c>
      <c r="D1126" s="3" t="s">
        <v>86</v>
      </c>
      <c r="E1126" s="3" t="s">
        <v>153</v>
      </c>
      <c r="F1126" s="3" t="s">
        <v>72</v>
      </c>
      <c r="G1126" s="3">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 t="s">
        <v>141</v>
      </c>
      <c r="AH1126" s="3" t="s">
        <v>498</v>
      </c>
      <c r="AI1126" s="3" t="s">
        <v>616</v>
      </c>
      <c r="AJ1126" s="3" t="s">
        <v>74</v>
      </c>
      <c r="AK1126" s="3" t="s">
        <v>100</v>
      </c>
      <c r="AL1126" s="3" t="s">
        <v>151</v>
      </c>
      <c r="AM1126" s="3" t="s">
        <v>152</v>
      </c>
      <c r="AN1126" s="3">
        <v>83.751840000000001</v>
      </c>
      <c r="AO1126" s="3" t="s">
        <v>68</v>
      </c>
      <c r="AP1126" s="3"/>
      <c r="AQ1126" s="3"/>
      <c r="AR1126" s="3" t="s">
        <v>68</v>
      </c>
      <c r="AS1126" s="3"/>
      <c r="AT1126" s="3"/>
      <c r="AU1126" s="3" t="s">
        <v>283</v>
      </c>
      <c r="AV1126" s="3" t="s">
        <v>284</v>
      </c>
      <c r="AW1126" s="3">
        <v>183.15868</v>
      </c>
      <c r="AX1126" s="3" t="s">
        <v>198</v>
      </c>
      <c r="AY1126" s="3" t="s">
        <v>199</v>
      </c>
      <c r="AZ1126" s="3">
        <v>3120</v>
      </c>
      <c r="BA1126" s="3" t="s">
        <v>200</v>
      </c>
      <c r="BB1126" s="3">
        <v>3120</v>
      </c>
      <c r="BC1126" s="3" t="s">
        <v>60</v>
      </c>
      <c r="BD1126" s="3" t="s">
        <v>60</v>
      </c>
      <c r="BE1126" s="3" t="s">
        <v>617</v>
      </c>
      <c r="BF1126" s="29" t="str">
        <f>IFERROR(VLOOKUP(Data_Power_app[[#This Row],[PRO ODER]],'Result'!H:J,3,0),"")</f>
        <v>LAMINATION 3</v>
      </c>
      <c r="BG1126" s="13" t="str">
        <f>IFERROR(VLOOKUP(Data_Power_app[[#This Row],[PRO ODER]]&amp;"LAM",'Real Time'!A:E,4,0),"")</f>
        <v>ML-03</v>
      </c>
      <c r="BH1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12">
        <v>1178</v>
      </c>
      <c r="B1127" s="3" t="s">
        <v>9884</v>
      </c>
      <c r="C1127" s="3" t="s">
        <v>9885</v>
      </c>
      <c r="D1127" s="3" t="s">
        <v>86</v>
      </c>
      <c r="E1127" s="3" t="s">
        <v>153</v>
      </c>
      <c r="F1127" s="3" t="s">
        <v>72</v>
      </c>
      <c r="G1127" s="3">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v>45822.033888888887</v>
      </c>
      <c r="Y1127" s="4" t="s">
        <v>73</v>
      </c>
      <c r="Z1127" s="4" t="s">
        <v>60</v>
      </c>
      <c r="AA1127" s="4">
        <v>45822.035486111112</v>
      </c>
      <c r="AB1127" s="4" t="s">
        <v>60</v>
      </c>
      <c r="AC1127" s="4" t="s">
        <v>60</v>
      </c>
      <c r="AD1127" s="4">
        <v>45825</v>
      </c>
      <c r="AE1127" s="4">
        <v>45828</v>
      </c>
      <c r="AF1127" s="4">
        <v>45824</v>
      </c>
      <c r="AG1127" s="3" t="s">
        <v>995</v>
      </c>
      <c r="AH1127" s="3" t="s">
        <v>498</v>
      </c>
      <c r="AI1127" s="3" t="s">
        <v>1455</v>
      </c>
      <c r="AJ1127" s="3" t="s">
        <v>74</v>
      </c>
      <c r="AK1127" s="3" t="s">
        <v>65</v>
      </c>
      <c r="AL1127" s="3" t="s">
        <v>151</v>
      </c>
      <c r="AM1127" s="3" t="s">
        <v>152</v>
      </c>
      <c r="AN1127" s="3">
        <v>10.312709999999999</v>
      </c>
      <c r="AO1127" s="3" t="s">
        <v>68</v>
      </c>
      <c r="AP1127" s="3"/>
      <c r="AQ1127" s="3"/>
      <c r="AR1127" s="3" t="s">
        <v>68</v>
      </c>
      <c r="AS1127" s="3"/>
      <c r="AT1127" s="3"/>
      <c r="AU1127" s="3" t="s">
        <v>283</v>
      </c>
      <c r="AV1127" s="3" t="s">
        <v>284</v>
      </c>
      <c r="AW1127" s="3">
        <v>22.554829999999999</v>
      </c>
      <c r="AX1127" s="3" t="s">
        <v>198</v>
      </c>
      <c r="AY1127" s="3" t="s">
        <v>199</v>
      </c>
      <c r="AZ1127" s="3">
        <v>505</v>
      </c>
      <c r="BA1127" s="3" t="s">
        <v>200</v>
      </c>
      <c r="BB1127" s="3">
        <v>505</v>
      </c>
      <c r="BC1127" s="3" t="s">
        <v>60</v>
      </c>
      <c r="BD1127" s="3" t="s">
        <v>60</v>
      </c>
      <c r="BE1127" s="3" t="s">
        <v>623</v>
      </c>
      <c r="BF1127" s="29" t="str">
        <f>IFERROR(VLOOKUP(Data_Power_app[[#This Row],[PRO ODER]],'Result'!H:J,3,0),"")</f>
        <v>LAMINATION 3</v>
      </c>
      <c r="BG1127" s="13" t="str">
        <f>IFERROR(VLOOKUP(Data_Power_app[[#This Row],[PRO ODER]]&amp;"LAM",'Real Time'!A:E,4,0),"")</f>
        <v>ML-03</v>
      </c>
      <c r="BH1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12">
        <v>1179</v>
      </c>
      <c r="B1128" s="3" t="s">
        <v>4933</v>
      </c>
      <c r="C1128" s="3" t="s">
        <v>4934</v>
      </c>
      <c r="D1128" s="3" t="s">
        <v>86</v>
      </c>
      <c r="E1128" s="3" t="s">
        <v>196</v>
      </c>
      <c r="F1128" s="3" t="s">
        <v>72</v>
      </c>
      <c r="G1128" s="3">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 t="s">
        <v>995</v>
      </c>
      <c r="AH1128" s="3" t="s">
        <v>498</v>
      </c>
      <c r="AI1128" s="3" t="s">
        <v>4932</v>
      </c>
      <c r="AJ1128" s="3" t="s">
        <v>74</v>
      </c>
      <c r="AK1128" s="3" t="s">
        <v>100</v>
      </c>
      <c r="AL1128" s="3" t="s">
        <v>151</v>
      </c>
      <c r="AM1128" s="3" t="s">
        <v>152</v>
      </c>
      <c r="AN1128" s="3">
        <v>0.62827</v>
      </c>
      <c r="AO1128" s="3" t="s">
        <v>68</v>
      </c>
      <c r="AP1128" s="3"/>
      <c r="AQ1128" s="3"/>
      <c r="AR1128" s="3" t="s">
        <v>68</v>
      </c>
      <c r="AS1128" s="3"/>
      <c r="AT1128" s="3"/>
      <c r="AU1128" s="3" t="s">
        <v>618</v>
      </c>
      <c r="AV1128" s="3" t="s">
        <v>619</v>
      </c>
      <c r="AW1128" s="3">
        <v>1.3739600000000001</v>
      </c>
      <c r="AX1128" s="3" t="s">
        <v>2621</v>
      </c>
      <c r="AY1128" s="3" t="s">
        <v>2622</v>
      </c>
      <c r="AZ1128" s="3">
        <v>22</v>
      </c>
      <c r="BA1128" s="3" t="s">
        <v>200</v>
      </c>
      <c r="BB1128" s="3">
        <v>0</v>
      </c>
      <c r="BC1128" s="3" t="s">
        <v>60</v>
      </c>
      <c r="BD1128" s="3" t="s">
        <v>60</v>
      </c>
      <c r="BE1128" s="3" t="s">
        <v>499</v>
      </c>
      <c r="BF1128" s="29" t="str">
        <f>IFERROR(VLOOKUP(Data_Power_app[[#This Row],[PRO ODER]],'Result'!H:J,3,0),"")</f>
        <v/>
      </c>
      <c r="BG1128" s="13" t="str">
        <f>IFERROR(VLOOKUP(Data_Power_app[[#This Row],[PRO ODER]]&amp;"LAM",'Real Time'!A:E,4,0),"")</f>
        <v>ML-03</v>
      </c>
      <c r="BH1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12">
        <v>1180</v>
      </c>
      <c r="B1129" s="3" t="s">
        <v>9886</v>
      </c>
      <c r="C1129" s="3" t="s">
        <v>9887</v>
      </c>
      <c r="D1129" s="3" t="s">
        <v>86</v>
      </c>
      <c r="E1129" s="3" t="s">
        <v>153</v>
      </c>
      <c r="F1129" s="3" t="s">
        <v>72</v>
      </c>
      <c r="G1129" s="3">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 t="s">
        <v>995</v>
      </c>
      <c r="AH1129" s="3" t="s">
        <v>520</v>
      </c>
      <c r="AI1129" s="3" t="s">
        <v>9888</v>
      </c>
      <c r="AJ1129" s="3" t="s">
        <v>74</v>
      </c>
      <c r="AK1129" s="3" t="s">
        <v>65</v>
      </c>
      <c r="AL1129" s="3" t="s">
        <v>151</v>
      </c>
      <c r="AM1129" s="3" t="s">
        <v>152</v>
      </c>
      <c r="AN1129" s="3">
        <v>31.73085</v>
      </c>
      <c r="AO1129" s="3" t="s">
        <v>68</v>
      </c>
      <c r="AP1129" s="3"/>
      <c r="AQ1129" s="3"/>
      <c r="AR1129" s="3" t="s">
        <v>68</v>
      </c>
      <c r="AS1129" s="3"/>
      <c r="AT1129" s="3"/>
      <c r="AU1129" s="3" t="s">
        <v>283</v>
      </c>
      <c r="AV1129" s="3" t="s">
        <v>284</v>
      </c>
      <c r="AW1129" s="3">
        <v>69.384609999999995</v>
      </c>
      <c r="AX1129" s="3" t="s">
        <v>9889</v>
      </c>
      <c r="AY1129" s="3" t="s">
        <v>9890</v>
      </c>
      <c r="AZ1129" s="3">
        <v>1616</v>
      </c>
      <c r="BA1129" s="3" t="s">
        <v>60</v>
      </c>
      <c r="BB1129" s="3">
        <v>0</v>
      </c>
      <c r="BC1129" s="3" t="s">
        <v>60</v>
      </c>
      <c r="BD1129" s="3" t="s">
        <v>60</v>
      </c>
      <c r="BE1129" s="3" t="s">
        <v>60</v>
      </c>
      <c r="BF1129" s="29" t="str">
        <f>IFERROR(VLOOKUP(Data_Power_app[[#This Row],[PRO ODER]],'Result'!H:J,3,0),"")</f>
        <v>LAMINATION 3</v>
      </c>
      <c r="BG1129" s="13" t="str">
        <f>IFERROR(VLOOKUP(Data_Power_app[[#This Row],[PRO ODER]]&amp;"LAM",'Real Time'!A:E,4,0),"")</f>
        <v>ML-03</v>
      </c>
      <c r="BH1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12">
        <v>1181</v>
      </c>
      <c r="B1130" s="3" t="s">
        <v>4528</v>
      </c>
      <c r="C1130" s="3" t="s">
        <v>4529</v>
      </c>
      <c r="D1130" s="3" t="s">
        <v>117</v>
      </c>
      <c r="E1130" s="3" t="s">
        <v>118</v>
      </c>
      <c r="F1130" s="3" t="s">
        <v>72</v>
      </c>
      <c r="G1130" s="3">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 t="s">
        <v>995</v>
      </c>
      <c r="AH1130" s="3" t="s">
        <v>120</v>
      </c>
      <c r="AI1130" s="3" t="s">
        <v>4362</v>
      </c>
      <c r="AJ1130" s="3" t="s">
        <v>74</v>
      </c>
      <c r="AK1130" s="3" t="s">
        <v>100</v>
      </c>
      <c r="AL1130" s="3" t="s">
        <v>2573</v>
      </c>
      <c r="AM1130" s="3" t="s">
        <v>2574</v>
      </c>
      <c r="AN1130" s="3">
        <v>84.959549999999993</v>
      </c>
      <c r="AO1130" s="3" t="s">
        <v>68</v>
      </c>
      <c r="AP1130" s="3"/>
      <c r="AQ1130" s="3"/>
      <c r="AR1130" s="3" t="s">
        <v>68</v>
      </c>
      <c r="AS1130" s="3"/>
      <c r="AT1130" s="3"/>
      <c r="AU1130" s="3" t="s">
        <v>4363</v>
      </c>
      <c r="AV1130" s="3" t="s">
        <v>4364</v>
      </c>
      <c r="AW1130" s="3">
        <v>102.20205</v>
      </c>
      <c r="AX1130" s="3" t="s">
        <v>4365</v>
      </c>
      <c r="AY1130" s="3" t="s">
        <v>4366</v>
      </c>
      <c r="AZ1130" s="3">
        <v>2832</v>
      </c>
      <c r="BA1130" s="3" t="s">
        <v>60</v>
      </c>
      <c r="BB1130" s="3">
        <v>0</v>
      </c>
      <c r="BC1130" s="3" t="s">
        <v>60</v>
      </c>
      <c r="BD1130" s="3" t="s">
        <v>60</v>
      </c>
      <c r="BE1130" s="3" t="s">
        <v>60</v>
      </c>
      <c r="BF1130" s="29" t="str">
        <f>IFERROR(VLOOKUP(Data_Power_app[[#This Row],[PRO ODER]],'Result'!H:J,3,0),"")</f>
        <v>LAMINATION 2</v>
      </c>
      <c r="BG1130" s="13" t="str">
        <f>IFERROR(VLOOKUP(Data_Power_app[[#This Row],[PRO ODER]]&amp;"LAM",'Real Time'!A:E,4,0),"")</f>
        <v>ML-01</v>
      </c>
      <c r="BH1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12">
        <v>1182</v>
      </c>
      <c r="B1131" s="3" t="s">
        <v>9788</v>
      </c>
      <c r="C1131" s="3" t="s">
        <v>9789</v>
      </c>
      <c r="D1131" s="3" t="s">
        <v>86</v>
      </c>
      <c r="E1131" s="3" t="s">
        <v>153</v>
      </c>
      <c r="F1131" s="3" t="s">
        <v>72</v>
      </c>
      <c r="G1131" s="3">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v>45822.059189814812</v>
      </c>
      <c r="Y1131" s="4" t="s">
        <v>73</v>
      </c>
      <c r="Z1131" s="4" t="s">
        <v>60</v>
      </c>
      <c r="AA1131" s="4"/>
      <c r="AB1131" s="4" t="s">
        <v>60</v>
      </c>
      <c r="AC1131" s="4" t="s">
        <v>60</v>
      </c>
      <c r="AD1131" s="4">
        <v>45826</v>
      </c>
      <c r="AE1131" s="4">
        <v>45828</v>
      </c>
      <c r="AF1131" s="4"/>
      <c r="AG1131" s="3" t="s">
        <v>252</v>
      </c>
      <c r="AH1131" s="3" t="s">
        <v>498</v>
      </c>
      <c r="AI1131" s="3" t="s">
        <v>1975</v>
      </c>
      <c r="AJ1131" s="3" t="s">
        <v>74</v>
      </c>
      <c r="AK1131" s="3" t="s">
        <v>65</v>
      </c>
      <c r="AL1131" s="3" t="s">
        <v>151</v>
      </c>
      <c r="AM1131" s="3" t="s">
        <v>152</v>
      </c>
      <c r="AN1131" s="3">
        <v>23.411899999999999</v>
      </c>
      <c r="AO1131" s="3" t="s">
        <v>68</v>
      </c>
      <c r="AP1131" s="3"/>
      <c r="AQ1131" s="3"/>
      <c r="AR1131" s="3" t="s">
        <v>68</v>
      </c>
      <c r="AS1131" s="3"/>
      <c r="AT1131" s="3"/>
      <c r="AU1131" s="3" t="s">
        <v>283</v>
      </c>
      <c r="AV1131" s="3" t="s">
        <v>284</v>
      </c>
      <c r="AW1131" s="3">
        <v>51.191000000000003</v>
      </c>
      <c r="AX1131" s="3" t="s">
        <v>198</v>
      </c>
      <c r="AY1131" s="3" t="s">
        <v>199</v>
      </c>
      <c r="AZ1131" s="3">
        <v>1000</v>
      </c>
      <c r="BA1131" s="3" t="s">
        <v>200</v>
      </c>
      <c r="BB1131" s="3">
        <v>1000</v>
      </c>
      <c r="BC1131" s="3" t="s">
        <v>60</v>
      </c>
      <c r="BD1131" s="3" t="s">
        <v>60</v>
      </c>
      <c r="BE1131" s="3" t="s">
        <v>623</v>
      </c>
      <c r="BF1131" s="29" t="str">
        <f>IFERROR(VLOOKUP(Data_Power_app[[#This Row],[PRO ODER]],'Result'!H:J,3,0),"")</f>
        <v>LAMINATION 1</v>
      </c>
      <c r="BG1131" s="13" t="str">
        <f>IFERROR(VLOOKUP(Data_Power_app[[#This Row],[PRO ODER]]&amp;"LAM",'Real Time'!A:E,4,0),"")</f>
        <v>ML-03</v>
      </c>
      <c r="BH1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12">
        <v>1183</v>
      </c>
      <c r="B1132" s="3" t="s">
        <v>3060</v>
      </c>
      <c r="C1132" s="3" t="s">
        <v>3061</v>
      </c>
      <c r="D1132" s="3" t="s">
        <v>95</v>
      </c>
      <c r="E1132" s="3" t="s">
        <v>285</v>
      </c>
      <c r="F1132" s="3" t="s">
        <v>59</v>
      </c>
      <c r="G1132" s="3">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 t="s">
        <v>62</v>
      </c>
      <c r="AH1132" s="3" t="s">
        <v>98</v>
      </c>
      <c r="AI1132" s="3" t="s">
        <v>770</v>
      </c>
      <c r="AJ1132" s="3" t="s">
        <v>99</v>
      </c>
      <c r="AK1132" s="3" t="s">
        <v>65</v>
      </c>
      <c r="AL1132" s="3" t="s">
        <v>439</v>
      </c>
      <c r="AM1132" s="3" t="s">
        <v>440</v>
      </c>
      <c r="AN1132" s="3">
        <v>73.638530000000003</v>
      </c>
      <c r="AO1132" s="3" t="s">
        <v>68</v>
      </c>
      <c r="AP1132" s="3"/>
      <c r="AQ1132" s="3"/>
      <c r="AR1132" s="3" t="s">
        <v>68</v>
      </c>
      <c r="AS1132" s="3"/>
      <c r="AT1132" s="3"/>
      <c r="AU1132" s="3" t="s">
        <v>771</v>
      </c>
      <c r="AV1132" s="3" t="s">
        <v>772</v>
      </c>
      <c r="AW1132" s="3">
        <v>322.06583999999998</v>
      </c>
      <c r="AX1132" s="3" t="s">
        <v>773</v>
      </c>
      <c r="AY1132" s="3" t="s">
        <v>774</v>
      </c>
      <c r="AZ1132" s="3">
        <v>4668</v>
      </c>
      <c r="BA1132" s="3" t="s">
        <v>60</v>
      </c>
      <c r="BB1132" s="3">
        <v>4668</v>
      </c>
      <c r="BC1132" s="3" t="s">
        <v>60</v>
      </c>
      <c r="BD1132" s="3" t="s">
        <v>60</v>
      </c>
      <c r="BE1132" s="3" t="s">
        <v>60</v>
      </c>
      <c r="BF1132" s="29" t="str">
        <f>IFERROR(VLOOKUP(Data_Power_app[[#This Row],[PRO ODER]],'Result'!H:J,3,0),"")</f>
        <v>LAMINATION 6</v>
      </c>
      <c r="BG1132" s="13" t="str">
        <f>IFERROR(VLOOKUP(Data_Power_app[[#This Row],[PRO ODER]]&amp;"LAM",'Real Time'!A:E,4,0),"")</f>
        <v>ML-05</v>
      </c>
      <c r="BH1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12">
        <v>1184</v>
      </c>
      <c r="B1133" s="3" t="s">
        <v>3062</v>
      </c>
      <c r="C1133" s="3" t="s">
        <v>3063</v>
      </c>
      <c r="D1133" s="3" t="s">
        <v>95</v>
      </c>
      <c r="E1133" s="3" t="s">
        <v>285</v>
      </c>
      <c r="F1133" s="3" t="s">
        <v>59</v>
      </c>
      <c r="G1133" s="3">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 t="s">
        <v>995</v>
      </c>
      <c r="AH1133" s="3" t="s">
        <v>98</v>
      </c>
      <c r="AI1133" s="3" t="s">
        <v>770</v>
      </c>
      <c r="AJ1133" s="3" t="s">
        <v>99</v>
      </c>
      <c r="AK1133" s="3" t="s">
        <v>65</v>
      </c>
      <c r="AL1133" s="3" t="s">
        <v>439</v>
      </c>
      <c r="AM1133" s="3" t="s">
        <v>440</v>
      </c>
      <c r="AN1133" s="3">
        <v>72.893349999999998</v>
      </c>
      <c r="AO1133" s="3" t="s">
        <v>68</v>
      </c>
      <c r="AP1133" s="3"/>
      <c r="AQ1133" s="3"/>
      <c r="AR1133" s="3" t="s">
        <v>68</v>
      </c>
      <c r="AS1133" s="3"/>
      <c r="AT1133" s="3"/>
      <c r="AU1133" s="3" t="s">
        <v>771</v>
      </c>
      <c r="AV1133" s="3" t="s">
        <v>772</v>
      </c>
      <c r="AW1133" s="3">
        <v>318.80783000000002</v>
      </c>
      <c r="AX1133" s="3" t="s">
        <v>773</v>
      </c>
      <c r="AY1133" s="3" t="s">
        <v>774</v>
      </c>
      <c r="AZ1133" s="3">
        <v>4620</v>
      </c>
      <c r="BA1133" s="3" t="s">
        <v>60</v>
      </c>
      <c r="BB1133" s="3">
        <v>0</v>
      </c>
      <c r="BC1133" s="3" t="s">
        <v>60</v>
      </c>
      <c r="BD1133" s="3" t="s">
        <v>60</v>
      </c>
      <c r="BE1133" s="3" t="s">
        <v>60</v>
      </c>
      <c r="BF1133" s="29" t="str">
        <f>IFERROR(VLOOKUP(Data_Power_app[[#This Row],[PRO ODER]],'Result'!H:J,3,0),"")</f>
        <v>LAMINATION 6</v>
      </c>
      <c r="BG1133" s="13" t="str">
        <f>IFERROR(VLOOKUP(Data_Power_app[[#This Row],[PRO ODER]]&amp;"LAM",'Real Time'!A:E,4,0),"")</f>
        <v>ML-05</v>
      </c>
      <c r="BH1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12">
        <v>1185</v>
      </c>
      <c r="B1134" s="3" t="s">
        <v>3064</v>
      </c>
      <c r="C1134" s="3" t="s">
        <v>3065</v>
      </c>
      <c r="D1134" s="3" t="s">
        <v>95</v>
      </c>
      <c r="E1134" s="3" t="s">
        <v>285</v>
      </c>
      <c r="F1134" s="3" t="s">
        <v>59</v>
      </c>
      <c r="G1134" s="3">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 t="s">
        <v>995</v>
      </c>
      <c r="AH1134" s="3" t="s">
        <v>98</v>
      </c>
      <c r="AI1134" s="3" t="s">
        <v>775</v>
      </c>
      <c r="AJ1134" s="3" t="s">
        <v>99</v>
      </c>
      <c r="AK1134" s="3" t="s">
        <v>100</v>
      </c>
      <c r="AL1134" s="3" t="s">
        <v>439</v>
      </c>
      <c r="AM1134" s="3" t="s">
        <v>440</v>
      </c>
      <c r="AN1134" s="3">
        <v>93.352019999999996</v>
      </c>
      <c r="AO1134" s="3" t="s">
        <v>68</v>
      </c>
      <c r="AP1134" s="3"/>
      <c r="AQ1134" s="3"/>
      <c r="AR1134" s="3" t="s">
        <v>68</v>
      </c>
      <c r="AS1134" s="3"/>
      <c r="AT1134" s="3"/>
      <c r="AU1134" s="3" t="s">
        <v>771</v>
      </c>
      <c r="AV1134" s="3" t="s">
        <v>772</v>
      </c>
      <c r="AW1134" s="3">
        <v>408.29860000000002</v>
      </c>
      <c r="AX1134" s="3" t="s">
        <v>773</v>
      </c>
      <c r="AY1134" s="3" t="s">
        <v>774</v>
      </c>
      <c r="AZ1134" s="3">
        <v>5016</v>
      </c>
      <c r="BA1134" s="3" t="s">
        <v>60</v>
      </c>
      <c r="BB1134" s="3">
        <v>0</v>
      </c>
      <c r="BC1134" s="3" t="s">
        <v>60</v>
      </c>
      <c r="BD1134" s="3" t="s">
        <v>60</v>
      </c>
      <c r="BE1134" s="3" t="s">
        <v>60</v>
      </c>
      <c r="BF1134" s="29" t="str">
        <f>IFERROR(VLOOKUP(Data_Power_app[[#This Row],[PRO ODER]],'Result'!H:J,3,0),"")</f>
        <v>LAMINATION 6</v>
      </c>
      <c r="BG1134" s="13" t="str">
        <f>IFERROR(VLOOKUP(Data_Power_app[[#This Row],[PRO ODER]]&amp;"LAM",'Real Time'!A:E,4,0),"")</f>
        <v>ML-05</v>
      </c>
      <c r="BH1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12">
        <v>1186</v>
      </c>
      <c r="B1135" s="3" t="s">
        <v>3066</v>
      </c>
      <c r="C1135" s="3" t="s">
        <v>3067</v>
      </c>
      <c r="D1135" s="3" t="s">
        <v>95</v>
      </c>
      <c r="E1135" s="3" t="s">
        <v>285</v>
      </c>
      <c r="F1135" s="3" t="s">
        <v>59</v>
      </c>
      <c r="G1135" s="3">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 t="s">
        <v>995</v>
      </c>
      <c r="AH1135" s="3" t="s">
        <v>98</v>
      </c>
      <c r="AI1135" s="3" t="s">
        <v>775</v>
      </c>
      <c r="AJ1135" s="3" t="s">
        <v>99</v>
      </c>
      <c r="AK1135" s="3" t="s">
        <v>100</v>
      </c>
      <c r="AL1135" s="3" t="s">
        <v>439</v>
      </c>
      <c r="AM1135" s="3" t="s">
        <v>440</v>
      </c>
      <c r="AN1135" s="3">
        <v>92.459729999999993</v>
      </c>
      <c r="AO1135" s="3" t="s">
        <v>68</v>
      </c>
      <c r="AP1135" s="3"/>
      <c r="AQ1135" s="3"/>
      <c r="AR1135" s="3" t="s">
        <v>68</v>
      </c>
      <c r="AS1135" s="3"/>
      <c r="AT1135" s="3"/>
      <c r="AU1135" s="3" t="s">
        <v>771</v>
      </c>
      <c r="AV1135" s="3" t="s">
        <v>772</v>
      </c>
      <c r="AW1135" s="3">
        <v>404.39551999999998</v>
      </c>
      <c r="AX1135" s="3" t="s">
        <v>773</v>
      </c>
      <c r="AY1135" s="3" t="s">
        <v>774</v>
      </c>
      <c r="AZ1135" s="3">
        <v>4968</v>
      </c>
      <c r="BA1135" s="3" t="s">
        <v>60</v>
      </c>
      <c r="BB1135" s="3">
        <v>0</v>
      </c>
      <c r="BC1135" s="3" t="s">
        <v>60</v>
      </c>
      <c r="BD1135" s="3" t="s">
        <v>60</v>
      </c>
      <c r="BE1135" s="3" t="s">
        <v>60</v>
      </c>
      <c r="BF1135" s="29" t="str">
        <f>IFERROR(VLOOKUP(Data_Power_app[[#This Row],[PRO ODER]],'Result'!H:J,3,0),"")</f>
        <v>LAMINATION 6</v>
      </c>
      <c r="BG1135" s="13" t="str">
        <f>IFERROR(VLOOKUP(Data_Power_app[[#This Row],[PRO ODER]]&amp;"LAM",'Real Time'!A:E,4,0),"")</f>
        <v>ML-05</v>
      </c>
      <c r="BH1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12">
        <v>1187</v>
      </c>
      <c r="B1136" s="3" t="s">
        <v>13465</v>
      </c>
      <c r="C1136" s="3" t="s">
        <v>13466</v>
      </c>
      <c r="D1136" s="3" t="s">
        <v>86</v>
      </c>
      <c r="E1136" s="3" t="s">
        <v>160</v>
      </c>
      <c r="F1136" s="3" t="s">
        <v>72</v>
      </c>
      <c r="G1136" s="3">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 t="s">
        <v>119</v>
      </c>
      <c r="AH1136" s="3" t="s">
        <v>177</v>
      </c>
      <c r="AI1136" s="3" t="s">
        <v>13467</v>
      </c>
      <c r="AJ1136" s="3" t="s">
        <v>74</v>
      </c>
      <c r="AK1136" s="3" t="s">
        <v>65</v>
      </c>
      <c r="AL1136" s="3" t="s">
        <v>178</v>
      </c>
      <c r="AM1136" s="3" t="s">
        <v>179</v>
      </c>
      <c r="AN1136" s="3">
        <v>4.53308</v>
      </c>
      <c r="AO1136" s="3" t="s">
        <v>93</v>
      </c>
      <c r="AP1136" s="3" t="s">
        <v>94</v>
      </c>
      <c r="AQ1136" s="3">
        <v>4.53308</v>
      </c>
      <c r="AR1136" s="3" t="s">
        <v>68</v>
      </c>
      <c r="AS1136" s="3"/>
      <c r="AT1136" s="3"/>
      <c r="AU1136" s="3" t="s">
        <v>13468</v>
      </c>
      <c r="AV1136" s="3" t="s">
        <v>13469</v>
      </c>
      <c r="AW1136" s="3">
        <v>8.4262599999999992</v>
      </c>
      <c r="AX1136" s="3" t="s">
        <v>68</v>
      </c>
      <c r="AY1136" s="3" t="s">
        <v>68</v>
      </c>
      <c r="AZ1136" s="3" t="s">
        <v>68</v>
      </c>
      <c r="BA1136" s="3" t="s">
        <v>60</v>
      </c>
      <c r="BB1136" s="3">
        <v>160</v>
      </c>
      <c r="BC1136" s="3" t="s">
        <v>60</v>
      </c>
      <c r="BD1136" s="3" t="s">
        <v>60</v>
      </c>
      <c r="BE1136" s="3" t="s">
        <v>60</v>
      </c>
      <c r="BF1136" s="29" t="str">
        <f>IFERROR(VLOOKUP(Data_Power_app[[#This Row],[PRO ODER]],'Result'!H:J,3,0),"")</f>
        <v>LAMINATION 2</v>
      </c>
      <c r="BG1136" s="13" t="str">
        <f>IFERROR(VLOOKUP(Data_Power_app[[#This Row],[PRO ODER]]&amp;"LAM",'Real Time'!A:E,4,0),"")</f>
        <v/>
      </c>
      <c r="BH1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12">
        <v>1188</v>
      </c>
      <c r="B1137" s="3" t="s">
        <v>3068</v>
      </c>
      <c r="C1137" s="3" t="s">
        <v>3069</v>
      </c>
      <c r="D1137" s="3" t="s">
        <v>95</v>
      </c>
      <c r="E1137" s="3" t="s">
        <v>96</v>
      </c>
      <c r="F1137" s="3" t="s">
        <v>59</v>
      </c>
      <c r="G1137" s="3">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 t="s">
        <v>229</v>
      </c>
      <c r="AH1137" s="3" t="s">
        <v>612</v>
      </c>
      <c r="AI1137" s="3" t="s">
        <v>741</v>
      </c>
      <c r="AJ1137" s="3" t="s">
        <v>613</v>
      </c>
      <c r="AK1137" s="3" t="s">
        <v>65</v>
      </c>
      <c r="AL1137" s="3" t="s">
        <v>614</v>
      </c>
      <c r="AM1137" s="3" t="s">
        <v>615</v>
      </c>
      <c r="AN1137" s="3">
        <v>23.367989999999999</v>
      </c>
      <c r="AO1137" s="3" t="s">
        <v>68</v>
      </c>
      <c r="AP1137" s="3"/>
      <c r="AQ1137" s="3"/>
      <c r="AR1137" s="3" t="s">
        <v>68</v>
      </c>
      <c r="AS1137" s="3"/>
      <c r="AT1137" s="3"/>
      <c r="AU1137" s="3" t="s">
        <v>441</v>
      </c>
      <c r="AV1137" s="3" t="s">
        <v>442</v>
      </c>
      <c r="AW1137" s="3">
        <v>43.43976</v>
      </c>
      <c r="AX1137" s="3" t="s">
        <v>568</v>
      </c>
      <c r="AY1137" s="3" t="s">
        <v>569</v>
      </c>
      <c r="AZ1137" s="3">
        <v>600</v>
      </c>
      <c r="BA1137" s="3" t="s">
        <v>60</v>
      </c>
      <c r="BB1137" s="3">
        <v>600</v>
      </c>
      <c r="BC1137" s="3" t="s">
        <v>60</v>
      </c>
      <c r="BD1137" s="3" t="s">
        <v>60</v>
      </c>
      <c r="BE1137" s="3" t="s">
        <v>60</v>
      </c>
      <c r="BF1137" s="29" t="str">
        <f>IFERROR(VLOOKUP(Data_Power_app[[#This Row],[PRO ODER]],'Result'!H:J,3,0),"")</f>
        <v>LAMINATION 6</v>
      </c>
      <c r="BG1137" s="13" t="str">
        <f>IFERROR(VLOOKUP(Data_Power_app[[#This Row],[PRO ODER]]&amp;"LAM",'Real Time'!A:E,4,0),"")</f>
        <v>ML-05</v>
      </c>
      <c r="BH1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12">
        <v>1189</v>
      </c>
      <c r="B1138" s="3" t="s">
        <v>3070</v>
      </c>
      <c r="C1138" s="3" t="s">
        <v>3071</v>
      </c>
      <c r="D1138" s="3" t="s">
        <v>95</v>
      </c>
      <c r="E1138" s="3" t="s">
        <v>96</v>
      </c>
      <c r="F1138" s="3" t="s">
        <v>59</v>
      </c>
      <c r="G1138" s="3">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 t="s">
        <v>62</v>
      </c>
      <c r="AH1138" s="3" t="s">
        <v>3072</v>
      </c>
      <c r="AI1138" s="3" t="s">
        <v>3073</v>
      </c>
      <c r="AJ1138" s="3" t="s">
        <v>3074</v>
      </c>
      <c r="AK1138" s="3" t="s">
        <v>65</v>
      </c>
      <c r="AL1138" s="3" t="s">
        <v>614</v>
      </c>
      <c r="AM1138" s="3" t="s">
        <v>615</v>
      </c>
      <c r="AN1138" s="3">
        <v>25.64855</v>
      </c>
      <c r="AO1138" s="3" t="s">
        <v>68</v>
      </c>
      <c r="AP1138" s="3"/>
      <c r="AQ1138" s="3"/>
      <c r="AR1138" s="3" t="s">
        <v>68</v>
      </c>
      <c r="AS1138" s="3"/>
      <c r="AT1138" s="3"/>
      <c r="AU1138" s="3" t="s">
        <v>441</v>
      </c>
      <c r="AV1138" s="3" t="s">
        <v>442</v>
      </c>
      <c r="AW1138" s="3">
        <v>47.679090000000002</v>
      </c>
      <c r="AX1138" s="3" t="s">
        <v>739</v>
      </c>
      <c r="AY1138" s="3" t="s">
        <v>740</v>
      </c>
      <c r="AZ1138" s="3">
        <v>600</v>
      </c>
      <c r="BA1138" s="3" t="s">
        <v>60</v>
      </c>
      <c r="BB1138" s="3">
        <v>600</v>
      </c>
      <c r="BC1138" s="3" t="s">
        <v>60</v>
      </c>
      <c r="BD1138" s="3" t="s">
        <v>60</v>
      </c>
      <c r="BE1138" s="3" t="s">
        <v>60</v>
      </c>
      <c r="BF1138" s="29" t="str">
        <f>IFERROR(VLOOKUP(Data_Power_app[[#This Row],[PRO ODER]],'Result'!H:J,3,0),"")</f>
        <v>LAMINATION 5</v>
      </c>
      <c r="BG1138" s="13" t="str">
        <f>IFERROR(VLOOKUP(Data_Power_app[[#This Row],[PRO ODER]]&amp;"LAM",'Real Time'!A:E,4,0),"")</f>
        <v>ML-01</v>
      </c>
      <c r="BH1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12">
        <v>1190</v>
      </c>
      <c r="B1139" s="3" t="s">
        <v>3075</v>
      </c>
      <c r="C1139" s="3" t="s">
        <v>3076</v>
      </c>
      <c r="D1139" s="3" t="s">
        <v>95</v>
      </c>
      <c r="E1139" s="3" t="s">
        <v>96</v>
      </c>
      <c r="F1139" s="3" t="s">
        <v>59</v>
      </c>
      <c r="G1139" s="3">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 t="s">
        <v>62</v>
      </c>
      <c r="AH1139" s="3" t="s">
        <v>3072</v>
      </c>
      <c r="AI1139" s="3" t="s">
        <v>3073</v>
      </c>
      <c r="AJ1139" s="3" t="s">
        <v>3074</v>
      </c>
      <c r="AK1139" s="3" t="s">
        <v>65</v>
      </c>
      <c r="AL1139" s="3" t="s">
        <v>614</v>
      </c>
      <c r="AM1139" s="3" t="s">
        <v>615</v>
      </c>
      <c r="AN1139" s="3">
        <v>25.590039999999998</v>
      </c>
      <c r="AO1139" s="3" t="s">
        <v>68</v>
      </c>
      <c r="AP1139" s="3"/>
      <c r="AQ1139" s="3"/>
      <c r="AR1139" s="3" t="s">
        <v>68</v>
      </c>
      <c r="AS1139" s="3"/>
      <c r="AT1139" s="3"/>
      <c r="AU1139" s="3" t="s">
        <v>441</v>
      </c>
      <c r="AV1139" s="3" t="s">
        <v>442</v>
      </c>
      <c r="AW1139" s="3">
        <v>47.570509999999999</v>
      </c>
      <c r="AX1139" s="3" t="s">
        <v>739</v>
      </c>
      <c r="AY1139" s="3" t="s">
        <v>740</v>
      </c>
      <c r="AZ1139" s="3">
        <v>600</v>
      </c>
      <c r="BA1139" s="3" t="s">
        <v>60</v>
      </c>
      <c r="BB1139" s="3">
        <v>600</v>
      </c>
      <c r="BC1139" s="3" t="s">
        <v>60</v>
      </c>
      <c r="BD1139" s="3" t="s">
        <v>60</v>
      </c>
      <c r="BE1139" s="3" t="s">
        <v>60</v>
      </c>
      <c r="BF1139" s="29" t="str">
        <f>IFERROR(VLOOKUP(Data_Power_app[[#This Row],[PRO ODER]],'Result'!H:J,3,0),"")</f>
        <v>LAMINATION 5</v>
      </c>
      <c r="BG1139" s="13" t="str">
        <f>IFERROR(VLOOKUP(Data_Power_app[[#This Row],[PRO ODER]]&amp;"LAM",'Real Time'!A:E,4,0),"")</f>
        <v>ML-01</v>
      </c>
      <c r="BH1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12">
        <v>1191</v>
      </c>
      <c r="B1140" s="3" t="s">
        <v>3077</v>
      </c>
      <c r="C1140" s="3" t="s">
        <v>3078</v>
      </c>
      <c r="D1140" s="3" t="s">
        <v>95</v>
      </c>
      <c r="E1140" s="3" t="s">
        <v>96</v>
      </c>
      <c r="F1140" s="3" t="s">
        <v>59</v>
      </c>
      <c r="G1140" s="3">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 t="s">
        <v>995</v>
      </c>
      <c r="AH1140" s="3" t="s">
        <v>612</v>
      </c>
      <c r="AI1140" s="3" t="s">
        <v>735</v>
      </c>
      <c r="AJ1140" s="3" t="s">
        <v>613</v>
      </c>
      <c r="AK1140" s="3" t="s">
        <v>100</v>
      </c>
      <c r="AL1140" s="3" t="s">
        <v>614</v>
      </c>
      <c r="AM1140" s="3" t="s">
        <v>615</v>
      </c>
      <c r="AN1140" s="3">
        <v>72.305340000000001</v>
      </c>
      <c r="AO1140" s="3" t="s">
        <v>68</v>
      </c>
      <c r="AP1140" s="3"/>
      <c r="AQ1140" s="3"/>
      <c r="AR1140" s="3" t="s">
        <v>68</v>
      </c>
      <c r="AS1140" s="3"/>
      <c r="AT1140" s="3"/>
      <c r="AU1140" s="3" t="s">
        <v>441</v>
      </c>
      <c r="AV1140" s="3" t="s">
        <v>442</v>
      </c>
      <c r="AW1140" s="3">
        <v>134.41661999999999</v>
      </c>
      <c r="AX1140" s="3" t="s">
        <v>736</v>
      </c>
      <c r="AY1140" s="3" t="s">
        <v>737</v>
      </c>
      <c r="AZ1140" s="3">
        <v>1596</v>
      </c>
      <c r="BA1140" s="3" t="s">
        <v>60</v>
      </c>
      <c r="BB1140" s="3">
        <v>0</v>
      </c>
      <c r="BC1140" s="3" t="s">
        <v>60</v>
      </c>
      <c r="BD1140" s="3" t="s">
        <v>60</v>
      </c>
      <c r="BE1140" s="3" t="s">
        <v>60</v>
      </c>
      <c r="BF1140" s="29" t="str">
        <f>IFERROR(VLOOKUP(Data_Power_app[[#This Row],[PRO ODER]],'Result'!H:J,3,0),"")</f>
        <v>LAMINATION 6</v>
      </c>
      <c r="BG1140" s="13" t="str">
        <f>IFERROR(VLOOKUP(Data_Power_app[[#This Row],[PRO ODER]]&amp;"LAM",'Real Time'!A:E,4,0),"")</f>
        <v>ML-05</v>
      </c>
      <c r="BH1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12">
        <v>1192</v>
      </c>
      <c r="B1141" s="3" t="s">
        <v>3079</v>
      </c>
      <c r="C1141" s="3" t="s">
        <v>3080</v>
      </c>
      <c r="D1141" s="3" t="s">
        <v>95</v>
      </c>
      <c r="E1141" s="3" t="s">
        <v>96</v>
      </c>
      <c r="F1141" s="3" t="s">
        <v>59</v>
      </c>
      <c r="G1141" s="3">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t="s">
        <v>60</v>
      </c>
      <c r="AC1141" s="4">
        <v>45825</v>
      </c>
      <c r="AD1141" s="4">
        <v>45826</v>
      </c>
      <c r="AE1141" s="4">
        <v>45828</v>
      </c>
      <c r="AF1141" s="4">
        <v>45824</v>
      </c>
      <c r="AG1141" s="3" t="s">
        <v>995</v>
      </c>
      <c r="AH1141" s="3" t="s">
        <v>612</v>
      </c>
      <c r="AI1141" s="3" t="s">
        <v>735</v>
      </c>
      <c r="AJ1141" s="3" t="s">
        <v>613</v>
      </c>
      <c r="AK1141" s="3" t="s">
        <v>100</v>
      </c>
      <c r="AL1141" s="3" t="s">
        <v>614</v>
      </c>
      <c r="AM1141" s="3" t="s">
        <v>615</v>
      </c>
      <c r="AN1141" s="3">
        <v>32.829970000000003</v>
      </c>
      <c r="AO1141" s="3" t="s">
        <v>68</v>
      </c>
      <c r="AP1141" s="3"/>
      <c r="AQ1141" s="3"/>
      <c r="AR1141" s="3" t="s">
        <v>68</v>
      </c>
      <c r="AS1141" s="3"/>
      <c r="AT1141" s="3"/>
      <c r="AU1141" s="3" t="s">
        <v>441</v>
      </c>
      <c r="AV1141" s="3" t="s">
        <v>442</v>
      </c>
      <c r="AW1141" s="3">
        <v>61.029870000000003</v>
      </c>
      <c r="AX1141" s="3" t="s">
        <v>736</v>
      </c>
      <c r="AY1141" s="3" t="s">
        <v>737</v>
      </c>
      <c r="AZ1141" s="3">
        <v>738</v>
      </c>
      <c r="BA1141" s="3" t="s">
        <v>60</v>
      </c>
      <c r="BB1141" s="3">
        <v>738</v>
      </c>
      <c r="BC1141" s="3" t="s">
        <v>60</v>
      </c>
      <c r="BD1141" s="3" t="s">
        <v>60</v>
      </c>
      <c r="BE1141" s="3" t="s">
        <v>60</v>
      </c>
      <c r="BF1141" s="29" t="str">
        <f>IFERROR(VLOOKUP(Data_Power_app[[#This Row],[PRO ODER]],'Result'!H:J,3,0),"")</f>
        <v>LAMINATION 6</v>
      </c>
      <c r="BG1141" s="13" t="str">
        <f>IFERROR(VLOOKUP(Data_Power_app[[#This Row],[PRO ODER]]&amp;"LAM",'Real Time'!A:E,4,0),"")</f>
        <v>ML-05</v>
      </c>
      <c r="BH1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12">
        <v>1193</v>
      </c>
      <c r="B1142" s="3" t="s">
        <v>3081</v>
      </c>
      <c r="C1142" s="3" t="s">
        <v>3082</v>
      </c>
      <c r="D1142" s="3" t="s">
        <v>95</v>
      </c>
      <c r="E1142" s="3" t="s">
        <v>96</v>
      </c>
      <c r="F1142" s="3" t="s">
        <v>59</v>
      </c>
      <c r="G1142" s="3">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 t="s">
        <v>229</v>
      </c>
      <c r="AH1142" s="3" t="s">
        <v>612</v>
      </c>
      <c r="AI1142" s="3" t="s">
        <v>730</v>
      </c>
      <c r="AJ1142" s="3" t="s">
        <v>613</v>
      </c>
      <c r="AK1142" s="3" t="s">
        <v>100</v>
      </c>
      <c r="AL1142" s="3" t="s">
        <v>614</v>
      </c>
      <c r="AM1142" s="3" t="s">
        <v>615</v>
      </c>
      <c r="AN1142" s="3">
        <v>38.299939999999999</v>
      </c>
      <c r="AO1142" s="3" t="s">
        <v>68</v>
      </c>
      <c r="AP1142" s="3"/>
      <c r="AQ1142" s="3"/>
      <c r="AR1142" s="3" t="s">
        <v>68</v>
      </c>
      <c r="AS1142" s="3"/>
      <c r="AT1142" s="3"/>
      <c r="AU1142" s="3" t="s">
        <v>441</v>
      </c>
      <c r="AV1142" s="3" t="s">
        <v>442</v>
      </c>
      <c r="AW1142" s="3">
        <v>71.19726</v>
      </c>
      <c r="AX1142" s="3" t="s">
        <v>568</v>
      </c>
      <c r="AY1142" s="3" t="s">
        <v>569</v>
      </c>
      <c r="AZ1142" s="3">
        <v>888</v>
      </c>
      <c r="BA1142" s="3" t="s">
        <v>60</v>
      </c>
      <c r="BB1142" s="3">
        <v>888</v>
      </c>
      <c r="BC1142" s="3" t="s">
        <v>60</v>
      </c>
      <c r="BD1142" s="3" t="s">
        <v>60</v>
      </c>
      <c r="BE1142" s="3" t="s">
        <v>60</v>
      </c>
      <c r="BF1142" s="29" t="str">
        <f>IFERROR(VLOOKUP(Data_Power_app[[#This Row],[PRO ODER]],'Result'!H:J,3,0),"")</f>
        <v>LAMINATION 6</v>
      </c>
      <c r="BG1142" s="13" t="str">
        <f>IFERROR(VLOOKUP(Data_Power_app[[#This Row],[PRO ODER]]&amp;"LAM",'Real Time'!A:E,4,0),"")</f>
        <v>ML-05</v>
      </c>
      <c r="BH1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12">
        <v>1194</v>
      </c>
      <c r="B1143" s="3" t="s">
        <v>3083</v>
      </c>
      <c r="C1143" s="3" t="s">
        <v>3084</v>
      </c>
      <c r="D1143" s="3" t="s">
        <v>95</v>
      </c>
      <c r="E1143" s="3" t="s">
        <v>96</v>
      </c>
      <c r="F1143" s="3" t="s">
        <v>59</v>
      </c>
      <c r="G1143" s="3">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 t="s">
        <v>995</v>
      </c>
      <c r="AH1143" s="3" t="s">
        <v>612</v>
      </c>
      <c r="AI1143" s="3" t="s">
        <v>735</v>
      </c>
      <c r="AJ1143" s="3" t="s">
        <v>613</v>
      </c>
      <c r="AK1143" s="3" t="s">
        <v>100</v>
      </c>
      <c r="AL1143" s="3" t="s">
        <v>614</v>
      </c>
      <c r="AM1143" s="3" t="s">
        <v>615</v>
      </c>
      <c r="AN1143" s="3">
        <v>16.537759999999999</v>
      </c>
      <c r="AO1143" s="3" t="s">
        <v>68</v>
      </c>
      <c r="AP1143" s="3"/>
      <c r="AQ1143" s="3"/>
      <c r="AR1143" s="3" t="s">
        <v>68</v>
      </c>
      <c r="AS1143" s="3"/>
      <c r="AT1143" s="3"/>
      <c r="AU1143" s="3" t="s">
        <v>441</v>
      </c>
      <c r="AV1143" s="3" t="s">
        <v>442</v>
      </c>
      <c r="AW1143" s="3">
        <v>30.742100000000001</v>
      </c>
      <c r="AX1143" s="3" t="s">
        <v>736</v>
      </c>
      <c r="AY1143" s="3" t="s">
        <v>737</v>
      </c>
      <c r="AZ1143" s="3">
        <v>390</v>
      </c>
      <c r="BA1143" s="3" t="s">
        <v>60</v>
      </c>
      <c r="BB1143" s="3">
        <v>0</v>
      </c>
      <c r="BC1143" s="3" t="s">
        <v>60</v>
      </c>
      <c r="BD1143" s="3" t="s">
        <v>60</v>
      </c>
      <c r="BE1143" s="3" t="s">
        <v>60</v>
      </c>
      <c r="BF1143" s="29" t="str">
        <f>IFERROR(VLOOKUP(Data_Power_app[[#This Row],[PRO ODER]],'Result'!H:J,3,0),"")</f>
        <v>LAMINATION 6</v>
      </c>
      <c r="BG1143" s="13" t="str">
        <f>IFERROR(VLOOKUP(Data_Power_app[[#This Row],[PRO ODER]]&amp;"LAM",'Real Time'!A:E,4,0),"")</f>
        <v>ML-05</v>
      </c>
      <c r="BH1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12">
        <v>1195</v>
      </c>
      <c r="B1144" s="3" t="s">
        <v>3085</v>
      </c>
      <c r="C1144" s="3" t="s">
        <v>3086</v>
      </c>
      <c r="D1144" s="3" t="s">
        <v>95</v>
      </c>
      <c r="E1144" s="3" t="s">
        <v>96</v>
      </c>
      <c r="F1144" s="3" t="s">
        <v>59</v>
      </c>
      <c r="G1144" s="3">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 t="s">
        <v>995</v>
      </c>
      <c r="AH1144" s="3" t="s">
        <v>3072</v>
      </c>
      <c r="AI1144" s="3" t="s">
        <v>3087</v>
      </c>
      <c r="AJ1144" s="3" t="s">
        <v>3074</v>
      </c>
      <c r="AK1144" s="3" t="s">
        <v>100</v>
      </c>
      <c r="AL1144" s="3" t="s">
        <v>614</v>
      </c>
      <c r="AM1144" s="3" t="s">
        <v>615</v>
      </c>
      <c r="AN1144" s="3">
        <v>14.05941</v>
      </c>
      <c r="AO1144" s="3" t="s">
        <v>68</v>
      </c>
      <c r="AP1144" s="3"/>
      <c r="AQ1144" s="3"/>
      <c r="AR1144" s="3" t="s">
        <v>68</v>
      </c>
      <c r="AS1144" s="3"/>
      <c r="AT1144" s="3"/>
      <c r="AU1144" s="3" t="s">
        <v>441</v>
      </c>
      <c r="AV1144" s="3" t="s">
        <v>442</v>
      </c>
      <c r="AW1144" s="3">
        <v>26.13552</v>
      </c>
      <c r="AX1144" s="3" t="s">
        <v>568</v>
      </c>
      <c r="AY1144" s="3" t="s">
        <v>569</v>
      </c>
      <c r="AZ1144" s="3">
        <v>300</v>
      </c>
      <c r="BA1144" s="3" t="s">
        <v>60</v>
      </c>
      <c r="BB1144" s="3">
        <v>0</v>
      </c>
      <c r="BC1144" s="3" t="s">
        <v>60</v>
      </c>
      <c r="BD1144" s="3" t="s">
        <v>60</v>
      </c>
      <c r="BE1144" s="3" t="s">
        <v>60</v>
      </c>
      <c r="BF1144" s="29" t="str">
        <f>IFERROR(VLOOKUP(Data_Power_app[[#This Row],[PRO ODER]],'Result'!H:J,3,0),"")</f>
        <v>LAMINATION 5</v>
      </c>
      <c r="BG1144" s="13" t="str">
        <f>IFERROR(VLOOKUP(Data_Power_app[[#This Row],[PRO ODER]]&amp;"LAM",'Real Time'!A:E,4,0),"")</f>
        <v>ML-01</v>
      </c>
      <c r="BH1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12">
        <v>1196</v>
      </c>
      <c r="B1145" s="3" t="s">
        <v>3088</v>
      </c>
      <c r="C1145" s="3" t="s">
        <v>3089</v>
      </c>
      <c r="D1145" s="3" t="s">
        <v>95</v>
      </c>
      <c r="E1145" s="3" t="s">
        <v>96</v>
      </c>
      <c r="F1145" s="3" t="s">
        <v>59</v>
      </c>
      <c r="G1145" s="3">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 t="s">
        <v>229</v>
      </c>
      <c r="AH1145" s="3" t="s">
        <v>612</v>
      </c>
      <c r="AI1145" s="3" t="s">
        <v>741</v>
      </c>
      <c r="AJ1145" s="3" t="s">
        <v>613</v>
      </c>
      <c r="AK1145" s="3" t="s">
        <v>65</v>
      </c>
      <c r="AL1145" s="3" t="s">
        <v>614</v>
      </c>
      <c r="AM1145" s="3" t="s">
        <v>615</v>
      </c>
      <c r="AN1145" s="3">
        <v>12.616569999999999</v>
      </c>
      <c r="AO1145" s="3" t="s">
        <v>68</v>
      </c>
      <c r="AP1145" s="3"/>
      <c r="AQ1145" s="3"/>
      <c r="AR1145" s="3" t="s">
        <v>68</v>
      </c>
      <c r="AS1145" s="3"/>
      <c r="AT1145" s="3"/>
      <c r="AU1145" s="3" t="s">
        <v>441</v>
      </c>
      <c r="AV1145" s="3" t="s">
        <v>442</v>
      </c>
      <c r="AW1145" s="3">
        <v>23.45656</v>
      </c>
      <c r="AX1145" s="3" t="s">
        <v>568</v>
      </c>
      <c r="AY1145" s="3" t="s">
        <v>569</v>
      </c>
      <c r="AZ1145" s="3">
        <v>360</v>
      </c>
      <c r="BA1145" s="3" t="s">
        <v>60</v>
      </c>
      <c r="BB1145" s="3">
        <v>360</v>
      </c>
      <c r="BC1145" s="3" t="s">
        <v>60</v>
      </c>
      <c r="BD1145" s="3" t="s">
        <v>60</v>
      </c>
      <c r="BE1145" s="3" t="s">
        <v>60</v>
      </c>
      <c r="BF1145" s="29" t="str">
        <f>IFERROR(VLOOKUP(Data_Power_app[[#This Row],[PRO ODER]],'Result'!H:J,3,0),"")</f>
        <v>LAMINATION 6</v>
      </c>
      <c r="BG1145" s="13" t="str">
        <f>IFERROR(VLOOKUP(Data_Power_app[[#This Row],[PRO ODER]]&amp;"LAM",'Real Time'!A:E,4,0),"")</f>
        <v>ML-05</v>
      </c>
      <c r="BH1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12">
        <v>1197</v>
      </c>
      <c r="B1146" s="3" t="s">
        <v>3090</v>
      </c>
      <c r="C1146" s="3" t="s">
        <v>3091</v>
      </c>
      <c r="D1146" s="3" t="s">
        <v>95</v>
      </c>
      <c r="E1146" s="3" t="s">
        <v>96</v>
      </c>
      <c r="F1146" s="3" t="s">
        <v>59</v>
      </c>
      <c r="G1146" s="3">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 t="s">
        <v>995</v>
      </c>
      <c r="AH1146" s="3" t="s">
        <v>612</v>
      </c>
      <c r="AI1146" s="3" t="s">
        <v>730</v>
      </c>
      <c r="AJ1146" s="3" t="s">
        <v>613</v>
      </c>
      <c r="AK1146" s="3" t="s">
        <v>100</v>
      </c>
      <c r="AL1146" s="3" t="s">
        <v>614</v>
      </c>
      <c r="AM1146" s="3" t="s">
        <v>615</v>
      </c>
      <c r="AN1146" s="3">
        <v>114.16589999999999</v>
      </c>
      <c r="AO1146" s="3" t="s">
        <v>68</v>
      </c>
      <c r="AP1146" s="3"/>
      <c r="AQ1146" s="3"/>
      <c r="AR1146" s="3" t="s">
        <v>68</v>
      </c>
      <c r="AS1146" s="3"/>
      <c r="AT1146" s="3"/>
      <c r="AU1146" s="3" t="s">
        <v>441</v>
      </c>
      <c r="AV1146" s="3" t="s">
        <v>442</v>
      </c>
      <c r="AW1146" s="3">
        <v>212.23572999999999</v>
      </c>
      <c r="AX1146" s="3" t="s">
        <v>568</v>
      </c>
      <c r="AY1146" s="3" t="s">
        <v>569</v>
      </c>
      <c r="AZ1146" s="3">
        <v>2496</v>
      </c>
      <c r="BA1146" s="3" t="s">
        <v>60</v>
      </c>
      <c r="BB1146" s="3">
        <v>0</v>
      </c>
      <c r="BC1146" s="3" t="s">
        <v>60</v>
      </c>
      <c r="BD1146" s="3" t="s">
        <v>60</v>
      </c>
      <c r="BE1146" s="3" t="s">
        <v>60</v>
      </c>
      <c r="BF1146" s="29" t="str">
        <f>IFERROR(VLOOKUP(Data_Power_app[[#This Row],[PRO ODER]],'Result'!H:J,3,0),"")</f>
        <v>LAMINATION 6</v>
      </c>
      <c r="BG1146" s="13" t="str">
        <f>IFERROR(VLOOKUP(Data_Power_app[[#This Row],[PRO ODER]]&amp;"LAM",'Real Time'!A:E,4,0),"")</f>
        <v>ML-05</v>
      </c>
      <c r="BH1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12">
        <v>1198</v>
      </c>
      <c r="B1147" s="3" t="s">
        <v>3092</v>
      </c>
      <c r="C1147" s="3" t="s">
        <v>3093</v>
      </c>
      <c r="D1147" s="3" t="s">
        <v>95</v>
      </c>
      <c r="E1147" s="3" t="s">
        <v>96</v>
      </c>
      <c r="F1147" s="3" t="s">
        <v>59</v>
      </c>
      <c r="G1147" s="3">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 t="s">
        <v>995</v>
      </c>
      <c r="AH1147" s="3" t="s">
        <v>612</v>
      </c>
      <c r="AI1147" s="3" t="s">
        <v>735</v>
      </c>
      <c r="AJ1147" s="3" t="s">
        <v>613</v>
      </c>
      <c r="AK1147" s="3" t="s">
        <v>100</v>
      </c>
      <c r="AL1147" s="3" t="s">
        <v>614</v>
      </c>
      <c r="AM1147" s="3" t="s">
        <v>615</v>
      </c>
      <c r="AN1147" s="3">
        <v>73.279269999999997</v>
      </c>
      <c r="AO1147" s="3" t="s">
        <v>68</v>
      </c>
      <c r="AP1147" s="3"/>
      <c r="AQ1147" s="3"/>
      <c r="AR1147" s="3" t="s">
        <v>68</v>
      </c>
      <c r="AS1147" s="3"/>
      <c r="AT1147" s="3"/>
      <c r="AU1147" s="3" t="s">
        <v>441</v>
      </c>
      <c r="AV1147" s="3" t="s">
        <v>442</v>
      </c>
      <c r="AW1147" s="3">
        <v>136.22753</v>
      </c>
      <c r="AX1147" s="3" t="s">
        <v>736</v>
      </c>
      <c r="AY1147" s="3" t="s">
        <v>737</v>
      </c>
      <c r="AZ1147" s="3">
        <v>1596</v>
      </c>
      <c r="BA1147" s="3" t="s">
        <v>60</v>
      </c>
      <c r="BB1147" s="3">
        <v>0</v>
      </c>
      <c r="BC1147" s="3" t="s">
        <v>60</v>
      </c>
      <c r="BD1147" s="3" t="s">
        <v>60</v>
      </c>
      <c r="BE1147" s="3" t="s">
        <v>60</v>
      </c>
      <c r="BF1147" s="29" t="str">
        <f>IFERROR(VLOOKUP(Data_Power_app[[#This Row],[PRO ODER]],'Result'!H:J,3,0),"")</f>
        <v>LAMINATION 6</v>
      </c>
      <c r="BG1147" s="13" t="str">
        <f>IFERROR(VLOOKUP(Data_Power_app[[#This Row],[PRO ODER]]&amp;"LAM",'Real Time'!A:E,4,0),"")</f>
        <v>ML-05</v>
      </c>
      <c r="BH1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12">
        <v>1199</v>
      </c>
      <c r="B1148" s="3" t="s">
        <v>3094</v>
      </c>
      <c r="C1148" s="3" t="s">
        <v>3095</v>
      </c>
      <c r="D1148" s="3" t="s">
        <v>95</v>
      </c>
      <c r="E1148" s="3" t="s">
        <v>96</v>
      </c>
      <c r="F1148" s="3" t="s">
        <v>59</v>
      </c>
      <c r="G1148" s="3">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 t="s">
        <v>62</v>
      </c>
      <c r="AH1148" s="3" t="s">
        <v>612</v>
      </c>
      <c r="AI1148" s="3" t="s">
        <v>734</v>
      </c>
      <c r="AJ1148" s="3" t="s">
        <v>613</v>
      </c>
      <c r="AK1148" s="3" t="s">
        <v>100</v>
      </c>
      <c r="AL1148" s="3" t="s">
        <v>614</v>
      </c>
      <c r="AM1148" s="3" t="s">
        <v>615</v>
      </c>
      <c r="AN1148" s="3">
        <v>118.62063999999999</v>
      </c>
      <c r="AO1148" s="3" t="s">
        <v>68</v>
      </c>
      <c r="AP1148" s="3"/>
      <c r="AQ1148" s="3"/>
      <c r="AR1148" s="3" t="s">
        <v>68</v>
      </c>
      <c r="AS1148" s="3"/>
      <c r="AT1148" s="3"/>
      <c r="AU1148" s="3" t="s">
        <v>441</v>
      </c>
      <c r="AV1148" s="3" t="s">
        <v>442</v>
      </c>
      <c r="AW1148" s="3">
        <v>220.51707999999999</v>
      </c>
      <c r="AX1148" s="3" t="s">
        <v>632</v>
      </c>
      <c r="AY1148" s="3" t="s">
        <v>633</v>
      </c>
      <c r="AZ1148" s="3">
        <v>2592</v>
      </c>
      <c r="BA1148" s="3" t="s">
        <v>60</v>
      </c>
      <c r="BB1148" s="3">
        <v>2592</v>
      </c>
      <c r="BC1148" s="3" t="s">
        <v>60</v>
      </c>
      <c r="BD1148" s="3" t="s">
        <v>60</v>
      </c>
      <c r="BE1148" s="3" t="s">
        <v>60</v>
      </c>
      <c r="BF1148" s="29" t="str">
        <f>IFERROR(VLOOKUP(Data_Power_app[[#This Row],[PRO ODER]],'Result'!H:J,3,0),"")</f>
        <v>LAMINATION 6</v>
      </c>
      <c r="BG1148" s="13" t="str">
        <f>IFERROR(VLOOKUP(Data_Power_app[[#This Row],[PRO ODER]]&amp;"LAM",'Real Time'!A:E,4,0),"")</f>
        <v>ML-05</v>
      </c>
      <c r="BH1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12">
        <v>1200</v>
      </c>
      <c r="B1149" s="3" t="s">
        <v>3096</v>
      </c>
      <c r="C1149" s="3" t="s">
        <v>3097</v>
      </c>
      <c r="D1149" s="3" t="s">
        <v>95</v>
      </c>
      <c r="E1149" s="3" t="s">
        <v>96</v>
      </c>
      <c r="F1149" s="3" t="s">
        <v>59</v>
      </c>
      <c r="G1149" s="3">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 t="s">
        <v>995</v>
      </c>
      <c r="AH1149" s="3" t="s">
        <v>612</v>
      </c>
      <c r="AI1149" s="3" t="s">
        <v>738</v>
      </c>
      <c r="AJ1149" s="3" t="s">
        <v>613</v>
      </c>
      <c r="AK1149" s="3" t="s">
        <v>100</v>
      </c>
      <c r="AL1149" s="3" t="s">
        <v>614</v>
      </c>
      <c r="AM1149" s="3" t="s">
        <v>615</v>
      </c>
      <c r="AN1149" s="3">
        <v>64.091560000000001</v>
      </c>
      <c r="AO1149" s="3" t="s">
        <v>68</v>
      </c>
      <c r="AP1149" s="3"/>
      <c r="AQ1149" s="3"/>
      <c r="AR1149" s="3" t="s">
        <v>68</v>
      </c>
      <c r="AS1149" s="3"/>
      <c r="AT1149" s="3"/>
      <c r="AU1149" s="3" t="s">
        <v>441</v>
      </c>
      <c r="AV1149" s="3" t="s">
        <v>442</v>
      </c>
      <c r="AW1149" s="3">
        <v>119.14735</v>
      </c>
      <c r="AX1149" s="3" t="s">
        <v>739</v>
      </c>
      <c r="AY1149" s="3" t="s">
        <v>740</v>
      </c>
      <c r="AZ1149" s="3">
        <v>1392</v>
      </c>
      <c r="BA1149" s="3" t="s">
        <v>60</v>
      </c>
      <c r="BB1149" s="3">
        <v>0</v>
      </c>
      <c r="BC1149" s="3" t="s">
        <v>60</v>
      </c>
      <c r="BD1149" s="3" t="s">
        <v>60</v>
      </c>
      <c r="BE1149" s="3" t="s">
        <v>60</v>
      </c>
      <c r="BF1149" s="29" t="str">
        <f>IFERROR(VLOOKUP(Data_Power_app[[#This Row],[PRO ODER]],'Result'!H:J,3,0),"")</f>
        <v>LAMINATION 6</v>
      </c>
      <c r="BG1149" s="13" t="str">
        <f>IFERROR(VLOOKUP(Data_Power_app[[#This Row],[PRO ODER]]&amp;"LAM",'Real Time'!A:E,4,0),"")</f>
        <v>ML-05</v>
      </c>
      <c r="BH1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12">
        <v>1201</v>
      </c>
      <c r="B1150" s="3" t="s">
        <v>3098</v>
      </c>
      <c r="C1150" s="3" t="s">
        <v>3099</v>
      </c>
      <c r="D1150" s="3" t="s">
        <v>95</v>
      </c>
      <c r="E1150" s="3" t="s">
        <v>96</v>
      </c>
      <c r="F1150" s="3" t="s">
        <v>59</v>
      </c>
      <c r="G1150" s="3">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v>45824</v>
      </c>
      <c r="AG1150" s="3" t="s">
        <v>995</v>
      </c>
      <c r="AH1150" s="3" t="s">
        <v>612</v>
      </c>
      <c r="AI1150" s="3" t="s">
        <v>738</v>
      </c>
      <c r="AJ1150" s="3" t="s">
        <v>613</v>
      </c>
      <c r="AK1150" s="3" t="s">
        <v>100</v>
      </c>
      <c r="AL1150" s="3" t="s">
        <v>614</v>
      </c>
      <c r="AM1150" s="3" t="s">
        <v>615</v>
      </c>
      <c r="AN1150" s="3">
        <v>14.20978</v>
      </c>
      <c r="AO1150" s="3" t="s">
        <v>68</v>
      </c>
      <c r="AP1150" s="3"/>
      <c r="AQ1150" s="3"/>
      <c r="AR1150" s="3" t="s">
        <v>68</v>
      </c>
      <c r="AS1150" s="3"/>
      <c r="AT1150" s="3"/>
      <c r="AU1150" s="3" t="s">
        <v>441</v>
      </c>
      <c r="AV1150" s="3" t="s">
        <v>442</v>
      </c>
      <c r="AW1150" s="3">
        <v>26.416360000000001</v>
      </c>
      <c r="AX1150" s="3" t="s">
        <v>739</v>
      </c>
      <c r="AY1150" s="3" t="s">
        <v>740</v>
      </c>
      <c r="AZ1150" s="3">
        <v>300</v>
      </c>
      <c r="BA1150" s="3" t="s">
        <v>60</v>
      </c>
      <c r="BB1150" s="3">
        <v>300</v>
      </c>
      <c r="BC1150" s="3" t="s">
        <v>60</v>
      </c>
      <c r="BD1150" s="3" t="s">
        <v>60</v>
      </c>
      <c r="BE1150" s="3" t="s">
        <v>60</v>
      </c>
      <c r="BF1150" s="29" t="str">
        <f>IFERROR(VLOOKUP(Data_Power_app[[#This Row],[PRO ODER]],'Result'!H:J,3,0),"")</f>
        <v>LAMINATION 6</v>
      </c>
      <c r="BG1150" s="13" t="str">
        <f>IFERROR(VLOOKUP(Data_Power_app[[#This Row],[PRO ODER]]&amp;"LAM",'Real Time'!A:E,4,0),"")</f>
        <v>ML-05</v>
      </c>
      <c r="BH1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12">
        <v>1202</v>
      </c>
      <c r="B1151" s="3" t="s">
        <v>3100</v>
      </c>
      <c r="C1151" s="3" t="s">
        <v>3101</v>
      </c>
      <c r="D1151" s="3" t="s">
        <v>95</v>
      </c>
      <c r="E1151" s="3" t="s">
        <v>96</v>
      </c>
      <c r="F1151" s="3" t="s">
        <v>59</v>
      </c>
      <c r="G1151" s="3">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 t="s">
        <v>995</v>
      </c>
      <c r="AH1151" s="3" t="s">
        <v>612</v>
      </c>
      <c r="AI1151" s="3" t="s">
        <v>734</v>
      </c>
      <c r="AJ1151" s="3" t="s">
        <v>613</v>
      </c>
      <c r="AK1151" s="3" t="s">
        <v>100</v>
      </c>
      <c r="AL1151" s="3" t="s">
        <v>614</v>
      </c>
      <c r="AM1151" s="3" t="s">
        <v>615</v>
      </c>
      <c r="AN1151" s="3">
        <v>41.94</v>
      </c>
      <c r="AO1151" s="3" t="s">
        <v>68</v>
      </c>
      <c r="AP1151" s="3"/>
      <c r="AQ1151" s="3"/>
      <c r="AR1151" s="3" t="s">
        <v>68</v>
      </c>
      <c r="AS1151" s="3"/>
      <c r="AT1151" s="3"/>
      <c r="AU1151" s="3" t="s">
        <v>441</v>
      </c>
      <c r="AV1151" s="3" t="s">
        <v>442</v>
      </c>
      <c r="AW1151" s="3">
        <v>77.967680000000001</v>
      </c>
      <c r="AX1151" s="3" t="s">
        <v>632</v>
      </c>
      <c r="AY1151" s="3" t="s">
        <v>633</v>
      </c>
      <c r="AZ1151" s="3">
        <v>900</v>
      </c>
      <c r="BA1151" s="3" t="s">
        <v>60</v>
      </c>
      <c r="BB1151" s="3">
        <v>0</v>
      </c>
      <c r="BC1151" s="3" t="s">
        <v>60</v>
      </c>
      <c r="BD1151" s="3" t="s">
        <v>60</v>
      </c>
      <c r="BE1151" s="3" t="s">
        <v>60</v>
      </c>
      <c r="BF1151" s="29" t="str">
        <f>IFERROR(VLOOKUP(Data_Power_app[[#This Row],[PRO ODER]],'Result'!H:J,3,0),"")</f>
        <v>LAMINATION 6</v>
      </c>
      <c r="BG1151" s="13" t="str">
        <f>IFERROR(VLOOKUP(Data_Power_app[[#This Row],[PRO ODER]]&amp;"LAM",'Real Time'!A:E,4,0),"")</f>
        <v>ML-05</v>
      </c>
      <c r="BH1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12">
        <v>1203</v>
      </c>
      <c r="B1152" s="3" t="s">
        <v>3102</v>
      </c>
      <c r="C1152" s="3" t="s">
        <v>3103</v>
      </c>
      <c r="D1152" s="3" t="s">
        <v>95</v>
      </c>
      <c r="E1152" s="3" t="s">
        <v>96</v>
      </c>
      <c r="F1152" s="3" t="s">
        <v>59</v>
      </c>
      <c r="G1152" s="3">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v>45824</v>
      </c>
      <c r="AG1152" s="3" t="s">
        <v>995</v>
      </c>
      <c r="AH1152" s="3" t="s">
        <v>612</v>
      </c>
      <c r="AI1152" s="3" t="s">
        <v>734</v>
      </c>
      <c r="AJ1152" s="3" t="s">
        <v>613</v>
      </c>
      <c r="AK1152" s="3" t="s">
        <v>100</v>
      </c>
      <c r="AL1152" s="3" t="s">
        <v>614</v>
      </c>
      <c r="AM1152" s="3" t="s">
        <v>615</v>
      </c>
      <c r="AN1152" s="3">
        <v>14.34735</v>
      </c>
      <c r="AO1152" s="3" t="s">
        <v>68</v>
      </c>
      <c r="AP1152" s="3"/>
      <c r="AQ1152" s="3"/>
      <c r="AR1152" s="3" t="s">
        <v>68</v>
      </c>
      <c r="AS1152" s="3"/>
      <c r="AT1152" s="3"/>
      <c r="AU1152" s="3" t="s">
        <v>441</v>
      </c>
      <c r="AV1152" s="3" t="s">
        <v>442</v>
      </c>
      <c r="AW1152" s="3">
        <v>26.672419999999999</v>
      </c>
      <c r="AX1152" s="3" t="s">
        <v>632</v>
      </c>
      <c r="AY1152" s="3" t="s">
        <v>633</v>
      </c>
      <c r="AZ1152" s="3">
        <v>300</v>
      </c>
      <c r="BA1152" s="3" t="s">
        <v>60</v>
      </c>
      <c r="BB1152" s="3">
        <v>300</v>
      </c>
      <c r="BC1152" s="3" t="s">
        <v>60</v>
      </c>
      <c r="BD1152" s="3" t="s">
        <v>60</v>
      </c>
      <c r="BE1152" s="3" t="s">
        <v>60</v>
      </c>
      <c r="BF1152" s="29" t="str">
        <f>IFERROR(VLOOKUP(Data_Power_app[[#This Row],[PRO ODER]],'Result'!H:J,3,0),"")</f>
        <v>LAMINATION 6</v>
      </c>
      <c r="BG1152" s="13" t="str">
        <f>IFERROR(VLOOKUP(Data_Power_app[[#This Row],[PRO ODER]]&amp;"LAM",'Real Time'!A:E,4,0),"")</f>
        <v>ML-05</v>
      </c>
      <c r="BH1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12">
        <v>1204</v>
      </c>
      <c r="B1153" s="3" t="s">
        <v>3104</v>
      </c>
      <c r="C1153" s="3" t="s">
        <v>3105</v>
      </c>
      <c r="D1153" s="3" t="s">
        <v>95</v>
      </c>
      <c r="E1153" s="3" t="s">
        <v>96</v>
      </c>
      <c r="F1153" s="3" t="s">
        <v>59</v>
      </c>
      <c r="G1153" s="3">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 t="s">
        <v>995</v>
      </c>
      <c r="AH1153" s="3" t="s">
        <v>612</v>
      </c>
      <c r="AI1153" s="3" t="s">
        <v>742</v>
      </c>
      <c r="AJ1153" s="3" t="s">
        <v>613</v>
      </c>
      <c r="AK1153" s="3" t="s">
        <v>65</v>
      </c>
      <c r="AL1153" s="3" t="s">
        <v>614</v>
      </c>
      <c r="AM1153" s="3" t="s">
        <v>615</v>
      </c>
      <c r="AN1153" s="3">
        <v>11.80939</v>
      </c>
      <c r="AO1153" s="3" t="s">
        <v>68</v>
      </c>
      <c r="AP1153" s="3"/>
      <c r="AQ1153" s="3"/>
      <c r="AR1153" s="3" t="s">
        <v>68</v>
      </c>
      <c r="AS1153" s="3"/>
      <c r="AT1153" s="3"/>
      <c r="AU1153" s="3" t="s">
        <v>441</v>
      </c>
      <c r="AV1153" s="3" t="s">
        <v>442</v>
      </c>
      <c r="AW1153" s="3">
        <v>21.95243</v>
      </c>
      <c r="AX1153" s="3" t="s">
        <v>538</v>
      </c>
      <c r="AY1153" s="3" t="s">
        <v>539</v>
      </c>
      <c r="AZ1153" s="3">
        <v>300</v>
      </c>
      <c r="BA1153" s="3" t="s">
        <v>60</v>
      </c>
      <c r="BB1153" s="3">
        <v>0</v>
      </c>
      <c r="BC1153" s="3" t="s">
        <v>60</v>
      </c>
      <c r="BD1153" s="3" t="s">
        <v>60</v>
      </c>
      <c r="BE1153" s="3" t="s">
        <v>60</v>
      </c>
      <c r="BF1153" s="29" t="str">
        <f>IFERROR(VLOOKUP(Data_Power_app[[#This Row],[PRO ODER]],'Result'!H:J,3,0),"")</f>
        <v>LAMINATION 6</v>
      </c>
      <c r="BG1153" s="13" t="str">
        <f>IFERROR(VLOOKUP(Data_Power_app[[#This Row],[PRO ODER]]&amp;"LAM",'Real Time'!A:E,4,0),"")</f>
        <v>ML-05</v>
      </c>
      <c r="BH1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12">
        <v>1205</v>
      </c>
      <c r="B1154" s="3" t="s">
        <v>3106</v>
      </c>
      <c r="C1154" s="3" t="s">
        <v>3107</v>
      </c>
      <c r="D1154" s="3" t="s">
        <v>95</v>
      </c>
      <c r="E1154" s="3" t="s">
        <v>96</v>
      </c>
      <c r="F1154" s="3" t="s">
        <v>59</v>
      </c>
      <c r="G1154" s="3">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 t="s">
        <v>995</v>
      </c>
      <c r="AH1154" s="3" t="s">
        <v>612</v>
      </c>
      <c r="AI1154" s="3" t="s">
        <v>743</v>
      </c>
      <c r="AJ1154" s="3" t="s">
        <v>613</v>
      </c>
      <c r="AK1154" s="3" t="s">
        <v>65</v>
      </c>
      <c r="AL1154" s="3" t="s">
        <v>614</v>
      </c>
      <c r="AM1154" s="3" t="s">
        <v>615</v>
      </c>
      <c r="AN1154" s="3">
        <v>50.950949999999999</v>
      </c>
      <c r="AO1154" s="3" t="s">
        <v>68</v>
      </c>
      <c r="AP1154" s="3"/>
      <c r="AQ1154" s="3"/>
      <c r="AR1154" s="3" t="s">
        <v>68</v>
      </c>
      <c r="AS1154" s="3"/>
      <c r="AT1154" s="3"/>
      <c r="AU1154" s="3" t="s">
        <v>441</v>
      </c>
      <c r="AV1154" s="3" t="s">
        <v>442</v>
      </c>
      <c r="AW1154" s="3">
        <v>94.713859999999997</v>
      </c>
      <c r="AX1154" s="3" t="s">
        <v>739</v>
      </c>
      <c r="AY1154" s="3" t="s">
        <v>740</v>
      </c>
      <c r="AZ1154" s="3">
        <v>1296</v>
      </c>
      <c r="BA1154" s="3" t="s">
        <v>60</v>
      </c>
      <c r="BB1154" s="3">
        <v>0</v>
      </c>
      <c r="BC1154" s="3" t="s">
        <v>60</v>
      </c>
      <c r="BD1154" s="3" t="s">
        <v>60</v>
      </c>
      <c r="BE1154" s="3" t="s">
        <v>60</v>
      </c>
      <c r="BF1154" s="29" t="str">
        <f>IFERROR(VLOOKUP(Data_Power_app[[#This Row],[PRO ODER]],'Result'!H:J,3,0),"")</f>
        <v>LAMINATION 6</v>
      </c>
      <c r="BG1154" s="13" t="str">
        <f>IFERROR(VLOOKUP(Data_Power_app[[#This Row],[PRO ODER]]&amp;"LAM",'Real Time'!A:E,4,0),"")</f>
        <v>ML-05</v>
      </c>
      <c r="BH1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12">
        <v>1206</v>
      </c>
      <c r="B1155" s="3" t="s">
        <v>3108</v>
      </c>
      <c r="C1155" s="3" t="s">
        <v>3109</v>
      </c>
      <c r="D1155" s="3" t="s">
        <v>95</v>
      </c>
      <c r="E1155" s="3" t="s">
        <v>96</v>
      </c>
      <c r="F1155" s="3" t="s">
        <v>59</v>
      </c>
      <c r="G1155" s="3">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 t="s">
        <v>62</v>
      </c>
      <c r="AH1155" s="3" t="s">
        <v>612</v>
      </c>
      <c r="AI1155" s="3" t="s">
        <v>743</v>
      </c>
      <c r="AJ1155" s="3" t="s">
        <v>613</v>
      </c>
      <c r="AK1155" s="3" t="s">
        <v>65</v>
      </c>
      <c r="AL1155" s="3" t="s">
        <v>614</v>
      </c>
      <c r="AM1155" s="3" t="s">
        <v>615</v>
      </c>
      <c r="AN1155" s="3">
        <v>50.190469999999998</v>
      </c>
      <c r="AO1155" s="3" t="s">
        <v>68</v>
      </c>
      <c r="AP1155" s="3"/>
      <c r="AQ1155" s="3"/>
      <c r="AR1155" s="3" t="s">
        <v>68</v>
      </c>
      <c r="AS1155" s="3"/>
      <c r="AT1155" s="3"/>
      <c r="AU1155" s="3" t="s">
        <v>441</v>
      </c>
      <c r="AV1155" s="3" t="s">
        <v>442</v>
      </c>
      <c r="AW1155" s="3">
        <v>93.301969999999997</v>
      </c>
      <c r="AX1155" s="3" t="s">
        <v>739</v>
      </c>
      <c r="AY1155" s="3" t="s">
        <v>740</v>
      </c>
      <c r="AZ1155" s="3">
        <v>1296</v>
      </c>
      <c r="BA1155" s="3" t="s">
        <v>60</v>
      </c>
      <c r="BB1155" s="3">
        <v>1296</v>
      </c>
      <c r="BC1155" s="3" t="s">
        <v>60</v>
      </c>
      <c r="BD1155" s="3" t="s">
        <v>60</v>
      </c>
      <c r="BE1155" s="3" t="s">
        <v>60</v>
      </c>
      <c r="BF1155" s="29" t="str">
        <f>IFERROR(VLOOKUP(Data_Power_app[[#This Row],[PRO ODER]],'Result'!H:J,3,0),"")</f>
        <v>LAMINATION 6</v>
      </c>
      <c r="BG1155" s="13" t="str">
        <f>IFERROR(VLOOKUP(Data_Power_app[[#This Row],[PRO ODER]]&amp;"LAM",'Real Time'!A:E,4,0),"")</f>
        <v>ML-05</v>
      </c>
      <c r="BH1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12">
        <v>1207</v>
      </c>
      <c r="B1156" s="3" t="s">
        <v>3110</v>
      </c>
      <c r="C1156" s="3" t="s">
        <v>3111</v>
      </c>
      <c r="D1156" s="3" t="s">
        <v>95</v>
      </c>
      <c r="E1156" s="3" t="s">
        <v>96</v>
      </c>
      <c r="F1156" s="3" t="s">
        <v>59</v>
      </c>
      <c r="G1156" s="3">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 t="s">
        <v>229</v>
      </c>
      <c r="AH1156" s="3" t="s">
        <v>612</v>
      </c>
      <c r="AI1156" s="3" t="s">
        <v>741</v>
      </c>
      <c r="AJ1156" s="3" t="s">
        <v>613</v>
      </c>
      <c r="AK1156" s="3" t="s">
        <v>65</v>
      </c>
      <c r="AL1156" s="3" t="s">
        <v>614</v>
      </c>
      <c r="AM1156" s="3" t="s">
        <v>615</v>
      </c>
      <c r="AN1156" s="3">
        <v>23.427230000000002</v>
      </c>
      <c r="AO1156" s="3" t="s">
        <v>68</v>
      </c>
      <c r="AP1156" s="3"/>
      <c r="AQ1156" s="3"/>
      <c r="AR1156" s="3" t="s">
        <v>68</v>
      </c>
      <c r="AS1156" s="3"/>
      <c r="AT1156" s="3"/>
      <c r="AU1156" s="3" t="s">
        <v>441</v>
      </c>
      <c r="AV1156" s="3" t="s">
        <v>442</v>
      </c>
      <c r="AW1156" s="3">
        <v>43.549790000000002</v>
      </c>
      <c r="AX1156" s="3" t="s">
        <v>568</v>
      </c>
      <c r="AY1156" s="3" t="s">
        <v>569</v>
      </c>
      <c r="AZ1156" s="3">
        <v>600</v>
      </c>
      <c r="BA1156" s="3" t="s">
        <v>60</v>
      </c>
      <c r="BB1156" s="3">
        <v>600</v>
      </c>
      <c r="BC1156" s="3" t="s">
        <v>60</v>
      </c>
      <c r="BD1156" s="3" t="s">
        <v>60</v>
      </c>
      <c r="BE1156" s="3" t="s">
        <v>60</v>
      </c>
      <c r="BF1156" s="29" t="str">
        <f>IFERROR(VLOOKUP(Data_Power_app[[#This Row],[PRO ODER]],'Result'!H:J,3,0),"")</f>
        <v>LAMINATION 6</v>
      </c>
      <c r="BG1156" s="13" t="str">
        <f>IFERROR(VLOOKUP(Data_Power_app[[#This Row],[PRO ODER]]&amp;"LAM",'Real Time'!A:E,4,0),"")</f>
        <v>ML-05</v>
      </c>
      <c r="BH1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12">
        <v>1208</v>
      </c>
      <c r="B1157" s="3" t="s">
        <v>3112</v>
      </c>
      <c r="C1157" s="3" t="s">
        <v>3113</v>
      </c>
      <c r="D1157" s="3" t="s">
        <v>95</v>
      </c>
      <c r="E1157" s="3" t="s">
        <v>96</v>
      </c>
      <c r="F1157" s="3" t="s">
        <v>59</v>
      </c>
      <c r="G1157" s="3">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 t="s">
        <v>995</v>
      </c>
      <c r="AH1157" s="3" t="s">
        <v>612</v>
      </c>
      <c r="AI1157" s="3" t="s">
        <v>742</v>
      </c>
      <c r="AJ1157" s="3" t="s">
        <v>613</v>
      </c>
      <c r="AK1157" s="3" t="s">
        <v>65</v>
      </c>
      <c r="AL1157" s="3" t="s">
        <v>614</v>
      </c>
      <c r="AM1157" s="3" t="s">
        <v>615</v>
      </c>
      <c r="AN1157" s="3">
        <v>42.454799999999999</v>
      </c>
      <c r="AO1157" s="3" t="s">
        <v>68</v>
      </c>
      <c r="AP1157" s="3"/>
      <c r="AQ1157" s="3"/>
      <c r="AR1157" s="3" t="s">
        <v>68</v>
      </c>
      <c r="AS1157" s="3"/>
      <c r="AT1157" s="3"/>
      <c r="AU1157" s="3" t="s">
        <v>441</v>
      </c>
      <c r="AV1157" s="3" t="s">
        <v>442</v>
      </c>
      <c r="AW1157" s="3">
        <v>78.920339999999996</v>
      </c>
      <c r="AX1157" s="3" t="s">
        <v>538</v>
      </c>
      <c r="AY1157" s="3" t="s">
        <v>539</v>
      </c>
      <c r="AZ1157" s="3">
        <v>1092</v>
      </c>
      <c r="BA1157" s="3" t="s">
        <v>60</v>
      </c>
      <c r="BB1157" s="3">
        <v>0</v>
      </c>
      <c r="BC1157" s="3" t="s">
        <v>60</v>
      </c>
      <c r="BD1157" s="3" t="s">
        <v>60</v>
      </c>
      <c r="BE1157" s="3" t="s">
        <v>60</v>
      </c>
      <c r="BF1157" s="29" t="str">
        <f>IFERROR(VLOOKUP(Data_Power_app[[#This Row],[PRO ODER]],'Result'!H:J,3,0),"")</f>
        <v>LAMINATION 6</v>
      </c>
      <c r="BG1157" s="13" t="str">
        <f>IFERROR(VLOOKUP(Data_Power_app[[#This Row],[PRO ODER]]&amp;"LAM",'Real Time'!A:E,4,0),"")</f>
        <v>ML-05</v>
      </c>
      <c r="BH1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12">
        <v>1209</v>
      </c>
      <c r="B1158" s="3" t="s">
        <v>3114</v>
      </c>
      <c r="C1158" s="3" t="s">
        <v>3115</v>
      </c>
      <c r="D1158" s="3" t="s">
        <v>95</v>
      </c>
      <c r="E1158" s="3" t="s">
        <v>96</v>
      </c>
      <c r="F1158" s="3" t="s">
        <v>59</v>
      </c>
      <c r="G1158" s="3">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 t="s">
        <v>995</v>
      </c>
      <c r="AH1158" s="3" t="s">
        <v>612</v>
      </c>
      <c r="AI1158" s="3" t="s">
        <v>743</v>
      </c>
      <c r="AJ1158" s="3" t="s">
        <v>613</v>
      </c>
      <c r="AK1158" s="3" t="s">
        <v>65</v>
      </c>
      <c r="AL1158" s="3" t="s">
        <v>614</v>
      </c>
      <c r="AM1158" s="3" t="s">
        <v>615</v>
      </c>
      <c r="AN1158" s="3">
        <v>50.402979999999999</v>
      </c>
      <c r="AO1158" s="3" t="s">
        <v>68</v>
      </c>
      <c r="AP1158" s="3"/>
      <c r="AQ1158" s="3"/>
      <c r="AR1158" s="3" t="s">
        <v>68</v>
      </c>
      <c r="AS1158" s="3"/>
      <c r="AT1158" s="3"/>
      <c r="AU1158" s="3" t="s">
        <v>441</v>
      </c>
      <c r="AV1158" s="3" t="s">
        <v>442</v>
      </c>
      <c r="AW1158" s="3">
        <v>93.695740000000001</v>
      </c>
      <c r="AX1158" s="3" t="s">
        <v>739</v>
      </c>
      <c r="AY1158" s="3" t="s">
        <v>740</v>
      </c>
      <c r="AZ1158" s="3">
        <v>1296</v>
      </c>
      <c r="BA1158" s="3" t="s">
        <v>60</v>
      </c>
      <c r="BB1158" s="3">
        <v>0</v>
      </c>
      <c r="BC1158" s="3" t="s">
        <v>60</v>
      </c>
      <c r="BD1158" s="3" t="s">
        <v>60</v>
      </c>
      <c r="BE1158" s="3" t="s">
        <v>60</v>
      </c>
      <c r="BF1158" s="29" t="str">
        <f>IFERROR(VLOOKUP(Data_Power_app[[#This Row],[PRO ODER]],'Result'!H:J,3,0),"")</f>
        <v>LAMINATION 6</v>
      </c>
      <c r="BG1158" s="13" t="str">
        <f>IFERROR(VLOOKUP(Data_Power_app[[#This Row],[PRO ODER]]&amp;"LAM",'Real Time'!A:E,4,0),"")</f>
        <v>ML-05</v>
      </c>
      <c r="BH1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12">
        <v>1210</v>
      </c>
      <c r="B1159" s="3" t="s">
        <v>3116</v>
      </c>
      <c r="C1159" s="3" t="s">
        <v>3117</v>
      </c>
      <c r="D1159" s="3" t="s">
        <v>95</v>
      </c>
      <c r="E1159" s="3" t="s">
        <v>96</v>
      </c>
      <c r="F1159" s="3" t="s">
        <v>59</v>
      </c>
      <c r="G1159" s="3">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 t="s">
        <v>62</v>
      </c>
      <c r="AH1159" s="3" t="s">
        <v>612</v>
      </c>
      <c r="AI1159" s="3" t="s">
        <v>742</v>
      </c>
      <c r="AJ1159" s="3" t="s">
        <v>613</v>
      </c>
      <c r="AK1159" s="3" t="s">
        <v>65</v>
      </c>
      <c r="AL1159" s="3" t="s">
        <v>614</v>
      </c>
      <c r="AM1159" s="3" t="s">
        <v>615</v>
      </c>
      <c r="AN1159" s="3">
        <v>23.63053</v>
      </c>
      <c r="AO1159" s="3" t="s">
        <v>68</v>
      </c>
      <c r="AP1159" s="3"/>
      <c r="AQ1159" s="3"/>
      <c r="AR1159" s="3" t="s">
        <v>68</v>
      </c>
      <c r="AS1159" s="3"/>
      <c r="AT1159" s="3"/>
      <c r="AU1159" s="3" t="s">
        <v>441</v>
      </c>
      <c r="AV1159" s="3" t="s">
        <v>442</v>
      </c>
      <c r="AW1159" s="3">
        <v>43.927280000000003</v>
      </c>
      <c r="AX1159" s="3" t="s">
        <v>538</v>
      </c>
      <c r="AY1159" s="3" t="s">
        <v>539</v>
      </c>
      <c r="AZ1159" s="3">
        <v>600</v>
      </c>
      <c r="BA1159" s="3" t="s">
        <v>60</v>
      </c>
      <c r="BB1159" s="3">
        <v>600</v>
      </c>
      <c r="BC1159" s="3" t="s">
        <v>60</v>
      </c>
      <c r="BD1159" s="3" t="s">
        <v>60</v>
      </c>
      <c r="BE1159" s="3" t="s">
        <v>60</v>
      </c>
      <c r="BF1159" s="29" t="str">
        <f>IFERROR(VLOOKUP(Data_Power_app[[#This Row],[PRO ODER]],'Result'!H:J,3,0),"")</f>
        <v>LAMINATION 6</v>
      </c>
      <c r="BG1159" s="13" t="str">
        <f>IFERROR(VLOOKUP(Data_Power_app[[#This Row],[PRO ODER]]&amp;"LAM",'Real Time'!A:E,4,0),"")</f>
        <v>ML-05</v>
      </c>
      <c r="BH1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12">
        <v>1211</v>
      </c>
      <c r="B1160" s="3" t="s">
        <v>3118</v>
      </c>
      <c r="C1160" s="3" t="s">
        <v>3119</v>
      </c>
      <c r="D1160" s="3" t="s">
        <v>95</v>
      </c>
      <c r="E1160" s="3" t="s">
        <v>96</v>
      </c>
      <c r="F1160" s="3" t="s">
        <v>59</v>
      </c>
      <c r="G1160" s="3">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 t="s">
        <v>229</v>
      </c>
      <c r="AH1160" s="3" t="s">
        <v>612</v>
      </c>
      <c r="AI1160" s="3" t="s">
        <v>743</v>
      </c>
      <c r="AJ1160" s="3" t="s">
        <v>613</v>
      </c>
      <c r="AK1160" s="3" t="s">
        <v>65</v>
      </c>
      <c r="AL1160" s="3" t="s">
        <v>614</v>
      </c>
      <c r="AM1160" s="3" t="s">
        <v>615</v>
      </c>
      <c r="AN1160" s="3">
        <v>11.876099999999999</v>
      </c>
      <c r="AO1160" s="3" t="s">
        <v>68</v>
      </c>
      <c r="AP1160" s="3"/>
      <c r="AQ1160" s="3"/>
      <c r="AR1160" s="3" t="s">
        <v>68</v>
      </c>
      <c r="AS1160" s="3"/>
      <c r="AT1160" s="3"/>
      <c r="AU1160" s="3" t="s">
        <v>441</v>
      </c>
      <c r="AV1160" s="3" t="s">
        <v>442</v>
      </c>
      <c r="AW1160" s="3">
        <v>22.076540000000001</v>
      </c>
      <c r="AX1160" s="3" t="s">
        <v>739</v>
      </c>
      <c r="AY1160" s="3" t="s">
        <v>740</v>
      </c>
      <c r="AZ1160" s="3">
        <v>300</v>
      </c>
      <c r="BA1160" s="3" t="s">
        <v>60</v>
      </c>
      <c r="BB1160" s="3">
        <v>300</v>
      </c>
      <c r="BC1160" s="3" t="s">
        <v>60</v>
      </c>
      <c r="BD1160" s="3" t="s">
        <v>60</v>
      </c>
      <c r="BE1160" s="3" t="s">
        <v>60</v>
      </c>
      <c r="BF1160" s="29" t="str">
        <f>IFERROR(VLOOKUP(Data_Power_app[[#This Row],[PRO ODER]],'Result'!H:J,3,0),"")</f>
        <v>LAMINATION 6</v>
      </c>
      <c r="BG1160" s="13" t="str">
        <f>IFERROR(VLOOKUP(Data_Power_app[[#This Row],[PRO ODER]]&amp;"LAM",'Real Time'!A:E,4,0),"")</f>
        <v>ML-05</v>
      </c>
      <c r="BH1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12">
        <v>1212</v>
      </c>
      <c r="B1161" s="3" t="s">
        <v>3120</v>
      </c>
      <c r="C1161" s="3" t="s">
        <v>3121</v>
      </c>
      <c r="D1161" s="3" t="s">
        <v>75</v>
      </c>
      <c r="E1161" s="3" t="s">
        <v>76</v>
      </c>
      <c r="F1161" s="3" t="s">
        <v>59</v>
      </c>
      <c r="G1161" s="3">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 t="s">
        <v>995</v>
      </c>
      <c r="AH1161" s="3" t="s">
        <v>78</v>
      </c>
      <c r="AI1161" s="3" t="s">
        <v>644</v>
      </c>
      <c r="AJ1161" s="3" t="s">
        <v>79</v>
      </c>
      <c r="AK1161" s="3" t="s">
        <v>100</v>
      </c>
      <c r="AL1161" s="3" t="s">
        <v>168</v>
      </c>
      <c r="AM1161" s="3" t="s">
        <v>169</v>
      </c>
      <c r="AN1161" s="3">
        <v>37.859169999999999</v>
      </c>
      <c r="AO1161" s="3" t="s">
        <v>82</v>
      </c>
      <c r="AP1161" s="3" t="s">
        <v>83</v>
      </c>
      <c r="AQ1161" s="3">
        <v>32.628230000000002</v>
      </c>
      <c r="AR1161" s="3" t="s">
        <v>68</v>
      </c>
      <c r="AS1161" s="3"/>
      <c r="AT1161" s="3"/>
      <c r="AU1161" s="3" t="s">
        <v>240</v>
      </c>
      <c r="AV1161" s="3" t="s">
        <v>241</v>
      </c>
      <c r="AW1161" s="3">
        <v>70.377610000000004</v>
      </c>
      <c r="AX1161" s="3" t="s">
        <v>3122</v>
      </c>
      <c r="AY1161" s="3" t="s">
        <v>187</v>
      </c>
      <c r="AZ1161" s="3">
        <v>660</v>
      </c>
      <c r="BA1161" s="3" t="s">
        <v>60</v>
      </c>
      <c r="BB1161" s="3">
        <v>0</v>
      </c>
      <c r="BC1161" s="3" t="s">
        <v>60</v>
      </c>
      <c r="BD1161" s="3" t="s">
        <v>60</v>
      </c>
      <c r="BE1161" s="3" t="s">
        <v>60</v>
      </c>
      <c r="BF1161" s="29" t="str">
        <f>IFERROR(VLOOKUP(Data_Power_app[[#This Row],[PRO ODER]],'Result'!H:J,3,0),"")</f>
        <v>LAMINATION 1</v>
      </c>
      <c r="BG1161" s="13" t="str">
        <f>IFERROR(VLOOKUP(Data_Power_app[[#This Row],[PRO ODER]]&amp;"LAM",'Real Time'!A:E,4,0),"")</f>
        <v>ML-01</v>
      </c>
      <c r="BH1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12">
        <v>1213</v>
      </c>
      <c r="B1162" s="3" t="s">
        <v>3123</v>
      </c>
      <c r="C1162" s="3" t="s">
        <v>3124</v>
      </c>
      <c r="D1162" s="3" t="s">
        <v>75</v>
      </c>
      <c r="E1162" s="3" t="s">
        <v>76</v>
      </c>
      <c r="F1162" s="3" t="s">
        <v>59</v>
      </c>
      <c r="G1162" s="3">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 t="s">
        <v>995</v>
      </c>
      <c r="AH1162" s="3" t="s">
        <v>78</v>
      </c>
      <c r="AI1162" s="3" t="s">
        <v>644</v>
      </c>
      <c r="AJ1162" s="3" t="s">
        <v>79</v>
      </c>
      <c r="AK1162" s="3" t="s">
        <v>100</v>
      </c>
      <c r="AL1162" s="3" t="s">
        <v>168</v>
      </c>
      <c r="AM1162" s="3" t="s">
        <v>169</v>
      </c>
      <c r="AN1162" s="3">
        <v>4.1911800000000001</v>
      </c>
      <c r="AO1162" s="3" t="s">
        <v>82</v>
      </c>
      <c r="AP1162" s="3" t="s">
        <v>83</v>
      </c>
      <c r="AQ1162" s="3">
        <v>3.5888800000000001</v>
      </c>
      <c r="AR1162" s="3" t="s">
        <v>68</v>
      </c>
      <c r="AS1162" s="3"/>
      <c r="AT1162" s="3"/>
      <c r="AU1162" s="3" t="s">
        <v>240</v>
      </c>
      <c r="AV1162" s="3" t="s">
        <v>241</v>
      </c>
      <c r="AW1162" s="3">
        <v>7.7912800000000004</v>
      </c>
      <c r="AX1162" s="3" t="s">
        <v>3122</v>
      </c>
      <c r="AY1162" s="3" t="s">
        <v>187</v>
      </c>
      <c r="AZ1162" s="3">
        <v>75</v>
      </c>
      <c r="BA1162" s="3" t="s">
        <v>60</v>
      </c>
      <c r="BB1162" s="3">
        <v>0</v>
      </c>
      <c r="BC1162" s="3" t="s">
        <v>60</v>
      </c>
      <c r="BD1162" s="3" t="s">
        <v>60</v>
      </c>
      <c r="BE1162" s="3" t="s">
        <v>60</v>
      </c>
      <c r="BF1162" s="29" t="str">
        <f>IFERROR(VLOOKUP(Data_Power_app[[#This Row],[PRO ODER]],'Result'!H:J,3,0),"")</f>
        <v>LAMINATION 1</v>
      </c>
      <c r="BG1162" s="13" t="str">
        <f>IFERROR(VLOOKUP(Data_Power_app[[#This Row],[PRO ODER]]&amp;"LAM",'Real Time'!A:E,4,0),"")</f>
        <v>ML-01</v>
      </c>
      <c r="BH1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12">
        <v>1239</v>
      </c>
      <c r="B1163" s="3" t="s">
        <v>1940</v>
      </c>
      <c r="C1163" s="3" t="s">
        <v>1941</v>
      </c>
      <c r="D1163" s="3" t="s">
        <v>86</v>
      </c>
      <c r="E1163" s="3" t="s">
        <v>153</v>
      </c>
      <c r="F1163" s="3" t="s">
        <v>59</v>
      </c>
      <c r="G1163" s="3">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 t="s">
        <v>995</v>
      </c>
      <c r="AH1163" s="3" t="s">
        <v>173</v>
      </c>
      <c r="AI1163" s="3" t="s">
        <v>1942</v>
      </c>
      <c r="AJ1163" s="3" t="s">
        <v>174</v>
      </c>
      <c r="AK1163" s="3" t="s">
        <v>100</v>
      </c>
      <c r="AL1163" s="3" t="s">
        <v>156</v>
      </c>
      <c r="AM1163" s="3" t="s">
        <v>157</v>
      </c>
      <c r="AN1163" s="3">
        <v>232.61018999999999</v>
      </c>
      <c r="AO1163" s="3" t="s">
        <v>68</v>
      </c>
      <c r="AP1163" s="3"/>
      <c r="AQ1163" s="3"/>
      <c r="AR1163" s="3" t="s">
        <v>68</v>
      </c>
      <c r="AS1163" s="3"/>
      <c r="AT1163" s="3"/>
      <c r="AU1163" s="3" t="s">
        <v>481</v>
      </c>
      <c r="AV1163" s="3" t="s">
        <v>482</v>
      </c>
      <c r="AW1163" s="3">
        <v>508.73971999999998</v>
      </c>
      <c r="AX1163" s="3" t="s">
        <v>1902</v>
      </c>
      <c r="AY1163" s="3" t="s">
        <v>1903</v>
      </c>
      <c r="AZ1163" s="3">
        <v>4800</v>
      </c>
      <c r="BA1163" s="3" t="s">
        <v>60</v>
      </c>
      <c r="BB1163" s="3">
        <v>0</v>
      </c>
      <c r="BC1163" s="3" t="s">
        <v>60</v>
      </c>
      <c r="BD1163" s="3" t="s">
        <v>60</v>
      </c>
      <c r="BE1163" s="3" t="s">
        <v>60</v>
      </c>
      <c r="BF1163" s="29" t="str">
        <f>IFERROR(VLOOKUP(Data_Power_app[[#This Row],[PRO ODER]],'Result'!H:J,3,0),"")</f>
        <v/>
      </c>
      <c r="BG1163" s="13" t="str">
        <f>IFERROR(VLOOKUP(Data_Power_app[[#This Row],[PRO ODER]]&amp;"LAM",'Real Time'!A:E,4,0),"")</f>
        <v>ML-01</v>
      </c>
      <c r="BH1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12">
        <v>1240</v>
      </c>
      <c r="B1164" s="3" t="s">
        <v>1943</v>
      </c>
      <c r="C1164" s="3" t="s">
        <v>1944</v>
      </c>
      <c r="D1164" s="3" t="s">
        <v>86</v>
      </c>
      <c r="E1164" s="3" t="s">
        <v>153</v>
      </c>
      <c r="F1164" s="3" t="s">
        <v>59</v>
      </c>
      <c r="G1164" s="3">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 t="s">
        <v>299</v>
      </c>
      <c r="AH1164" s="3" t="s">
        <v>173</v>
      </c>
      <c r="AI1164" s="3" t="s">
        <v>1942</v>
      </c>
      <c r="AJ1164" s="3" t="s">
        <v>174</v>
      </c>
      <c r="AK1164" s="3" t="s">
        <v>100</v>
      </c>
      <c r="AL1164" s="3" t="s">
        <v>156</v>
      </c>
      <c r="AM1164" s="3" t="s">
        <v>157</v>
      </c>
      <c r="AN1164" s="3">
        <v>0.17874000000000001</v>
      </c>
      <c r="AO1164" s="3" t="s">
        <v>68</v>
      </c>
      <c r="AP1164" s="3"/>
      <c r="AQ1164" s="3"/>
      <c r="AR1164" s="3" t="s">
        <v>68</v>
      </c>
      <c r="AS1164" s="3"/>
      <c r="AT1164" s="3"/>
      <c r="AU1164" s="3" t="s">
        <v>481</v>
      </c>
      <c r="AV1164" s="3" t="s">
        <v>482</v>
      </c>
      <c r="AW1164" s="3">
        <v>0.39091999999999999</v>
      </c>
      <c r="AX1164" s="3" t="s">
        <v>1902</v>
      </c>
      <c r="AY1164" s="3" t="s">
        <v>1903</v>
      </c>
      <c r="AZ1164" s="3">
        <v>4</v>
      </c>
      <c r="BA1164" s="3" t="s">
        <v>60</v>
      </c>
      <c r="BB1164" s="3">
        <v>5</v>
      </c>
      <c r="BC1164" s="3" t="s">
        <v>60</v>
      </c>
      <c r="BD1164" s="3" t="s">
        <v>60</v>
      </c>
      <c r="BE1164" s="3" t="s">
        <v>60</v>
      </c>
      <c r="BF1164" s="29" t="str">
        <f>IFERROR(VLOOKUP(Data_Power_app[[#This Row],[PRO ODER]],'Result'!H:J,3,0),"")</f>
        <v/>
      </c>
      <c r="BG1164" s="13" t="str">
        <f>IFERROR(VLOOKUP(Data_Power_app[[#This Row],[PRO ODER]]&amp;"LAM",'Real Time'!A:E,4,0),"")</f>
        <v>ML-01</v>
      </c>
      <c r="BH1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12">
        <v>1241</v>
      </c>
      <c r="B1165" s="3" t="s">
        <v>11640</v>
      </c>
      <c r="C1165" s="3" t="s">
        <v>11641</v>
      </c>
      <c r="D1165" s="3" t="s">
        <v>86</v>
      </c>
      <c r="E1165" s="3" t="s">
        <v>160</v>
      </c>
      <c r="F1165" s="3" t="s">
        <v>72</v>
      </c>
      <c r="G1165" s="3">
        <v>5978</v>
      </c>
      <c r="H1165" s="4">
        <v>45820</v>
      </c>
      <c r="I1165" s="4">
        <v>45820</v>
      </c>
      <c r="J1165" s="4" t="s">
        <v>68</v>
      </c>
      <c r="K1165" s="4">
        <v>45821</v>
      </c>
      <c r="L1165" s="4">
        <v>45824.313564814816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 t="s">
        <v>141</v>
      </c>
      <c r="AH1165" s="3" t="s">
        <v>177</v>
      </c>
      <c r="AI1165" s="3" t="s">
        <v>8613</v>
      </c>
      <c r="AJ1165" s="3" t="s">
        <v>74</v>
      </c>
      <c r="AK1165" s="3" t="s">
        <v>65</v>
      </c>
      <c r="AL1165" s="3" t="s">
        <v>178</v>
      </c>
      <c r="AM1165" s="3" t="s">
        <v>179</v>
      </c>
      <c r="AN1165" s="3">
        <v>181.34107</v>
      </c>
      <c r="AO1165" s="3" t="s">
        <v>93</v>
      </c>
      <c r="AP1165" s="3" t="s">
        <v>94</v>
      </c>
      <c r="AQ1165" s="3">
        <v>181.34107</v>
      </c>
      <c r="AR1165" s="3" t="s">
        <v>68</v>
      </c>
      <c r="AS1165" s="3"/>
      <c r="AT1165" s="3"/>
      <c r="AU1165" s="3" t="s">
        <v>553</v>
      </c>
      <c r="AV1165" s="3" t="s">
        <v>554</v>
      </c>
      <c r="AW1165" s="3">
        <v>337.09123</v>
      </c>
      <c r="AX1165" s="3" t="s">
        <v>68</v>
      </c>
      <c r="AY1165" s="3" t="s">
        <v>68</v>
      </c>
      <c r="AZ1165" s="3" t="s">
        <v>68</v>
      </c>
      <c r="BA1165" s="3" t="s">
        <v>60</v>
      </c>
      <c r="BB1165" s="3">
        <v>5978</v>
      </c>
      <c r="BC1165" s="3" t="s">
        <v>60</v>
      </c>
      <c r="BD1165" s="3" t="s">
        <v>60</v>
      </c>
      <c r="BE1165" s="3" t="s">
        <v>60</v>
      </c>
      <c r="BF1165" s="29" t="str">
        <f>IFERROR(VLOOKUP(Data_Power_app[[#This Row],[PRO ODER]],'Result'!H:J,3,0),"")</f>
        <v>LAMINATION 1</v>
      </c>
      <c r="BG1165" s="13" t="str">
        <f>IFERROR(VLOOKUP(Data_Power_app[[#This Row],[PRO ODER]]&amp;"LAM",'Real Time'!A:E,4,0),"")</f>
        <v>ML-01</v>
      </c>
      <c r="BH1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12">
        <v>1242</v>
      </c>
      <c r="B1166" s="3" t="s">
        <v>3033</v>
      </c>
      <c r="C1166" s="3" t="s">
        <v>3034</v>
      </c>
      <c r="D1166" s="3" t="s">
        <v>86</v>
      </c>
      <c r="E1166" s="3" t="s">
        <v>153</v>
      </c>
      <c r="F1166" s="3" t="s">
        <v>59</v>
      </c>
      <c r="G1166" s="3">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 t="s">
        <v>299</v>
      </c>
      <c r="AH1166" s="3" t="s">
        <v>420</v>
      </c>
      <c r="AI1166" s="3" t="s">
        <v>1915</v>
      </c>
      <c r="AJ1166" s="3" t="s">
        <v>162</v>
      </c>
      <c r="AK1166" s="3" t="s">
        <v>100</v>
      </c>
      <c r="AL1166" s="3" t="s">
        <v>421</v>
      </c>
      <c r="AM1166" s="3" t="s">
        <v>422</v>
      </c>
      <c r="AN1166" s="3">
        <v>86.549509999999998</v>
      </c>
      <c r="AO1166" s="3" t="s">
        <v>68</v>
      </c>
      <c r="AP1166" s="3"/>
      <c r="AQ1166" s="3"/>
      <c r="AR1166" s="3" t="s">
        <v>68</v>
      </c>
      <c r="AS1166" s="3"/>
      <c r="AT1166" s="3"/>
      <c r="AU1166" s="3" t="s">
        <v>237</v>
      </c>
      <c r="AV1166" s="3" t="s">
        <v>238</v>
      </c>
      <c r="AW1166" s="3">
        <v>189.27468999999999</v>
      </c>
      <c r="AX1166" s="3" t="s">
        <v>423</v>
      </c>
      <c r="AY1166" s="3" t="s">
        <v>424</v>
      </c>
      <c r="AZ1166" s="3">
        <v>2472</v>
      </c>
      <c r="BA1166" s="3" t="s">
        <v>60</v>
      </c>
      <c r="BB1166" s="3">
        <v>2472</v>
      </c>
      <c r="BC1166" s="3" t="s">
        <v>60</v>
      </c>
      <c r="BD1166" s="3" t="s">
        <v>60</v>
      </c>
      <c r="BE1166" s="3" t="s">
        <v>60</v>
      </c>
      <c r="BF1166" s="29" t="str">
        <f>IFERROR(VLOOKUP(Data_Power_app[[#This Row],[PRO ODER]],'Result'!H:J,3,0),"")</f>
        <v>LAMINATION 5</v>
      </c>
      <c r="BG1166" s="13" t="str">
        <f>IFERROR(VLOOKUP(Data_Power_app[[#This Row],[PRO ODER]]&amp;"LAM",'Real Time'!A:E,4,0),"")</f>
        <v>ML-04</v>
      </c>
      <c r="BH1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12">
        <v>1243</v>
      </c>
      <c r="B1167" s="3" t="s">
        <v>3035</v>
      </c>
      <c r="C1167" s="3" t="s">
        <v>3036</v>
      </c>
      <c r="D1167" s="3" t="s">
        <v>86</v>
      </c>
      <c r="E1167" s="3" t="s">
        <v>153</v>
      </c>
      <c r="F1167" s="3" t="s">
        <v>59</v>
      </c>
      <c r="G1167" s="3">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v>45824</v>
      </c>
      <c r="AG1167" s="3" t="s">
        <v>995</v>
      </c>
      <c r="AH1167" s="3" t="s">
        <v>420</v>
      </c>
      <c r="AI1167" s="3" t="s">
        <v>1915</v>
      </c>
      <c r="AJ1167" s="3" t="s">
        <v>162</v>
      </c>
      <c r="AK1167" s="3" t="s">
        <v>100</v>
      </c>
      <c r="AL1167" s="3" t="s">
        <v>421</v>
      </c>
      <c r="AM1167" s="3" t="s">
        <v>422</v>
      </c>
      <c r="AN1167" s="3">
        <v>66.831010000000006</v>
      </c>
      <c r="AO1167" s="3" t="s">
        <v>68</v>
      </c>
      <c r="AP1167" s="3"/>
      <c r="AQ1167" s="3"/>
      <c r="AR1167" s="3" t="s">
        <v>68</v>
      </c>
      <c r="AS1167" s="3"/>
      <c r="AT1167" s="3"/>
      <c r="AU1167" s="3" t="s">
        <v>237</v>
      </c>
      <c r="AV1167" s="3" t="s">
        <v>238</v>
      </c>
      <c r="AW1167" s="3">
        <v>146.15210999999999</v>
      </c>
      <c r="AX1167" s="3" t="s">
        <v>423</v>
      </c>
      <c r="AY1167" s="3" t="s">
        <v>424</v>
      </c>
      <c r="AZ1167" s="3">
        <v>2014</v>
      </c>
      <c r="BA1167" s="3" t="s">
        <v>60</v>
      </c>
      <c r="BB1167" s="3">
        <v>2014</v>
      </c>
      <c r="BC1167" s="3" t="s">
        <v>60</v>
      </c>
      <c r="BD1167" s="3" t="s">
        <v>60</v>
      </c>
      <c r="BE1167" s="3" t="s">
        <v>60</v>
      </c>
      <c r="BF1167" s="29" t="str">
        <f>IFERROR(VLOOKUP(Data_Power_app[[#This Row],[PRO ODER]],'Result'!H:J,3,0),"")</f>
        <v>LAMINATION 5</v>
      </c>
      <c r="BG1167" s="13" t="str">
        <f>IFERROR(VLOOKUP(Data_Power_app[[#This Row],[PRO ODER]]&amp;"LAM",'Real Time'!A:E,4,0),"")</f>
        <v>ML-04</v>
      </c>
      <c r="BH1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12">
        <v>1244</v>
      </c>
      <c r="B1168" s="3" t="s">
        <v>3037</v>
      </c>
      <c r="C1168" s="3" t="s">
        <v>3038</v>
      </c>
      <c r="D1168" s="3" t="s">
        <v>86</v>
      </c>
      <c r="E1168" s="3" t="s">
        <v>153</v>
      </c>
      <c r="F1168" s="3" t="s">
        <v>59</v>
      </c>
      <c r="G1168" s="3">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v>45824</v>
      </c>
      <c r="AG1168" s="3" t="s">
        <v>995</v>
      </c>
      <c r="AH1168" s="3" t="s">
        <v>420</v>
      </c>
      <c r="AI1168" s="3" t="s">
        <v>762</v>
      </c>
      <c r="AJ1168" s="3" t="s">
        <v>162</v>
      </c>
      <c r="AK1168" s="3" t="s">
        <v>100</v>
      </c>
      <c r="AL1168" s="3" t="s">
        <v>421</v>
      </c>
      <c r="AM1168" s="3" t="s">
        <v>422</v>
      </c>
      <c r="AN1168" s="3">
        <v>60.278570000000002</v>
      </c>
      <c r="AO1168" s="3" t="s">
        <v>68</v>
      </c>
      <c r="AP1168" s="3"/>
      <c r="AQ1168" s="3"/>
      <c r="AR1168" s="3" t="s">
        <v>68</v>
      </c>
      <c r="AS1168" s="3"/>
      <c r="AT1168" s="3"/>
      <c r="AU1168" s="3" t="s">
        <v>763</v>
      </c>
      <c r="AV1168" s="3" t="s">
        <v>764</v>
      </c>
      <c r="AW1168" s="3">
        <v>131.82281</v>
      </c>
      <c r="AX1168" s="3" t="s">
        <v>454</v>
      </c>
      <c r="AY1168" s="3" t="s">
        <v>455</v>
      </c>
      <c r="AZ1168" s="3">
        <v>1701</v>
      </c>
      <c r="BA1168" s="3" t="s">
        <v>60</v>
      </c>
      <c r="BB1168" s="3">
        <v>1701</v>
      </c>
      <c r="BC1168" s="3" t="s">
        <v>60</v>
      </c>
      <c r="BD1168" s="3" t="s">
        <v>60</v>
      </c>
      <c r="BE1168" s="3" t="s">
        <v>60</v>
      </c>
      <c r="BF1168" s="29" t="str">
        <f>IFERROR(VLOOKUP(Data_Power_app[[#This Row],[PRO ODER]],'Result'!H:J,3,0),"")</f>
        <v>LAMINATION 5</v>
      </c>
      <c r="BG1168" s="13" t="str">
        <f>IFERROR(VLOOKUP(Data_Power_app[[#This Row],[PRO ODER]]&amp;"LAM",'Real Time'!A:E,4,0),"")</f>
        <v>ML-04</v>
      </c>
      <c r="BH1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12">
        <v>1245</v>
      </c>
      <c r="B1169" s="3" t="s">
        <v>11610</v>
      </c>
      <c r="C1169" s="3" t="s">
        <v>11611</v>
      </c>
      <c r="D1169" s="3" t="s">
        <v>86</v>
      </c>
      <c r="E1169" s="3" t="s">
        <v>160</v>
      </c>
      <c r="F1169" s="3" t="s">
        <v>72</v>
      </c>
      <c r="G1169" s="3">
        <v>4025</v>
      </c>
      <c r="H1169" s="4">
        <v>45820</v>
      </c>
      <c r="I1169" s="4">
        <v>45820</v>
      </c>
      <c r="J1169" s="4" t="s">
        <v>68</v>
      </c>
      <c r="K1169" s="4">
        <v>45821</v>
      </c>
      <c r="L1169" s="4">
        <v>45824.31490740741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 t="s">
        <v>141</v>
      </c>
      <c r="AH1169" s="3" t="s">
        <v>674</v>
      </c>
      <c r="AI1169" s="3" t="s">
        <v>675</v>
      </c>
      <c r="AJ1169" s="3" t="s">
        <v>74</v>
      </c>
      <c r="AK1169" s="3" t="s">
        <v>100</v>
      </c>
      <c r="AL1169" s="3" t="s">
        <v>178</v>
      </c>
      <c r="AM1169" s="3" t="s">
        <v>179</v>
      </c>
      <c r="AN1169" s="3">
        <v>131.12671</v>
      </c>
      <c r="AO1169" s="3" t="s">
        <v>93</v>
      </c>
      <c r="AP1169" s="3" t="s">
        <v>94</v>
      </c>
      <c r="AQ1169" s="3">
        <v>131.12671</v>
      </c>
      <c r="AR1169" s="3" t="s">
        <v>68</v>
      </c>
      <c r="AS1169" s="3"/>
      <c r="AT1169" s="3"/>
      <c r="AU1169" s="3" t="s">
        <v>553</v>
      </c>
      <c r="AV1169" s="3" t="s">
        <v>554</v>
      </c>
      <c r="AW1169" s="3">
        <v>243.75085000000001</v>
      </c>
      <c r="AX1169" s="3" t="s">
        <v>68</v>
      </c>
      <c r="AY1169" s="3" t="s">
        <v>68</v>
      </c>
      <c r="AZ1169" s="3" t="s">
        <v>68</v>
      </c>
      <c r="BA1169" s="3" t="s">
        <v>60</v>
      </c>
      <c r="BB1169" s="3">
        <v>4025</v>
      </c>
      <c r="BC1169" s="3" t="s">
        <v>60</v>
      </c>
      <c r="BD1169" s="3" t="s">
        <v>60</v>
      </c>
      <c r="BE1169" s="3" t="s">
        <v>60</v>
      </c>
      <c r="BF1169" s="29" t="str">
        <f>IFERROR(VLOOKUP(Data_Power_app[[#This Row],[PRO ODER]],'Result'!H:J,3,0),"")</f>
        <v>LAMINATION 1</v>
      </c>
      <c r="BG1169" s="13" t="str">
        <f>IFERROR(VLOOKUP(Data_Power_app[[#This Row],[PRO ODER]]&amp;"LAM",'Real Time'!A:E,4,0),"")</f>
        <v>ML-01</v>
      </c>
      <c r="BH1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12">
        <v>1246</v>
      </c>
      <c r="B1170" s="3" t="s">
        <v>11642</v>
      </c>
      <c r="C1170" s="3" t="s">
        <v>11643</v>
      </c>
      <c r="D1170" s="3" t="s">
        <v>86</v>
      </c>
      <c r="E1170" s="3" t="s">
        <v>160</v>
      </c>
      <c r="F1170" s="3" t="s">
        <v>72</v>
      </c>
      <c r="G1170" s="3">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 t="s">
        <v>141</v>
      </c>
      <c r="AH1170" s="3" t="s">
        <v>177</v>
      </c>
      <c r="AI1170" s="3" t="s">
        <v>11644</v>
      </c>
      <c r="AJ1170" s="3" t="s">
        <v>74</v>
      </c>
      <c r="AK1170" s="3" t="s">
        <v>65</v>
      </c>
      <c r="AL1170" s="3" t="s">
        <v>178</v>
      </c>
      <c r="AM1170" s="3" t="s">
        <v>179</v>
      </c>
      <c r="AN1170" s="3">
        <v>6.2687099999999996</v>
      </c>
      <c r="AO1170" s="3" t="s">
        <v>93</v>
      </c>
      <c r="AP1170" s="3" t="s">
        <v>94</v>
      </c>
      <c r="AQ1170" s="3">
        <v>6.2687099999999996</v>
      </c>
      <c r="AR1170" s="3" t="s">
        <v>68</v>
      </c>
      <c r="AS1170" s="3"/>
      <c r="AT1170" s="3"/>
      <c r="AU1170" s="3" t="s">
        <v>11645</v>
      </c>
      <c r="AV1170" s="3" t="s">
        <v>11646</v>
      </c>
      <c r="AW1170" s="3">
        <v>11.652509999999999</v>
      </c>
      <c r="AX1170" s="3" t="s">
        <v>68</v>
      </c>
      <c r="AY1170" s="3" t="s">
        <v>68</v>
      </c>
      <c r="AZ1170" s="3" t="s">
        <v>68</v>
      </c>
      <c r="BA1170" s="3" t="s">
        <v>60</v>
      </c>
      <c r="BB1170" s="3">
        <v>227</v>
      </c>
      <c r="BC1170" s="3" t="s">
        <v>60</v>
      </c>
      <c r="BD1170" s="3" t="s">
        <v>60</v>
      </c>
      <c r="BE1170" s="3" t="s">
        <v>60</v>
      </c>
      <c r="BF1170" s="29" t="str">
        <f>IFERROR(VLOOKUP(Data_Power_app[[#This Row],[PRO ODER]],'Result'!H:J,3,0),"")</f>
        <v>LAMINATION 1</v>
      </c>
      <c r="BG1170" s="13" t="str">
        <f>IFERROR(VLOOKUP(Data_Power_app[[#This Row],[PRO ODER]]&amp;"LAM",'Real Time'!A:E,4,0),"")</f>
        <v>ML-01</v>
      </c>
      <c r="BH1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12">
        <v>1247</v>
      </c>
      <c r="B1171" s="3" t="s">
        <v>11647</v>
      </c>
      <c r="C1171" s="3" t="s">
        <v>11648</v>
      </c>
      <c r="D1171" s="3" t="s">
        <v>209</v>
      </c>
      <c r="E1171" s="3" t="s">
        <v>267</v>
      </c>
      <c r="F1171" s="3" t="s">
        <v>72</v>
      </c>
      <c r="G1171" s="3">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 t="s">
        <v>141</v>
      </c>
      <c r="AH1171" s="3" t="s">
        <v>268</v>
      </c>
      <c r="AI1171" s="3" t="s">
        <v>376</v>
      </c>
      <c r="AJ1171" s="3" t="s">
        <v>74</v>
      </c>
      <c r="AK1171" s="3" t="s">
        <v>100</v>
      </c>
      <c r="AL1171" s="3" t="s">
        <v>269</v>
      </c>
      <c r="AM1171" s="3" t="s">
        <v>270</v>
      </c>
      <c r="AN1171" s="3">
        <v>17.37087</v>
      </c>
      <c r="AO1171" s="3" t="s">
        <v>68</v>
      </c>
      <c r="AP1171" s="3"/>
      <c r="AQ1171" s="3"/>
      <c r="AR1171" s="3" t="s">
        <v>68</v>
      </c>
      <c r="AS1171" s="3"/>
      <c r="AT1171" s="3"/>
      <c r="AU1171" s="3" t="s">
        <v>271</v>
      </c>
      <c r="AV1171" s="3" t="s">
        <v>272</v>
      </c>
      <c r="AW1171" s="3">
        <v>37.986249999999998</v>
      </c>
      <c r="AX1171" s="3" t="s">
        <v>377</v>
      </c>
      <c r="AY1171" s="3" t="s">
        <v>378</v>
      </c>
      <c r="AZ1171" s="3">
        <v>755</v>
      </c>
      <c r="BA1171" s="3" t="s">
        <v>200</v>
      </c>
      <c r="BB1171" s="3">
        <v>755</v>
      </c>
      <c r="BC1171" s="3" t="s">
        <v>60</v>
      </c>
      <c r="BD1171" s="3" t="s">
        <v>60</v>
      </c>
      <c r="BE1171" s="3" t="s">
        <v>273</v>
      </c>
      <c r="BF1171" s="29" t="str">
        <f>IFERROR(VLOOKUP(Data_Power_app[[#This Row],[PRO ODER]],'Result'!H:J,3,0),"")</f>
        <v>LAMINATION 3</v>
      </c>
      <c r="BG1171" s="13" t="str">
        <f>IFERROR(VLOOKUP(Data_Power_app[[#This Row],[PRO ODER]]&amp;"LAM",'Real Time'!A:E,4,0),"")</f>
        <v>ML-04</v>
      </c>
      <c r="BH1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12">
        <v>1248</v>
      </c>
      <c r="B1172" s="3" t="s">
        <v>2894</v>
      </c>
      <c r="C1172" s="3" t="s">
        <v>2895</v>
      </c>
      <c r="D1172" s="3" t="s">
        <v>259</v>
      </c>
      <c r="E1172" s="3" t="s">
        <v>334</v>
      </c>
      <c r="F1172" s="3" t="s">
        <v>59</v>
      </c>
      <c r="G1172" s="3">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 t="s">
        <v>995</v>
      </c>
      <c r="AH1172" s="3" t="s">
        <v>261</v>
      </c>
      <c r="AI1172" s="3" t="s">
        <v>808</v>
      </c>
      <c r="AJ1172" s="3" t="s">
        <v>262</v>
      </c>
      <c r="AK1172" s="3" t="s">
        <v>100</v>
      </c>
      <c r="AL1172" s="3" t="s">
        <v>335</v>
      </c>
      <c r="AM1172" s="3" t="s">
        <v>336</v>
      </c>
      <c r="AN1172" s="3">
        <v>4.5308200000000003</v>
      </c>
      <c r="AO1172" s="3" t="s">
        <v>68</v>
      </c>
      <c r="AP1172" s="3"/>
      <c r="AQ1172" s="3"/>
      <c r="AR1172" s="3" t="s">
        <v>68</v>
      </c>
      <c r="AS1172" s="3"/>
      <c r="AT1172" s="3"/>
      <c r="AU1172" s="3" t="s">
        <v>337</v>
      </c>
      <c r="AV1172" s="3" t="s">
        <v>338</v>
      </c>
      <c r="AW1172" s="3">
        <v>19.81644</v>
      </c>
      <c r="AX1172" s="3" t="s">
        <v>687</v>
      </c>
      <c r="AY1172" s="3" t="s">
        <v>643</v>
      </c>
      <c r="AZ1172" s="3">
        <v>237</v>
      </c>
      <c r="BA1172" s="3" t="s">
        <v>60</v>
      </c>
      <c r="BB1172" s="3">
        <v>0</v>
      </c>
      <c r="BC1172" s="3" t="s">
        <v>60</v>
      </c>
      <c r="BD1172" s="3" t="s">
        <v>60</v>
      </c>
      <c r="BE1172" s="3" t="s">
        <v>60</v>
      </c>
      <c r="BF1172" s="29" t="str">
        <f>IFERROR(VLOOKUP(Data_Power_app[[#This Row],[PRO ODER]],'Result'!H:J,3,0),"")</f>
        <v>LAMINATION 1</v>
      </c>
      <c r="BG1172" s="13" t="str">
        <f>IFERROR(VLOOKUP(Data_Power_app[[#This Row],[PRO ODER]]&amp;"LAM",'Real Time'!A:E,4,0),"")</f>
        <v>ML-07</v>
      </c>
      <c r="BH1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12">
        <v>1249</v>
      </c>
      <c r="B1173" s="3" t="s">
        <v>13470</v>
      </c>
      <c r="C1173" s="3" t="s">
        <v>13471</v>
      </c>
      <c r="D1173" s="3" t="s">
        <v>86</v>
      </c>
      <c r="E1173" s="3" t="s">
        <v>153</v>
      </c>
      <c r="F1173" s="3" t="s">
        <v>72</v>
      </c>
      <c r="G1173" s="3">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 t="s">
        <v>141</v>
      </c>
      <c r="AH1173" s="3" t="s">
        <v>244</v>
      </c>
      <c r="AI1173" s="3" t="s">
        <v>660</v>
      </c>
      <c r="AJ1173" s="3" t="s">
        <v>74</v>
      </c>
      <c r="AK1173" s="3" t="s">
        <v>65</v>
      </c>
      <c r="AL1173" s="3" t="s">
        <v>245</v>
      </c>
      <c r="AM1173" s="3" t="s">
        <v>246</v>
      </c>
      <c r="AN1173" s="3">
        <v>117.72871000000001</v>
      </c>
      <c r="AO1173" s="3" t="s">
        <v>68</v>
      </c>
      <c r="AP1173" s="3"/>
      <c r="AQ1173" s="3"/>
      <c r="AR1173" s="3" t="s">
        <v>68</v>
      </c>
      <c r="AS1173" s="3"/>
      <c r="AT1173" s="3"/>
      <c r="AU1173" s="3" t="s">
        <v>661</v>
      </c>
      <c r="AV1173" s="3" t="s">
        <v>662</v>
      </c>
      <c r="AW1173" s="3">
        <v>257.43135999999998</v>
      </c>
      <c r="AX1173" s="3" t="s">
        <v>663</v>
      </c>
      <c r="AY1173" s="3" t="s">
        <v>664</v>
      </c>
      <c r="AZ1173" s="3">
        <v>5626</v>
      </c>
      <c r="BA1173" s="3" t="s">
        <v>200</v>
      </c>
      <c r="BB1173" s="3">
        <v>5626</v>
      </c>
      <c r="BC1173" s="3" t="s">
        <v>60</v>
      </c>
      <c r="BD1173" s="3" t="s">
        <v>60</v>
      </c>
      <c r="BE1173" s="3" t="s">
        <v>497</v>
      </c>
      <c r="BF1173" s="29" t="str">
        <f>IFERROR(VLOOKUP(Data_Power_app[[#This Row],[PRO ODER]],'Result'!H:J,3,0),"")</f>
        <v/>
      </c>
      <c r="BG1173" s="13" t="str">
        <f>IFERROR(VLOOKUP(Data_Power_app[[#This Row],[PRO ODER]]&amp;"LAM",'Real Time'!A:E,4,0),"")</f>
        <v>ML-04</v>
      </c>
      <c r="BH1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12">
        <v>1250</v>
      </c>
      <c r="B1174" s="3" t="s">
        <v>11649</v>
      </c>
      <c r="C1174" s="3" t="s">
        <v>11650</v>
      </c>
      <c r="D1174" s="3" t="s">
        <v>86</v>
      </c>
      <c r="E1174" s="3" t="s">
        <v>222</v>
      </c>
      <c r="F1174" s="3" t="s">
        <v>72</v>
      </c>
      <c r="G1174" s="3">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 t="s">
        <v>141</v>
      </c>
      <c r="AH1174" s="3" t="s">
        <v>223</v>
      </c>
      <c r="AI1174" s="3" t="s">
        <v>11651</v>
      </c>
      <c r="AJ1174" s="3" t="s">
        <v>74</v>
      </c>
      <c r="AK1174" s="3" t="s">
        <v>65</v>
      </c>
      <c r="AL1174" s="3" t="s">
        <v>224</v>
      </c>
      <c r="AM1174" s="3" t="s">
        <v>225</v>
      </c>
      <c r="AN1174" s="3">
        <v>0.25746000000000002</v>
      </c>
      <c r="AO1174" s="3" t="s">
        <v>68</v>
      </c>
      <c r="AP1174" s="3"/>
      <c r="AQ1174" s="3"/>
      <c r="AR1174" s="3" t="s">
        <v>68</v>
      </c>
      <c r="AS1174" s="3"/>
      <c r="AT1174" s="3"/>
      <c r="AU1174" s="3" t="s">
        <v>11652</v>
      </c>
      <c r="AV1174" s="3" t="s">
        <v>11653</v>
      </c>
      <c r="AW1174" s="3">
        <v>0.56311999999999995</v>
      </c>
      <c r="AX1174" s="3" t="s">
        <v>11654</v>
      </c>
      <c r="AY1174" s="3" t="s">
        <v>11655</v>
      </c>
      <c r="AZ1174" s="3">
        <v>12</v>
      </c>
      <c r="BA1174" s="3" t="s">
        <v>200</v>
      </c>
      <c r="BB1174" s="3">
        <v>12</v>
      </c>
      <c r="BC1174" s="3" t="s">
        <v>60</v>
      </c>
      <c r="BD1174" s="3" t="s">
        <v>60</v>
      </c>
      <c r="BE1174" s="3" t="s">
        <v>226</v>
      </c>
      <c r="BF1174" s="29" t="str">
        <f>IFERROR(VLOOKUP(Data_Power_app[[#This Row],[PRO ODER]],'Result'!H:J,3,0),"")</f>
        <v>LAMINATION 7</v>
      </c>
      <c r="BG1174" s="13" t="str">
        <f>IFERROR(VLOOKUP(Data_Power_app[[#This Row],[PRO ODER]]&amp;"LAM",'Real Time'!A:E,4,0),"")</f>
        <v>ML-01</v>
      </c>
      <c r="BH1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12">
        <v>1251</v>
      </c>
      <c r="B1175" s="3" t="s">
        <v>3125</v>
      </c>
      <c r="C1175" s="3" t="s">
        <v>3126</v>
      </c>
      <c r="D1175" s="3" t="s">
        <v>75</v>
      </c>
      <c r="E1175" s="3" t="s">
        <v>242</v>
      </c>
      <c r="F1175" s="3" t="s">
        <v>59</v>
      </c>
      <c r="G1175" s="3">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 t="s">
        <v>229</v>
      </c>
      <c r="AH1175" s="3" t="s">
        <v>779</v>
      </c>
      <c r="AI1175" s="3" t="s">
        <v>2144</v>
      </c>
      <c r="AJ1175" s="3" t="s">
        <v>780</v>
      </c>
      <c r="AK1175" s="3" t="s">
        <v>167</v>
      </c>
      <c r="AL1175" s="3" t="s">
        <v>781</v>
      </c>
      <c r="AM1175" s="3" t="s">
        <v>782</v>
      </c>
      <c r="AN1175" s="3">
        <v>4.0675699999999999</v>
      </c>
      <c r="AO1175" s="3" t="s">
        <v>68</v>
      </c>
      <c r="AP1175" s="3"/>
      <c r="AQ1175" s="3"/>
      <c r="AR1175" s="3" t="s">
        <v>68</v>
      </c>
      <c r="AS1175" s="3"/>
      <c r="AT1175" s="3"/>
      <c r="AU1175" s="3" t="s">
        <v>2145</v>
      </c>
      <c r="AV1175" s="3" t="s">
        <v>2146</v>
      </c>
      <c r="AW1175" s="3">
        <v>8.8951100000000007</v>
      </c>
      <c r="AX1175" s="3" t="s">
        <v>2140</v>
      </c>
      <c r="AY1175" s="3" t="s">
        <v>2141</v>
      </c>
      <c r="AZ1175" s="3">
        <v>74</v>
      </c>
      <c r="BA1175" s="3" t="s">
        <v>60</v>
      </c>
      <c r="BB1175" s="3">
        <v>120</v>
      </c>
      <c r="BC1175" s="3" t="s">
        <v>60</v>
      </c>
      <c r="BD1175" s="3" t="s">
        <v>60</v>
      </c>
      <c r="BE1175" s="3" t="s">
        <v>60</v>
      </c>
      <c r="BF1175" s="29" t="str">
        <f>IFERROR(VLOOKUP(Data_Power_app[[#This Row],[PRO ODER]],'Result'!H:J,3,0),"")</f>
        <v>LAMINATION 5</v>
      </c>
      <c r="BG1175" s="13" t="str">
        <f>IFERROR(VLOOKUP(Data_Power_app[[#This Row],[PRO ODER]]&amp;"LAM",'Real Time'!A:E,4,0),"")</f>
        <v>ML-01</v>
      </c>
      <c r="BH1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12">
        <v>1252</v>
      </c>
      <c r="B1176" s="3" t="s">
        <v>11656</v>
      </c>
      <c r="C1176" s="3" t="s">
        <v>11657</v>
      </c>
      <c r="D1176" s="3" t="s">
        <v>75</v>
      </c>
      <c r="E1176" s="3" t="s">
        <v>242</v>
      </c>
      <c r="F1176" s="3" t="s">
        <v>72</v>
      </c>
      <c r="G1176" s="3">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 t="s">
        <v>141</v>
      </c>
      <c r="AH1176" s="3" t="s">
        <v>480</v>
      </c>
      <c r="AI1176" s="3" t="s">
        <v>11658</v>
      </c>
      <c r="AJ1176" s="3" t="s">
        <v>74</v>
      </c>
      <c r="AK1176" s="3" t="s">
        <v>100</v>
      </c>
      <c r="AL1176" s="3" t="s">
        <v>290</v>
      </c>
      <c r="AM1176" s="3" t="s">
        <v>217</v>
      </c>
      <c r="AN1176" s="3">
        <v>48.657769999999999</v>
      </c>
      <c r="AO1176" s="3" t="s">
        <v>215</v>
      </c>
      <c r="AP1176" s="3" t="s">
        <v>216</v>
      </c>
      <c r="AQ1176" s="3">
        <v>48.657769999999999</v>
      </c>
      <c r="AR1176" s="3" t="s">
        <v>68</v>
      </c>
      <c r="AS1176" s="3"/>
      <c r="AT1176" s="3"/>
      <c r="AU1176" s="3" t="s">
        <v>240</v>
      </c>
      <c r="AV1176" s="3" t="s">
        <v>241</v>
      </c>
      <c r="AW1176" s="3">
        <v>90.456450000000004</v>
      </c>
      <c r="AX1176" s="3" t="s">
        <v>3122</v>
      </c>
      <c r="AY1176" s="3" t="s">
        <v>187</v>
      </c>
      <c r="AZ1176" s="3">
        <v>1449</v>
      </c>
      <c r="BA1176" s="3" t="s">
        <v>60</v>
      </c>
      <c r="BB1176" s="3">
        <v>1715</v>
      </c>
      <c r="BC1176" s="3" t="s">
        <v>60</v>
      </c>
      <c r="BD1176" s="3" t="s">
        <v>60</v>
      </c>
      <c r="BE1176" s="3" t="s">
        <v>60</v>
      </c>
      <c r="BF1176" s="29" t="str">
        <f>IFERROR(VLOOKUP(Data_Power_app[[#This Row],[PRO ODER]],'Result'!H:J,3,0),"")</f>
        <v>LAMINATION 7</v>
      </c>
      <c r="BG1176" s="13" t="str">
        <f>IFERROR(VLOOKUP(Data_Power_app[[#This Row],[PRO ODER]]&amp;"LAM",'Real Time'!A:E,4,0),"")</f>
        <v>ML-01</v>
      </c>
      <c r="BH1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12">
        <v>1253</v>
      </c>
      <c r="B1177" s="3" t="s">
        <v>11659</v>
      </c>
      <c r="C1177" s="3" t="s">
        <v>11660</v>
      </c>
      <c r="D1177" s="3" t="s">
        <v>75</v>
      </c>
      <c r="E1177" s="3" t="s">
        <v>242</v>
      </c>
      <c r="F1177" s="3" t="s">
        <v>72</v>
      </c>
      <c r="G1177" s="3">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 t="s">
        <v>141</v>
      </c>
      <c r="AH1177" s="3" t="s">
        <v>480</v>
      </c>
      <c r="AI1177" s="3" t="s">
        <v>11658</v>
      </c>
      <c r="AJ1177" s="3" t="s">
        <v>74</v>
      </c>
      <c r="AK1177" s="3" t="s">
        <v>100</v>
      </c>
      <c r="AL1177" s="3" t="s">
        <v>290</v>
      </c>
      <c r="AM1177" s="3" t="s">
        <v>217</v>
      </c>
      <c r="AN1177" s="3">
        <v>44.032699999999998</v>
      </c>
      <c r="AO1177" s="3" t="s">
        <v>215</v>
      </c>
      <c r="AP1177" s="3" t="s">
        <v>216</v>
      </c>
      <c r="AQ1177" s="3">
        <v>44.032699999999998</v>
      </c>
      <c r="AR1177" s="3" t="s">
        <v>68</v>
      </c>
      <c r="AS1177" s="3"/>
      <c r="AT1177" s="3"/>
      <c r="AU1177" s="3" t="s">
        <v>240</v>
      </c>
      <c r="AV1177" s="3" t="s">
        <v>241</v>
      </c>
      <c r="AW1177" s="3">
        <v>81.858289999999997</v>
      </c>
      <c r="AX1177" s="3" t="s">
        <v>3122</v>
      </c>
      <c r="AY1177" s="3" t="s">
        <v>187</v>
      </c>
      <c r="AZ1177" s="3">
        <v>1311</v>
      </c>
      <c r="BA1177" s="3" t="s">
        <v>60</v>
      </c>
      <c r="BB1177" s="3">
        <v>1552</v>
      </c>
      <c r="BC1177" s="3" t="s">
        <v>60</v>
      </c>
      <c r="BD1177" s="3" t="s">
        <v>60</v>
      </c>
      <c r="BE1177" s="3" t="s">
        <v>60</v>
      </c>
      <c r="BF1177" s="29" t="str">
        <f>IFERROR(VLOOKUP(Data_Power_app[[#This Row],[PRO ODER]],'Result'!H:J,3,0),"")</f>
        <v>LAMINATION 7</v>
      </c>
      <c r="BG1177" s="13" t="str">
        <f>IFERROR(VLOOKUP(Data_Power_app[[#This Row],[PRO ODER]]&amp;"LAM",'Real Time'!A:E,4,0),"")</f>
        <v>ML-01</v>
      </c>
      <c r="BH1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12">
        <v>1254</v>
      </c>
      <c r="B1178" s="3" t="s">
        <v>11661</v>
      </c>
      <c r="C1178" s="3" t="s">
        <v>11662</v>
      </c>
      <c r="D1178" s="3" t="s">
        <v>75</v>
      </c>
      <c r="E1178" s="3" t="s">
        <v>242</v>
      </c>
      <c r="F1178" s="3" t="s">
        <v>72</v>
      </c>
      <c r="G1178" s="3">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v>45822.148634259262</v>
      </c>
      <c r="Y1178" s="4" t="s">
        <v>206</v>
      </c>
      <c r="Z1178" s="4" t="s">
        <v>60</v>
      </c>
      <c r="AA1178" s="4">
        <v>45822.223854166667</v>
      </c>
      <c r="AB1178" s="4" t="s">
        <v>60</v>
      </c>
      <c r="AC1178" s="4" t="s">
        <v>60</v>
      </c>
      <c r="AD1178" s="4">
        <v>45826</v>
      </c>
      <c r="AE1178" s="4">
        <v>45828</v>
      </c>
      <c r="AF1178" s="4"/>
      <c r="AG1178" s="3" t="s">
        <v>62</v>
      </c>
      <c r="AH1178" s="3" t="s">
        <v>480</v>
      </c>
      <c r="AI1178" s="3" t="s">
        <v>11663</v>
      </c>
      <c r="AJ1178" s="3" t="s">
        <v>74</v>
      </c>
      <c r="AK1178" s="3" t="s">
        <v>65</v>
      </c>
      <c r="AL1178" s="3" t="s">
        <v>290</v>
      </c>
      <c r="AM1178" s="3" t="s">
        <v>217</v>
      </c>
      <c r="AN1178" s="3">
        <v>58.552140000000001</v>
      </c>
      <c r="AO1178" s="3" t="s">
        <v>215</v>
      </c>
      <c r="AP1178" s="3" t="s">
        <v>216</v>
      </c>
      <c r="AQ1178" s="3">
        <v>58.552140000000001</v>
      </c>
      <c r="AR1178" s="3" t="s">
        <v>68</v>
      </c>
      <c r="AS1178" s="3"/>
      <c r="AT1178" s="3"/>
      <c r="AU1178" s="3" t="s">
        <v>240</v>
      </c>
      <c r="AV1178" s="3" t="s">
        <v>241</v>
      </c>
      <c r="AW1178" s="3">
        <v>108.83766</v>
      </c>
      <c r="AX1178" s="3" t="s">
        <v>791</v>
      </c>
      <c r="AY1178" s="3" t="s">
        <v>170</v>
      </c>
      <c r="AZ1178" s="3">
        <v>2601</v>
      </c>
      <c r="BA1178" s="3" t="s">
        <v>60</v>
      </c>
      <c r="BB1178" s="3">
        <v>2601</v>
      </c>
      <c r="BC1178" s="3" t="s">
        <v>60</v>
      </c>
      <c r="BD1178" s="3" t="s">
        <v>60</v>
      </c>
      <c r="BE1178" s="3" t="s">
        <v>60</v>
      </c>
      <c r="BF1178" s="29" t="str">
        <f>IFERROR(VLOOKUP(Data_Power_app[[#This Row],[PRO ODER]],'Result'!H:J,3,0),"")</f>
        <v>LAMINATION 7</v>
      </c>
      <c r="BG1178" s="13" t="str">
        <f>IFERROR(VLOOKUP(Data_Power_app[[#This Row],[PRO ODER]]&amp;"LAM",'Real Time'!A:E,4,0),"")</f>
        <v>ML-01</v>
      </c>
      <c r="BH1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12">
        <v>1255</v>
      </c>
      <c r="B1179" s="3" t="s">
        <v>11664</v>
      </c>
      <c r="C1179" s="3" t="s">
        <v>11665</v>
      </c>
      <c r="D1179" s="3" t="s">
        <v>75</v>
      </c>
      <c r="E1179" s="3" t="s">
        <v>242</v>
      </c>
      <c r="F1179" s="3" t="s">
        <v>72</v>
      </c>
      <c r="G1179" s="3">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 t="s">
        <v>141</v>
      </c>
      <c r="AH1179" s="3" t="s">
        <v>480</v>
      </c>
      <c r="AI1179" s="3" t="s">
        <v>11663</v>
      </c>
      <c r="AJ1179" s="3" t="s">
        <v>74</v>
      </c>
      <c r="AK1179" s="3" t="s">
        <v>65</v>
      </c>
      <c r="AL1179" s="3" t="s">
        <v>290</v>
      </c>
      <c r="AM1179" s="3" t="s">
        <v>217</v>
      </c>
      <c r="AN1179" s="3">
        <v>48.565080000000002</v>
      </c>
      <c r="AO1179" s="3" t="s">
        <v>215</v>
      </c>
      <c r="AP1179" s="3" t="s">
        <v>216</v>
      </c>
      <c r="AQ1179" s="3">
        <v>48.565080000000002</v>
      </c>
      <c r="AR1179" s="3" t="s">
        <v>68</v>
      </c>
      <c r="AS1179" s="3"/>
      <c r="AT1179" s="3"/>
      <c r="AU1179" s="3" t="s">
        <v>240</v>
      </c>
      <c r="AV1179" s="3" t="s">
        <v>241</v>
      </c>
      <c r="AW1179" s="3">
        <v>90.27355</v>
      </c>
      <c r="AX1179" s="3" t="s">
        <v>791</v>
      </c>
      <c r="AY1179" s="3" t="s">
        <v>170</v>
      </c>
      <c r="AZ1179" s="3">
        <v>2157</v>
      </c>
      <c r="BA1179" s="3" t="s">
        <v>60</v>
      </c>
      <c r="BB1179" s="3">
        <v>2157</v>
      </c>
      <c r="BC1179" s="3" t="s">
        <v>60</v>
      </c>
      <c r="BD1179" s="3" t="s">
        <v>60</v>
      </c>
      <c r="BE1179" s="3" t="s">
        <v>60</v>
      </c>
      <c r="BF1179" s="29" t="str">
        <f>IFERROR(VLOOKUP(Data_Power_app[[#This Row],[PRO ODER]],'Result'!H:J,3,0),"")</f>
        <v>LAMINATION 7</v>
      </c>
      <c r="BG1179" s="13" t="str">
        <f>IFERROR(VLOOKUP(Data_Power_app[[#This Row],[PRO ODER]]&amp;"LAM",'Real Time'!A:E,4,0),"")</f>
        <v>ML-01</v>
      </c>
      <c r="BH1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12">
        <v>1256</v>
      </c>
      <c r="B1180" s="3" t="s">
        <v>3127</v>
      </c>
      <c r="C1180" s="3" t="s">
        <v>3128</v>
      </c>
      <c r="D1180" s="3" t="s">
        <v>95</v>
      </c>
      <c r="E1180" s="3" t="s">
        <v>285</v>
      </c>
      <c r="F1180" s="3" t="s">
        <v>59</v>
      </c>
      <c r="G1180" s="3">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v>45824</v>
      </c>
      <c r="AG1180" s="3" t="s">
        <v>995</v>
      </c>
      <c r="AH1180" s="3" t="s">
        <v>436</v>
      </c>
      <c r="AI1180" s="3" t="s">
        <v>2131</v>
      </c>
      <c r="AJ1180" s="3" t="s">
        <v>438</v>
      </c>
      <c r="AK1180" s="3" t="s">
        <v>100</v>
      </c>
      <c r="AL1180" s="3" t="s">
        <v>439</v>
      </c>
      <c r="AM1180" s="3" t="s">
        <v>440</v>
      </c>
      <c r="AN1180" s="3">
        <v>42.519060000000003</v>
      </c>
      <c r="AO1180" s="3" t="s">
        <v>68</v>
      </c>
      <c r="AP1180" s="3"/>
      <c r="AQ1180" s="3"/>
      <c r="AR1180" s="3" t="s">
        <v>68</v>
      </c>
      <c r="AS1180" s="3"/>
      <c r="AT1180" s="3"/>
      <c r="AU1180" s="3" t="s">
        <v>288</v>
      </c>
      <c r="AV1180" s="3" t="s">
        <v>289</v>
      </c>
      <c r="AW1180" s="3">
        <v>185.98668000000001</v>
      </c>
      <c r="AX1180" s="3" t="s">
        <v>2132</v>
      </c>
      <c r="AY1180" s="3" t="s">
        <v>2133</v>
      </c>
      <c r="AZ1180" s="3">
        <v>1992</v>
      </c>
      <c r="BA1180" s="3" t="s">
        <v>60</v>
      </c>
      <c r="BB1180" s="3">
        <v>1992</v>
      </c>
      <c r="BC1180" s="3" t="s">
        <v>60</v>
      </c>
      <c r="BD1180" s="3" t="s">
        <v>60</v>
      </c>
      <c r="BE1180" s="3" t="s">
        <v>60</v>
      </c>
      <c r="BF1180" s="29" t="str">
        <f>IFERROR(VLOOKUP(Data_Power_app[[#This Row],[PRO ODER]],'Result'!H:J,3,0),"")</f>
        <v>LAMINATION 6</v>
      </c>
      <c r="BG1180" s="13" t="str">
        <f>IFERROR(VLOOKUP(Data_Power_app[[#This Row],[PRO ODER]]&amp;"LAM",'Real Time'!A:E,4,0),"")</f>
        <v>ML-05</v>
      </c>
      <c r="BH1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12">
        <v>1257</v>
      </c>
      <c r="B1181" s="3" t="s">
        <v>3129</v>
      </c>
      <c r="C1181" s="3" t="s">
        <v>3130</v>
      </c>
      <c r="D1181" s="3" t="s">
        <v>95</v>
      </c>
      <c r="E1181" s="3" t="s">
        <v>285</v>
      </c>
      <c r="F1181" s="3" t="s">
        <v>59</v>
      </c>
      <c r="G1181" s="3">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 t="s">
        <v>995</v>
      </c>
      <c r="AH1181" s="3" t="s">
        <v>436</v>
      </c>
      <c r="AI1181" s="3" t="s">
        <v>3131</v>
      </c>
      <c r="AJ1181" s="3" t="s">
        <v>438</v>
      </c>
      <c r="AK1181" s="3" t="s">
        <v>65</v>
      </c>
      <c r="AL1181" s="3" t="s">
        <v>439</v>
      </c>
      <c r="AM1181" s="3" t="s">
        <v>440</v>
      </c>
      <c r="AN1181" s="3">
        <v>10.914160000000001</v>
      </c>
      <c r="AO1181" s="3" t="s">
        <v>68</v>
      </c>
      <c r="AP1181" s="3"/>
      <c r="AQ1181" s="3"/>
      <c r="AR1181" s="3" t="s">
        <v>68</v>
      </c>
      <c r="AS1181" s="3"/>
      <c r="AT1181" s="3"/>
      <c r="AU1181" s="3" t="s">
        <v>635</v>
      </c>
      <c r="AV1181" s="3" t="s">
        <v>636</v>
      </c>
      <c r="AW1181" s="3">
        <v>47.738950000000003</v>
      </c>
      <c r="AX1181" s="3" t="s">
        <v>3132</v>
      </c>
      <c r="AY1181" s="3" t="s">
        <v>3133</v>
      </c>
      <c r="AZ1181" s="3">
        <v>600</v>
      </c>
      <c r="BA1181" s="3" t="s">
        <v>60</v>
      </c>
      <c r="BB1181" s="3">
        <v>0</v>
      </c>
      <c r="BC1181" s="3" t="s">
        <v>60</v>
      </c>
      <c r="BD1181" s="3" t="s">
        <v>60</v>
      </c>
      <c r="BE1181" s="3" t="s">
        <v>60</v>
      </c>
      <c r="BF1181" s="29" t="str">
        <f>IFERROR(VLOOKUP(Data_Power_app[[#This Row],[PRO ODER]],'Result'!H:J,3,0),"")</f>
        <v>LAMINATION 5</v>
      </c>
      <c r="BG1181" s="13" t="str">
        <f>IFERROR(VLOOKUP(Data_Power_app[[#This Row],[PRO ODER]]&amp;"LAM",'Real Time'!A:E,4,0),"")</f>
        <v>ML-01</v>
      </c>
      <c r="BH1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12">
        <v>1258</v>
      </c>
      <c r="B1182" s="3" t="s">
        <v>3134</v>
      </c>
      <c r="C1182" s="3" t="s">
        <v>3135</v>
      </c>
      <c r="D1182" s="3" t="s">
        <v>95</v>
      </c>
      <c r="E1182" s="3" t="s">
        <v>285</v>
      </c>
      <c r="F1182" s="3" t="s">
        <v>59</v>
      </c>
      <c r="G1182" s="3">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 t="s">
        <v>229</v>
      </c>
      <c r="AH1182" s="3" t="s">
        <v>436</v>
      </c>
      <c r="AI1182" s="3" t="s">
        <v>3131</v>
      </c>
      <c r="AJ1182" s="3" t="s">
        <v>438</v>
      </c>
      <c r="AK1182" s="3" t="s">
        <v>65</v>
      </c>
      <c r="AL1182" s="3" t="s">
        <v>439</v>
      </c>
      <c r="AM1182" s="3" t="s">
        <v>440</v>
      </c>
      <c r="AN1182" s="3">
        <v>10.921989999999999</v>
      </c>
      <c r="AO1182" s="3" t="s">
        <v>68</v>
      </c>
      <c r="AP1182" s="3"/>
      <c r="AQ1182" s="3"/>
      <c r="AR1182" s="3" t="s">
        <v>68</v>
      </c>
      <c r="AS1182" s="3"/>
      <c r="AT1182" s="3"/>
      <c r="AU1182" s="3" t="s">
        <v>635</v>
      </c>
      <c r="AV1182" s="3" t="s">
        <v>636</v>
      </c>
      <c r="AW1182" s="3">
        <v>47.77346</v>
      </c>
      <c r="AX1182" s="3" t="s">
        <v>3132</v>
      </c>
      <c r="AY1182" s="3" t="s">
        <v>3133</v>
      </c>
      <c r="AZ1182" s="3">
        <v>600</v>
      </c>
      <c r="BA1182" s="3" t="s">
        <v>60</v>
      </c>
      <c r="BB1182" s="3">
        <v>600</v>
      </c>
      <c r="BC1182" s="3" t="s">
        <v>60</v>
      </c>
      <c r="BD1182" s="3" t="s">
        <v>60</v>
      </c>
      <c r="BE1182" s="3" t="s">
        <v>60</v>
      </c>
      <c r="BF1182" s="29" t="str">
        <f>IFERROR(VLOOKUP(Data_Power_app[[#This Row],[PRO ODER]],'Result'!H:J,3,0),"")</f>
        <v>LAMINATION 6</v>
      </c>
      <c r="BG1182" s="13" t="str">
        <f>IFERROR(VLOOKUP(Data_Power_app[[#This Row],[PRO ODER]]&amp;"LAM",'Real Time'!A:E,4,0),"")</f>
        <v>ML-05</v>
      </c>
      <c r="BH1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12">
        <v>1259</v>
      </c>
      <c r="B1183" s="3" t="s">
        <v>3136</v>
      </c>
      <c r="C1183" s="3" t="s">
        <v>3137</v>
      </c>
      <c r="D1183" s="3" t="s">
        <v>95</v>
      </c>
      <c r="E1183" s="3" t="s">
        <v>285</v>
      </c>
      <c r="F1183" s="3" t="s">
        <v>59</v>
      </c>
      <c r="G1183" s="3">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 t="s">
        <v>62</v>
      </c>
      <c r="AH1183" s="3" t="s">
        <v>436</v>
      </c>
      <c r="AI1183" s="3" t="s">
        <v>445</v>
      </c>
      <c r="AJ1183" s="3" t="s">
        <v>438</v>
      </c>
      <c r="AK1183" s="3" t="s">
        <v>65</v>
      </c>
      <c r="AL1183" s="3" t="s">
        <v>439</v>
      </c>
      <c r="AM1183" s="3" t="s">
        <v>440</v>
      </c>
      <c r="AN1183" s="3">
        <v>11.06227</v>
      </c>
      <c r="AO1183" s="3" t="s">
        <v>68</v>
      </c>
      <c r="AP1183" s="3"/>
      <c r="AQ1183" s="3"/>
      <c r="AR1183" s="3" t="s">
        <v>68</v>
      </c>
      <c r="AS1183" s="3"/>
      <c r="AT1183" s="3"/>
      <c r="AU1183" s="3" t="s">
        <v>441</v>
      </c>
      <c r="AV1183" s="3" t="s">
        <v>442</v>
      </c>
      <c r="AW1183" s="3">
        <v>48.386800000000001</v>
      </c>
      <c r="AX1183" s="3" t="s">
        <v>443</v>
      </c>
      <c r="AY1183" s="3" t="s">
        <v>444</v>
      </c>
      <c r="AZ1183" s="3">
        <v>600</v>
      </c>
      <c r="BA1183" s="3" t="s">
        <v>60</v>
      </c>
      <c r="BB1183" s="3">
        <v>600</v>
      </c>
      <c r="BC1183" s="3" t="s">
        <v>60</v>
      </c>
      <c r="BD1183" s="3" t="s">
        <v>60</v>
      </c>
      <c r="BE1183" s="3" t="s">
        <v>60</v>
      </c>
      <c r="BF1183" s="29" t="str">
        <f>IFERROR(VLOOKUP(Data_Power_app[[#This Row],[PRO ODER]],'Result'!H:J,3,0),"")</f>
        <v>LAMINATION 5</v>
      </c>
      <c r="BG1183" s="13" t="str">
        <f>IFERROR(VLOOKUP(Data_Power_app[[#This Row],[PRO ODER]]&amp;"LAM",'Real Time'!A:E,4,0),"")</f>
        <v>ML-02</v>
      </c>
      <c r="BH1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12">
        <v>1260</v>
      </c>
      <c r="B1184" s="3" t="s">
        <v>3138</v>
      </c>
      <c r="C1184" s="3" t="s">
        <v>3139</v>
      </c>
      <c r="D1184" s="3" t="s">
        <v>95</v>
      </c>
      <c r="E1184" s="3" t="s">
        <v>285</v>
      </c>
      <c r="F1184" s="3" t="s">
        <v>59</v>
      </c>
      <c r="G1184" s="3">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 t="s">
        <v>995</v>
      </c>
      <c r="AH1184" s="3" t="s">
        <v>436</v>
      </c>
      <c r="AI1184" s="3" t="s">
        <v>2131</v>
      </c>
      <c r="AJ1184" s="3" t="s">
        <v>438</v>
      </c>
      <c r="AK1184" s="3" t="s">
        <v>100</v>
      </c>
      <c r="AL1184" s="3" t="s">
        <v>439</v>
      </c>
      <c r="AM1184" s="3" t="s">
        <v>440</v>
      </c>
      <c r="AN1184" s="3">
        <v>21.22428</v>
      </c>
      <c r="AO1184" s="3" t="s">
        <v>68</v>
      </c>
      <c r="AP1184" s="3"/>
      <c r="AQ1184" s="3"/>
      <c r="AR1184" s="3" t="s">
        <v>68</v>
      </c>
      <c r="AS1184" s="3"/>
      <c r="AT1184" s="3"/>
      <c r="AU1184" s="3" t="s">
        <v>288</v>
      </c>
      <c r="AV1184" s="3" t="s">
        <v>289</v>
      </c>
      <c r="AW1184" s="3">
        <v>92.840779999999995</v>
      </c>
      <c r="AX1184" s="3" t="s">
        <v>2132</v>
      </c>
      <c r="AY1184" s="3" t="s">
        <v>2133</v>
      </c>
      <c r="AZ1184" s="3">
        <v>996</v>
      </c>
      <c r="BA1184" s="3" t="s">
        <v>60</v>
      </c>
      <c r="BB1184" s="3">
        <v>0</v>
      </c>
      <c r="BC1184" s="3" t="s">
        <v>60</v>
      </c>
      <c r="BD1184" s="3" t="s">
        <v>60</v>
      </c>
      <c r="BE1184" s="3" t="s">
        <v>60</v>
      </c>
      <c r="BF1184" s="29" t="str">
        <f>IFERROR(VLOOKUP(Data_Power_app[[#This Row],[PRO ODER]],'Result'!H:J,3,0),"")</f>
        <v>LAMINATION 5</v>
      </c>
      <c r="BG1184" s="13" t="str">
        <f>IFERROR(VLOOKUP(Data_Power_app[[#This Row],[PRO ODER]]&amp;"LAM",'Real Time'!A:E,4,0),"")</f>
        <v>ML-01</v>
      </c>
      <c r="BH1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12">
        <v>1261</v>
      </c>
      <c r="B1185" s="3" t="s">
        <v>3140</v>
      </c>
      <c r="C1185" s="3" t="s">
        <v>3141</v>
      </c>
      <c r="D1185" s="3" t="s">
        <v>95</v>
      </c>
      <c r="E1185" s="3" t="s">
        <v>285</v>
      </c>
      <c r="F1185" s="3" t="s">
        <v>59</v>
      </c>
      <c r="G1185" s="3">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 t="s">
        <v>62</v>
      </c>
      <c r="AH1185" s="3" t="s">
        <v>436</v>
      </c>
      <c r="AI1185" s="3" t="s">
        <v>437</v>
      </c>
      <c r="AJ1185" s="3" t="s">
        <v>438</v>
      </c>
      <c r="AK1185" s="3" t="s">
        <v>100</v>
      </c>
      <c r="AL1185" s="3" t="s">
        <v>439</v>
      </c>
      <c r="AM1185" s="3" t="s">
        <v>440</v>
      </c>
      <c r="AN1185" s="3">
        <v>19.409099999999999</v>
      </c>
      <c r="AO1185" s="3" t="s">
        <v>68</v>
      </c>
      <c r="AP1185" s="3"/>
      <c r="AQ1185" s="3"/>
      <c r="AR1185" s="3" t="s">
        <v>68</v>
      </c>
      <c r="AS1185" s="3"/>
      <c r="AT1185" s="3"/>
      <c r="AU1185" s="3" t="s">
        <v>441</v>
      </c>
      <c r="AV1185" s="3" t="s">
        <v>442</v>
      </c>
      <c r="AW1185" s="3">
        <v>84.898600000000002</v>
      </c>
      <c r="AX1185" s="3" t="s">
        <v>443</v>
      </c>
      <c r="AY1185" s="3" t="s">
        <v>444</v>
      </c>
      <c r="AZ1185" s="3">
        <v>900</v>
      </c>
      <c r="BA1185" s="3" t="s">
        <v>60</v>
      </c>
      <c r="BB1185" s="3">
        <v>900</v>
      </c>
      <c r="BC1185" s="3" t="s">
        <v>60</v>
      </c>
      <c r="BD1185" s="3" t="s">
        <v>60</v>
      </c>
      <c r="BE1185" s="3" t="s">
        <v>60</v>
      </c>
      <c r="BF1185" s="29" t="str">
        <f>IFERROR(VLOOKUP(Data_Power_app[[#This Row],[PRO ODER]],'Result'!H:J,3,0),"")</f>
        <v>LAMINATION 5</v>
      </c>
      <c r="BG1185" s="13" t="str">
        <f>IFERROR(VLOOKUP(Data_Power_app[[#This Row],[PRO ODER]]&amp;"LAM",'Real Time'!A:E,4,0),"")</f>
        <v>ML-02</v>
      </c>
      <c r="BH1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12">
        <v>1262</v>
      </c>
      <c r="B1186" s="3" t="s">
        <v>3142</v>
      </c>
      <c r="C1186" s="3" t="s">
        <v>3143</v>
      </c>
      <c r="D1186" s="3" t="s">
        <v>95</v>
      </c>
      <c r="E1186" s="3" t="s">
        <v>285</v>
      </c>
      <c r="F1186" s="3" t="s">
        <v>59</v>
      </c>
      <c r="G1186" s="3">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 t="s">
        <v>62</v>
      </c>
      <c r="AH1186" s="3" t="s">
        <v>436</v>
      </c>
      <c r="AI1186" s="3" t="s">
        <v>437</v>
      </c>
      <c r="AJ1186" s="3" t="s">
        <v>438</v>
      </c>
      <c r="AK1186" s="3" t="s">
        <v>100</v>
      </c>
      <c r="AL1186" s="3" t="s">
        <v>439</v>
      </c>
      <c r="AM1186" s="3" t="s">
        <v>440</v>
      </c>
      <c r="AN1186" s="3">
        <v>6.391</v>
      </c>
      <c r="AO1186" s="3" t="s">
        <v>68</v>
      </c>
      <c r="AP1186" s="3"/>
      <c r="AQ1186" s="3"/>
      <c r="AR1186" s="3" t="s">
        <v>68</v>
      </c>
      <c r="AS1186" s="3"/>
      <c r="AT1186" s="3"/>
      <c r="AU1186" s="3" t="s">
        <v>441</v>
      </c>
      <c r="AV1186" s="3" t="s">
        <v>442</v>
      </c>
      <c r="AW1186" s="3">
        <v>27.95579</v>
      </c>
      <c r="AX1186" s="3" t="s">
        <v>443</v>
      </c>
      <c r="AY1186" s="3" t="s">
        <v>444</v>
      </c>
      <c r="AZ1186" s="3">
        <v>300</v>
      </c>
      <c r="BA1186" s="3" t="s">
        <v>60</v>
      </c>
      <c r="BB1186" s="3">
        <v>300</v>
      </c>
      <c r="BC1186" s="3" t="s">
        <v>60</v>
      </c>
      <c r="BD1186" s="3" t="s">
        <v>60</v>
      </c>
      <c r="BE1186" s="3" t="s">
        <v>60</v>
      </c>
      <c r="BF1186" s="29" t="str">
        <f>IFERROR(VLOOKUP(Data_Power_app[[#This Row],[PRO ODER]],'Result'!H:J,3,0),"")</f>
        <v>LAMINATION 5</v>
      </c>
      <c r="BG1186" s="13" t="str">
        <f>IFERROR(VLOOKUP(Data_Power_app[[#This Row],[PRO ODER]]&amp;"LAM",'Real Time'!A:E,4,0),"")</f>
        <v>ML-02</v>
      </c>
      <c r="BH1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12">
        <v>1263</v>
      </c>
      <c r="B1187" s="3" t="s">
        <v>3144</v>
      </c>
      <c r="C1187" s="3" t="s">
        <v>3145</v>
      </c>
      <c r="D1187" s="3" t="s">
        <v>95</v>
      </c>
      <c r="E1187" s="3" t="s">
        <v>285</v>
      </c>
      <c r="F1187" s="3" t="s">
        <v>59</v>
      </c>
      <c r="G1187" s="3">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 t="s">
        <v>229</v>
      </c>
      <c r="AH1187" s="3" t="s">
        <v>436</v>
      </c>
      <c r="AI1187" s="3" t="s">
        <v>445</v>
      </c>
      <c r="AJ1187" s="3" t="s">
        <v>438</v>
      </c>
      <c r="AK1187" s="3" t="s">
        <v>65</v>
      </c>
      <c r="AL1187" s="3" t="s">
        <v>439</v>
      </c>
      <c r="AM1187" s="3" t="s">
        <v>440</v>
      </c>
      <c r="AN1187" s="3">
        <v>10.90339</v>
      </c>
      <c r="AO1187" s="3" t="s">
        <v>68</v>
      </c>
      <c r="AP1187" s="3"/>
      <c r="AQ1187" s="3"/>
      <c r="AR1187" s="3" t="s">
        <v>68</v>
      </c>
      <c r="AS1187" s="3"/>
      <c r="AT1187" s="3"/>
      <c r="AU1187" s="3" t="s">
        <v>441</v>
      </c>
      <c r="AV1187" s="3" t="s">
        <v>442</v>
      </c>
      <c r="AW1187" s="3">
        <v>47.692309999999999</v>
      </c>
      <c r="AX1187" s="3" t="s">
        <v>443</v>
      </c>
      <c r="AY1187" s="3" t="s">
        <v>444</v>
      </c>
      <c r="AZ1187" s="3">
        <v>600</v>
      </c>
      <c r="BA1187" s="3" t="s">
        <v>60</v>
      </c>
      <c r="BB1187" s="3">
        <v>600</v>
      </c>
      <c r="BC1187" s="3" t="s">
        <v>60</v>
      </c>
      <c r="BD1187" s="3" t="s">
        <v>60</v>
      </c>
      <c r="BE1187" s="3" t="s">
        <v>60</v>
      </c>
      <c r="BF1187" s="29" t="str">
        <f>IFERROR(VLOOKUP(Data_Power_app[[#This Row],[PRO ODER]],'Result'!H:J,3,0),"")</f>
        <v>LAMINATION 5</v>
      </c>
      <c r="BG1187" s="13" t="str">
        <f>IFERROR(VLOOKUP(Data_Power_app[[#This Row],[PRO ODER]]&amp;"LAM",'Real Time'!A:E,4,0),"")</f>
        <v>ML-02</v>
      </c>
      <c r="BH1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12">
        <v>1264</v>
      </c>
      <c r="B1188" s="3" t="s">
        <v>5507</v>
      </c>
      <c r="C1188" s="3" t="s">
        <v>5169</v>
      </c>
      <c r="D1188" s="3" t="s">
        <v>95</v>
      </c>
      <c r="E1188" s="3" t="s">
        <v>285</v>
      </c>
      <c r="F1188" s="3" t="s">
        <v>59</v>
      </c>
      <c r="G1188" s="3">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 t="s">
        <v>62</v>
      </c>
      <c r="AH1188" s="3" t="s">
        <v>98</v>
      </c>
      <c r="AI1188" s="3" t="s">
        <v>631</v>
      </c>
      <c r="AJ1188" s="3" t="s">
        <v>99</v>
      </c>
      <c r="AK1188" s="3" t="s">
        <v>100</v>
      </c>
      <c r="AL1188" s="3" t="s">
        <v>286</v>
      </c>
      <c r="AM1188" s="3" t="s">
        <v>287</v>
      </c>
      <c r="AN1188" s="3">
        <v>12.50953</v>
      </c>
      <c r="AO1188" s="3" t="s">
        <v>68</v>
      </c>
      <c r="AP1188" s="3"/>
      <c r="AQ1188" s="3"/>
      <c r="AR1188" s="3" t="s">
        <v>68</v>
      </c>
      <c r="AS1188" s="3"/>
      <c r="AT1188" s="3"/>
      <c r="AU1188" s="3" t="s">
        <v>441</v>
      </c>
      <c r="AV1188" s="3" t="s">
        <v>442</v>
      </c>
      <c r="AW1188" s="3">
        <v>46.50956</v>
      </c>
      <c r="AX1188" s="3" t="s">
        <v>443</v>
      </c>
      <c r="AY1188" s="3" t="s">
        <v>444</v>
      </c>
      <c r="AZ1188" s="3">
        <v>564</v>
      </c>
      <c r="BA1188" s="3" t="s">
        <v>60</v>
      </c>
      <c r="BB1188" s="3">
        <v>564</v>
      </c>
      <c r="BC1188" s="3" t="s">
        <v>60</v>
      </c>
      <c r="BD1188" s="3" t="s">
        <v>60</v>
      </c>
      <c r="BE1188" s="3" t="s">
        <v>60</v>
      </c>
      <c r="BF1188" s="29" t="str">
        <f>IFERROR(VLOOKUP(Data_Power_app[[#This Row],[PRO ODER]],'Result'!H:J,3,0),"")</f>
        <v>LAMINATION 7</v>
      </c>
      <c r="BG1188" s="13" t="str">
        <f>IFERROR(VLOOKUP(Data_Power_app[[#This Row],[PRO ODER]]&amp;"LAM",'Real Time'!A:E,4,0),"")</f>
        <v>ML-05</v>
      </c>
      <c r="BH1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12">
        <v>1265</v>
      </c>
      <c r="B1189" s="3" t="s">
        <v>4421</v>
      </c>
      <c r="C1189" s="3" t="s">
        <v>4422</v>
      </c>
      <c r="D1189" s="3" t="s">
        <v>95</v>
      </c>
      <c r="E1189" s="3" t="s">
        <v>285</v>
      </c>
      <c r="F1189" s="3" t="s">
        <v>59</v>
      </c>
      <c r="G1189" s="3">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 t="s">
        <v>62</v>
      </c>
      <c r="AH1189" s="3" t="s">
        <v>98</v>
      </c>
      <c r="AI1189" s="3" t="s">
        <v>1716</v>
      </c>
      <c r="AJ1189" s="3" t="s">
        <v>99</v>
      </c>
      <c r="AK1189" s="3" t="s">
        <v>65</v>
      </c>
      <c r="AL1189" s="3" t="s">
        <v>286</v>
      </c>
      <c r="AM1189" s="3" t="s">
        <v>287</v>
      </c>
      <c r="AN1189" s="3">
        <v>5.77264</v>
      </c>
      <c r="AO1189" s="3" t="s">
        <v>68</v>
      </c>
      <c r="AP1189" s="3"/>
      <c r="AQ1189" s="3"/>
      <c r="AR1189" s="3" t="s">
        <v>68</v>
      </c>
      <c r="AS1189" s="3"/>
      <c r="AT1189" s="3"/>
      <c r="AU1189" s="3" t="s">
        <v>288</v>
      </c>
      <c r="AV1189" s="3" t="s">
        <v>289</v>
      </c>
      <c r="AW1189" s="3">
        <v>21.46124</v>
      </c>
      <c r="AX1189" s="3" t="s">
        <v>1717</v>
      </c>
      <c r="AY1189" s="3" t="s">
        <v>1718</v>
      </c>
      <c r="AZ1189" s="3">
        <v>300</v>
      </c>
      <c r="BA1189" s="3" t="s">
        <v>60</v>
      </c>
      <c r="BB1189" s="3">
        <v>300</v>
      </c>
      <c r="BC1189" s="3" t="s">
        <v>60</v>
      </c>
      <c r="BD1189" s="3" t="s">
        <v>60</v>
      </c>
      <c r="BE1189" s="3" t="s">
        <v>60</v>
      </c>
      <c r="BF1189" s="29" t="str">
        <f>IFERROR(VLOOKUP(Data_Power_app[[#This Row],[PRO ODER]],'Result'!H:J,3,0),"")</f>
        <v>LAMINATION 6</v>
      </c>
      <c r="BG1189" s="13" t="str">
        <f>IFERROR(VLOOKUP(Data_Power_app[[#This Row],[PRO ODER]]&amp;"LAM",'Real Time'!A:E,4,0),"")</f>
        <v>ML-01</v>
      </c>
      <c r="BH1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12">
        <v>1266</v>
      </c>
      <c r="B1190" s="3" t="s">
        <v>4423</v>
      </c>
      <c r="C1190" s="3" t="s">
        <v>4424</v>
      </c>
      <c r="D1190" s="3" t="s">
        <v>95</v>
      </c>
      <c r="E1190" s="3" t="s">
        <v>285</v>
      </c>
      <c r="F1190" s="3" t="s">
        <v>59</v>
      </c>
      <c r="G1190" s="3">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 t="s">
        <v>62</v>
      </c>
      <c r="AH1190" s="3" t="s">
        <v>98</v>
      </c>
      <c r="AI1190" s="3" t="s">
        <v>1716</v>
      </c>
      <c r="AJ1190" s="3" t="s">
        <v>99</v>
      </c>
      <c r="AK1190" s="3" t="s">
        <v>65</v>
      </c>
      <c r="AL1190" s="3" t="s">
        <v>286</v>
      </c>
      <c r="AM1190" s="3" t="s">
        <v>287</v>
      </c>
      <c r="AN1190" s="3">
        <v>11.656639999999999</v>
      </c>
      <c r="AO1190" s="3" t="s">
        <v>68</v>
      </c>
      <c r="AP1190" s="3"/>
      <c r="AQ1190" s="3"/>
      <c r="AR1190" s="3" t="s">
        <v>68</v>
      </c>
      <c r="AS1190" s="3"/>
      <c r="AT1190" s="3"/>
      <c r="AU1190" s="3" t="s">
        <v>288</v>
      </c>
      <c r="AV1190" s="3" t="s">
        <v>289</v>
      </c>
      <c r="AW1190" s="3">
        <v>43.336820000000003</v>
      </c>
      <c r="AX1190" s="3" t="s">
        <v>1717</v>
      </c>
      <c r="AY1190" s="3" t="s">
        <v>1718</v>
      </c>
      <c r="AZ1190" s="3">
        <v>612</v>
      </c>
      <c r="BA1190" s="3" t="s">
        <v>60</v>
      </c>
      <c r="BB1190" s="3">
        <v>612</v>
      </c>
      <c r="BC1190" s="3" t="s">
        <v>60</v>
      </c>
      <c r="BD1190" s="3" t="s">
        <v>60</v>
      </c>
      <c r="BE1190" s="3" t="s">
        <v>60</v>
      </c>
      <c r="BF1190" s="29" t="str">
        <f>IFERROR(VLOOKUP(Data_Power_app[[#This Row],[PRO ODER]],'Result'!H:J,3,0),"")</f>
        <v>LAMINATION 6</v>
      </c>
      <c r="BG1190" s="13" t="str">
        <f>IFERROR(VLOOKUP(Data_Power_app[[#This Row],[PRO ODER]]&amp;"LAM",'Real Time'!A:E,4,0),"")</f>
        <v>ML-01</v>
      </c>
      <c r="BH1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12">
        <v>1267</v>
      </c>
      <c r="B1191" s="3" t="s">
        <v>4425</v>
      </c>
      <c r="C1191" s="3" t="s">
        <v>4426</v>
      </c>
      <c r="D1191" s="3" t="s">
        <v>95</v>
      </c>
      <c r="E1191" s="3" t="s">
        <v>285</v>
      </c>
      <c r="F1191" s="3" t="s">
        <v>59</v>
      </c>
      <c r="G1191" s="3">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 t="s">
        <v>995</v>
      </c>
      <c r="AH1191" s="3" t="s">
        <v>98</v>
      </c>
      <c r="AI1191" s="3" t="s">
        <v>637</v>
      </c>
      <c r="AJ1191" s="3" t="s">
        <v>99</v>
      </c>
      <c r="AK1191" s="3" t="s">
        <v>65</v>
      </c>
      <c r="AL1191" s="3" t="s">
        <v>286</v>
      </c>
      <c r="AM1191" s="3" t="s">
        <v>287</v>
      </c>
      <c r="AN1191" s="3">
        <v>5.5776500000000002</v>
      </c>
      <c r="AO1191" s="3" t="s">
        <v>68</v>
      </c>
      <c r="AP1191" s="3"/>
      <c r="AQ1191" s="3"/>
      <c r="AR1191" s="3" t="s">
        <v>68</v>
      </c>
      <c r="AS1191" s="3"/>
      <c r="AT1191" s="3"/>
      <c r="AU1191" s="3" t="s">
        <v>441</v>
      </c>
      <c r="AV1191" s="3" t="s">
        <v>442</v>
      </c>
      <c r="AW1191" s="3">
        <v>20.735659999999999</v>
      </c>
      <c r="AX1191" s="3" t="s">
        <v>443</v>
      </c>
      <c r="AY1191" s="3" t="s">
        <v>444</v>
      </c>
      <c r="AZ1191" s="3">
        <v>300</v>
      </c>
      <c r="BA1191" s="3" t="s">
        <v>60</v>
      </c>
      <c r="BB1191" s="3">
        <v>0</v>
      </c>
      <c r="BC1191" s="3" t="s">
        <v>60</v>
      </c>
      <c r="BD1191" s="3" t="s">
        <v>60</v>
      </c>
      <c r="BE1191" s="3" t="s">
        <v>60</v>
      </c>
      <c r="BF1191" s="29" t="str">
        <f>IFERROR(VLOOKUP(Data_Power_app[[#This Row],[PRO ODER]],'Result'!H:J,3,0),"")</f>
        <v>LAMINATION 6</v>
      </c>
      <c r="BG1191" s="13" t="str">
        <f>IFERROR(VLOOKUP(Data_Power_app[[#This Row],[PRO ODER]]&amp;"LAM",'Real Time'!A:E,4,0),"")</f>
        <v>ML-02</v>
      </c>
      <c r="BH1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12">
        <v>1268</v>
      </c>
      <c r="B1192" s="3" t="s">
        <v>4427</v>
      </c>
      <c r="C1192" s="3" t="s">
        <v>4428</v>
      </c>
      <c r="D1192" s="3" t="s">
        <v>95</v>
      </c>
      <c r="E1192" s="3" t="s">
        <v>285</v>
      </c>
      <c r="F1192" s="3" t="s">
        <v>59</v>
      </c>
      <c r="G1192" s="3">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 t="s">
        <v>995</v>
      </c>
      <c r="AH1192" s="3" t="s">
        <v>98</v>
      </c>
      <c r="AI1192" s="3" t="s">
        <v>637</v>
      </c>
      <c r="AJ1192" s="3" t="s">
        <v>99</v>
      </c>
      <c r="AK1192" s="3" t="s">
        <v>65</v>
      </c>
      <c r="AL1192" s="3" t="s">
        <v>286</v>
      </c>
      <c r="AM1192" s="3" t="s">
        <v>287</v>
      </c>
      <c r="AN1192" s="3">
        <v>22.503489999999999</v>
      </c>
      <c r="AO1192" s="3" t="s">
        <v>68</v>
      </c>
      <c r="AP1192" s="3"/>
      <c r="AQ1192" s="3"/>
      <c r="AR1192" s="3" t="s">
        <v>68</v>
      </c>
      <c r="AS1192" s="3"/>
      <c r="AT1192" s="3"/>
      <c r="AU1192" s="3" t="s">
        <v>441</v>
      </c>
      <c r="AV1192" s="3" t="s">
        <v>442</v>
      </c>
      <c r="AW1192" s="3">
        <v>83.662949999999995</v>
      </c>
      <c r="AX1192" s="3" t="s">
        <v>443</v>
      </c>
      <c r="AY1192" s="3" t="s">
        <v>444</v>
      </c>
      <c r="AZ1192" s="3">
        <v>1188</v>
      </c>
      <c r="BA1192" s="3" t="s">
        <v>60</v>
      </c>
      <c r="BB1192" s="3">
        <v>0</v>
      </c>
      <c r="BC1192" s="3" t="s">
        <v>60</v>
      </c>
      <c r="BD1192" s="3" t="s">
        <v>60</v>
      </c>
      <c r="BE1192" s="3" t="s">
        <v>60</v>
      </c>
      <c r="BF1192" s="29" t="str">
        <f>IFERROR(VLOOKUP(Data_Power_app[[#This Row],[PRO ODER]],'Result'!H:J,3,0),"")</f>
        <v>LAMINATION 6</v>
      </c>
      <c r="BG1192" s="13" t="str">
        <f>IFERROR(VLOOKUP(Data_Power_app[[#This Row],[PRO ODER]]&amp;"LAM",'Real Time'!A:E,4,0),"")</f>
        <v>ML-02</v>
      </c>
      <c r="BH1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12">
        <v>1269</v>
      </c>
      <c r="B1193" s="3" t="s">
        <v>4429</v>
      </c>
      <c r="C1193" s="3" t="s">
        <v>4430</v>
      </c>
      <c r="D1193" s="3" t="s">
        <v>95</v>
      </c>
      <c r="E1193" s="3" t="s">
        <v>285</v>
      </c>
      <c r="F1193" s="3" t="s">
        <v>59</v>
      </c>
      <c r="G1193" s="3">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 t="s">
        <v>62</v>
      </c>
      <c r="AH1193" s="3" t="s">
        <v>98</v>
      </c>
      <c r="AI1193" s="3" t="s">
        <v>637</v>
      </c>
      <c r="AJ1193" s="3" t="s">
        <v>99</v>
      </c>
      <c r="AK1193" s="3" t="s">
        <v>65</v>
      </c>
      <c r="AL1193" s="3" t="s">
        <v>286</v>
      </c>
      <c r="AM1193" s="3" t="s">
        <v>287</v>
      </c>
      <c r="AN1193" s="3">
        <v>7.6163299999999996</v>
      </c>
      <c r="AO1193" s="3" t="s">
        <v>68</v>
      </c>
      <c r="AP1193" s="3"/>
      <c r="AQ1193" s="3"/>
      <c r="AR1193" s="3" t="s">
        <v>68</v>
      </c>
      <c r="AS1193" s="3"/>
      <c r="AT1193" s="3"/>
      <c r="AU1193" s="3" t="s">
        <v>441</v>
      </c>
      <c r="AV1193" s="3" t="s">
        <v>442</v>
      </c>
      <c r="AW1193" s="3">
        <v>28.316510000000001</v>
      </c>
      <c r="AX1193" s="3" t="s">
        <v>443</v>
      </c>
      <c r="AY1193" s="3" t="s">
        <v>444</v>
      </c>
      <c r="AZ1193" s="3">
        <v>396</v>
      </c>
      <c r="BA1193" s="3" t="s">
        <v>60</v>
      </c>
      <c r="BB1193" s="3">
        <v>396</v>
      </c>
      <c r="BC1193" s="3" t="s">
        <v>60</v>
      </c>
      <c r="BD1193" s="3" t="s">
        <v>60</v>
      </c>
      <c r="BE1193" s="3" t="s">
        <v>60</v>
      </c>
      <c r="BF1193" s="29" t="str">
        <f>IFERROR(VLOOKUP(Data_Power_app[[#This Row],[PRO ODER]],'Result'!H:J,3,0),"")</f>
        <v>LAMINATION 6</v>
      </c>
      <c r="BG1193" s="13" t="str">
        <f>IFERROR(VLOOKUP(Data_Power_app[[#This Row],[PRO ODER]]&amp;"LAM",'Real Time'!A:E,4,0),"")</f>
        <v>ML-02</v>
      </c>
      <c r="BH1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12">
        <v>1270</v>
      </c>
      <c r="B1194" s="3" t="s">
        <v>4431</v>
      </c>
      <c r="C1194" s="3" t="s">
        <v>4432</v>
      </c>
      <c r="D1194" s="3" t="s">
        <v>95</v>
      </c>
      <c r="E1194" s="3" t="s">
        <v>285</v>
      </c>
      <c r="F1194" s="3" t="s">
        <v>59</v>
      </c>
      <c r="G1194" s="3">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 t="s">
        <v>299</v>
      </c>
      <c r="AH1194" s="3" t="s">
        <v>98</v>
      </c>
      <c r="AI1194" s="3" t="s">
        <v>1714</v>
      </c>
      <c r="AJ1194" s="3" t="s">
        <v>99</v>
      </c>
      <c r="AK1194" s="3" t="s">
        <v>65</v>
      </c>
      <c r="AL1194" s="3" t="s">
        <v>286</v>
      </c>
      <c r="AM1194" s="3" t="s">
        <v>287</v>
      </c>
      <c r="AN1194" s="3">
        <v>5.6682100000000002</v>
      </c>
      <c r="AO1194" s="3" t="s">
        <v>68</v>
      </c>
      <c r="AP1194" s="3"/>
      <c r="AQ1194" s="3"/>
      <c r="AR1194" s="3" t="s">
        <v>68</v>
      </c>
      <c r="AS1194" s="3"/>
      <c r="AT1194" s="3"/>
      <c r="AU1194" s="3" t="s">
        <v>288</v>
      </c>
      <c r="AV1194" s="3" t="s">
        <v>289</v>
      </c>
      <c r="AW1194" s="3">
        <v>21.071650000000002</v>
      </c>
      <c r="AX1194" s="3" t="s">
        <v>443</v>
      </c>
      <c r="AY1194" s="3" t="s">
        <v>444</v>
      </c>
      <c r="AZ1194" s="3">
        <v>300</v>
      </c>
      <c r="BA1194" s="3" t="s">
        <v>60</v>
      </c>
      <c r="BB1194" s="3">
        <v>300</v>
      </c>
      <c r="BC1194" s="3" t="s">
        <v>60</v>
      </c>
      <c r="BD1194" s="3" t="s">
        <v>60</v>
      </c>
      <c r="BE1194" s="3" t="s">
        <v>60</v>
      </c>
      <c r="BF1194" s="29" t="str">
        <f>IFERROR(VLOOKUP(Data_Power_app[[#This Row],[PRO ODER]],'Result'!H:J,3,0),"")</f>
        <v>LAMINATION 6</v>
      </c>
      <c r="BG1194" s="13" t="str">
        <f>IFERROR(VLOOKUP(Data_Power_app[[#This Row],[PRO ODER]]&amp;"LAM",'Real Time'!A:E,4,0),"")</f>
        <v>ML-01</v>
      </c>
      <c r="BH1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12">
        <v>1271</v>
      </c>
      <c r="B1195" s="3" t="s">
        <v>4433</v>
      </c>
      <c r="C1195" s="3" t="s">
        <v>4434</v>
      </c>
      <c r="D1195" s="3" t="s">
        <v>95</v>
      </c>
      <c r="E1195" s="3" t="s">
        <v>285</v>
      </c>
      <c r="F1195" s="3" t="s">
        <v>59</v>
      </c>
      <c r="G1195" s="3">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 t="s">
        <v>299</v>
      </c>
      <c r="AH1195" s="3" t="s">
        <v>98</v>
      </c>
      <c r="AI1195" s="3" t="s">
        <v>1714</v>
      </c>
      <c r="AJ1195" s="3" t="s">
        <v>99</v>
      </c>
      <c r="AK1195" s="3" t="s">
        <v>65</v>
      </c>
      <c r="AL1195" s="3" t="s">
        <v>286</v>
      </c>
      <c r="AM1195" s="3" t="s">
        <v>287</v>
      </c>
      <c r="AN1195" s="3">
        <v>12.79128</v>
      </c>
      <c r="AO1195" s="3" t="s">
        <v>68</v>
      </c>
      <c r="AP1195" s="3"/>
      <c r="AQ1195" s="3"/>
      <c r="AR1195" s="3" t="s">
        <v>68</v>
      </c>
      <c r="AS1195" s="3"/>
      <c r="AT1195" s="3"/>
      <c r="AU1195" s="3" t="s">
        <v>288</v>
      </c>
      <c r="AV1195" s="3" t="s">
        <v>289</v>
      </c>
      <c r="AW1195" s="3">
        <v>47.556179999999998</v>
      </c>
      <c r="AX1195" s="3" t="s">
        <v>443</v>
      </c>
      <c r="AY1195" s="3" t="s">
        <v>444</v>
      </c>
      <c r="AZ1195" s="3">
        <v>672</v>
      </c>
      <c r="BA1195" s="3" t="s">
        <v>60</v>
      </c>
      <c r="BB1195" s="3">
        <v>672</v>
      </c>
      <c r="BC1195" s="3" t="s">
        <v>60</v>
      </c>
      <c r="BD1195" s="3" t="s">
        <v>60</v>
      </c>
      <c r="BE1195" s="3" t="s">
        <v>60</v>
      </c>
      <c r="BF1195" s="29" t="str">
        <f>IFERROR(VLOOKUP(Data_Power_app[[#This Row],[PRO ODER]],'Result'!H:J,3,0),"")</f>
        <v>LAMINATION 6</v>
      </c>
      <c r="BG1195" s="13" t="str">
        <f>IFERROR(VLOOKUP(Data_Power_app[[#This Row],[PRO ODER]]&amp;"LAM",'Real Time'!A:E,4,0),"")</f>
        <v>ML-01</v>
      </c>
      <c r="BH1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12">
        <v>1272</v>
      </c>
      <c r="B1196" s="3" t="s">
        <v>4435</v>
      </c>
      <c r="C1196" s="3" t="s">
        <v>4436</v>
      </c>
      <c r="D1196" s="3" t="s">
        <v>95</v>
      </c>
      <c r="E1196" s="3" t="s">
        <v>285</v>
      </c>
      <c r="F1196" s="3" t="s">
        <v>59</v>
      </c>
      <c r="G1196" s="3">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 t="s">
        <v>995</v>
      </c>
      <c r="AH1196" s="3" t="s">
        <v>98</v>
      </c>
      <c r="AI1196" s="3" t="s">
        <v>637</v>
      </c>
      <c r="AJ1196" s="3" t="s">
        <v>99</v>
      </c>
      <c r="AK1196" s="3" t="s">
        <v>65</v>
      </c>
      <c r="AL1196" s="3" t="s">
        <v>286</v>
      </c>
      <c r="AM1196" s="3" t="s">
        <v>287</v>
      </c>
      <c r="AN1196" s="3">
        <v>5.7032299999999996</v>
      </c>
      <c r="AO1196" s="3" t="s">
        <v>68</v>
      </c>
      <c r="AP1196" s="3"/>
      <c r="AQ1196" s="3"/>
      <c r="AR1196" s="3" t="s">
        <v>68</v>
      </c>
      <c r="AS1196" s="3"/>
      <c r="AT1196" s="3"/>
      <c r="AU1196" s="3" t="s">
        <v>441</v>
      </c>
      <c r="AV1196" s="3" t="s">
        <v>442</v>
      </c>
      <c r="AW1196" s="3">
        <v>21.203949999999999</v>
      </c>
      <c r="AX1196" s="3" t="s">
        <v>443</v>
      </c>
      <c r="AY1196" s="3" t="s">
        <v>444</v>
      </c>
      <c r="AZ1196" s="3">
        <v>300</v>
      </c>
      <c r="BA1196" s="3" t="s">
        <v>60</v>
      </c>
      <c r="BB1196" s="3">
        <v>0</v>
      </c>
      <c r="BC1196" s="3" t="s">
        <v>60</v>
      </c>
      <c r="BD1196" s="3" t="s">
        <v>60</v>
      </c>
      <c r="BE1196" s="3" t="s">
        <v>60</v>
      </c>
      <c r="BF1196" s="29" t="str">
        <f>IFERROR(VLOOKUP(Data_Power_app[[#This Row],[PRO ODER]],'Result'!H:J,3,0),"")</f>
        <v>LAMINATION 6</v>
      </c>
      <c r="BG1196" s="13" t="str">
        <f>IFERROR(VLOOKUP(Data_Power_app[[#This Row],[PRO ODER]]&amp;"LAM",'Real Time'!A:E,4,0),"")</f>
        <v>ML-02</v>
      </c>
      <c r="BH1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12">
        <v>1273</v>
      </c>
      <c r="B1197" s="3" t="s">
        <v>4437</v>
      </c>
      <c r="C1197" s="3" t="s">
        <v>4438</v>
      </c>
      <c r="D1197" s="3" t="s">
        <v>95</v>
      </c>
      <c r="E1197" s="3" t="s">
        <v>285</v>
      </c>
      <c r="F1197" s="3" t="s">
        <v>59</v>
      </c>
      <c r="G1197" s="3">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 t="s">
        <v>299</v>
      </c>
      <c r="AH1197" s="3" t="s">
        <v>98</v>
      </c>
      <c r="AI1197" s="3" t="s">
        <v>1714</v>
      </c>
      <c r="AJ1197" s="3" t="s">
        <v>99</v>
      </c>
      <c r="AK1197" s="3" t="s">
        <v>65</v>
      </c>
      <c r="AL1197" s="3" t="s">
        <v>286</v>
      </c>
      <c r="AM1197" s="3" t="s">
        <v>287</v>
      </c>
      <c r="AN1197" s="3">
        <v>5.7300500000000003</v>
      </c>
      <c r="AO1197" s="3" t="s">
        <v>68</v>
      </c>
      <c r="AP1197" s="3"/>
      <c r="AQ1197" s="3"/>
      <c r="AR1197" s="3" t="s">
        <v>68</v>
      </c>
      <c r="AS1197" s="3"/>
      <c r="AT1197" s="3"/>
      <c r="AU1197" s="3" t="s">
        <v>288</v>
      </c>
      <c r="AV1197" s="3" t="s">
        <v>289</v>
      </c>
      <c r="AW1197" s="3">
        <v>21.302910000000001</v>
      </c>
      <c r="AX1197" s="3" t="s">
        <v>443</v>
      </c>
      <c r="AY1197" s="3" t="s">
        <v>444</v>
      </c>
      <c r="AZ1197" s="3">
        <v>300</v>
      </c>
      <c r="BA1197" s="3" t="s">
        <v>60</v>
      </c>
      <c r="BB1197" s="3">
        <v>300</v>
      </c>
      <c r="BC1197" s="3" t="s">
        <v>60</v>
      </c>
      <c r="BD1197" s="3" t="s">
        <v>60</v>
      </c>
      <c r="BE1197" s="3" t="s">
        <v>60</v>
      </c>
      <c r="BF1197" s="29" t="str">
        <f>IFERROR(VLOOKUP(Data_Power_app[[#This Row],[PRO ODER]],'Result'!H:J,3,0),"")</f>
        <v>LAMINATION 6</v>
      </c>
      <c r="BG1197" s="13" t="str">
        <f>IFERROR(VLOOKUP(Data_Power_app[[#This Row],[PRO ODER]]&amp;"LAM",'Real Time'!A:E,4,0),"")</f>
        <v>ML-01</v>
      </c>
      <c r="BH1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12">
        <v>1274</v>
      </c>
      <c r="B1198" s="3" t="s">
        <v>11666</v>
      </c>
      <c r="C1198" s="3" t="s">
        <v>11667</v>
      </c>
      <c r="D1198" s="3" t="s">
        <v>86</v>
      </c>
      <c r="E1198" s="3" t="s">
        <v>182</v>
      </c>
      <c r="F1198" s="3" t="s">
        <v>72</v>
      </c>
      <c r="G1198" s="3">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 t="s">
        <v>141</v>
      </c>
      <c r="AH1198" s="3" t="s">
        <v>4307</v>
      </c>
      <c r="AI1198" s="3" t="s">
        <v>11668</v>
      </c>
      <c r="AJ1198" s="3" t="s">
        <v>74</v>
      </c>
      <c r="AK1198" s="3" t="s">
        <v>100</v>
      </c>
      <c r="AL1198" s="3" t="s">
        <v>220</v>
      </c>
      <c r="AM1198" s="3" t="s">
        <v>221</v>
      </c>
      <c r="AN1198" s="3">
        <v>20.32582</v>
      </c>
      <c r="AO1198" s="3" t="s">
        <v>68</v>
      </c>
      <c r="AP1198" s="3"/>
      <c r="AQ1198" s="3"/>
      <c r="AR1198" s="3" t="s">
        <v>68</v>
      </c>
      <c r="AS1198" s="3"/>
      <c r="AT1198" s="3"/>
      <c r="AU1198" s="3" t="s">
        <v>204</v>
      </c>
      <c r="AV1198" s="3" t="s">
        <v>205</v>
      </c>
      <c r="AW1198" s="3">
        <v>44.453130000000002</v>
      </c>
      <c r="AX1198" s="3" t="s">
        <v>11669</v>
      </c>
      <c r="AY1198" s="3" t="s">
        <v>11670</v>
      </c>
      <c r="AZ1198" s="3">
        <v>826</v>
      </c>
      <c r="BA1198" s="3" t="s">
        <v>60</v>
      </c>
      <c r="BB1198" s="3">
        <v>841</v>
      </c>
      <c r="BC1198" s="3" t="s">
        <v>60</v>
      </c>
      <c r="BD1198" s="3" t="s">
        <v>60</v>
      </c>
      <c r="BE1198" s="3" t="s">
        <v>60</v>
      </c>
      <c r="BF1198" s="29" t="str">
        <f>IFERROR(VLOOKUP(Data_Power_app[[#This Row],[PRO ODER]],'Result'!H:J,3,0),"")</f>
        <v>LAMINATION 3</v>
      </c>
      <c r="BG1198" s="13" t="str">
        <f>IFERROR(VLOOKUP(Data_Power_app[[#This Row],[PRO ODER]]&amp;"LAM",'Real Time'!A:E,4,0),"")</f>
        <v>ML-04</v>
      </c>
      <c r="BH1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12">
        <v>1275</v>
      </c>
      <c r="B1199" s="3" t="s">
        <v>11671</v>
      </c>
      <c r="C1199" s="3" t="s">
        <v>11672</v>
      </c>
      <c r="D1199" s="3" t="s">
        <v>86</v>
      </c>
      <c r="E1199" s="3" t="s">
        <v>140</v>
      </c>
      <c r="F1199" s="3" t="s">
        <v>72</v>
      </c>
      <c r="G1199" s="3">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 t="s">
        <v>141</v>
      </c>
      <c r="AH1199" s="3" t="s">
        <v>227</v>
      </c>
      <c r="AI1199" s="3" t="s">
        <v>6426</v>
      </c>
      <c r="AJ1199" s="3" t="s">
        <v>74</v>
      </c>
      <c r="AK1199" s="3" t="s">
        <v>100</v>
      </c>
      <c r="AL1199" s="3" t="s">
        <v>235</v>
      </c>
      <c r="AM1199" s="3" t="s">
        <v>236</v>
      </c>
      <c r="AN1199" s="3">
        <v>3.12086</v>
      </c>
      <c r="AO1199" s="3" t="s">
        <v>68</v>
      </c>
      <c r="AP1199" s="3"/>
      <c r="AQ1199" s="3"/>
      <c r="AR1199" s="3" t="s">
        <v>68</v>
      </c>
      <c r="AS1199" s="3"/>
      <c r="AT1199" s="3"/>
      <c r="AU1199" s="3" t="s">
        <v>719</v>
      </c>
      <c r="AV1199" s="3" t="s">
        <v>720</v>
      </c>
      <c r="AW1199" s="3">
        <v>6.82477</v>
      </c>
      <c r="AX1199" s="3" t="s">
        <v>6427</v>
      </c>
      <c r="AY1199" s="3" t="s">
        <v>6428</v>
      </c>
      <c r="AZ1199" s="3">
        <v>140</v>
      </c>
      <c r="BA1199" s="3" t="s">
        <v>200</v>
      </c>
      <c r="BB1199" s="3">
        <v>140</v>
      </c>
      <c r="BC1199" s="3" t="s">
        <v>60</v>
      </c>
      <c r="BD1199" s="3" t="s">
        <v>60</v>
      </c>
      <c r="BE1199" s="3" t="s">
        <v>228</v>
      </c>
      <c r="BF1199" s="29" t="str">
        <f>IFERROR(VLOOKUP(Data_Power_app[[#This Row],[PRO ODER]],'Result'!H:J,3,0),"")</f>
        <v>LAMINATION 3</v>
      </c>
      <c r="BG1199" s="13" t="str">
        <f>IFERROR(VLOOKUP(Data_Power_app[[#This Row],[PRO ODER]]&amp;"LAM",'Real Time'!A:E,4,0),"")</f>
        <v>ML-03</v>
      </c>
      <c r="BH1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12">
        <v>1276</v>
      </c>
      <c r="B1200" s="3" t="s">
        <v>11673</v>
      </c>
      <c r="C1200" s="3" t="s">
        <v>11674</v>
      </c>
      <c r="D1200" s="3" t="s">
        <v>86</v>
      </c>
      <c r="E1200" s="3" t="s">
        <v>140</v>
      </c>
      <c r="F1200" s="3" t="s">
        <v>72</v>
      </c>
      <c r="G1200" s="3">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v>45822.060902777775</v>
      </c>
      <c r="Y1200" s="4" t="s">
        <v>73</v>
      </c>
      <c r="Z1200" s="4" t="s">
        <v>60</v>
      </c>
      <c r="AA1200" s="4"/>
      <c r="AB1200" s="4" t="s">
        <v>60</v>
      </c>
      <c r="AC1200" s="4" t="s">
        <v>60</v>
      </c>
      <c r="AD1200" s="4">
        <v>45826</v>
      </c>
      <c r="AE1200" s="4">
        <v>45828</v>
      </c>
      <c r="AF1200" s="4"/>
      <c r="AG1200" s="3" t="s">
        <v>252</v>
      </c>
      <c r="AH1200" s="3" t="s">
        <v>227</v>
      </c>
      <c r="AI1200" s="3" t="s">
        <v>6368</v>
      </c>
      <c r="AJ1200" s="3" t="s">
        <v>74</v>
      </c>
      <c r="AK1200" s="3" t="s">
        <v>65</v>
      </c>
      <c r="AL1200" s="3" t="s">
        <v>235</v>
      </c>
      <c r="AM1200" s="3" t="s">
        <v>236</v>
      </c>
      <c r="AN1200" s="3">
        <v>23.722950000000001</v>
      </c>
      <c r="AO1200" s="3" t="s">
        <v>68</v>
      </c>
      <c r="AP1200" s="3"/>
      <c r="AQ1200" s="3"/>
      <c r="AR1200" s="3" t="s">
        <v>68</v>
      </c>
      <c r="AS1200" s="3"/>
      <c r="AT1200" s="3"/>
      <c r="AU1200" s="3" t="s">
        <v>6369</v>
      </c>
      <c r="AV1200" s="3" t="s">
        <v>6370</v>
      </c>
      <c r="AW1200" s="3">
        <v>51.871980000000001</v>
      </c>
      <c r="AX1200" s="3" t="s">
        <v>6371</v>
      </c>
      <c r="AY1200" s="3" t="s">
        <v>6372</v>
      </c>
      <c r="AZ1200" s="3">
        <v>1187</v>
      </c>
      <c r="BA1200" s="3" t="s">
        <v>200</v>
      </c>
      <c r="BB1200" s="3">
        <v>1187</v>
      </c>
      <c r="BC1200" s="3" t="s">
        <v>60</v>
      </c>
      <c r="BD1200" s="3" t="s">
        <v>60</v>
      </c>
      <c r="BE1200" s="3" t="s">
        <v>228</v>
      </c>
      <c r="BF1200" s="29" t="str">
        <f>IFERROR(VLOOKUP(Data_Power_app[[#This Row],[PRO ODER]],'Result'!H:J,3,0),"")</f>
        <v>LAMINATION 3</v>
      </c>
      <c r="BG1200" s="13" t="str">
        <f>IFERROR(VLOOKUP(Data_Power_app[[#This Row],[PRO ODER]]&amp;"LAM",'Real Time'!A:E,4,0),"")</f>
        <v>ML-06</v>
      </c>
      <c r="BH1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12">
        <v>1277</v>
      </c>
      <c r="B1201" s="3" t="s">
        <v>11675</v>
      </c>
      <c r="C1201" s="3" t="s">
        <v>11676</v>
      </c>
      <c r="D1201" s="3" t="s">
        <v>86</v>
      </c>
      <c r="E1201" s="3" t="s">
        <v>140</v>
      </c>
      <c r="F1201" s="3" t="s">
        <v>72</v>
      </c>
      <c r="G1201" s="3">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 t="s">
        <v>141</v>
      </c>
      <c r="AH1201" s="3" t="s">
        <v>498</v>
      </c>
      <c r="AI1201" s="3" t="s">
        <v>4102</v>
      </c>
      <c r="AJ1201" s="3" t="s">
        <v>74</v>
      </c>
      <c r="AK1201" s="3" t="s">
        <v>100</v>
      </c>
      <c r="AL1201" s="3" t="s">
        <v>151</v>
      </c>
      <c r="AM1201" s="3" t="s">
        <v>152</v>
      </c>
      <c r="AN1201" s="3">
        <v>237.16005000000001</v>
      </c>
      <c r="AO1201" s="3" t="s">
        <v>68</v>
      </c>
      <c r="AP1201" s="3"/>
      <c r="AQ1201" s="3"/>
      <c r="AR1201" s="3" t="s">
        <v>68</v>
      </c>
      <c r="AS1201" s="3"/>
      <c r="AT1201" s="3"/>
      <c r="AU1201" s="3" t="s">
        <v>283</v>
      </c>
      <c r="AV1201" s="3" t="s">
        <v>284</v>
      </c>
      <c r="AW1201" s="3">
        <v>518.65990999999997</v>
      </c>
      <c r="AX1201" s="3" t="s">
        <v>198</v>
      </c>
      <c r="AY1201" s="3" t="s">
        <v>199</v>
      </c>
      <c r="AZ1201" s="3">
        <v>8965</v>
      </c>
      <c r="BA1201" s="3" t="s">
        <v>200</v>
      </c>
      <c r="BB1201" s="3">
        <v>8965</v>
      </c>
      <c r="BC1201" s="3" t="s">
        <v>60</v>
      </c>
      <c r="BD1201" s="3" t="s">
        <v>60</v>
      </c>
      <c r="BE1201" s="3" t="s">
        <v>499</v>
      </c>
      <c r="BF1201" s="29" t="str">
        <f>IFERROR(VLOOKUP(Data_Power_app[[#This Row],[PRO ODER]],'Result'!H:J,3,0),"")</f>
        <v>LAMINATION 4</v>
      </c>
      <c r="BG1201" s="13" t="str">
        <f>IFERROR(VLOOKUP(Data_Power_app[[#This Row],[PRO ODER]]&amp;"LAM",'Real Time'!A:E,4,0),"")</f>
        <v>ML-04</v>
      </c>
      <c r="BH1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12">
        <v>1278</v>
      </c>
      <c r="B1202" s="3" t="s">
        <v>11677</v>
      </c>
      <c r="C1202" s="3" t="s">
        <v>11678</v>
      </c>
      <c r="D1202" s="3" t="s">
        <v>86</v>
      </c>
      <c r="E1202" s="3" t="s">
        <v>140</v>
      </c>
      <c r="F1202" s="3" t="s">
        <v>72</v>
      </c>
      <c r="G1202" s="3">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 t="s">
        <v>141</v>
      </c>
      <c r="AH1202" s="3" t="s">
        <v>563</v>
      </c>
      <c r="AI1202" s="3" t="s">
        <v>11679</v>
      </c>
      <c r="AJ1202" s="3" t="s">
        <v>74</v>
      </c>
      <c r="AK1202" s="3" t="s">
        <v>65</v>
      </c>
      <c r="AL1202" s="3" t="s">
        <v>235</v>
      </c>
      <c r="AM1202" s="3" t="s">
        <v>236</v>
      </c>
      <c r="AN1202" s="3">
        <v>90.359250000000003</v>
      </c>
      <c r="AO1202" s="3" t="s">
        <v>68</v>
      </c>
      <c r="AP1202" s="3"/>
      <c r="AQ1202" s="3"/>
      <c r="AR1202" s="3" t="s">
        <v>68</v>
      </c>
      <c r="AS1202" s="3"/>
      <c r="AT1202" s="3"/>
      <c r="AU1202" s="3" t="s">
        <v>145</v>
      </c>
      <c r="AV1202" s="3" t="s">
        <v>146</v>
      </c>
      <c r="AW1202" s="3">
        <v>197.61100999999999</v>
      </c>
      <c r="AX1202" s="3" t="s">
        <v>198</v>
      </c>
      <c r="AY1202" s="3" t="s">
        <v>199</v>
      </c>
      <c r="AZ1202" s="3">
        <v>4302</v>
      </c>
      <c r="BA1202" s="3" t="s">
        <v>60</v>
      </c>
      <c r="BB1202" s="3">
        <v>4302</v>
      </c>
      <c r="BC1202" s="3" t="s">
        <v>60</v>
      </c>
      <c r="BD1202" s="3" t="s">
        <v>60</v>
      </c>
      <c r="BE1202" s="3" t="s">
        <v>60</v>
      </c>
      <c r="BF1202" s="29" t="str">
        <f>IFERROR(VLOOKUP(Data_Power_app[[#This Row],[PRO ODER]],'Result'!H:J,3,0),"")</f>
        <v>LAMINATION 3</v>
      </c>
      <c r="BG1202" s="13" t="str">
        <f>IFERROR(VLOOKUP(Data_Power_app[[#This Row],[PRO ODER]]&amp;"LAM",'Real Time'!A:E,4,0),"")</f>
        <v>ML-06</v>
      </c>
      <c r="BH1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12">
        <v>1279</v>
      </c>
      <c r="B1203" s="3" t="s">
        <v>11680</v>
      </c>
      <c r="C1203" s="3" t="s">
        <v>11681</v>
      </c>
      <c r="D1203" s="3" t="s">
        <v>86</v>
      </c>
      <c r="E1203" s="3" t="s">
        <v>140</v>
      </c>
      <c r="F1203" s="3" t="s">
        <v>72</v>
      </c>
      <c r="G1203" s="3">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 t="s">
        <v>141</v>
      </c>
      <c r="AH1203" s="3" t="s">
        <v>142</v>
      </c>
      <c r="AI1203" s="3" t="s">
        <v>1317</v>
      </c>
      <c r="AJ1203" s="3" t="s">
        <v>74</v>
      </c>
      <c r="AK1203" s="3" t="s">
        <v>65</v>
      </c>
      <c r="AL1203" s="3" t="s">
        <v>143</v>
      </c>
      <c r="AM1203" s="3" t="s">
        <v>144</v>
      </c>
      <c r="AN1203" s="3">
        <v>129.01517999999999</v>
      </c>
      <c r="AO1203" s="3" t="s">
        <v>68</v>
      </c>
      <c r="AP1203" s="3"/>
      <c r="AQ1203" s="3"/>
      <c r="AR1203" s="3" t="s">
        <v>68</v>
      </c>
      <c r="AS1203" s="3"/>
      <c r="AT1203" s="3"/>
      <c r="AU1203" s="3" t="s">
        <v>283</v>
      </c>
      <c r="AV1203" s="3" t="s">
        <v>284</v>
      </c>
      <c r="AW1203" s="3">
        <v>282.10671000000002</v>
      </c>
      <c r="AX1203" s="3" t="s">
        <v>1318</v>
      </c>
      <c r="AY1203" s="3" t="s">
        <v>1319</v>
      </c>
      <c r="AZ1203" s="3">
        <v>4778</v>
      </c>
      <c r="BA1203" s="3" t="s">
        <v>60</v>
      </c>
      <c r="BB1203" s="3">
        <v>6796</v>
      </c>
      <c r="BC1203" s="3" t="s">
        <v>60</v>
      </c>
      <c r="BD1203" s="3" t="s">
        <v>60</v>
      </c>
      <c r="BE1203" s="3" t="s">
        <v>60</v>
      </c>
      <c r="BF1203" s="29" t="str">
        <f>IFERROR(VLOOKUP(Data_Power_app[[#This Row],[PRO ODER]],'Result'!H:J,3,0),"")</f>
        <v>LAMINATION 3</v>
      </c>
      <c r="BG1203" s="13" t="str">
        <f>IFERROR(VLOOKUP(Data_Power_app[[#This Row],[PRO ODER]]&amp;"LAM",'Real Time'!A:E,4,0),"")</f>
        <v>ML-04</v>
      </c>
      <c r="BH1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12">
        <v>1280</v>
      </c>
      <c r="B1204" s="3" t="s">
        <v>11682</v>
      </c>
      <c r="C1204" s="3" t="s">
        <v>11683</v>
      </c>
      <c r="D1204" s="3" t="s">
        <v>86</v>
      </c>
      <c r="E1204" s="3" t="s">
        <v>140</v>
      </c>
      <c r="F1204" s="3" t="s">
        <v>72</v>
      </c>
      <c r="G1204" s="3">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t="s">
        <v>60</v>
      </c>
      <c r="AC1204" s="4" t="s">
        <v>60</v>
      </c>
      <c r="AD1204" s="4">
        <v>45826</v>
      </c>
      <c r="AE1204" s="4">
        <v>45828</v>
      </c>
      <c r="AF1204" s="4">
        <v>45824</v>
      </c>
      <c r="AG1204" s="3" t="s">
        <v>995</v>
      </c>
      <c r="AH1204" s="3" t="s">
        <v>5382</v>
      </c>
      <c r="AI1204" s="3" t="s">
        <v>5383</v>
      </c>
      <c r="AJ1204" s="3" t="s">
        <v>74</v>
      </c>
      <c r="AK1204" s="3" t="s">
        <v>251</v>
      </c>
      <c r="AL1204" s="3" t="s">
        <v>235</v>
      </c>
      <c r="AM1204" s="3" t="s">
        <v>236</v>
      </c>
      <c r="AN1204" s="3">
        <v>79.311409999999995</v>
      </c>
      <c r="AO1204" s="3" t="s">
        <v>68</v>
      </c>
      <c r="AP1204" s="3"/>
      <c r="AQ1204" s="3"/>
      <c r="AR1204" s="3" t="s">
        <v>68</v>
      </c>
      <c r="AS1204" s="3"/>
      <c r="AT1204" s="3"/>
      <c r="AU1204" s="3" t="s">
        <v>158</v>
      </c>
      <c r="AV1204" s="3" t="s">
        <v>159</v>
      </c>
      <c r="AW1204" s="3">
        <v>173.43325999999999</v>
      </c>
      <c r="AX1204" s="3" t="s">
        <v>68</v>
      </c>
      <c r="AY1204" s="3" t="s">
        <v>68</v>
      </c>
      <c r="AZ1204" s="3" t="s">
        <v>68</v>
      </c>
      <c r="BA1204" s="3" t="s">
        <v>60</v>
      </c>
      <c r="BB1204" s="3">
        <v>4027</v>
      </c>
      <c r="BC1204" s="3" t="s">
        <v>60</v>
      </c>
      <c r="BD1204" s="3" t="s">
        <v>60</v>
      </c>
      <c r="BE1204" s="3" t="s">
        <v>60</v>
      </c>
      <c r="BF1204" s="29" t="str">
        <f>IFERROR(VLOOKUP(Data_Power_app[[#This Row],[PRO ODER]],'Result'!H:J,3,0),"")</f>
        <v>LAMINATION 3</v>
      </c>
      <c r="BG1204" s="13" t="str">
        <f>IFERROR(VLOOKUP(Data_Power_app[[#This Row],[PRO ODER]]&amp;"LAM",'Real Time'!A:E,4,0),"")</f>
        <v>ML-06</v>
      </c>
      <c r="BH1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12">
        <v>1281</v>
      </c>
      <c r="B1205" s="3" t="s">
        <v>11684</v>
      </c>
      <c r="C1205" s="3" t="s">
        <v>11685</v>
      </c>
      <c r="D1205" s="3" t="s">
        <v>86</v>
      </c>
      <c r="E1205" s="3" t="s">
        <v>140</v>
      </c>
      <c r="F1205" s="3" t="s">
        <v>72</v>
      </c>
      <c r="G1205" s="3">
        <v>2</v>
      </c>
      <c r="H1205" s="4">
        <v>45820</v>
      </c>
      <c r="I1205" s="4">
        <v>45820</v>
      </c>
      <c r="J1205" s="4" t="s">
        <v>68</v>
      </c>
      <c r="K1205" s="4">
        <v>45821</v>
      </c>
      <c r="L1205" s="4">
        <v>45822.043495370373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 t="s">
        <v>141</v>
      </c>
      <c r="AH1205" s="3" t="s">
        <v>2282</v>
      </c>
      <c r="AI1205" s="3" t="s">
        <v>5406</v>
      </c>
      <c r="AJ1205" s="3" t="s">
        <v>74</v>
      </c>
      <c r="AK1205" s="3" t="s">
        <v>523</v>
      </c>
      <c r="AL1205" s="3" t="s">
        <v>304</v>
      </c>
      <c r="AM1205" s="3" t="s">
        <v>305</v>
      </c>
      <c r="AN1205" s="3">
        <v>2.6499999999999999E-2</v>
      </c>
      <c r="AO1205" s="3" t="s">
        <v>68</v>
      </c>
      <c r="AP1205" s="3"/>
      <c r="AQ1205" s="3"/>
      <c r="AR1205" s="3" t="s">
        <v>68</v>
      </c>
      <c r="AS1205" s="3"/>
      <c r="AT1205" s="3"/>
      <c r="AU1205" s="3" t="s">
        <v>452</v>
      </c>
      <c r="AV1205" s="3" t="s">
        <v>453</v>
      </c>
      <c r="AW1205" s="3">
        <v>5.7939999999999998E-2</v>
      </c>
      <c r="AX1205" s="3" t="s">
        <v>68</v>
      </c>
      <c r="AY1205" s="3" t="s">
        <v>68</v>
      </c>
      <c r="AZ1205" s="3" t="s">
        <v>68</v>
      </c>
      <c r="BA1205" s="3" t="s">
        <v>60</v>
      </c>
      <c r="BB1205" s="3">
        <v>2</v>
      </c>
      <c r="BC1205" s="3" t="s">
        <v>60</v>
      </c>
      <c r="BD1205" s="3" t="s">
        <v>60</v>
      </c>
      <c r="BE1205" s="3" t="s">
        <v>60</v>
      </c>
      <c r="BF1205" s="29" t="str">
        <f>IFERROR(VLOOKUP(Data_Power_app[[#This Row],[PRO ODER]],'Result'!H:J,3,0),"")</f>
        <v>LAMINATION 7</v>
      </c>
      <c r="BG1205" s="13" t="str">
        <f>IFERROR(VLOOKUP(Data_Power_app[[#This Row],[PRO ODER]]&amp;"LAM",'Real Time'!A:E,4,0),"")</f>
        <v>ML-01</v>
      </c>
      <c r="BH1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12">
        <v>1282</v>
      </c>
      <c r="B1206" s="3" t="s">
        <v>15330</v>
      </c>
      <c r="C1206" s="3" t="s">
        <v>15331</v>
      </c>
      <c r="D1206" s="3" t="s">
        <v>86</v>
      </c>
      <c r="E1206" s="3" t="s">
        <v>140</v>
      </c>
      <c r="F1206" s="3" t="s">
        <v>72</v>
      </c>
      <c r="G1206" s="3">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 t="s">
        <v>119</v>
      </c>
      <c r="AH1206" s="3" t="s">
        <v>6495</v>
      </c>
      <c r="AI1206" s="3" t="s">
        <v>15332</v>
      </c>
      <c r="AJ1206" s="3" t="s">
        <v>74</v>
      </c>
      <c r="AK1206" s="3" t="s">
        <v>6497</v>
      </c>
      <c r="AL1206" s="3" t="s">
        <v>6498</v>
      </c>
      <c r="AM1206" s="3" t="s">
        <v>6499</v>
      </c>
      <c r="AN1206" s="3">
        <v>62.019300000000001</v>
      </c>
      <c r="AO1206" s="3" t="s">
        <v>68</v>
      </c>
      <c r="AP1206" s="3"/>
      <c r="AQ1206" s="3"/>
      <c r="AR1206" s="3" t="s">
        <v>68</v>
      </c>
      <c r="AS1206" s="3"/>
      <c r="AT1206" s="3"/>
      <c r="AU1206" s="3" t="s">
        <v>15333</v>
      </c>
      <c r="AV1206" s="3" t="s">
        <v>15334</v>
      </c>
      <c r="AW1206" s="3">
        <v>135.63678999999999</v>
      </c>
      <c r="AX1206" s="3" t="s">
        <v>68</v>
      </c>
      <c r="AY1206" s="3" t="s">
        <v>68</v>
      </c>
      <c r="AZ1206" s="3" t="s">
        <v>68</v>
      </c>
      <c r="BA1206" s="3" t="s">
        <v>60</v>
      </c>
      <c r="BB1206" s="3">
        <v>6637</v>
      </c>
      <c r="BC1206" s="3" t="s">
        <v>60</v>
      </c>
      <c r="BD1206" s="3" t="s">
        <v>60</v>
      </c>
      <c r="BE1206" s="3" t="s">
        <v>60</v>
      </c>
      <c r="BF1206" s="29" t="str">
        <f>IFERROR(VLOOKUP(Data_Power_app[[#This Row],[PRO ODER]],'Result'!H:J,3,0),"")</f>
        <v>LAMINATION 1</v>
      </c>
      <c r="BG1206" s="13" t="str">
        <f>IFERROR(VLOOKUP(Data_Power_app[[#This Row],[PRO ODER]]&amp;"LAM",'Real Time'!A:E,4,0),"")</f>
        <v/>
      </c>
      <c r="BH1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12">
        <v>1283</v>
      </c>
      <c r="B1207" s="3" t="s">
        <v>15335</v>
      </c>
      <c r="C1207" s="3" t="s">
        <v>15336</v>
      </c>
      <c r="D1207" s="3" t="s">
        <v>86</v>
      </c>
      <c r="E1207" s="3" t="s">
        <v>140</v>
      </c>
      <c r="F1207" s="3" t="s">
        <v>72</v>
      </c>
      <c r="G1207" s="3">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 t="s">
        <v>119</v>
      </c>
      <c r="AH1207" s="3" t="s">
        <v>6495</v>
      </c>
      <c r="AI1207" s="3" t="s">
        <v>6496</v>
      </c>
      <c r="AJ1207" s="3" t="s">
        <v>74</v>
      </c>
      <c r="AK1207" s="3" t="s">
        <v>6497</v>
      </c>
      <c r="AL1207" s="3" t="s">
        <v>6498</v>
      </c>
      <c r="AM1207" s="3" t="s">
        <v>6499</v>
      </c>
      <c r="AN1207" s="3">
        <v>3.79061</v>
      </c>
      <c r="AO1207" s="3" t="s">
        <v>68</v>
      </c>
      <c r="AP1207" s="3"/>
      <c r="AQ1207" s="3"/>
      <c r="AR1207" s="3" t="s">
        <v>68</v>
      </c>
      <c r="AS1207" s="3"/>
      <c r="AT1207" s="3"/>
      <c r="AU1207" s="3" t="s">
        <v>452</v>
      </c>
      <c r="AV1207" s="3" t="s">
        <v>453</v>
      </c>
      <c r="AW1207" s="3">
        <v>8.2909799999999994</v>
      </c>
      <c r="AX1207" s="3" t="s">
        <v>68</v>
      </c>
      <c r="AY1207" s="3" t="s">
        <v>68</v>
      </c>
      <c r="AZ1207" s="3" t="s">
        <v>68</v>
      </c>
      <c r="BA1207" s="3" t="s">
        <v>60</v>
      </c>
      <c r="BB1207" s="3">
        <v>371</v>
      </c>
      <c r="BC1207" s="3" t="s">
        <v>60</v>
      </c>
      <c r="BD1207" s="3" t="s">
        <v>60</v>
      </c>
      <c r="BE1207" s="3" t="s">
        <v>60</v>
      </c>
      <c r="BF1207" s="29" t="str">
        <f>IFERROR(VLOOKUP(Data_Power_app[[#This Row],[PRO ODER]],'Result'!H:J,3,0),"")</f>
        <v>LAMINATION 1</v>
      </c>
      <c r="BG1207" s="13" t="str">
        <f>IFERROR(VLOOKUP(Data_Power_app[[#This Row],[PRO ODER]]&amp;"LAM",'Real Time'!A:E,4,0),"")</f>
        <v/>
      </c>
      <c r="BH1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12">
        <v>1284</v>
      </c>
      <c r="B1208" s="3" t="s">
        <v>11686</v>
      </c>
      <c r="C1208" s="3" t="s">
        <v>11687</v>
      </c>
      <c r="D1208" s="3" t="s">
        <v>86</v>
      </c>
      <c r="E1208" s="3" t="s">
        <v>140</v>
      </c>
      <c r="F1208" s="3" t="s">
        <v>72</v>
      </c>
      <c r="G1208" s="3">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 t="s">
        <v>141</v>
      </c>
      <c r="AH1208" s="3" t="s">
        <v>142</v>
      </c>
      <c r="AI1208" s="3" t="s">
        <v>7655</v>
      </c>
      <c r="AJ1208" s="3" t="s">
        <v>74</v>
      </c>
      <c r="AK1208" s="3" t="s">
        <v>100</v>
      </c>
      <c r="AL1208" s="3" t="s">
        <v>143</v>
      </c>
      <c r="AM1208" s="3" t="s">
        <v>144</v>
      </c>
      <c r="AN1208" s="3">
        <v>61.084899999999998</v>
      </c>
      <c r="AO1208" s="3" t="s">
        <v>68</v>
      </c>
      <c r="AP1208" s="3"/>
      <c r="AQ1208" s="3"/>
      <c r="AR1208" s="3" t="s">
        <v>68</v>
      </c>
      <c r="AS1208" s="3"/>
      <c r="AT1208" s="3"/>
      <c r="AU1208" s="3" t="s">
        <v>145</v>
      </c>
      <c r="AV1208" s="3" t="s">
        <v>146</v>
      </c>
      <c r="AW1208" s="3">
        <v>133.58439999999999</v>
      </c>
      <c r="AX1208" s="3" t="s">
        <v>7656</v>
      </c>
      <c r="AY1208" s="3" t="s">
        <v>7657</v>
      </c>
      <c r="AZ1208" s="3">
        <v>2545</v>
      </c>
      <c r="BA1208" s="3" t="s">
        <v>60</v>
      </c>
      <c r="BB1208" s="3">
        <v>2545</v>
      </c>
      <c r="BC1208" s="3" t="s">
        <v>60</v>
      </c>
      <c r="BD1208" s="3" t="s">
        <v>60</v>
      </c>
      <c r="BE1208" s="3" t="s">
        <v>60</v>
      </c>
      <c r="BF1208" s="29" t="str">
        <f>IFERROR(VLOOKUP(Data_Power_app[[#This Row],[PRO ODER]],'Result'!H:J,3,0),"")</f>
        <v>LAMINATION 3</v>
      </c>
      <c r="BG1208" s="13" t="str">
        <f>IFERROR(VLOOKUP(Data_Power_app[[#This Row],[PRO ODER]]&amp;"LAM",'Real Time'!A:E,4,0),"")</f>
        <v>ML-04</v>
      </c>
      <c r="BH1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12">
        <v>1285</v>
      </c>
      <c r="B1209" s="3" t="s">
        <v>2915</v>
      </c>
      <c r="C1209" s="3" t="s">
        <v>2916</v>
      </c>
      <c r="D1209" s="3" t="s">
        <v>259</v>
      </c>
      <c r="E1209" s="3" t="s">
        <v>334</v>
      </c>
      <c r="F1209" s="3" t="s">
        <v>59</v>
      </c>
      <c r="G1209" s="3">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t="s">
        <v>60</v>
      </c>
      <c r="AC1209" s="4">
        <v>45824</v>
      </c>
      <c r="AD1209" s="4">
        <v>45826</v>
      </c>
      <c r="AE1209" s="4">
        <v>45828</v>
      </c>
      <c r="AF1209" s="4">
        <v>45824</v>
      </c>
      <c r="AG1209" s="3" t="s">
        <v>995</v>
      </c>
      <c r="AH1209" s="3" t="s">
        <v>261</v>
      </c>
      <c r="AI1209" s="3" t="s">
        <v>425</v>
      </c>
      <c r="AJ1209" s="3" t="s">
        <v>262</v>
      </c>
      <c r="AK1209" s="3" t="s">
        <v>100</v>
      </c>
      <c r="AL1209" s="3" t="s">
        <v>330</v>
      </c>
      <c r="AM1209" s="3" t="s">
        <v>331</v>
      </c>
      <c r="AN1209" s="3">
        <v>15.31958</v>
      </c>
      <c r="AO1209" s="3" t="s">
        <v>68</v>
      </c>
      <c r="AP1209" s="3"/>
      <c r="AQ1209" s="3"/>
      <c r="AR1209" s="3" t="s">
        <v>68</v>
      </c>
      <c r="AS1209" s="3"/>
      <c r="AT1209" s="3"/>
      <c r="AU1209" s="3" t="s">
        <v>332</v>
      </c>
      <c r="AV1209" s="3" t="s">
        <v>333</v>
      </c>
      <c r="AW1209" s="3">
        <v>67.002859999999998</v>
      </c>
      <c r="AX1209" s="3" t="s">
        <v>426</v>
      </c>
      <c r="AY1209" s="3" t="s">
        <v>427</v>
      </c>
      <c r="AZ1209" s="3">
        <v>807</v>
      </c>
      <c r="BA1209" s="3" t="s">
        <v>60</v>
      </c>
      <c r="BB1209" s="3">
        <v>807</v>
      </c>
      <c r="BC1209" s="3" t="s">
        <v>60</v>
      </c>
      <c r="BD1209" s="3" t="s">
        <v>60</v>
      </c>
      <c r="BE1209" s="3" t="s">
        <v>60</v>
      </c>
      <c r="BF1209" s="29" t="str">
        <f>IFERROR(VLOOKUP(Data_Power_app[[#This Row],[PRO ODER]],'Result'!H:J,3,0),"")</f>
        <v>LAMINATION 5</v>
      </c>
      <c r="BG1209" s="13" t="str">
        <f>IFERROR(VLOOKUP(Data_Power_app[[#This Row],[PRO ODER]]&amp;"LAM",'Real Time'!A:E,4,0),"")</f>
        <v>ML-05</v>
      </c>
      <c r="BH1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12">
        <v>1286</v>
      </c>
      <c r="B1210" s="3" t="s">
        <v>2921</v>
      </c>
      <c r="C1210" s="3" t="s">
        <v>2922</v>
      </c>
      <c r="D1210" s="3" t="s">
        <v>259</v>
      </c>
      <c r="E1210" s="3" t="s">
        <v>334</v>
      </c>
      <c r="F1210" s="3" t="s">
        <v>59</v>
      </c>
      <c r="G1210" s="3">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t="s">
        <v>60</v>
      </c>
      <c r="AC1210" s="4">
        <v>45824</v>
      </c>
      <c r="AD1210" s="4">
        <v>45826</v>
      </c>
      <c r="AE1210" s="4">
        <v>45828</v>
      </c>
      <c r="AF1210" s="4">
        <v>45824</v>
      </c>
      <c r="AG1210" s="3" t="s">
        <v>995</v>
      </c>
      <c r="AH1210" s="3" t="s">
        <v>261</v>
      </c>
      <c r="AI1210" s="3" t="s">
        <v>425</v>
      </c>
      <c r="AJ1210" s="3" t="s">
        <v>262</v>
      </c>
      <c r="AK1210" s="3" t="s">
        <v>100</v>
      </c>
      <c r="AL1210" s="3" t="s">
        <v>330</v>
      </c>
      <c r="AM1210" s="3" t="s">
        <v>331</v>
      </c>
      <c r="AN1210" s="3">
        <v>11.798489999999999</v>
      </c>
      <c r="AO1210" s="3" t="s">
        <v>68</v>
      </c>
      <c r="AP1210" s="3"/>
      <c r="AQ1210" s="3"/>
      <c r="AR1210" s="3" t="s">
        <v>68</v>
      </c>
      <c r="AS1210" s="3"/>
      <c r="AT1210" s="3"/>
      <c r="AU1210" s="3" t="s">
        <v>332</v>
      </c>
      <c r="AV1210" s="3" t="s">
        <v>333</v>
      </c>
      <c r="AW1210" s="3">
        <v>51.602249999999998</v>
      </c>
      <c r="AX1210" s="3" t="s">
        <v>426</v>
      </c>
      <c r="AY1210" s="3" t="s">
        <v>427</v>
      </c>
      <c r="AZ1210" s="3">
        <v>630</v>
      </c>
      <c r="BA1210" s="3" t="s">
        <v>60</v>
      </c>
      <c r="BB1210" s="3">
        <v>630</v>
      </c>
      <c r="BC1210" s="3" t="s">
        <v>60</v>
      </c>
      <c r="BD1210" s="3" t="s">
        <v>60</v>
      </c>
      <c r="BE1210" s="3" t="s">
        <v>60</v>
      </c>
      <c r="BF1210" s="29" t="str">
        <f>IFERROR(VLOOKUP(Data_Power_app[[#This Row],[PRO ODER]],'Result'!H:J,3,0),"")</f>
        <v>LAMINATION 5</v>
      </c>
      <c r="BG1210" s="13" t="str">
        <f>IFERROR(VLOOKUP(Data_Power_app[[#This Row],[PRO ODER]]&amp;"LAM",'Real Time'!A:E,4,0),"")</f>
        <v>ML-05</v>
      </c>
      <c r="BH1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12">
        <v>1287</v>
      </c>
      <c r="B1211" s="3" t="s">
        <v>2943</v>
      </c>
      <c r="C1211" s="3" t="s">
        <v>2944</v>
      </c>
      <c r="D1211" s="3" t="s">
        <v>259</v>
      </c>
      <c r="E1211" s="3" t="s">
        <v>334</v>
      </c>
      <c r="F1211" s="3" t="s">
        <v>59</v>
      </c>
      <c r="G1211" s="3">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 t="s">
        <v>229</v>
      </c>
      <c r="AH1211" s="3" t="s">
        <v>261</v>
      </c>
      <c r="AI1211" s="3" t="s">
        <v>425</v>
      </c>
      <c r="AJ1211" s="3" t="s">
        <v>262</v>
      </c>
      <c r="AK1211" s="3" t="s">
        <v>100</v>
      </c>
      <c r="AL1211" s="3" t="s">
        <v>330</v>
      </c>
      <c r="AM1211" s="3" t="s">
        <v>331</v>
      </c>
      <c r="AN1211" s="3">
        <v>5.0605000000000002</v>
      </c>
      <c r="AO1211" s="3" t="s">
        <v>68</v>
      </c>
      <c r="AP1211" s="3"/>
      <c r="AQ1211" s="3"/>
      <c r="AR1211" s="3" t="s">
        <v>68</v>
      </c>
      <c r="AS1211" s="3"/>
      <c r="AT1211" s="3"/>
      <c r="AU1211" s="3" t="s">
        <v>332</v>
      </c>
      <c r="AV1211" s="3" t="s">
        <v>333</v>
      </c>
      <c r="AW1211" s="3">
        <v>22.134080000000001</v>
      </c>
      <c r="AX1211" s="3" t="s">
        <v>426</v>
      </c>
      <c r="AY1211" s="3" t="s">
        <v>427</v>
      </c>
      <c r="AZ1211" s="3">
        <v>255</v>
      </c>
      <c r="BA1211" s="3" t="s">
        <v>60</v>
      </c>
      <c r="BB1211" s="3">
        <v>255</v>
      </c>
      <c r="BC1211" s="3" t="s">
        <v>60</v>
      </c>
      <c r="BD1211" s="3" t="s">
        <v>60</v>
      </c>
      <c r="BE1211" s="3" t="s">
        <v>60</v>
      </c>
      <c r="BF1211" s="29" t="str">
        <f>IFERROR(VLOOKUP(Data_Power_app[[#This Row],[PRO ODER]],'Result'!H:J,3,0),"")</f>
        <v>LAMINATION 5</v>
      </c>
      <c r="BG1211" s="13" t="str">
        <f>IFERROR(VLOOKUP(Data_Power_app[[#This Row],[PRO ODER]]&amp;"LAM",'Real Time'!A:E,4,0),"")</f>
        <v>ML-05</v>
      </c>
      <c r="BH1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12">
        <v>1288</v>
      </c>
      <c r="B1212" s="3" t="s">
        <v>2945</v>
      </c>
      <c r="C1212" s="3" t="s">
        <v>2946</v>
      </c>
      <c r="D1212" s="3" t="s">
        <v>259</v>
      </c>
      <c r="E1212" s="3" t="s">
        <v>334</v>
      </c>
      <c r="F1212" s="3" t="s">
        <v>59</v>
      </c>
      <c r="G1212" s="3">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 t="s">
        <v>299</v>
      </c>
      <c r="AH1212" s="3" t="s">
        <v>261</v>
      </c>
      <c r="AI1212" s="3" t="s">
        <v>425</v>
      </c>
      <c r="AJ1212" s="3" t="s">
        <v>262</v>
      </c>
      <c r="AK1212" s="3" t="s">
        <v>100</v>
      </c>
      <c r="AL1212" s="3" t="s">
        <v>330</v>
      </c>
      <c r="AM1212" s="3" t="s">
        <v>331</v>
      </c>
      <c r="AN1212" s="3">
        <v>12.90902</v>
      </c>
      <c r="AO1212" s="3" t="s">
        <v>68</v>
      </c>
      <c r="AP1212" s="3"/>
      <c r="AQ1212" s="3"/>
      <c r="AR1212" s="3" t="s">
        <v>68</v>
      </c>
      <c r="AS1212" s="3"/>
      <c r="AT1212" s="3"/>
      <c r="AU1212" s="3" t="s">
        <v>332</v>
      </c>
      <c r="AV1212" s="3" t="s">
        <v>333</v>
      </c>
      <c r="AW1212" s="3">
        <v>56.463059999999999</v>
      </c>
      <c r="AX1212" s="3" t="s">
        <v>426</v>
      </c>
      <c r="AY1212" s="3" t="s">
        <v>427</v>
      </c>
      <c r="AZ1212" s="3">
        <v>651</v>
      </c>
      <c r="BA1212" s="3" t="s">
        <v>60</v>
      </c>
      <c r="BB1212" s="3">
        <v>651</v>
      </c>
      <c r="BC1212" s="3" t="s">
        <v>60</v>
      </c>
      <c r="BD1212" s="3" t="s">
        <v>60</v>
      </c>
      <c r="BE1212" s="3" t="s">
        <v>60</v>
      </c>
      <c r="BF1212" s="29" t="str">
        <f>IFERROR(VLOOKUP(Data_Power_app[[#This Row],[PRO ODER]],'Result'!H:J,3,0),"")</f>
        <v>LAMINATION 5</v>
      </c>
      <c r="BG1212" s="13" t="str">
        <f>IFERROR(VLOOKUP(Data_Power_app[[#This Row],[PRO ODER]]&amp;"LAM",'Real Time'!A:E,4,0),"")</f>
        <v>ML-05</v>
      </c>
      <c r="BH1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12">
        <v>1289</v>
      </c>
      <c r="B1213" s="3" t="s">
        <v>1493</v>
      </c>
      <c r="C1213" s="3" t="s">
        <v>1494</v>
      </c>
      <c r="D1213" s="3" t="s">
        <v>259</v>
      </c>
      <c r="E1213" s="3" t="s">
        <v>329</v>
      </c>
      <c r="F1213" s="3" t="s">
        <v>59</v>
      </c>
      <c r="G1213" s="3">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 t="s">
        <v>62</v>
      </c>
      <c r="AH1213" s="3" t="s">
        <v>1098</v>
      </c>
      <c r="AI1213" s="3" t="s">
        <v>1495</v>
      </c>
      <c r="AJ1213" s="3" t="s">
        <v>1099</v>
      </c>
      <c r="AK1213" s="3" t="s">
        <v>100</v>
      </c>
      <c r="AL1213" s="3" t="s">
        <v>335</v>
      </c>
      <c r="AM1213" s="3" t="s">
        <v>336</v>
      </c>
      <c r="AN1213" s="3">
        <v>313.09276999999997</v>
      </c>
      <c r="AO1213" s="3" t="s">
        <v>68</v>
      </c>
      <c r="AP1213" s="3"/>
      <c r="AQ1213" s="3"/>
      <c r="AR1213" s="3" t="s">
        <v>68</v>
      </c>
      <c r="AS1213" s="3"/>
      <c r="AT1213" s="3"/>
      <c r="AU1213" s="3" t="s">
        <v>337</v>
      </c>
      <c r="AV1213" s="3" t="s">
        <v>338</v>
      </c>
      <c r="AW1213" s="3">
        <v>1369.2777900000001</v>
      </c>
      <c r="AX1213" s="3" t="s">
        <v>1496</v>
      </c>
      <c r="AY1213" s="3" t="s">
        <v>1497</v>
      </c>
      <c r="AZ1213" s="3">
        <v>17474</v>
      </c>
      <c r="BA1213" s="3" t="s">
        <v>60</v>
      </c>
      <c r="BB1213" s="3">
        <v>17474</v>
      </c>
      <c r="BC1213" s="3" t="s">
        <v>60</v>
      </c>
      <c r="BD1213" s="3" t="s">
        <v>60</v>
      </c>
      <c r="BE1213" s="3" t="s">
        <v>60</v>
      </c>
      <c r="BF1213" s="29" t="str">
        <f>IFERROR(VLOOKUP(Data_Power_app[[#This Row],[PRO ODER]],'Result'!H:J,3,0),"")</f>
        <v/>
      </c>
      <c r="BG1213" s="13" t="str">
        <f>IFERROR(VLOOKUP(Data_Power_app[[#This Row],[PRO ODER]]&amp;"LAM",'Real Time'!A:E,4,0),"")</f>
        <v>ML-05</v>
      </c>
      <c r="BH1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12">
        <v>1290</v>
      </c>
      <c r="B1214" s="3" t="s">
        <v>11688</v>
      </c>
      <c r="C1214" s="3" t="s">
        <v>11689</v>
      </c>
      <c r="D1214" s="3" t="s">
        <v>86</v>
      </c>
      <c r="E1214" s="3" t="s">
        <v>182</v>
      </c>
      <c r="F1214" s="3" t="s">
        <v>72</v>
      </c>
      <c r="G1214" s="3">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 t="s">
        <v>141</v>
      </c>
      <c r="AH1214" s="3" t="s">
        <v>4307</v>
      </c>
      <c r="AI1214" s="3" t="s">
        <v>11668</v>
      </c>
      <c r="AJ1214" s="3" t="s">
        <v>74</v>
      </c>
      <c r="AK1214" s="3" t="s">
        <v>100</v>
      </c>
      <c r="AL1214" s="3" t="s">
        <v>220</v>
      </c>
      <c r="AM1214" s="3" t="s">
        <v>221</v>
      </c>
      <c r="AN1214" s="3">
        <v>0.33084999999999998</v>
      </c>
      <c r="AO1214" s="3" t="s">
        <v>68</v>
      </c>
      <c r="AP1214" s="3"/>
      <c r="AQ1214" s="3"/>
      <c r="AR1214" s="3" t="s">
        <v>68</v>
      </c>
      <c r="AS1214" s="3"/>
      <c r="AT1214" s="3"/>
      <c r="AU1214" s="3" t="s">
        <v>204</v>
      </c>
      <c r="AV1214" s="3" t="s">
        <v>205</v>
      </c>
      <c r="AW1214" s="3">
        <v>0.72350999999999999</v>
      </c>
      <c r="AX1214" s="3" t="s">
        <v>11669</v>
      </c>
      <c r="AY1214" s="3" t="s">
        <v>11670</v>
      </c>
      <c r="AZ1214" s="3">
        <v>12</v>
      </c>
      <c r="BA1214" s="3" t="s">
        <v>60</v>
      </c>
      <c r="BB1214" s="3">
        <v>12</v>
      </c>
      <c r="BC1214" s="3" t="s">
        <v>60</v>
      </c>
      <c r="BD1214" s="3" t="s">
        <v>60</v>
      </c>
      <c r="BE1214" s="3" t="s">
        <v>60</v>
      </c>
      <c r="BF1214" s="29" t="str">
        <f>IFERROR(VLOOKUP(Data_Power_app[[#This Row],[PRO ODER]],'Result'!H:J,3,0),"")</f>
        <v>LAMINATION 3</v>
      </c>
      <c r="BG1214" s="13" t="str">
        <f>IFERROR(VLOOKUP(Data_Power_app[[#This Row],[PRO ODER]]&amp;"LAM",'Real Time'!A:E,4,0),"")</f>
        <v>ML-04</v>
      </c>
      <c r="BH1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12">
        <v>1291</v>
      </c>
      <c r="B1215" s="3" t="s">
        <v>4926</v>
      </c>
      <c r="C1215" s="3" t="s">
        <v>4927</v>
      </c>
      <c r="D1215" s="3" t="s">
        <v>86</v>
      </c>
      <c r="E1215" s="3" t="s">
        <v>196</v>
      </c>
      <c r="F1215" s="3" t="s">
        <v>72</v>
      </c>
      <c r="G1215" s="3">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 t="s">
        <v>995</v>
      </c>
      <c r="AH1215" s="3" t="s">
        <v>498</v>
      </c>
      <c r="AI1215" s="3" t="s">
        <v>4928</v>
      </c>
      <c r="AJ1215" s="3" t="s">
        <v>74</v>
      </c>
      <c r="AK1215" s="3" t="s">
        <v>100</v>
      </c>
      <c r="AL1215" s="3" t="s">
        <v>151</v>
      </c>
      <c r="AM1215" s="3" t="s">
        <v>152</v>
      </c>
      <c r="AN1215" s="3">
        <v>0.97784000000000004</v>
      </c>
      <c r="AO1215" s="3" t="s">
        <v>68</v>
      </c>
      <c r="AP1215" s="3"/>
      <c r="AQ1215" s="3"/>
      <c r="AR1215" s="3" t="s">
        <v>68</v>
      </c>
      <c r="AS1215" s="3"/>
      <c r="AT1215" s="3"/>
      <c r="AU1215" s="3" t="s">
        <v>237</v>
      </c>
      <c r="AV1215" s="3" t="s">
        <v>238</v>
      </c>
      <c r="AW1215" s="3">
        <v>2.1384500000000002</v>
      </c>
      <c r="AX1215" s="3" t="s">
        <v>4929</v>
      </c>
      <c r="AY1215" s="3" t="s">
        <v>4120</v>
      </c>
      <c r="AZ1215" s="3">
        <v>34</v>
      </c>
      <c r="BA1215" s="3" t="s">
        <v>200</v>
      </c>
      <c r="BB1215" s="3">
        <v>38</v>
      </c>
      <c r="BC1215" s="3" t="s">
        <v>60</v>
      </c>
      <c r="BD1215" s="3" t="s">
        <v>60</v>
      </c>
      <c r="BE1215" s="3" t="s">
        <v>499</v>
      </c>
      <c r="BF1215" s="29" t="str">
        <f>IFERROR(VLOOKUP(Data_Power_app[[#This Row],[PRO ODER]],'Result'!H:J,3,0),"")</f>
        <v/>
      </c>
      <c r="BG1215" s="13" t="str">
        <f>IFERROR(VLOOKUP(Data_Power_app[[#This Row],[PRO ODER]]&amp;"LAM",'Real Time'!A:E,4,0),"")</f>
        <v>ML-03</v>
      </c>
      <c r="BH1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12">
        <v>1292</v>
      </c>
      <c r="B1216" s="3" t="s">
        <v>2952</v>
      </c>
      <c r="C1216" s="3" t="s">
        <v>2953</v>
      </c>
      <c r="D1216" s="3" t="s">
        <v>259</v>
      </c>
      <c r="E1216" s="3" t="s">
        <v>334</v>
      </c>
      <c r="F1216" s="3" t="s">
        <v>59</v>
      </c>
      <c r="G1216" s="3">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 t="s">
        <v>229</v>
      </c>
      <c r="AH1216" s="3" t="s">
        <v>261</v>
      </c>
      <c r="AI1216" s="3" t="s">
        <v>2951</v>
      </c>
      <c r="AJ1216" s="3" t="s">
        <v>262</v>
      </c>
      <c r="AK1216" s="3" t="s">
        <v>65</v>
      </c>
      <c r="AL1216" s="3" t="s">
        <v>335</v>
      </c>
      <c r="AM1216" s="3" t="s">
        <v>336</v>
      </c>
      <c r="AN1216" s="3">
        <v>9.2301599999999997</v>
      </c>
      <c r="AO1216" s="3" t="s">
        <v>68</v>
      </c>
      <c r="AP1216" s="3"/>
      <c r="AQ1216" s="3"/>
      <c r="AR1216" s="3" t="s">
        <v>68</v>
      </c>
      <c r="AS1216" s="3"/>
      <c r="AT1216" s="3"/>
      <c r="AU1216" s="3" t="s">
        <v>337</v>
      </c>
      <c r="AV1216" s="3" t="s">
        <v>338</v>
      </c>
      <c r="AW1216" s="3">
        <v>40.364289999999997</v>
      </c>
      <c r="AX1216" s="3" t="s">
        <v>472</v>
      </c>
      <c r="AY1216" s="3" t="s">
        <v>473</v>
      </c>
      <c r="AZ1216" s="3">
        <v>603</v>
      </c>
      <c r="BA1216" s="3" t="s">
        <v>60</v>
      </c>
      <c r="BB1216" s="3">
        <v>603</v>
      </c>
      <c r="BC1216" s="3" t="s">
        <v>60</v>
      </c>
      <c r="BD1216" s="3" t="s">
        <v>60</v>
      </c>
      <c r="BE1216" s="3" t="s">
        <v>60</v>
      </c>
      <c r="BF1216" s="29" t="str">
        <f>IFERROR(VLOOKUP(Data_Power_app[[#This Row],[PRO ODER]],'Result'!H:J,3,0),"")</f>
        <v>LAMINATION 5</v>
      </c>
      <c r="BG1216" s="13" t="str">
        <f>IFERROR(VLOOKUP(Data_Power_app[[#This Row],[PRO ODER]]&amp;"LAM",'Real Time'!A:E,4,0),"")</f>
        <v>ML-04</v>
      </c>
      <c r="BH1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12">
        <v>1293</v>
      </c>
      <c r="B1217" s="3" t="s">
        <v>11692</v>
      </c>
      <c r="C1217" s="3" t="s">
        <v>11693</v>
      </c>
      <c r="D1217" s="3" t="s">
        <v>86</v>
      </c>
      <c r="E1217" s="3" t="s">
        <v>222</v>
      </c>
      <c r="F1217" s="3" t="s">
        <v>72</v>
      </c>
      <c r="G1217" s="3">
        <v>96</v>
      </c>
      <c r="H1217" s="4">
        <v>45820</v>
      </c>
      <c r="I1217" s="4">
        <v>45820</v>
      </c>
      <c r="J1217" s="4">
        <v>45820</v>
      </c>
      <c r="K1217" s="4">
        <v>45821</v>
      </c>
      <c r="L1217" s="4">
        <v>45822.128275462965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 t="s">
        <v>141</v>
      </c>
      <c r="AH1217" s="3" t="s">
        <v>714</v>
      </c>
      <c r="AI1217" s="3" t="s">
        <v>11694</v>
      </c>
      <c r="AJ1217" s="3" t="s">
        <v>74</v>
      </c>
      <c r="AK1217" s="3" t="s">
        <v>100</v>
      </c>
      <c r="AL1217" s="3" t="s">
        <v>715</v>
      </c>
      <c r="AM1217" s="3" t="s">
        <v>716</v>
      </c>
      <c r="AN1217" s="3">
        <v>3.1089600000000002</v>
      </c>
      <c r="AO1217" s="3" t="s">
        <v>68</v>
      </c>
      <c r="AP1217" s="3"/>
      <c r="AQ1217" s="3"/>
      <c r="AR1217" s="3" t="s">
        <v>68</v>
      </c>
      <c r="AS1217" s="3"/>
      <c r="AT1217" s="3"/>
      <c r="AU1217" s="3" t="s">
        <v>701</v>
      </c>
      <c r="AV1217" s="3" t="s">
        <v>702</v>
      </c>
      <c r="AW1217" s="3">
        <v>5.7792399999999997</v>
      </c>
      <c r="AX1217" s="3" t="s">
        <v>717</v>
      </c>
      <c r="AY1217" s="3" t="s">
        <v>718</v>
      </c>
      <c r="AZ1217" s="3">
        <v>96</v>
      </c>
      <c r="BA1217" s="3" t="s">
        <v>60</v>
      </c>
      <c r="BB1217" s="3">
        <v>96</v>
      </c>
      <c r="BC1217" s="3" t="s">
        <v>60</v>
      </c>
      <c r="BD1217" s="3" t="s">
        <v>60</v>
      </c>
      <c r="BE1217" s="3" t="s">
        <v>60</v>
      </c>
      <c r="BF1217" s="29" t="str">
        <f>IFERROR(VLOOKUP(Data_Power_app[[#This Row],[PRO ODER]],'Result'!H:J,3,0),"")</f>
        <v>LAMINATION 7</v>
      </c>
      <c r="BG1217" s="13" t="str">
        <f>IFERROR(VLOOKUP(Data_Power_app[[#This Row],[PRO ODER]]&amp;"LAM",'Real Time'!A:E,4,0),"")</f>
        <v>ML-07</v>
      </c>
      <c r="BH1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12">
        <v>1294</v>
      </c>
      <c r="B1218" s="3" t="s">
        <v>11695</v>
      </c>
      <c r="C1218" s="3" t="s">
        <v>11696</v>
      </c>
      <c r="D1218" s="3" t="s">
        <v>86</v>
      </c>
      <c r="E1218" s="3" t="s">
        <v>222</v>
      </c>
      <c r="F1218" s="3" t="s">
        <v>72</v>
      </c>
      <c r="G1218" s="3">
        <v>18</v>
      </c>
      <c r="H1218" s="4">
        <v>45820</v>
      </c>
      <c r="I1218" s="4">
        <v>45820</v>
      </c>
      <c r="J1218" s="4">
        <v>45820</v>
      </c>
      <c r="K1218" s="4">
        <v>45821</v>
      </c>
      <c r="L1218" s="4">
        <v>45822.065694444442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 t="s">
        <v>141</v>
      </c>
      <c r="AH1218" s="3" t="s">
        <v>390</v>
      </c>
      <c r="AI1218" s="3" t="s">
        <v>391</v>
      </c>
      <c r="AJ1218" s="3" t="s">
        <v>74</v>
      </c>
      <c r="AK1218" s="3" t="s">
        <v>65</v>
      </c>
      <c r="AL1218" s="3" t="s">
        <v>178</v>
      </c>
      <c r="AM1218" s="3" t="s">
        <v>179</v>
      </c>
      <c r="AN1218" s="3">
        <v>0.56176000000000004</v>
      </c>
      <c r="AO1218" s="3" t="s">
        <v>93</v>
      </c>
      <c r="AP1218" s="3" t="s">
        <v>94</v>
      </c>
      <c r="AQ1218" s="3">
        <v>0.56176000000000004</v>
      </c>
      <c r="AR1218" s="3" t="s">
        <v>68</v>
      </c>
      <c r="AS1218" s="3"/>
      <c r="AT1218" s="3"/>
      <c r="AU1218" s="3" t="s">
        <v>218</v>
      </c>
      <c r="AV1218" s="3" t="s">
        <v>219</v>
      </c>
      <c r="AW1218" s="3">
        <v>1.04436</v>
      </c>
      <c r="AX1218" s="3" t="s">
        <v>392</v>
      </c>
      <c r="AY1218" s="3" t="s">
        <v>393</v>
      </c>
      <c r="AZ1218" s="3">
        <v>18</v>
      </c>
      <c r="BA1218" s="3" t="s">
        <v>200</v>
      </c>
      <c r="BB1218" s="3">
        <v>18</v>
      </c>
      <c r="BC1218" s="3" t="s">
        <v>60</v>
      </c>
      <c r="BD1218" s="3" t="s">
        <v>60</v>
      </c>
      <c r="BE1218" s="3" t="s">
        <v>394</v>
      </c>
      <c r="BF1218" s="29" t="str">
        <f>IFERROR(VLOOKUP(Data_Power_app[[#This Row],[PRO ODER]],'Result'!H:J,3,0),"")</f>
        <v>LAMINATION 1</v>
      </c>
      <c r="BG1218" s="13" t="str">
        <f>IFERROR(VLOOKUP(Data_Power_app[[#This Row],[PRO ODER]]&amp;"LAM",'Real Time'!A:E,4,0),"")</f>
        <v>ML-01</v>
      </c>
      <c r="BH1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12">
        <v>1295</v>
      </c>
      <c r="B1219" s="3" t="s">
        <v>11697</v>
      </c>
      <c r="C1219" s="3" t="s">
        <v>11698</v>
      </c>
      <c r="D1219" s="3" t="s">
        <v>86</v>
      </c>
      <c r="E1219" s="3" t="s">
        <v>222</v>
      </c>
      <c r="F1219" s="3" t="s">
        <v>72</v>
      </c>
      <c r="G1219" s="3">
        <v>6</v>
      </c>
      <c r="H1219" s="4">
        <v>45820</v>
      </c>
      <c r="I1219" s="4">
        <v>45820</v>
      </c>
      <c r="J1219" s="4">
        <v>45820</v>
      </c>
      <c r="K1219" s="4">
        <v>45821</v>
      </c>
      <c r="L1219" s="4">
        <v>45822.065787037034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 t="s">
        <v>141</v>
      </c>
      <c r="AH1219" s="3" t="s">
        <v>390</v>
      </c>
      <c r="AI1219" s="3" t="s">
        <v>391</v>
      </c>
      <c r="AJ1219" s="3" t="s">
        <v>74</v>
      </c>
      <c r="AK1219" s="3" t="s">
        <v>65</v>
      </c>
      <c r="AL1219" s="3" t="s">
        <v>178</v>
      </c>
      <c r="AM1219" s="3" t="s">
        <v>179</v>
      </c>
      <c r="AN1219" s="3">
        <v>0.18725</v>
      </c>
      <c r="AO1219" s="3" t="s">
        <v>93</v>
      </c>
      <c r="AP1219" s="3" t="s">
        <v>94</v>
      </c>
      <c r="AQ1219" s="3">
        <v>0.18725</v>
      </c>
      <c r="AR1219" s="3" t="s">
        <v>68</v>
      </c>
      <c r="AS1219" s="3"/>
      <c r="AT1219" s="3"/>
      <c r="AU1219" s="3" t="s">
        <v>218</v>
      </c>
      <c r="AV1219" s="3" t="s">
        <v>219</v>
      </c>
      <c r="AW1219" s="3">
        <v>0.34811999999999999</v>
      </c>
      <c r="AX1219" s="3" t="s">
        <v>392</v>
      </c>
      <c r="AY1219" s="3" t="s">
        <v>393</v>
      </c>
      <c r="AZ1219" s="3">
        <v>6</v>
      </c>
      <c r="BA1219" s="3" t="s">
        <v>200</v>
      </c>
      <c r="BB1219" s="3">
        <v>6</v>
      </c>
      <c r="BC1219" s="3" t="s">
        <v>60</v>
      </c>
      <c r="BD1219" s="3" t="s">
        <v>60</v>
      </c>
      <c r="BE1219" s="3" t="s">
        <v>394</v>
      </c>
      <c r="BF1219" s="29" t="str">
        <f>IFERROR(VLOOKUP(Data_Power_app[[#This Row],[PRO ODER]],'Result'!H:J,3,0),"")</f>
        <v>LAMINATION 1</v>
      </c>
      <c r="BG1219" s="13" t="str">
        <f>IFERROR(VLOOKUP(Data_Power_app[[#This Row],[PRO ODER]]&amp;"LAM",'Real Time'!A:E,4,0),"")</f>
        <v>ML-01</v>
      </c>
      <c r="BH1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12">
        <v>1296</v>
      </c>
      <c r="B1220" s="3" t="s">
        <v>11699</v>
      </c>
      <c r="C1220" s="3" t="s">
        <v>11700</v>
      </c>
      <c r="D1220" s="3" t="s">
        <v>86</v>
      </c>
      <c r="E1220" s="3" t="s">
        <v>222</v>
      </c>
      <c r="F1220" s="3" t="s">
        <v>72</v>
      </c>
      <c r="G1220" s="3">
        <v>6</v>
      </c>
      <c r="H1220" s="4">
        <v>45820</v>
      </c>
      <c r="I1220" s="4">
        <v>45820</v>
      </c>
      <c r="J1220" s="4">
        <v>45820</v>
      </c>
      <c r="K1220" s="4">
        <v>45821</v>
      </c>
      <c r="L1220" s="4">
        <v>45822.065925925926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 t="s">
        <v>141</v>
      </c>
      <c r="AH1220" s="3" t="s">
        <v>390</v>
      </c>
      <c r="AI1220" s="3" t="s">
        <v>391</v>
      </c>
      <c r="AJ1220" s="3" t="s">
        <v>74</v>
      </c>
      <c r="AK1220" s="3" t="s">
        <v>65</v>
      </c>
      <c r="AL1220" s="3" t="s">
        <v>178</v>
      </c>
      <c r="AM1220" s="3" t="s">
        <v>179</v>
      </c>
      <c r="AN1220" s="3">
        <v>0.18725</v>
      </c>
      <c r="AO1220" s="3" t="s">
        <v>93</v>
      </c>
      <c r="AP1220" s="3" t="s">
        <v>94</v>
      </c>
      <c r="AQ1220" s="3">
        <v>0.18725</v>
      </c>
      <c r="AR1220" s="3" t="s">
        <v>68</v>
      </c>
      <c r="AS1220" s="3"/>
      <c r="AT1220" s="3"/>
      <c r="AU1220" s="3" t="s">
        <v>218</v>
      </c>
      <c r="AV1220" s="3" t="s">
        <v>219</v>
      </c>
      <c r="AW1220" s="3">
        <v>0.34811999999999999</v>
      </c>
      <c r="AX1220" s="3" t="s">
        <v>392</v>
      </c>
      <c r="AY1220" s="3" t="s">
        <v>393</v>
      </c>
      <c r="AZ1220" s="3">
        <v>6</v>
      </c>
      <c r="BA1220" s="3" t="s">
        <v>200</v>
      </c>
      <c r="BB1220" s="3">
        <v>6</v>
      </c>
      <c r="BC1220" s="3" t="s">
        <v>60</v>
      </c>
      <c r="BD1220" s="3" t="s">
        <v>60</v>
      </c>
      <c r="BE1220" s="3" t="s">
        <v>394</v>
      </c>
      <c r="BF1220" s="29" t="str">
        <f>IFERROR(VLOOKUP(Data_Power_app[[#This Row],[PRO ODER]],'Result'!H:J,3,0),"")</f>
        <v>LAMINATION 1</v>
      </c>
      <c r="BG1220" s="13" t="str">
        <f>IFERROR(VLOOKUP(Data_Power_app[[#This Row],[PRO ODER]]&amp;"LAM",'Real Time'!A:E,4,0),"")</f>
        <v>ML-01</v>
      </c>
      <c r="BH1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12">
        <v>1297</v>
      </c>
      <c r="B1221" s="3" t="s">
        <v>11701</v>
      </c>
      <c r="C1221" s="3" t="s">
        <v>11702</v>
      </c>
      <c r="D1221" s="3" t="s">
        <v>86</v>
      </c>
      <c r="E1221" s="3" t="s">
        <v>222</v>
      </c>
      <c r="F1221" s="3" t="s">
        <v>72</v>
      </c>
      <c r="G1221" s="3">
        <v>12</v>
      </c>
      <c r="H1221" s="4">
        <v>45820</v>
      </c>
      <c r="I1221" s="4">
        <v>45820</v>
      </c>
      <c r="J1221" s="4">
        <v>45820</v>
      </c>
      <c r="K1221" s="4">
        <v>45821</v>
      </c>
      <c r="L1221" s="4">
        <v>45822.065995370373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 t="s">
        <v>141</v>
      </c>
      <c r="AH1221" s="3" t="s">
        <v>390</v>
      </c>
      <c r="AI1221" s="3" t="s">
        <v>391</v>
      </c>
      <c r="AJ1221" s="3" t="s">
        <v>74</v>
      </c>
      <c r="AK1221" s="3" t="s">
        <v>65</v>
      </c>
      <c r="AL1221" s="3" t="s">
        <v>178</v>
      </c>
      <c r="AM1221" s="3" t="s">
        <v>179</v>
      </c>
      <c r="AN1221" s="3">
        <v>0.34336</v>
      </c>
      <c r="AO1221" s="3" t="s">
        <v>93</v>
      </c>
      <c r="AP1221" s="3" t="s">
        <v>94</v>
      </c>
      <c r="AQ1221" s="3">
        <v>0.34336</v>
      </c>
      <c r="AR1221" s="3" t="s">
        <v>68</v>
      </c>
      <c r="AS1221" s="3"/>
      <c r="AT1221" s="3"/>
      <c r="AU1221" s="3" t="s">
        <v>218</v>
      </c>
      <c r="AV1221" s="3" t="s">
        <v>219</v>
      </c>
      <c r="AW1221" s="3">
        <v>0.63827</v>
      </c>
      <c r="AX1221" s="3" t="s">
        <v>392</v>
      </c>
      <c r="AY1221" s="3" t="s">
        <v>393</v>
      </c>
      <c r="AZ1221" s="3">
        <v>12</v>
      </c>
      <c r="BA1221" s="3" t="s">
        <v>200</v>
      </c>
      <c r="BB1221" s="3">
        <v>12</v>
      </c>
      <c r="BC1221" s="3" t="s">
        <v>60</v>
      </c>
      <c r="BD1221" s="3" t="s">
        <v>60</v>
      </c>
      <c r="BE1221" s="3" t="s">
        <v>394</v>
      </c>
      <c r="BF1221" s="29" t="str">
        <f>IFERROR(VLOOKUP(Data_Power_app[[#This Row],[PRO ODER]],'Result'!H:J,3,0),"")</f>
        <v>LAMINATION 1</v>
      </c>
      <c r="BG1221" s="13" t="str">
        <f>IFERROR(VLOOKUP(Data_Power_app[[#This Row],[PRO ODER]]&amp;"LAM",'Real Time'!A:E,4,0),"")</f>
        <v>ML-01</v>
      </c>
      <c r="BH1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12">
        <v>1298</v>
      </c>
      <c r="B1222" s="3" t="s">
        <v>11703</v>
      </c>
      <c r="C1222" s="3" t="s">
        <v>11704</v>
      </c>
      <c r="D1222" s="3" t="s">
        <v>86</v>
      </c>
      <c r="E1222" s="3" t="s">
        <v>222</v>
      </c>
      <c r="F1222" s="3" t="s">
        <v>72</v>
      </c>
      <c r="G1222" s="3">
        <v>72</v>
      </c>
      <c r="H1222" s="4">
        <v>45820</v>
      </c>
      <c r="I1222" s="4">
        <v>45820</v>
      </c>
      <c r="J1222" s="4">
        <v>45820</v>
      </c>
      <c r="K1222" s="4">
        <v>45821</v>
      </c>
      <c r="L1222" s="4">
        <v>45822.066064814811</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 t="s">
        <v>141</v>
      </c>
      <c r="AH1222" s="3" t="s">
        <v>390</v>
      </c>
      <c r="AI1222" s="3" t="s">
        <v>391</v>
      </c>
      <c r="AJ1222" s="3" t="s">
        <v>74</v>
      </c>
      <c r="AK1222" s="3" t="s">
        <v>65</v>
      </c>
      <c r="AL1222" s="3" t="s">
        <v>178</v>
      </c>
      <c r="AM1222" s="3" t="s">
        <v>179</v>
      </c>
      <c r="AN1222" s="3">
        <v>2.0601600000000002</v>
      </c>
      <c r="AO1222" s="3" t="s">
        <v>93</v>
      </c>
      <c r="AP1222" s="3" t="s">
        <v>94</v>
      </c>
      <c r="AQ1222" s="3">
        <v>2.0601600000000002</v>
      </c>
      <c r="AR1222" s="3" t="s">
        <v>68</v>
      </c>
      <c r="AS1222" s="3"/>
      <c r="AT1222" s="3"/>
      <c r="AU1222" s="3" t="s">
        <v>218</v>
      </c>
      <c r="AV1222" s="3" t="s">
        <v>219</v>
      </c>
      <c r="AW1222" s="3">
        <v>3.8296199999999998</v>
      </c>
      <c r="AX1222" s="3" t="s">
        <v>392</v>
      </c>
      <c r="AY1222" s="3" t="s">
        <v>393</v>
      </c>
      <c r="AZ1222" s="3">
        <v>72</v>
      </c>
      <c r="BA1222" s="3" t="s">
        <v>200</v>
      </c>
      <c r="BB1222" s="3">
        <v>72</v>
      </c>
      <c r="BC1222" s="3" t="s">
        <v>60</v>
      </c>
      <c r="BD1222" s="3" t="s">
        <v>60</v>
      </c>
      <c r="BE1222" s="3" t="s">
        <v>394</v>
      </c>
      <c r="BF1222" s="29" t="str">
        <f>IFERROR(VLOOKUP(Data_Power_app[[#This Row],[PRO ODER]],'Result'!H:J,3,0),"")</f>
        <v>LAMINATION 1</v>
      </c>
      <c r="BG1222" s="13" t="str">
        <f>IFERROR(VLOOKUP(Data_Power_app[[#This Row],[PRO ODER]]&amp;"LAM",'Real Time'!A:E,4,0),"")</f>
        <v>ML-01</v>
      </c>
      <c r="BH1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12">
        <v>1299</v>
      </c>
      <c r="B1223" s="3" t="s">
        <v>11705</v>
      </c>
      <c r="C1223" s="3" t="s">
        <v>11706</v>
      </c>
      <c r="D1223" s="3" t="s">
        <v>86</v>
      </c>
      <c r="E1223" s="3" t="s">
        <v>222</v>
      </c>
      <c r="F1223" s="3" t="s">
        <v>72</v>
      </c>
      <c r="G1223" s="3">
        <v>96</v>
      </c>
      <c r="H1223" s="4">
        <v>45820</v>
      </c>
      <c r="I1223" s="4">
        <v>45820</v>
      </c>
      <c r="J1223" s="4">
        <v>45820</v>
      </c>
      <c r="K1223" s="4">
        <v>45821</v>
      </c>
      <c r="L1223" s="4">
        <v>45822.066145833334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 t="s">
        <v>141</v>
      </c>
      <c r="AH1223" s="3" t="s">
        <v>390</v>
      </c>
      <c r="AI1223" s="3" t="s">
        <v>391</v>
      </c>
      <c r="AJ1223" s="3" t="s">
        <v>74</v>
      </c>
      <c r="AK1223" s="3" t="s">
        <v>65</v>
      </c>
      <c r="AL1223" s="3" t="s">
        <v>178</v>
      </c>
      <c r="AM1223" s="3" t="s">
        <v>179</v>
      </c>
      <c r="AN1223" s="3">
        <v>2.7468900000000001</v>
      </c>
      <c r="AO1223" s="3" t="s">
        <v>93</v>
      </c>
      <c r="AP1223" s="3" t="s">
        <v>94</v>
      </c>
      <c r="AQ1223" s="3">
        <v>2.7468900000000001</v>
      </c>
      <c r="AR1223" s="3" t="s">
        <v>68</v>
      </c>
      <c r="AS1223" s="3"/>
      <c r="AT1223" s="3"/>
      <c r="AU1223" s="3" t="s">
        <v>218</v>
      </c>
      <c r="AV1223" s="3" t="s">
        <v>219</v>
      </c>
      <c r="AW1223" s="3">
        <v>5.10616</v>
      </c>
      <c r="AX1223" s="3" t="s">
        <v>392</v>
      </c>
      <c r="AY1223" s="3" t="s">
        <v>393</v>
      </c>
      <c r="AZ1223" s="3">
        <v>96</v>
      </c>
      <c r="BA1223" s="3" t="s">
        <v>200</v>
      </c>
      <c r="BB1223" s="3">
        <v>96</v>
      </c>
      <c r="BC1223" s="3" t="s">
        <v>60</v>
      </c>
      <c r="BD1223" s="3" t="s">
        <v>60</v>
      </c>
      <c r="BE1223" s="3" t="s">
        <v>394</v>
      </c>
      <c r="BF1223" s="29" t="str">
        <f>IFERROR(VLOOKUP(Data_Power_app[[#This Row],[PRO ODER]],'Result'!H:J,3,0),"")</f>
        <v>LAMINATION 1</v>
      </c>
      <c r="BG1223" s="13" t="str">
        <f>IFERROR(VLOOKUP(Data_Power_app[[#This Row],[PRO ODER]]&amp;"LAM",'Real Time'!A:E,4,0),"")</f>
        <v>ML-01</v>
      </c>
      <c r="BH1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12">
        <v>1300</v>
      </c>
      <c r="B1224" s="3" t="s">
        <v>11707</v>
      </c>
      <c r="C1224" s="3" t="s">
        <v>11708</v>
      </c>
      <c r="D1224" s="3" t="s">
        <v>86</v>
      </c>
      <c r="E1224" s="3" t="s">
        <v>222</v>
      </c>
      <c r="F1224" s="3" t="s">
        <v>72</v>
      </c>
      <c r="G1224" s="3">
        <v>126</v>
      </c>
      <c r="H1224" s="4">
        <v>45820</v>
      </c>
      <c r="I1224" s="4">
        <v>45820</v>
      </c>
      <c r="J1224" s="4">
        <v>45820</v>
      </c>
      <c r="K1224" s="4">
        <v>45821</v>
      </c>
      <c r="L1224" s="4">
        <v>45822.066203703704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 t="s">
        <v>141</v>
      </c>
      <c r="AH1224" s="3" t="s">
        <v>390</v>
      </c>
      <c r="AI1224" s="3" t="s">
        <v>391</v>
      </c>
      <c r="AJ1224" s="3" t="s">
        <v>74</v>
      </c>
      <c r="AK1224" s="3" t="s">
        <v>65</v>
      </c>
      <c r="AL1224" s="3" t="s">
        <v>178</v>
      </c>
      <c r="AM1224" s="3" t="s">
        <v>179</v>
      </c>
      <c r="AN1224" s="3">
        <v>3.6052900000000001</v>
      </c>
      <c r="AO1224" s="3" t="s">
        <v>93</v>
      </c>
      <c r="AP1224" s="3" t="s">
        <v>94</v>
      </c>
      <c r="AQ1224" s="3">
        <v>3.6052900000000001</v>
      </c>
      <c r="AR1224" s="3" t="s">
        <v>68</v>
      </c>
      <c r="AS1224" s="3"/>
      <c r="AT1224" s="3"/>
      <c r="AU1224" s="3" t="s">
        <v>218</v>
      </c>
      <c r="AV1224" s="3" t="s">
        <v>219</v>
      </c>
      <c r="AW1224" s="3">
        <v>6.7018399999999998</v>
      </c>
      <c r="AX1224" s="3" t="s">
        <v>392</v>
      </c>
      <c r="AY1224" s="3" t="s">
        <v>393</v>
      </c>
      <c r="AZ1224" s="3">
        <v>126</v>
      </c>
      <c r="BA1224" s="3" t="s">
        <v>200</v>
      </c>
      <c r="BB1224" s="3">
        <v>126</v>
      </c>
      <c r="BC1224" s="3" t="s">
        <v>60</v>
      </c>
      <c r="BD1224" s="3" t="s">
        <v>60</v>
      </c>
      <c r="BE1224" s="3" t="s">
        <v>394</v>
      </c>
      <c r="BF1224" s="29" t="str">
        <f>IFERROR(VLOOKUP(Data_Power_app[[#This Row],[PRO ODER]],'Result'!H:J,3,0),"")</f>
        <v>LAMINATION 1</v>
      </c>
      <c r="BG1224" s="13" t="str">
        <f>IFERROR(VLOOKUP(Data_Power_app[[#This Row],[PRO ODER]]&amp;"LAM",'Real Time'!A:E,4,0),"")</f>
        <v>ML-01</v>
      </c>
      <c r="BH1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12">
        <v>1301</v>
      </c>
      <c r="B1225" s="3" t="s">
        <v>11709</v>
      </c>
      <c r="C1225" s="3" t="s">
        <v>11710</v>
      </c>
      <c r="D1225" s="3" t="s">
        <v>86</v>
      </c>
      <c r="E1225" s="3" t="s">
        <v>222</v>
      </c>
      <c r="F1225" s="3" t="s">
        <v>72</v>
      </c>
      <c r="G1225" s="3">
        <v>150</v>
      </c>
      <c r="H1225" s="4">
        <v>45820</v>
      </c>
      <c r="I1225" s="4">
        <v>45820</v>
      </c>
      <c r="J1225" s="4">
        <v>45820</v>
      </c>
      <c r="K1225" s="4">
        <v>45821</v>
      </c>
      <c r="L1225" s="4">
        <v>45822.066284722219</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 t="s">
        <v>141</v>
      </c>
      <c r="AH1225" s="3" t="s">
        <v>390</v>
      </c>
      <c r="AI1225" s="3" t="s">
        <v>391</v>
      </c>
      <c r="AJ1225" s="3" t="s">
        <v>74</v>
      </c>
      <c r="AK1225" s="3" t="s">
        <v>65</v>
      </c>
      <c r="AL1225" s="3" t="s">
        <v>178</v>
      </c>
      <c r="AM1225" s="3" t="s">
        <v>179</v>
      </c>
      <c r="AN1225" s="3">
        <v>4.0664400000000001</v>
      </c>
      <c r="AO1225" s="3" t="s">
        <v>93</v>
      </c>
      <c r="AP1225" s="3" t="s">
        <v>94</v>
      </c>
      <c r="AQ1225" s="3">
        <v>4.0664400000000001</v>
      </c>
      <c r="AR1225" s="3" t="s">
        <v>68</v>
      </c>
      <c r="AS1225" s="3"/>
      <c r="AT1225" s="3"/>
      <c r="AU1225" s="3" t="s">
        <v>218</v>
      </c>
      <c r="AV1225" s="3" t="s">
        <v>219</v>
      </c>
      <c r="AW1225" s="3">
        <v>7.5581399999999999</v>
      </c>
      <c r="AX1225" s="3" t="s">
        <v>392</v>
      </c>
      <c r="AY1225" s="3" t="s">
        <v>393</v>
      </c>
      <c r="AZ1225" s="3">
        <v>150</v>
      </c>
      <c r="BA1225" s="3" t="s">
        <v>200</v>
      </c>
      <c r="BB1225" s="3">
        <v>150</v>
      </c>
      <c r="BC1225" s="3" t="s">
        <v>60</v>
      </c>
      <c r="BD1225" s="3" t="s">
        <v>60</v>
      </c>
      <c r="BE1225" s="3" t="s">
        <v>394</v>
      </c>
      <c r="BF1225" s="29" t="str">
        <f>IFERROR(VLOOKUP(Data_Power_app[[#This Row],[PRO ODER]],'Result'!H:J,3,0),"")</f>
        <v>LAMINATION 1</v>
      </c>
      <c r="BG1225" s="13" t="str">
        <f>IFERROR(VLOOKUP(Data_Power_app[[#This Row],[PRO ODER]]&amp;"LAM",'Real Time'!A:E,4,0),"")</f>
        <v>ML-01</v>
      </c>
      <c r="BH1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12">
        <v>1302</v>
      </c>
      <c r="B1226" s="3" t="s">
        <v>11711</v>
      </c>
      <c r="C1226" s="3" t="s">
        <v>11712</v>
      </c>
      <c r="D1226" s="3" t="s">
        <v>86</v>
      </c>
      <c r="E1226" s="3" t="s">
        <v>222</v>
      </c>
      <c r="F1226" s="3" t="s">
        <v>72</v>
      </c>
      <c r="G1226" s="3">
        <v>180</v>
      </c>
      <c r="H1226" s="4">
        <v>45820</v>
      </c>
      <c r="I1226" s="4">
        <v>45820</v>
      </c>
      <c r="J1226" s="4">
        <v>45820</v>
      </c>
      <c r="K1226" s="4">
        <v>45821</v>
      </c>
      <c r="L1226" s="4">
        <v>45822.066342592596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 t="s">
        <v>141</v>
      </c>
      <c r="AH1226" s="3" t="s">
        <v>390</v>
      </c>
      <c r="AI1226" s="3" t="s">
        <v>391</v>
      </c>
      <c r="AJ1226" s="3" t="s">
        <v>74</v>
      </c>
      <c r="AK1226" s="3" t="s">
        <v>65</v>
      </c>
      <c r="AL1226" s="3" t="s">
        <v>178</v>
      </c>
      <c r="AM1226" s="3" t="s">
        <v>179</v>
      </c>
      <c r="AN1226" s="3">
        <v>4.5219100000000001</v>
      </c>
      <c r="AO1226" s="3" t="s">
        <v>93</v>
      </c>
      <c r="AP1226" s="3" t="s">
        <v>94</v>
      </c>
      <c r="AQ1226" s="3">
        <v>4.5219100000000001</v>
      </c>
      <c r="AR1226" s="3" t="s">
        <v>68</v>
      </c>
      <c r="AS1226" s="3"/>
      <c r="AT1226" s="3"/>
      <c r="AU1226" s="3" t="s">
        <v>218</v>
      </c>
      <c r="AV1226" s="3" t="s">
        <v>219</v>
      </c>
      <c r="AW1226" s="3">
        <v>8.4060400000000008</v>
      </c>
      <c r="AX1226" s="3" t="s">
        <v>392</v>
      </c>
      <c r="AY1226" s="3" t="s">
        <v>393</v>
      </c>
      <c r="AZ1226" s="3">
        <v>180</v>
      </c>
      <c r="BA1226" s="3" t="s">
        <v>200</v>
      </c>
      <c r="BB1226" s="3">
        <v>180</v>
      </c>
      <c r="BC1226" s="3" t="s">
        <v>60</v>
      </c>
      <c r="BD1226" s="3" t="s">
        <v>60</v>
      </c>
      <c r="BE1226" s="3" t="s">
        <v>394</v>
      </c>
      <c r="BF1226" s="29" t="str">
        <f>IFERROR(VLOOKUP(Data_Power_app[[#This Row],[PRO ODER]],'Result'!H:J,3,0),"")</f>
        <v>LAMINATION 1</v>
      </c>
      <c r="BG1226" s="13" t="str">
        <f>IFERROR(VLOOKUP(Data_Power_app[[#This Row],[PRO ODER]]&amp;"LAM",'Real Time'!A:E,4,0),"")</f>
        <v>ML-01</v>
      </c>
      <c r="BH1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12">
        <v>1303</v>
      </c>
      <c r="B1227" s="3" t="s">
        <v>11713</v>
      </c>
      <c r="C1227" s="3" t="s">
        <v>11714</v>
      </c>
      <c r="D1227" s="3" t="s">
        <v>86</v>
      </c>
      <c r="E1227" s="3" t="s">
        <v>222</v>
      </c>
      <c r="F1227" s="3" t="s">
        <v>72</v>
      </c>
      <c r="G1227" s="3">
        <v>144</v>
      </c>
      <c r="H1227" s="4">
        <v>45820</v>
      </c>
      <c r="I1227" s="4">
        <v>45820</v>
      </c>
      <c r="J1227" s="4">
        <v>45820</v>
      </c>
      <c r="K1227" s="4">
        <v>45821</v>
      </c>
      <c r="L1227" s="4">
        <v>45822.066412037035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 t="s">
        <v>141</v>
      </c>
      <c r="AH1227" s="3" t="s">
        <v>390</v>
      </c>
      <c r="AI1227" s="3" t="s">
        <v>391</v>
      </c>
      <c r="AJ1227" s="3" t="s">
        <v>74</v>
      </c>
      <c r="AK1227" s="3" t="s">
        <v>65</v>
      </c>
      <c r="AL1227" s="3" t="s">
        <v>178</v>
      </c>
      <c r="AM1227" s="3" t="s">
        <v>179</v>
      </c>
      <c r="AN1227" s="3">
        <v>3.6175199999999998</v>
      </c>
      <c r="AO1227" s="3" t="s">
        <v>93</v>
      </c>
      <c r="AP1227" s="3" t="s">
        <v>94</v>
      </c>
      <c r="AQ1227" s="3">
        <v>3.6175199999999998</v>
      </c>
      <c r="AR1227" s="3" t="s">
        <v>68</v>
      </c>
      <c r="AS1227" s="3"/>
      <c r="AT1227" s="3"/>
      <c r="AU1227" s="3" t="s">
        <v>218</v>
      </c>
      <c r="AV1227" s="3" t="s">
        <v>219</v>
      </c>
      <c r="AW1227" s="3">
        <v>6.7248299999999999</v>
      </c>
      <c r="AX1227" s="3" t="s">
        <v>392</v>
      </c>
      <c r="AY1227" s="3" t="s">
        <v>393</v>
      </c>
      <c r="AZ1227" s="3">
        <v>144</v>
      </c>
      <c r="BA1227" s="3" t="s">
        <v>200</v>
      </c>
      <c r="BB1227" s="3">
        <v>144</v>
      </c>
      <c r="BC1227" s="3" t="s">
        <v>60</v>
      </c>
      <c r="BD1227" s="3" t="s">
        <v>60</v>
      </c>
      <c r="BE1227" s="3" t="s">
        <v>394</v>
      </c>
      <c r="BF1227" s="29" t="str">
        <f>IFERROR(VLOOKUP(Data_Power_app[[#This Row],[PRO ODER]],'Result'!H:J,3,0),"")</f>
        <v>LAMINATION 1</v>
      </c>
      <c r="BG1227" s="13" t="str">
        <f>IFERROR(VLOOKUP(Data_Power_app[[#This Row],[PRO ODER]]&amp;"LAM",'Real Time'!A:E,4,0),"")</f>
        <v>ML-01</v>
      </c>
      <c r="BH1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12">
        <v>1304</v>
      </c>
      <c r="B1228" s="3" t="s">
        <v>11715</v>
      </c>
      <c r="C1228" s="3" t="s">
        <v>11716</v>
      </c>
      <c r="D1228" s="3" t="s">
        <v>86</v>
      </c>
      <c r="E1228" s="3" t="s">
        <v>222</v>
      </c>
      <c r="F1228" s="3" t="s">
        <v>72</v>
      </c>
      <c r="G1228" s="3">
        <v>174</v>
      </c>
      <c r="H1228" s="4">
        <v>45820</v>
      </c>
      <c r="I1228" s="4">
        <v>45820</v>
      </c>
      <c r="J1228" s="4">
        <v>45820</v>
      </c>
      <c r="K1228" s="4">
        <v>45821</v>
      </c>
      <c r="L1228" s="4">
        <v>45822.066469907404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 t="s">
        <v>141</v>
      </c>
      <c r="AH1228" s="3" t="s">
        <v>390</v>
      </c>
      <c r="AI1228" s="3" t="s">
        <v>391</v>
      </c>
      <c r="AJ1228" s="3" t="s">
        <v>74</v>
      </c>
      <c r="AK1228" s="3" t="s">
        <v>65</v>
      </c>
      <c r="AL1228" s="3" t="s">
        <v>178</v>
      </c>
      <c r="AM1228" s="3" t="s">
        <v>179</v>
      </c>
      <c r="AN1228" s="3">
        <v>4.16866</v>
      </c>
      <c r="AO1228" s="3" t="s">
        <v>93</v>
      </c>
      <c r="AP1228" s="3" t="s">
        <v>94</v>
      </c>
      <c r="AQ1228" s="3">
        <v>4.16866</v>
      </c>
      <c r="AR1228" s="3" t="s">
        <v>68</v>
      </c>
      <c r="AS1228" s="3"/>
      <c r="AT1228" s="3"/>
      <c r="AU1228" s="3" t="s">
        <v>218</v>
      </c>
      <c r="AV1228" s="3" t="s">
        <v>219</v>
      </c>
      <c r="AW1228" s="3">
        <v>7.7476799999999999</v>
      </c>
      <c r="AX1228" s="3" t="s">
        <v>392</v>
      </c>
      <c r="AY1228" s="3" t="s">
        <v>393</v>
      </c>
      <c r="AZ1228" s="3">
        <v>174</v>
      </c>
      <c r="BA1228" s="3" t="s">
        <v>200</v>
      </c>
      <c r="BB1228" s="3">
        <v>174</v>
      </c>
      <c r="BC1228" s="3" t="s">
        <v>60</v>
      </c>
      <c r="BD1228" s="3" t="s">
        <v>60</v>
      </c>
      <c r="BE1228" s="3" t="s">
        <v>394</v>
      </c>
      <c r="BF1228" s="29" t="str">
        <f>IFERROR(VLOOKUP(Data_Power_app[[#This Row],[PRO ODER]],'Result'!H:J,3,0),"")</f>
        <v>LAMINATION 1</v>
      </c>
      <c r="BG1228" s="13" t="str">
        <f>IFERROR(VLOOKUP(Data_Power_app[[#This Row],[PRO ODER]]&amp;"LAM",'Real Time'!A:E,4,0),"")</f>
        <v>ML-01</v>
      </c>
      <c r="BH1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12">
        <v>1305</v>
      </c>
      <c r="B1229" s="3" t="s">
        <v>11717</v>
      </c>
      <c r="C1229" s="3" t="s">
        <v>11718</v>
      </c>
      <c r="D1229" s="3" t="s">
        <v>86</v>
      </c>
      <c r="E1229" s="3" t="s">
        <v>222</v>
      </c>
      <c r="F1229" s="3" t="s">
        <v>72</v>
      </c>
      <c r="G1229" s="3">
        <v>114</v>
      </c>
      <c r="H1229" s="4">
        <v>45820</v>
      </c>
      <c r="I1229" s="4">
        <v>45820</v>
      </c>
      <c r="J1229" s="4">
        <v>45820</v>
      </c>
      <c r="K1229" s="4">
        <v>45821</v>
      </c>
      <c r="L1229" s="4">
        <v>45822.06653935185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 t="s">
        <v>141</v>
      </c>
      <c r="AH1229" s="3" t="s">
        <v>390</v>
      </c>
      <c r="AI1229" s="3" t="s">
        <v>391</v>
      </c>
      <c r="AJ1229" s="3" t="s">
        <v>74</v>
      </c>
      <c r="AK1229" s="3" t="s">
        <v>65</v>
      </c>
      <c r="AL1229" s="3" t="s">
        <v>178</v>
      </c>
      <c r="AM1229" s="3" t="s">
        <v>179</v>
      </c>
      <c r="AN1229" s="3">
        <v>2.7311899999999998</v>
      </c>
      <c r="AO1229" s="3" t="s">
        <v>93</v>
      </c>
      <c r="AP1229" s="3" t="s">
        <v>94</v>
      </c>
      <c r="AQ1229" s="3">
        <v>2.7311899999999998</v>
      </c>
      <c r="AR1229" s="3" t="s">
        <v>68</v>
      </c>
      <c r="AS1229" s="3"/>
      <c r="AT1229" s="3"/>
      <c r="AU1229" s="3" t="s">
        <v>218</v>
      </c>
      <c r="AV1229" s="3" t="s">
        <v>219</v>
      </c>
      <c r="AW1229" s="3">
        <v>5.0760699999999996</v>
      </c>
      <c r="AX1229" s="3" t="s">
        <v>392</v>
      </c>
      <c r="AY1229" s="3" t="s">
        <v>393</v>
      </c>
      <c r="AZ1229" s="3">
        <v>114</v>
      </c>
      <c r="BA1229" s="3" t="s">
        <v>200</v>
      </c>
      <c r="BB1229" s="3">
        <v>114</v>
      </c>
      <c r="BC1229" s="3" t="s">
        <v>60</v>
      </c>
      <c r="BD1229" s="3" t="s">
        <v>60</v>
      </c>
      <c r="BE1229" s="3" t="s">
        <v>394</v>
      </c>
      <c r="BF1229" s="29" t="str">
        <f>IFERROR(VLOOKUP(Data_Power_app[[#This Row],[PRO ODER]],'Result'!H:J,3,0),"")</f>
        <v>LAMINATION 1</v>
      </c>
      <c r="BG1229" s="13" t="str">
        <f>IFERROR(VLOOKUP(Data_Power_app[[#This Row],[PRO ODER]]&amp;"LAM",'Real Time'!A:E,4,0),"")</f>
        <v>ML-01</v>
      </c>
      <c r="BH1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12">
        <v>1306</v>
      </c>
      <c r="B1230" s="3" t="s">
        <v>11719</v>
      </c>
      <c r="C1230" s="3" t="s">
        <v>11720</v>
      </c>
      <c r="D1230" s="3" t="s">
        <v>86</v>
      </c>
      <c r="E1230" s="3" t="s">
        <v>222</v>
      </c>
      <c r="F1230" s="3" t="s">
        <v>72</v>
      </c>
      <c r="G1230" s="3">
        <v>96</v>
      </c>
      <c r="H1230" s="4">
        <v>45820</v>
      </c>
      <c r="I1230" s="4">
        <v>45820</v>
      </c>
      <c r="J1230" s="4">
        <v>45820</v>
      </c>
      <c r="K1230" s="4">
        <v>45821</v>
      </c>
      <c r="L1230" s="4">
        <v>45822.06658564815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 t="s">
        <v>141</v>
      </c>
      <c r="AH1230" s="3" t="s">
        <v>390</v>
      </c>
      <c r="AI1230" s="3" t="s">
        <v>391</v>
      </c>
      <c r="AJ1230" s="3" t="s">
        <v>74</v>
      </c>
      <c r="AK1230" s="3" t="s">
        <v>65</v>
      </c>
      <c r="AL1230" s="3" t="s">
        <v>178</v>
      </c>
      <c r="AM1230" s="3" t="s">
        <v>179</v>
      </c>
      <c r="AN1230" s="3">
        <v>2.2999499999999999</v>
      </c>
      <c r="AO1230" s="3" t="s">
        <v>93</v>
      </c>
      <c r="AP1230" s="3" t="s">
        <v>94</v>
      </c>
      <c r="AQ1230" s="3">
        <v>2.2999499999999999</v>
      </c>
      <c r="AR1230" s="3" t="s">
        <v>68</v>
      </c>
      <c r="AS1230" s="3"/>
      <c r="AT1230" s="3"/>
      <c r="AU1230" s="3" t="s">
        <v>218</v>
      </c>
      <c r="AV1230" s="3" t="s">
        <v>219</v>
      </c>
      <c r="AW1230" s="3">
        <v>4.2745800000000003</v>
      </c>
      <c r="AX1230" s="3" t="s">
        <v>392</v>
      </c>
      <c r="AY1230" s="3" t="s">
        <v>393</v>
      </c>
      <c r="AZ1230" s="3">
        <v>96</v>
      </c>
      <c r="BA1230" s="3" t="s">
        <v>200</v>
      </c>
      <c r="BB1230" s="3">
        <v>96</v>
      </c>
      <c r="BC1230" s="3" t="s">
        <v>60</v>
      </c>
      <c r="BD1230" s="3" t="s">
        <v>60</v>
      </c>
      <c r="BE1230" s="3" t="s">
        <v>394</v>
      </c>
      <c r="BF1230" s="29" t="str">
        <f>IFERROR(VLOOKUP(Data_Power_app[[#This Row],[PRO ODER]],'Result'!H:J,3,0),"")</f>
        <v>LAMINATION 1</v>
      </c>
      <c r="BG1230" s="13" t="str">
        <f>IFERROR(VLOOKUP(Data_Power_app[[#This Row],[PRO ODER]]&amp;"LAM",'Real Time'!A:E,4,0),"")</f>
        <v>ML-01</v>
      </c>
      <c r="BH1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12">
        <v>1307</v>
      </c>
      <c r="B1231" s="3" t="s">
        <v>11721</v>
      </c>
      <c r="C1231" s="3" t="s">
        <v>11722</v>
      </c>
      <c r="D1231" s="3" t="s">
        <v>86</v>
      </c>
      <c r="E1231" s="3" t="s">
        <v>222</v>
      </c>
      <c r="F1231" s="3" t="s">
        <v>72</v>
      </c>
      <c r="G1231" s="3">
        <v>18</v>
      </c>
      <c r="H1231" s="4">
        <v>45820</v>
      </c>
      <c r="I1231" s="4">
        <v>45820</v>
      </c>
      <c r="J1231" s="4">
        <v>45820</v>
      </c>
      <c r="K1231" s="4">
        <v>45821</v>
      </c>
      <c r="L1231" s="4">
        <v>45822.066678240742</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 t="s">
        <v>141</v>
      </c>
      <c r="AH1231" s="3" t="s">
        <v>390</v>
      </c>
      <c r="AI1231" s="3" t="s">
        <v>391</v>
      </c>
      <c r="AJ1231" s="3" t="s">
        <v>74</v>
      </c>
      <c r="AK1231" s="3" t="s">
        <v>65</v>
      </c>
      <c r="AL1231" s="3" t="s">
        <v>178</v>
      </c>
      <c r="AM1231" s="3" t="s">
        <v>179</v>
      </c>
      <c r="AN1231" s="3">
        <v>0.41195999999999999</v>
      </c>
      <c r="AO1231" s="3" t="s">
        <v>93</v>
      </c>
      <c r="AP1231" s="3" t="s">
        <v>94</v>
      </c>
      <c r="AQ1231" s="3">
        <v>0.41195999999999999</v>
      </c>
      <c r="AR1231" s="3" t="s">
        <v>68</v>
      </c>
      <c r="AS1231" s="3"/>
      <c r="AT1231" s="3"/>
      <c r="AU1231" s="3" t="s">
        <v>218</v>
      </c>
      <c r="AV1231" s="3" t="s">
        <v>219</v>
      </c>
      <c r="AW1231" s="3">
        <v>0.76588999999999996</v>
      </c>
      <c r="AX1231" s="3" t="s">
        <v>392</v>
      </c>
      <c r="AY1231" s="3" t="s">
        <v>393</v>
      </c>
      <c r="AZ1231" s="3">
        <v>18</v>
      </c>
      <c r="BA1231" s="3" t="s">
        <v>200</v>
      </c>
      <c r="BB1231" s="3">
        <v>18</v>
      </c>
      <c r="BC1231" s="3" t="s">
        <v>60</v>
      </c>
      <c r="BD1231" s="3" t="s">
        <v>60</v>
      </c>
      <c r="BE1231" s="3" t="s">
        <v>394</v>
      </c>
      <c r="BF1231" s="29" t="str">
        <f>IFERROR(VLOOKUP(Data_Power_app[[#This Row],[PRO ODER]],'Result'!H:J,3,0),"")</f>
        <v>LAMINATION 1</v>
      </c>
      <c r="BG1231" s="13" t="str">
        <f>IFERROR(VLOOKUP(Data_Power_app[[#This Row],[PRO ODER]]&amp;"LAM",'Real Time'!A:E,4,0),"")</f>
        <v>ML-01</v>
      </c>
      <c r="BH1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12">
        <v>1308</v>
      </c>
      <c r="B1232" s="3" t="s">
        <v>11723</v>
      </c>
      <c r="C1232" s="3" t="s">
        <v>11724</v>
      </c>
      <c r="D1232" s="3" t="s">
        <v>86</v>
      </c>
      <c r="E1232" s="3" t="s">
        <v>222</v>
      </c>
      <c r="F1232" s="3" t="s">
        <v>72</v>
      </c>
      <c r="G1232" s="3">
        <v>12</v>
      </c>
      <c r="H1232" s="4">
        <v>45820</v>
      </c>
      <c r="I1232" s="4">
        <v>45820</v>
      </c>
      <c r="J1232" s="4">
        <v>45820</v>
      </c>
      <c r="K1232" s="4">
        <v>45821</v>
      </c>
      <c r="L1232" s="4">
        <v>45822.066736111112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 t="s">
        <v>141</v>
      </c>
      <c r="AH1232" s="3" t="s">
        <v>390</v>
      </c>
      <c r="AI1232" s="3" t="s">
        <v>391</v>
      </c>
      <c r="AJ1232" s="3" t="s">
        <v>74</v>
      </c>
      <c r="AK1232" s="3" t="s">
        <v>65</v>
      </c>
      <c r="AL1232" s="3" t="s">
        <v>178</v>
      </c>
      <c r="AM1232" s="3" t="s">
        <v>179</v>
      </c>
      <c r="AN1232" s="3">
        <v>0.25226999999999999</v>
      </c>
      <c r="AO1232" s="3" t="s">
        <v>93</v>
      </c>
      <c r="AP1232" s="3" t="s">
        <v>94</v>
      </c>
      <c r="AQ1232" s="3">
        <v>0.25226999999999999</v>
      </c>
      <c r="AR1232" s="3" t="s">
        <v>68</v>
      </c>
      <c r="AS1232" s="3"/>
      <c r="AT1232" s="3"/>
      <c r="AU1232" s="3" t="s">
        <v>218</v>
      </c>
      <c r="AV1232" s="3" t="s">
        <v>219</v>
      </c>
      <c r="AW1232" s="3">
        <v>0.46894000000000002</v>
      </c>
      <c r="AX1232" s="3" t="s">
        <v>392</v>
      </c>
      <c r="AY1232" s="3" t="s">
        <v>393</v>
      </c>
      <c r="AZ1232" s="3">
        <v>12</v>
      </c>
      <c r="BA1232" s="3" t="s">
        <v>200</v>
      </c>
      <c r="BB1232" s="3">
        <v>12</v>
      </c>
      <c r="BC1232" s="3" t="s">
        <v>60</v>
      </c>
      <c r="BD1232" s="3" t="s">
        <v>60</v>
      </c>
      <c r="BE1232" s="3" t="s">
        <v>394</v>
      </c>
      <c r="BF1232" s="29" t="str">
        <f>IFERROR(VLOOKUP(Data_Power_app[[#This Row],[PRO ODER]],'Result'!H:J,3,0),"")</f>
        <v>LAMINATION 1</v>
      </c>
      <c r="BG1232" s="13" t="str">
        <f>IFERROR(VLOOKUP(Data_Power_app[[#This Row],[PRO ODER]]&amp;"LAM",'Real Time'!A:E,4,0),"")</f>
        <v>ML-01</v>
      </c>
      <c r="BH1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12">
        <v>1309</v>
      </c>
      <c r="B1233" s="3" t="s">
        <v>11725</v>
      </c>
      <c r="C1233" s="3" t="s">
        <v>11726</v>
      </c>
      <c r="D1233" s="3" t="s">
        <v>86</v>
      </c>
      <c r="E1233" s="3" t="s">
        <v>222</v>
      </c>
      <c r="F1233" s="3" t="s">
        <v>72</v>
      </c>
      <c r="G1233" s="3">
        <v>6</v>
      </c>
      <c r="H1233" s="4">
        <v>45820</v>
      </c>
      <c r="I1233" s="4">
        <v>45820</v>
      </c>
      <c r="J1233" s="4">
        <v>45820</v>
      </c>
      <c r="K1233" s="4">
        <v>45821</v>
      </c>
      <c r="L1233" s="4">
        <v>45822.066805555558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 t="s">
        <v>141</v>
      </c>
      <c r="AH1233" s="3" t="s">
        <v>390</v>
      </c>
      <c r="AI1233" s="3" t="s">
        <v>391</v>
      </c>
      <c r="AJ1233" s="3" t="s">
        <v>74</v>
      </c>
      <c r="AK1233" s="3" t="s">
        <v>65</v>
      </c>
      <c r="AL1233" s="3" t="s">
        <v>178</v>
      </c>
      <c r="AM1233" s="3" t="s">
        <v>179</v>
      </c>
      <c r="AN1233" s="3">
        <v>0.17168</v>
      </c>
      <c r="AO1233" s="3" t="s">
        <v>93</v>
      </c>
      <c r="AP1233" s="3" t="s">
        <v>94</v>
      </c>
      <c r="AQ1233" s="3">
        <v>0.17168</v>
      </c>
      <c r="AR1233" s="3" t="s">
        <v>68</v>
      </c>
      <c r="AS1233" s="3"/>
      <c r="AT1233" s="3"/>
      <c r="AU1233" s="3" t="s">
        <v>218</v>
      </c>
      <c r="AV1233" s="3" t="s">
        <v>219</v>
      </c>
      <c r="AW1233" s="3">
        <v>0.31913999999999998</v>
      </c>
      <c r="AX1233" s="3" t="s">
        <v>392</v>
      </c>
      <c r="AY1233" s="3" t="s">
        <v>393</v>
      </c>
      <c r="AZ1233" s="3">
        <v>6</v>
      </c>
      <c r="BA1233" s="3" t="s">
        <v>200</v>
      </c>
      <c r="BB1233" s="3">
        <v>6</v>
      </c>
      <c r="BC1233" s="3" t="s">
        <v>60</v>
      </c>
      <c r="BD1233" s="3" t="s">
        <v>60</v>
      </c>
      <c r="BE1233" s="3" t="s">
        <v>394</v>
      </c>
      <c r="BF1233" s="29" t="str">
        <f>IFERROR(VLOOKUP(Data_Power_app[[#This Row],[PRO ODER]],'Result'!H:J,3,0),"")</f>
        <v>LAMINATION 1</v>
      </c>
      <c r="BG1233" s="13" t="str">
        <f>IFERROR(VLOOKUP(Data_Power_app[[#This Row],[PRO ODER]]&amp;"LAM",'Real Time'!A:E,4,0),"")</f>
        <v>ML-01</v>
      </c>
      <c r="BH1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12">
        <v>1310</v>
      </c>
      <c r="B1234" s="3" t="s">
        <v>11727</v>
      </c>
      <c r="C1234" s="3" t="s">
        <v>11728</v>
      </c>
      <c r="D1234" s="3" t="s">
        <v>86</v>
      </c>
      <c r="E1234" s="3" t="s">
        <v>222</v>
      </c>
      <c r="F1234" s="3" t="s">
        <v>72</v>
      </c>
      <c r="G1234" s="3">
        <v>24</v>
      </c>
      <c r="H1234" s="4">
        <v>45820</v>
      </c>
      <c r="I1234" s="4">
        <v>45820</v>
      </c>
      <c r="J1234" s="4">
        <v>45820</v>
      </c>
      <c r="K1234" s="4">
        <v>45821</v>
      </c>
      <c r="L1234" s="4">
        <v>45822.066863425927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 t="s">
        <v>141</v>
      </c>
      <c r="AH1234" s="3" t="s">
        <v>390</v>
      </c>
      <c r="AI1234" s="3" t="s">
        <v>391</v>
      </c>
      <c r="AJ1234" s="3" t="s">
        <v>74</v>
      </c>
      <c r="AK1234" s="3" t="s">
        <v>65</v>
      </c>
      <c r="AL1234" s="3" t="s">
        <v>178</v>
      </c>
      <c r="AM1234" s="3" t="s">
        <v>179</v>
      </c>
      <c r="AN1234" s="3">
        <v>0.68672</v>
      </c>
      <c r="AO1234" s="3" t="s">
        <v>93</v>
      </c>
      <c r="AP1234" s="3" t="s">
        <v>94</v>
      </c>
      <c r="AQ1234" s="3">
        <v>0.68672</v>
      </c>
      <c r="AR1234" s="3" t="s">
        <v>68</v>
      </c>
      <c r="AS1234" s="3"/>
      <c r="AT1234" s="3"/>
      <c r="AU1234" s="3" t="s">
        <v>218</v>
      </c>
      <c r="AV1234" s="3" t="s">
        <v>219</v>
      </c>
      <c r="AW1234" s="3">
        <v>1.27654</v>
      </c>
      <c r="AX1234" s="3" t="s">
        <v>392</v>
      </c>
      <c r="AY1234" s="3" t="s">
        <v>393</v>
      </c>
      <c r="AZ1234" s="3">
        <v>24</v>
      </c>
      <c r="BA1234" s="3" t="s">
        <v>200</v>
      </c>
      <c r="BB1234" s="3">
        <v>24</v>
      </c>
      <c r="BC1234" s="3" t="s">
        <v>60</v>
      </c>
      <c r="BD1234" s="3" t="s">
        <v>60</v>
      </c>
      <c r="BE1234" s="3" t="s">
        <v>394</v>
      </c>
      <c r="BF1234" s="29" t="str">
        <f>IFERROR(VLOOKUP(Data_Power_app[[#This Row],[PRO ODER]],'Result'!H:J,3,0),"")</f>
        <v>LAMINATION 1</v>
      </c>
      <c r="BG1234" s="13" t="str">
        <f>IFERROR(VLOOKUP(Data_Power_app[[#This Row],[PRO ODER]]&amp;"LAM",'Real Time'!A:E,4,0),"")</f>
        <v>ML-01</v>
      </c>
      <c r="BH1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12">
        <v>1311</v>
      </c>
      <c r="B1235" s="3" t="s">
        <v>11729</v>
      </c>
      <c r="C1235" s="3" t="s">
        <v>11730</v>
      </c>
      <c r="D1235" s="3" t="s">
        <v>86</v>
      </c>
      <c r="E1235" s="3" t="s">
        <v>222</v>
      </c>
      <c r="F1235" s="3" t="s">
        <v>72</v>
      </c>
      <c r="G1235" s="3">
        <v>462</v>
      </c>
      <c r="H1235" s="4">
        <v>45820</v>
      </c>
      <c r="I1235" s="4">
        <v>45820</v>
      </c>
      <c r="J1235" s="4">
        <v>45820</v>
      </c>
      <c r="K1235" s="4">
        <v>45821</v>
      </c>
      <c r="L1235" s="4">
        <v>45822.066921296297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 t="s">
        <v>141</v>
      </c>
      <c r="AH1235" s="3" t="s">
        <v>390</v>
      </c>
      <c r="AI1235" s="3" t="s">
        <v>391</v>
      </c>
      <c r="AJ1235" s="3" t="s">
        <v>74</v>
      </c>
      <c r="AK1235" s="3" t="s">
        <v>65</v>
      </c>
      <c r="AL1235" s="3" t="s">
        <v>178</v>
      </c>
      <c r="AM1235" s="3" t="s">
        <v>179</v>
      </c>
      <c r="AN1235" s="3">
        <v>12.52464</v>
      </c>
      <c r="AO1235" s="3" t="s">
        <v>93</v>
      </c>
      <c r="AP1235" s="3" t="s">
        <v>94</v>
      </c>
      <c r="AQ1235" s="3">
        <v>12.52464</v>
      </c>
      <c r="AR1235" s="3" t="s">
        <v>68</v>
      </c>
      <c r="AS1235" s="3"/>
      <c r="AT1235" s="3"/>
      <c r="AU1235" s="3" t="s">
        <v>218</v>
      </c>
      <c r="AV1235" s="3" t="s">
        <v>219</v>
      </c>
      <c r="AW1235" s="3">
        <v>23.279070000000001</v>
      </c>
      <c r="AX1235" s="3" t="s">
        <v>392</v>
      </c>
      <c r="AY1235" s="3" t="s">
        <v>393</v>
      </c>
      <c r="AZ1235" s="3">
        <v>462</v>
      </c>
      <c r="BA1235" s="3" t="s">
        <v>200</v>
      </c>
      <c r="BB1235" s="3">
        <v>462</v>
      </c>
      <c r="BC1235" s="3" t="s">
        <v>60</v>
      </c>
      <c r="BD1235" s="3" t="s">
        <v>60</v>
      </c>
      <c r="BE1235" s="3" t="s">
        <v>394</v>
      </c>
      <c r="BF1235" s="29" t="str">
        <f>IFERROR(VLOOKUP(Data_Power_app[[#This Row],[PRO ODER]],'Result'!H:J,3,0),"")</f>
        <v>LAMINATION 1</v>
      </c>
      <c r="BG1235" s="13" t="str">
        <f>IFERROR(VLOOKUP(Data_Power_app[[#This Row],[PRO ODER]]&amp;"LAM",'Real Time'!A:E,4,0),"")</f>
        <v>ML-01</v>
      </c>
      <c r="BH1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12">
        <v>1312</v>
      </c>
      <c r="B1236" s="3" t="s">
        <v>11731</v>
      </c>
      <c r="C1236" s="3" t="s">
        <v>11732</v>
      </c>
      <c r="D1236" s="3" t="s">
        <v>86</v>
      </c>
      <c r="E1236" s="3" t="s">
        <v>222</v>
      </c>
      <c r="F1236" s="3" t="s">
        <v>72</v>
      </c>
      <c r="G1236" s="3">
        <v>888</v>
      </c>
      <c r="H1236" s="4">
        <v>45820</v>
      </c>
      <c r="I1236" s="4">
        <v>45820</v>
      </c>
      <c r="J1236" s="4">
        <v>45820</v>
      </c>
      <c r="K1236" s="4">
        <v>45821</v>
      </c>
      <c r="L1236" s="4">
        <v>45822.066967592589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 t="s">
        <v>141</v>
      </c>
      <c r="AH1236" s="3" t="s">
        <v>390</v>
      </c>
      <c r="AI1236" s="3" t="s">
        <v>391</v>
      </c>
      <c r="AJ1236" s="3" t="s">
        <v>74</v>
      </c>
      <c r="AK1236" s="3" t="s">
        <v>65</v>
      </c>
      <c r="AL1236" s="3" t="s">
        <v>178</v>
      </c>
      <c r="AM1236" s="3" t="s">
        <v>179</v>
      </c>
      <c r="AN1236" s="3">
        <v>22.308070000000001</v>
      </c>
      <c r="AO1236" s="3" t="s">
        <v>93</v>
      </c>
      <c r="AP1236" s="3" t="s">
        <v>94</v>
      </c>
      <c r="AQ1236" s="3">
        <v>22.308070000000001</v>
      </c>
      <c r="AR1236" s="3" t="s">
        <v>68</v>
      </c>
      <c r="AS1236" s="3"/>
      <c r="AT1236" s="3"/>
      <c r="AU1236" s="3" t="s">
        <v>218</v>
      </c>
      <c r="AV1236" s="3" t="s">
        <v>219</v>
      </c>
      <c r="AW1236" s="3">
        <v>41.46978</v>
      </c>
      <c r="AX1236" s="3" t="s">
        <v>392</v>
      </c>
      <c r="AY1236" s="3" t="s">
        <v>393</v>
      </c>
      <c r="AZ1236" s="3">
        <v>888</v>
      </c>
      <c r="BA1236" s="3" t="s">
        <v>200</v>
      </c>
      <c r="BB1236" s="3">
        <v>888</v>
      </c>
      <c r="BC1236" s="3" t="s">
        <v>60</v>
      </c>
      <c r="BD1236" s="3" t="s">
        <v>60</v>
      </c>
      <c r="BE1236" s="3" t="s">
        <v>394</v>
      </c>
      <c r="BF1236" s="29" t="str">
        <f>IFERROR(VLOOKUP(Data_Power_app[[#This Row],[PRO ODER]],'Result'!H:J,3,0),"")</f>
        <v>LAMINATION 1</v>
      </c>
      <c r="BG1236" s="13" t="str">
        <f>IFERROR(VLOOKUP(Data_Power_app[[#This Row],[PRO ODER]]&amp;"LAM",'Real Time'!A:E,4,0),"")</f>
        <v>ML-01</v>
      </c>
      <c r="BH1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12">
        <v>1313</v>
      </c>
      <c r="B1237" s="3" t="s">
        <v>11733</v>
      </c>
      <c r="C1237" s="3" t="s">
        <v>11734</v>
      </c>
      <c r="D1237" s="3" t="s">
        <v>86</v>
      </c>
      <c r="E1237" s="3" t="s">
        <v>222</v>
      </c>
      <c r="F1237" s="3" t="s">
        <v>72</v>
      </c>
      <c r="G1237" s="3">
        <v>687</v>
      </c>
      <c r="H1237" s="4">
        <v>45820</v>
      </c>
      <c r="I1237" s="4">
        <v>45820</v>
      </c>
      <c r="J1237" s="4">
        <v>45820</v>
      </c>
      <c r="K1237" s="4">
        <v>45821</v>
      </c>
      <c r="L1237" s="4">
        <v>45822.067025462966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 t="s">
        <v>141</v>
      </c>
      <c r="AH1237" s="3" t="s">
        <v>390</v>
      </c>
      <c r="AI1237" s="3" t="s">
        <v>391</v>
      </c>
      <c r="AJ1237" s="3" t="s">
        <v>74</v>
      </c>
      <c r="AK1237" s="3" t="s">
        <v>65</v>
      </c>
      <c r="AL1237" s="3" t="s">
        <v>178</v>
      </c>
      <c r="AM1237" s="3" t="s">
        <v>179</v>
      </c>
      <c r="AN1237" s="3">
        <v>16.459009999999999</v>
      </c>
      <c r="AO1237" s="3" t="s">
        <v>93</v>
      </c>
      <c r="AP1237" s="3" t="s">
        <v>94</v>
      </c>
      <c r="AQ1237" s="3">
        <v>16.459009999999999</v>
      </c>
      <c r="AR1237" s="3" t="s">
        <v>68</v>
      </c>
      <c r="AS1237" s="3"/>
      <c r="AT1237" s="3"/>
      <c r="AU1237" s="3" t="s">
        <v>218</v>
      </c>
      <c r="AV1237" s="3" t="s">
        <v>219</v>
      </c>
      <c r="AW1237" s="3">
        <v>30.589980000000001</v>
      </c>
      <c r="AX1237" s="3" t="s">
        <v>392</v>
      </c>
      <c r="AY1237" s="3" t="s">
        <v>393</v>
      </c>
      <c r="AZ1237" s="3">
        <v>687</v>
      </c>
      <c r="BA1237" s="3" t="s">
        <v>200</v>
      </c>
      <c r="BB1237" s="3">
        <v>687</v>
      </c>
      <c r="BC1237" s="3" t="s">
        <v>60</v>
      </c>
      <c r="BD1237" s="3" t="s">
        <v>60</v>
      </c>
      <c r="BE1237" s="3" t="s">
        <v>394</v>
      </c>
      <c r="BF1237" s="29" t="str">
        <f>IFERROR(VLOOKUP(Data_Power_app[[#This Row],[PRO ODER]],'Result'!H:J,3,0),"")</f>
        <v>LAMINATION 1</v>
      </c>
      <c r="BG1237" s="13" t="str">
        <f>IFERROR(VLOOKUP(Data_Power_app[[#This Row],[PRO ODER]]&amp;"LAM",'Real Time'!A:E,4,0),"")</f>
        <v>ML-01</v>
      </c>
      <c r="BH1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12">
        <v>1314</v>
      </c>
      <c r="B1238" s="3" t="s">
        <v>11741</v>
      </c>
      <c r="C1238" s="3" t="s">
        <v>11742</v>
      </c>
      <c r="D1238" s="3" t="s">
        <v>86</v>
      </c>
      <c r="E1238" s="3" t="s">
        <v>140</v>
      </c>
      <c r="F1238" s="3" t="s">
        <v>72</v>
      </c>
      <c r="G1238" s="3">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v>45822.919641203705</v>
      </c>
      <c r="Y1238" s="4" t="s">
        <v>73</v>
      </c>
      <c r="Z1238" s="4" t="s">
        <v>60</v>
      </c>
      <c r="AA1238" s="4">
        <v>45822.205474537041</v>
      </c>
      <c r="AB1238" s="4" t="s">
        <v>60</v>
      </c>
      <c r="AC1238" s="4" t="s">
        <v>60</v>
      </c>
      <c r="AD1238" s="4">
        <v>45826</v>
      </c>
      <c r="AE1238" s="4">
        <v>45828</v>
      </c>
      <c r="AF1238" s="4"/>
      <c r="AG1238" s="3" t="s">
        <v>62</v>
      </c>
      <c r="AH1238" s="3" t="s">
        <v>227</v>
      </c>
      <c r="AI1238" s="3" t="s">
        <v>11743</v>
      </c>
      <c r="AJ1238" s="3" t="s">
        <v>74</v>
      </c>
      <c r="AK1238" s="3" t="s">
        <v>65</v>
      </c>
      <c r="AL1238" s="3" t="s">
        <v>235</v>
      </c>
      <c r="AM1238" s="3" t="s">
        <v>236</v>
      </c>
      <c r="AN1238" s="3">
        <v>43.112360000000002</v>
      </c>
      <c r="AO1238" s="3" t="s">
        <v>68</v>
      </c>
      <c r="AP1238" s="3"/>
      <c r="AQ1238" s="3"/>
      <c r="AR1238" s="3" t="s">
        <v>68</v>
      </c>
      <c r="AS1238" s="3"/>
      <c r="AT1238" s="3"/>
      <c r="AU1238" s="3" t="s">
        <v>283</v>
      </c>
      <c r="AV1238" s="3" t="s">
        <v>284</v>
      </c>
      <c r="AW1238" s="3">
        <v>94.274079999999998</v>
      </c>
      <c r="AX1238" s="3" t="s">
        <v>249</v>
      </c>
      <c r="AY1238" s="3" t="s">
        <v>250</v>
      </c>
      <c r="AZ1238" s="3">
        <v>2072</v>
      </c>
      <c r="BA1238" s="3" t="s">
        <v>200</v>
      </c>
      <c r="BB1238" s="3">
        <v>2072</v>
      </c>
      <c r="BC1238" s="3" t="s">
        <v>60</v>
      </c>
      <c r="BD1238" s="3" t="s">
        <v>60</v>
      </c>
      <c r="BE1238" s="3" t="s">
        <v>228</v>
      </c>
      <c r="BF1238" s="29" t="str">
        <f>IFERROR(VLOOKUP(Data_Power_app[[#This Row],[PRO ODER]],'Result'!H:J,3,0),"")</f>
        <v>LAMINATION 3</v>
      </c>
      <c r="BG1238" s="13" t="str">
        <f>IFERROR(VLOOKUP(Data_Power_app[[#This Row],[PRO ODER]]&amp;"LAM",'Real Time'!A:E,4,0),"")</f>
        <v>ML-06</v>
      </c>
      <c r="BH1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12">
        <v>1315</v>
      </c>
      <c r="B1239" s="3" t="s">
        <v>4935</v>
      </c>
      <c r="C1239" s="3" t="s">
        <v>4936</v>
      </c>
      <c r="D1239" s="3" t="s">
        <v>86</v>
      </c>
      <c r="E1239" s="3" t="s">
        <v>196</v>
      </c>
      <c r="F1239" s="3" t="s">
        <v>72</v>
      </c>
      <c r="G1239" s="3">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 t="s">
        <v>995</v>
      </c>
      <c r="AH1239" s="3" t="s">
        <v>498</v>
      </c>
      <c r="AI1239" s="3" t="s">
        <v>4928</v>
      </c>
      <c r="AJ1239" s="3" t="s">
        <v>74</v>
      </c>
      <c r="AK1239" s="3" t="s">
        <v>100</v>
      </c>
      <c r="AL1239" s="3" t="s">
        <v>151</v>
      </c>
      <c r="AM1239" s="3" t="s">
        <v>152</v>
      </c>
      <c r="AN1239" s="3">
        <v>0.25424000000000002</v>
      </c>
      <c r="AO1239" s="3" t="s">
        <v>68</v>
      </c>
      <c r="AP1239" s="3"/>
      <c r="AQ1239" s="3"/>
      <c r="AR1239" s="3" t="s">
        <v>68</v>
      </c>
      <c r="AS1239" s="3"/>
      <c r="AT1239" s="3"/>
      <c r="AU1239" s="3" t="s">
        <v>237</v>
      </c>
      <c r="AV1239" s="3" t="s">
        <v>238</v>
      </c>
      <c r="AW1239" s="3">
        <v>0.55601999999999996</v>
      </c>
      <c r="AX1239" s="3" t="s">
        <v>4929</v>
      </c>
      <c r="AY1239" s="3" t="s">
        <v>4120</v>
      </c>
      <c r="AZ1239" s="3">
        <v>8</v>
      </c>
      <c r="BA1239" s="3" t="s">
        <v>200</v>
      </c>
      <c r="BB1239" s="3">
        <v>10</v>
      </c>
      <c r="BC1239" s="3" t="s">
        <v>60</v>
      </c>
      <c r="BD1239" s="3" t="s">
        <v>60</v>
      </c>
      <c r="BE1239" s="3" t="s">
        <v>499</v>
      </c>
      <c r="BF1239" s="29" t="str">
        <f>IFERROR(VLOOKUP(Data_Power_app[[#This Row],[PRO ODER]],'Result'!H:J,3,0),"")</f>
        <v/>
      </c>
      <c r="BG1239" s="13" t="str">
        <f>IFERROR(VLOOKUP(Data_Power_app[[#This Row],[PRO ODER]]&amp;"LAM",'Real Time'!A:E,4,0),"")</f>
        <v>ML-03</v>
      </c>
      <c r="BH1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12">
        <v>1332</v>
      </c>
      <c r="B1240" s="3" t="s">
        <v>11612</v>
      </c>
      <c r="C1240" s="3" t="s">
        <v>11613</v>
      </c>
      <c r="D1240" s="3" t="s">
        <v>117</v>
      </c>
      <c r="E1240" s="3" t="s">
        <v>118</v>
      </c>
      <c r="F1240" s="3" t="s">
        <v>72</v>
      </c>
      <c r="G1240" s="3">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 t="s">
        <v>141</v>
      </c>
      <c r="AH1240" s="3" t="s">
        <v>11614</v>
      </c>
      <c r="AI1240" s="3" t="s">
        <v>11615</v>
      </c>
      <c r="AJ1240" s="3" t="s">
        <v>74</v>
      </c>
      <c r="AK1240" s="3" t="s">
        <v>100</v>
      </c>
      <c r="AL1240" s="3" t="s">
        <v>9776</v>
      </c>
      <c r="AM1240" s="3" t="s">
        <v>9777</v>
      </c>
      <c r="AN1240" s="3">
        <v>12.16398</v>
      </c>
      <c r="AO1240" s="3" t="s">
        <v>68</v>
      </c>
      <c r="AP1240" s="3"/>
      <c r="AQ1240" s="3"/>
      <c r="AR1240" s="3" t="s">
        <v>68</v>
      </c>
      <c r="AS1240" s="3"/>
      <c r="AT1240" s="3"/>
      <c r="AU1240" s="3" t="s">
        <v>11616</v>
      </c>
      <c r="AV1240" s="3" t="s">
        <v>11617</v>
      </c>
      <c r="AW1240" s="3">
        <v>26.602920000000001</v>
      </c>
      <c r="AX1240" s="3" t="s">
        <v>4365</v>
      </c>
      <c r="AY1240" s="3" t="s">
        <v>4366</v>
      </c>
      <c r="AZ1240" s="3">
        <v>600</v>
      </c>
      <c r="BA1240" s="3" t="s">
        <v>60</v>
      </c>
      <c r="BB1240" s="3">
        <v>600</v>
      </c>
      <c r="BC1240" s="3" t="s">
        <v>60</v>
      </c>
      <c r="BD1240" s="3" t="s">
        <v>60</v>
      </c>
      <c r="BE1240" s="3" t="s">
        <v>60</v>
      </c>
      <c r="BF1240" s="29" t="str">
        <f>IFERROR(VLOOKUP(Data_Power_app[[#This Row],[PRO ODER]],'Result'!H:J,3,0),"")</f>
        <v>LAMINATION 7</v>
      </c>
      <c r="BG1240" s="13" t="str">
        <f>IFERROR(VLOOKUP(Data_Power_app[[#This Row],[PRO ODER]]&amp;"LAM",'Real Time'!A:E,4,0),"")</f>
        <v>ML-04</v>
      </c>
      <c r="BH1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12">
        <v>1333</v>
      </c>
      <c r="B1241" s="3" t="s">
        <v>11618</v>
      </c>
      <c r="C1241" s="3" t="s">
        <v>11619</v>
      </c>
      <c r="D1241" s="3" t="s">
        <v>117</v>
      </c>
      <c r="E1241" s="3" t="s">
        <v>118</v>
      </c>
      <c r="F1241" s="3" t="s">
        <v>72</v>
      </c>
      <c r="G1241" s="3">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 t="s">
        <v>141</v>
      </c>
      <c r="AH1241" s="3" t="s">
        <v>11614</v>
      </c>
      <c r="AI1241" s="3" t="s">
        <v>11615</v>
      </c>
      <c r="AJ1241" s="3" t="s">
        <v>74</v>
      </c>
      <c r="AK1241" s="3" t="s">
        <v>100</v>
      </c>
      <c r="AL1241" s="3" t="s">
        <v>9776</v>
      </c>
      <c r="AM1241" s="3" t="s">
        <v>9777</v>
      </c>
      <c r="AN1241" s="3">
        <v>4.0118</v>
      </c>
      <c r="AO1241" s="3" t="s">
        <v>68</v>
      </c>
      <c r="AP1241" s="3"/>
      <c r="AQ1241" s="3"/>
      <c r="AR1241" s="3" t="s">
        <v>68</v>
      </c>
      <c r="AS1241" s="3"/>
      <c r="AT1241" s="3"/>
      <c r="AU1241" s="3" t="s">
        <v>11616</v>
      </c>
      <c r="AV1241" s="3" t="s">
        <v>11617</v>
      </c>
      <c r="AW1241" s="3">
        <v>8.7740100000000005</v>
      </c>
      <c r="AX1241" s="3" t="s">
        <v>4365</v>
      </c>
      <c r="AY1241" s="3" t="s">
        <v>4366</v>
      </c>
      <c r="AZ1241" s="3">
        <v>192</v>
      </c>
      <c r="BA1241" s="3" t="s">
        <v>60</v>
      </c>
      <c r="BB1241" s="3">
        <v>192</v>
      </c>
      <c r="BC1241" s="3" t="s">
        <v>60</v>
      </c>
      <c r="BD1241" s="3" t="s">
        <v>60</v>
      </c>
      <c r="BE1241" s="3" t="s">
        <v>60</v>
      </c>
      <c r="BF1241" s="29" t="str">
        <f>IFERROR(VLOOKUP(Data_Power_app[[#This Row],[PRO ODER]],'Result'!H:J,3,0),"")</f>
        <v>LAMINATION 7</v>
      </c>
      <c r="BG1241" s="13" t="str">
        <f>IFERROR(VLOOKUP(Data_Power_app[[#This Row],[PRO ODER]]&amp;"LAM",'Real Time'!A:E,4,0),"")</f>
        <v>ML-04</v>
      </c>
      <c r="BH1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12">
        <v>1334</v>
      </c>
      <c r="B1242" s="3" t="s">
        <v>13472</v>
      </c>
      <c r="C1242" s="3" t="s">
        <v>13473</v>
      </c>
      <c r="D1242" s="3" t="s">
        <v>117</v>
      </c>
      <c r="E1242" s="3" t="s">
        <v>118</v>
      </c>
      <c r="F1242" s="3" t="s">
        <v>72</v>
      </c>
      <c r="G1242" s="3">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 t="s">
        <v>119</v>
      </c>
      <c r="AH1242" s="3" t="s">
        <v>120</v>
      </c>
      <c r="AI1242" s="3" t="s">
        <v>4362</v>
      </c>
      <c r="AJ1242" s="3" t="s">
        <v>74</v>
      </c>
      <c r="AK1242" s="3" t="s">
        <v>100</v>
      </c>
      <c r="AL1242" s="3" t="s">
        <v>2573</v>
      </c>
      <c r="AM1242" s="3" t="s">
        <v>2574</v>
      </c>
      <c r="AN1242" s="3">
        <v>0.44625999999999999</v>
      </c>
      <c r="AO1242" s="3" t="s">
        <v>68</v>
      </c>
      <c r="AP1242" s="3"/>
      <c r="AQ1242" s="3"/>
      <c r="AR1242" s="3" t="s">
        <v>68</v>
      </c>
      <c r="AS1242" s="3"/>
      <c r="AT1242" s="3"/>
      <c r="AU1242" s="3" t="s">
        <v>4363</v>
      </c>
      <c r="AV1242" s="3" t="s">
        <v>4364</v>
      </c>
      <c r="AW1242" s="3">
        <v>0.53678000000000003</v>
      </c>
      <c r="AX1242" s="3" t="s">
        <v>4365</v>
      </c>
      <c r="AY1242" s="3" t="s">
        <v>4366</v>
      </c>
      <c r="AZ1242" s="3">
        <v>14</v>
      </c>
      <c r="BA1242" s="3" t="s">
        <v>60</v>
      </c>
      <c r="BB1242" s="3">
        <v>14</v>
      </c>
      <c r="BC1242" s="3" t="s">
        <v>60</v>
      </c>
      <c r="BD1242" s="3" t="s">
        <v>60</v>
      </c>
      <c r="BE1242" s="3" t="s">
        <v>60</v>
      </c>
      <c r="BF1242" s="29" t="str">
        <f>IFERROR(VLOOKUP(Data_Power_app[[#This Row],[PRO ODER]],'Result'!H:J,3,0),"")</f>
        <v>LAMINATION 2</v>
      </c>
      <c r="BG1242" s="13" t="str">
        <f>IFERROR(VLOOKUP(Data_Power_app[[#This Row],[PRO ODER]]&amp;"LAM",'Real Time'!A:E,4,0),"")</f>
        <v/>
      </c>
      <c r="BH1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12">
        <v>1335</v>
      </c>
      <c r="B1243" s="3" t="s">
        <v>11620</v>
      </c>
      <c r="C1243" s="3" t="s">
        <v>11621</v>
      </c>
      <c r="D1243" s="3" t="s">
        <v>117</v>
      </c>
      <c r="E1243" s="3" t="s">
        <v>118</v>
      </c>
      <c r="F1243" s="3" t="s">
        <v>72</v>
      </c>
      <c r="G1243" s="3">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 t="s">
        <v>141</v>
      </c>
      <c r="AH1243" s="3" t="s">
        <v>11614</v>
      </c>
      <c r="AI1243" s="3" t="s">
        <v>11615</v>
      </c>
      <c r="AJ1243" s="3" t="s">
        <v>74</v>
      </c>
      <c r="AK1243" s="3" t="s">
        <v>100</v>
      </c>
      <c r="AL1243" s="3" t="s">
        <v>9776</v>
      </c>
      <c r="AM1243" s="3" t="s">
        <v>9777</v>
      </c>
      <c r="AN1243" s="3">
        <v>0.37364999999999998</v>
      </c>
      <c r="AO1243" s="3" t="s">
        <v>68</v>
      </c>
      <c r="AP1243" s="3"/>
      <c r="AQ1243" s="3"/>
      <c r="AR1243" s="3" t="s">
        <v>68</v>
      </c>
      <c r="AS1243" s="3"/>
      <c r="AT1243" s="3"/>
      <c r="AU1243" s="3" t="s">
        <v>11616</v>
      </c>
      <c r="AV1243" s="3" t="s">
        <v>11617</v>
      </c>
      <c r="AW1243" s="3">
        <v>0.81713999999999998</v>
      </c>
      <c r="AX1243" s="3" t="s">
        <v>4365</v>
      </c>
      <c r="AY1243" s="3" t="s">
        <v>4366</v>
      </c>
      <c r="AZ1243" s="3">
        <v>16</v>
      </c>
      <c r="BA1243" s="3" t="s">
        <v>60</v>
      </c>
      <c r="BB1243" s="3">
        <v>16</v>
      </c>
      <c r="BC1243" s="3" t="s">
        <v>60</v>
      </c>
      <c r="BD1243" s="3" t="s">
        <v>60</v>
      </c>
      <c r="BE1243" s="3" t="s">
        <v>60</v>
      </c>
      <c r="BF1243" s="29" t="str">
        <f>IFERROR(VLOOKUP(Data_Power_app[[#This Row],[PRO ODER]],'Result'!H:J,3,0),"")</f>
        <v>LAMINATION 7</v>
      </c>
      <c r="BG1243" s="13" t="str">
        <f>IFERROR(VLOOKUP(Data_Power_app[[#This Row],[PRO ODER]]&amp;"LAM",'Real Time'!A:E,4,0),"")</f>
        <v>ML-04</v>
      </c>
      <c r="BH1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12">
        <v>1336</v>
      </c>
      <c r="B1244" s="3" t="s">
        <v>13474</v>
      </c>
      <c r="C1244" s="3" t="s">
        <v>13475</v>
      </c>
      <c r="D1244" s="3" t="s">
        <v>117</v>
      </c>
      <c r="E1244" s="3" t="s">
        <v>118</v>
      </c>
      <c r="F1244" s="3" t="s">
        <v>72</v>
      </c>
      <c r="G1244" s="3">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 t="s">
        <v>119</v>
      </c>
      <c r="AH1244" s="3" t="s">
        <v>10477</v>
      </c>
      <c r="AI1244" s="3" t="s">
        <v>13476</v>
      </c>
      <c r="AJ1244" s="3" t="s">
        <v>74</v>
      </c>
      <c r="AK1244" s="3" t="s">
        <v>100</v>
      </c>
      <c r="AL1244" s="3" t="s">
        <v>2573</v>
      </c>
      <c r="AM1244" s="3" t="s">
        <v>2574</v>
      </c>
      <c r="AN1244" s="3">
        <v>54.922359999999998</v>
      </c>
      <c r="AO1244" s="3" t="s">
        <v>68</v>
      </c>
      <c r="AP1244" s="3"/>
      <c r="AQ1244" s="3"/>
      <c r="AR1244" s="3" t="s">
        <v>68</v>
      </c>
      <c r="AS1244" s="3"/>
      <c r="AT1244" s="3"/>
      <c r="AU1244" s="3" t="s">
        <v>2576</v>
      </c>
      <c r="AV1244" s="3" t="s">
        <v>2577</v>
      </c>
      <c r="AW1244" s="3">
        <v>66.070390000000003</v>
      </c>
      <c r="AX1244" s="3" t="s">
        <v>13477</v>
      </c>
      <c r="AY1244" s="3" t="s">
        <v>13478</v>
      </c>
      <c r="AZ1244" s="3">
        <v>1800</v>
      </c>
      <c r="BA1244" s="3" t="s">
        <v>60</v>
      </c>
      <c r="BB1244" s="3">
        <v>1800</v>
      </c>
      <c r="BC1244" s="3" t="s">
        <v>60</v>
      </c>
      <c r="BD1244" s="3" t="s">
        <v>60</v>
      </c>
      <c r="BE1244" s="3" t="s">
        <v>60</v>
      </c>
      <c r="BF1244" s="29" t="str">
        <f>IFERROR(VLOOKUP(Data_Power_app[[#This Row],[PRO ODER]],'Result'!H:J,3,0),"")</f>
        <v>LAMINATION 2</v>
      </c>
      <c r="BG1244" s="13" t="str">
        <f>IFERROR(VLOOKUP(Data_Power_app[[#This Row],[PRO ODER]]&amp;"LAM",'Real Time'!A:E,4,0),"")</f>
        <v/>
      </c>
      <c r="BH1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12">
        <v>1337</v>
      </c>
      <c r="B1245" s="3" t="s">
        <v>13479</v>
      </c>
      <c r="C1245" s="3" t="s">
        <v>13480</v>
      </c>
      <c r="D1245" s="3" t="s">
        <v>117</v>
      </c>
      <c r="E1245" s="3" t="s">
        <v>118</v>
      </c>
      <c r="F1245" s="3" t="s">
        <v>72</v>
      </c>
      <c r="G1245" s="3">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 t="s">
        <v>119</v>
      </c>
      <c r="AH1245" s="3" t="s">
        <v>10477</v>
      </c>
      <c r="AI1245" s="3" t="s">
        <v>13476</v>
      </c>
      <c r="AJ1245" s="3" t="s">
        <v>74</v>
      </c>
      <c r="AK1245" s="3" t="s">
        <v>100</v>
      </c>
      <c r="AL1245" s="3" t="s">
        <v>2573</v>
      </c>
      <c r="AM1245" s="3" t="s">
        <v>2574</v>
      </c>
      <c r="AN1245" s="3">
        <v>0.31385999999999997</v>
      </c>
      <c r="AO1245" s="3" t="s">
        <v>68</v>
      </c>
      <c r="AP1245" s="3"/>
      <c r="AQ1245" s="3"/>
      <c r="AR1245" s="3" t="s">
        <v>68</v>
      </c>
      <c r="AS1245" s="3"/>
      <c r="AT1245" s="3"/>
      <c r="AU1245" s="3" t="s">
        <v>2576</v>
      </c>
      <c r="AV1245" s="3" t="s">
        <v>2577</v>
      </c>
      <c r="AW1245" s="3">
        <v>0.37759999999999999</v>
      </c>
      <c r="AX1245" s="3" t="s">
        <v>13477</v>
      </c>
      <c r="AY1245" s="3" t="s">
        <v>13478</v>
      </c>
      <c r="AZ1245" s="3">
        <v>10</v>
      </c>
      <c r="BA1245" s="3" t="s">
        <v>60</v>
      </c>
      <c r="BB1245" s="3">
        <v>10</v>
      </c>
      <c r="BC1245" s="3" t="s">
        <v>60</v>
      </c>
      <c r="BD1245" s="3" t="s">
        <v>60</v>
      </c>
      <c r="BE1245" s="3" t="s">
        <v>60</v>
      </c>
      <c r="BF1245" s="29" t="str">
        <f>IFERROR(VLOOKUP(Data_Power_app[[#This Row],[PRO ODER]],'Result'!H:J,3,0),"")</f>
        <v>LAMINATION 2</v>
      </c>
      <c r="BG1245" s="13" t="str">
        <f>IFERROR(VLOOKUP(Data_Power_app[[#This Row],[PRO ODER]]&amp;"LAM",'Real Time'!A:E,4,0),"")</f>
        <v/>
      </c>
      <c r="BH1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12">
        <v>1338</v>
      </c>
      <c r="B1246" s="3" t="s">
        <v>10576</v>
      </c>
      <c r="C1246" s="3" t="s">
        <v>10577</v>
      </c>
      <c r="D1246" s="3" t="s">
        <v>86</v>
      </c>
      <c r="E1246" s="3" t="s">
        <v>153</v>
      </c>
      <c r="F1246" s="3" t="s">
        <v>72</v>
      </c>
      <c r="G1246" s="3">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v>45822.058958333335</v>
      </c>
      <c r="Y1246" s="4" t="s">
        <v>73</v>
      </c>
      <c r="Z1246" s="4" t="s">
        <v>60</v>
      </c>
      <c r="AA1246" s="4"/>
      <c r="AB1246" s="4" t="s">
        <v>60</v>
      </c>
      <c r="AC1246" s="4" t="s">
        <v>60</v>
      </c>
      <c r="AD1246" s="4">
        <v>45826</v>
      </c>
      <c r="AE1246" s="4">
        <v>45828</v>
      </c>
      <c r="AF1246" s="4"/>
      <c r="AG1246" s="3" t="s">
        <v>252</v>
      </c>
      <c r="AH1246" s="3" t="s">
        <v>498</v>
      </c>
      <c r="AI1246" s="3" t="s">
        <v>616</v>
      </c>
      <c r="AJ1246" s="3" t="s">
        <v>74</v>
      </c>
      <c r="AK1246" s="3" t="s">
        <v>100</v>
      </c>
      <c r="AL1246" s="3" t="s">
        <v>151</v>
      </c>
      <c r="AM1246" s="3" t="s">
        <v>152</v>
      </c>
      <c r="AN1246" s="3">
        <v>19.312850000000001</v>
      </c>
      <c r="AO1246" s="3" t="s">
        <v>68</v>
      </c>
      <c r="AP1246" s="3"/>
      <c r="AQ1246" s="3"/>
      <c r="AR1246" s="3" t="s">
        <v>68</v>
      </c>
      <c r="AS1246" s="3"/>
      <c r="AT1246" s="3"/>
      <c r="AU1246" s="3" t="s">
        <v>283</v>
      </c>
      <c r="AV1246" s="3" t="s">
        <v>284</v>
      </c>
      <c r="AW1246" s="3">
        <v>42.247329999999998</v>
      </c>
      <c r="AX1246" s="3" t="s">
        <v>198</v>
      </c>
      <c r="AY1246" s="3" t="s">
        <v>199</v>
      </c>
      <c r="AZ1246" s="3">
        <v>722</v>
      </c>
      <c r="BA1246" s="3" t="s">
        <v>200</v>
      </c>
      <c r="BB1246" s="3">
        <v>722</v>
      </c>
      <c r="BC1246" s="3" t="s">
        <v>60</v>
      </c>
      <c r="BD1246" s="3" t="s">
        <v>60</v>
      </c>
      <c r="BE1246" s="3" t="s">
        <v>617</v>
      </c>
      <c r="BF1246" s="29" t="str">
        <f>IFERROR(VLOOKUP(Data_Power_app[[#This Row],[PRO ODER]],'Result'!H:J,3,0),"")</f>
        <v>LAMINATION 3</v>
      </c>
      <c r="BG1246" s="13" t="str">
        <f>IFERROR(VLOOKUP(Data_Power_app[[#This Row],[PRO ODER]]&amp;"LAM",'Real Time'!A:E,4,0),"")</f>
        <v>ML-03</v>
      </c>
      <c r="BH1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12">
        <v>1339</v>
      </c>
      <c r="B1247" s="3" t="s">
        <v>11622</v>
      </c>
      <c r="C1247" s="3" t="s">
        <v>11623</v>
      </c>
      <c r="D1247" s="3" t="s">
        <v>209</v>
      </c>
      <c r="E1247" s="3" t="s">
        <v>112</v>
      </c>
      <c r="F1247" s="3" t="s">
        <v>72</v>
      </c>
      <c r="G1247" s="3">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 t="s">
        <v>141</v>
      </c>
      <c r="AH1247" s="3" t="s">
        <v>268</v>
      </c>
      <c r="AI1247" s="3" t="s">
        <v>11624</v>
      </c>
      <c r="AJ1247" s="3" t="s">
        <v>74</v>
      </c>
      <c r="AK1247" s="3" t="s">
        <v>100</v>
      </c>
      <c r="AL1247" s="3" t="s">
        <v>269</v>
      </c>
      <c r="AM1247" s="3" t="s">
        <v>270</v>
      </c>
      <c r="AN1247" s="3">
        <v>87.034729999999996</v>
      </c>
      <c r="AO1247" s="3" t="s">
        <v>68</v>
      </c>
      <c r="AP1247" s="3"/>
      <c r="AQ1247" s="3"/>
      <c r="AR1247" s="3" t="s">
        <v>68</v>
      </c>
      <c r="AS1247" s="3"/>
      <c r="AT1247" s="3"/>
      <c r="AU1247" s="3" t="s">
        <v>474</v>
      </c>
      <c r="AV1247" s="3" t="s">
        <v>475</v>
      </c>
      <c r="AW1247" s="3">
        <v>190.32818</v>
      </c>
      <c r="AX1247" s="3" t="s">
        <v>11625</v>
      </c>
      <c r="AY1247" s="3" t="s">
        <v>11626</v>
      </c>
      <c r="AZ1247" s="3">
        <v>3294</v>
      </c>
      <c r="BA1247" s="3" t="s">
        <v>200</v>
      </c>
      <c r="BB1247" s="3">
        <v>3294</v>
      </c>
      <c r="BC1247" s="3" t="s">
        <v>60</v>
      </c>
      <c r="BD1247" s="3" t="s">
        <v>60</v>
      </c>
      <c r="BE1247" s="3" t="s">
        <v>476</v>
      </c>
      <c r="BF1247" s="29" t="str">
        <f>IFERROR(VLOOKUP(Data_Power_app[[#This Row],[PRO ODER]],'Result'!H:J,3,0),"")</f>
        <v>LAMINATION 3</v>
      </c>
      <c r="BG1247" s="13" t="str">
        <f>IFERROR(VLOOKUP(Data_Power_app[[#This Row],[PRO ODER]]&amp;"LAM",'Real Time'!A:E,4,0),"")</f>
        <v>ML-04</v>
      </c>
      <c r="BH1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12">
        <v>1340</v>
      </c>
      <c r="B1248" s="3" t="s">
        <v>11627</v>
      </c>
      <c r="C1248" s="3" t="s">
        <v>11628</v>
      </c>
      <c r="D1248" s="3" t="s">
        <v>209</v>
      </c>
      <c r="E1248" s="3" t="s">
        <v>112</v>
      </c>
      <c r="F1248" s="3" t="s">
        <v>72</v>
      </c>
      <c r="G1248" s="3">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 t="s">
        <v>141</v>
      </c>
      <c r="AH1248" s="3" t="s">
        <v>268</v>
      </c>
      <c r="AI1248" s="3" t="s">
        <v>11629</v>
      </c>
      <c r="AJ1248" s="3" t="s">
        <v>74</v>
      </c>
      <c r="AK1248" s="3" t="s">
        <v>100</v>
      </c>
      <c r="AL1248" s="3" t="s">
        <v>269</v>
      </c>
      <c r="AM1248" s="3" t="s">
        <v>270</v>
      </c>
      <c r="AN1248" s="3">
        <v>42.907609999999998</v>
      </c>
      <c r="AO1248" s="3" t="s">
        <v>68</v>
      </c>
      <c r="AP1248" s="3"/>
      <c r="AQ1248" s="3"/>
      <c r="AR1248" s="3" t="s">
        <v>68</v>
      </c>
      <c r="AS1248" s="3"/>
      <c r="AT1248" s="3"/>
      <c r="AU1248" s="3" t="s">
        <v>474</v>
      </c>
      <c r="AV1248" s="3" t="s">
        <v>475</v>
      </c>
      <c r="AW1248" s="3">
        <v>93.830820000000003</v>
      </c>
      <c r="AX1248" s="3" t="s">
        <v>11630</v>
      </c>
      <c r="AY1248" s="3" t="s">
        <v>11631</v>
      </c>
      <c r="AZ1248" s="3">
        <v>1554</v>
      </c>
      <c r="BA1248" s="3" t="s">
        <v>200</v>
      </c>
      <c r="BB1248" s="3">
        <v>1554</v>
      </c>
      <c r="BC1248" s="3" t="s">
        <v>60</v>
      </c>
      <c r="BD1248" s="3" t="s">
        <v>60</v>
      </c>
      <c r="BE1248" s="3" t="s">
        <v>476</v>
      </c>
      <c r="BF1248" s="29" t="str">
        <f>IFERROR(VLOOKUP(Data_Power_app[[#This Row],[PRO ODER]],'Result'!H:J,3,0),"")</f>
        <v>LAMINATION 3</v>
      </c>
      <c r="BG1248" s="13" t="str">
        <f>IFERROR(VLOOKUP(Data_Power_app[[#This Row],[PRO ODER]]&amp;"LAM",'Real Time'!A:E,4,0),"")</f>
        <v>ML-04</v>
      </c>
      <c r="BH1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12">
        <v>1341</v>
      </c>
      <c r="B1249" s="3" t="s">
        <v>11632</v>
      </c>
      <c r="C1249" s="3" t="s">
        <v>11633</v>
      </c>
      <c r="D1249" s="3" t="s">
        <v>209</v>
      </c>
      <c r="E1249" s="3" t="s">
        <v>112</v>
      </c>
      <c r="F1249" s="3" t="s">
        <v>72</v>
      </c>
      <c r="G1249" s="3">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 t="s">
        <v>141</v>
      </c>
      <c r="AH1249" s="3" t="s">
        <v>268</v>
      </c>
      <c r="AI1249" s="3" t="s">
        <v>11624</v>
      </c>
      <c r="AJ1249" s="3" t="s">
        <v>74</v>
      </c>
      <c r="AK1249" s="3" t="s">
        <v>100</v>
      </c>
      <c r="AL1249" s="3" t="s">
        <v>269</v>
      </c>
      <c r="AM1249" s="3" t="s">
        <v>270</v>
      </c>
      <c r="AN1249" s="3">
        <v>72.603719999999996</v>
      </c>
      <c r="AO1249" s="3" t="s">
        <v>68</v>
      </c>
      <c r="AP1249" s="3"/>
      <c r="AQ1249" s="3"/>
      <c r="AR1249" s="3" t="s">
        <v>68</v>
      </c>
      <c r="AS1249" s="3"/>
      <c r="AT1249" s="3"/>
      <c r="AU1249" s="3" t="s">
        <v>474</v>
      </c>
      <c r="AV1249" s="3" t="s">
        <v>475</v>
      </c>
      <c r="AW1249" s="3">
        <v>158.77125000000001</v>
      </c>
      <c r="AX1249" s="3" t="s">
        <v>11625</v>
      </c>
      <c r="AY1249" s="3" t="s">
        <v>11626</v>
      </c>
      <c r="AZ1249" s="3">
        <v>2682</v>
      </c>
      <c r="BA1249" s="3" t="s">
        <v>200</v>
      </c>
      <c r="BB1249" s="3">
        <v>2682</v>
      </c>
      <c r="BC1249" s="3" t="s">
        <v>60</v>
      </c>
      <c r="BD1249" s="3" t="s">
        <v>60</v>
      </c>
      <c r="BE1249" s="3" t="s">
        <v>476</v>
      </c>
      <c r="BF1249" s="29" t="str">
        <f>IFERROR(VLOOKUP(Data_Power_app[[#This Row],[PRO ODER]],'Result'!H:J,3,0),"")</f>
        <v>LAMINATION 3</v>
      </c>
      <c r="BG1249" s="13" t="str">
        <f>IFERROR(VLOOKUP(Data_Power_app[[#This Row],[PRO ODER]]&amp;"LAM",'Real Time'!A:E,4,0),"")</f>
        <v>ML-04</v>
      </c>
      <c r="BH1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12">
        <v>1342</v>
      </c>
      <c r="B1250" s="3" t="s">
        <v>11634</v>
      </c>
      <c r="C1250" s="3" t="s">
        <v>11635</v>
      </c>
      <c r="D1250" s="3" t="s">
        <v>209</v>
      </c>
      <c r="E1250" s="3" t="s">
        <v>112</v>
      </c>
      <c r="F1250" s="3" t="s">
        <v>72</v>
      </c>
      <c r="G1250" s="3">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 t="s">
        <v>141</v>
      </c>
      <c r="AH1250" s="3" t="s">
        <v>268</v>
      </c>
      <c r="AI1250" s="3" t="s">
        <v>477</v>
      </c>
      <c r="AJ1250" s="3" t="s">
        <v>74</v>
      </c>
      <c r="AK1250" s="3" t="s">
        <v>100</v>
      </c>
      <c r="AL1250" s="3" t="s">
        <v>269</v>
      </c>
      <c r="AM1250" s="3" t="s">
        <v>270</v>
      </c>
      <c r="AN1250" s="3">
        <v>119.64319</v>
      </c>
      <c r="AO1250" s="3" t="s">
        <v>68</v>
      </c>
      <c r="AP1250" s="3"/>
      <c r="AQ1250" s="3"/>
      <c r="AR1250" s="3" t="s">
        <v>68</v>
      </c>
      <c r="AS1250" s="3"/>
      <c r="AT1250" s="3"/>
      <c r="AU1250" s="3" t="s">
        <v>271</v>
      </c>
      <c r="AV1250" s="3" t="s">
        <v>272</v>
      </c>
      <c r="AW1250" s="3">
        <v>261.63657999999998</v>
      </c>
      <c r="AX1250" s="3" t="s">
        <v>478</v>
      </c>
      <c r="AY1250" s="3" t="s">
        <v>479</v>
      </c>
      <c r="AZ1250" s="3">
        <v>4530</v>
      </c>
      <c r="BA1250" s="3" t="s">
        <v>200</v>
      </c>
      <c r="BB1250" s="3">
        <v>4530</v>
      </c>
      <c r="BC1250" s="3" t="s">
        <v>60</v>
      </c>
      <c r="BD1250" s="3" t="s">
        <v>60</v>
      </c>
      <c r="BE1250" s="3" t="s">
        <v>476</v>
      </c>
      <c r="BF1250" s="29" t="str">
        <f>IFERROR(VLOOKUP(Data_Power_app[[#This Row],[PRO ODER]],'Result'!H:J,3,0),"")</f>
        <v>LAMINATION 3</v>
      </c>
      <c r="BG1250" s="13" t="str">
        <f>IFERROR(VLOOKUP(Data_Power_app[[#This Row],[PRO ODER]]&amp;"LAM",'Real Time'!A:E,4,0),"")</f>
        <v>ML-04</v>
      </c>
      <c r="BH1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12">
        <v>1343</v>
      </c>
      <c r="B1251" s="3" t="s">
        <v>11636</v>
      </c>
      <c r="C1251" s="3" t="s">
        <v>11637</v>
      </c>
      <c r="D1251" s="3" t="s">
        <v>209</v>
      </c>
      <c r="E1251" s="3" t="s">
        <v>112</v>
      </c>
      <c r="F1251" s="3" t="s">
        <v>72</v>
      </c>
      <c r="G1251" s="3">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 t="s">
        <v>141</v>
      </c>
      <c r="AH1251" s="3" t="s">
        <v>268</v>
      </c>
      <c r="AI1251" s="3" t="s">
        <v>11629</v>
      </c>
      <c r="AJ1251" s="3" t="s">
        <v>74</v>
      </c>
      <c r="AK1251" s="3" t="s">
        <v>100</v>
      </c>
      <c r="AL1251" s="3" t="s">
        <v>269</v>
      </c>
      <c r="AM1251" s="3" t="s">
        <v>270</v>
      </c>
      <c r="AN1251" s="3">
        <v>86.427850000000007</v>
      </c>
      <c r="AO1251" s="3" t="s">
        <v>68</v>
      </c>
      <c r="AP1251" s="3"/>
      <c r="AQ1251" s="3"/>
      <c r="AR1251" s="3" t="s">
        <v>68</v>
      </c>
      <c r="AS1251" s="3"/>
      <c r="AT1251" s="3"/>
      <c r="AU1251" s="3" t="s">
        <v>474</v>
      </c>
      <c r="AV1251" s="3" t="s">
        <v>475</v>
      </c>
      <c r="AW1251" s="3">
        <v>189.00128000000001</v>
      </c>
      <c r="AX1251" s="3" t="s">
        <v>11630</v>
      </c>
      <c r="AY1251" s="3" t="s">
        <v>11631</v>
      </c>
      <c r="AZ1251" s="3">
        <v>3150</v>
      </c>
      <c r="BA1251" s="3" t="s">
        <v>200</v>
      </c>
      <c r="BB1251" s="3">
        <v>3150</v>
      </c>
      <c r="BC1251" s="3" t="s">
        <v>60</v>
      </c>
      <c r="BD1251" s="3" t="s">
        <v>60</v>
      </c>
      <c r="BE1251" s="3" t="s">
        <v>476</v>
      </c>
      <c r="BF1251" s="29" t="str">
        <f>IFERROR(VLOOKUP(Data_Power_app[[#This Row],[PRO ODER]],'Result'!H:J,3,0),"")</f>
        <v>LAMINATION 3</v>
      </c>
      <c r="BG1251" s="13" t="str">
        <f>IFERROR(VLOOKUP(Data_Power_app[[#This Row],[PRO ODER]]&amp;"LAM",'Real Time'!A:E,4,0),"")</f>
        <v>ML-04</v>
      </c>
      <c r="BH1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12">
        <v>1344</v>
      </c>
      <c r="B1252" s="3" t="s">
        <v>11638</v>
      </c>
      <c r="C1252" s="3" t="s">
        <v>11639</v>
      </c>
      <c r="D1252" s="3" t="s">
        <v>209</v>
      </c>
      <c r="E1252" s="3" t="s">
        <v>112</v>
      </c>
      <c r="F1252" s="3" t="s">
        <v>72</v>
      </c>
      <c r="G1252" s="3">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 t="s">
        <v>141</v>
      </c>
      <c r="AH1252" s="3" t="s">
        <v>268</v>
      </c>
      <c r="AI1252" s="3" t="s">
        <v>477</v>
      </c>
      <c r="AJ1252" s="3" t="s">
        <v>74</v>
      </c>
      <c r="AK1252" s="3" t="s">
        <v>100</v>
      </c>
      <c r="AL1252" s="3" t="s">
        <v>269</v>
      </c>
      <c r="AM1252" s="3" t="s">
        <v>270</v>
      </c>
      <c r="AN1252" s="3">
        <v>101.44266</v>
      </c>
      <c r="AO1252" s="3" t="s">
        <v>68</v>
      </c>
      <c r="AP1252" s="3"/>
      <c r="AQ1252" s="3"/>
      <c r="AR1252" s="3" t="s">
        <v>68</v>
      </c>
      <c r="AS1252" s="3"/>
      <c r="AT1252" s="3"/>
      <c r="AU1252" s="3" t="s">
        <v>271</v>
      </c>
      <c r="AV1252" s="3" t="s">
        <v>272</v>
      </c>
      <c r="AW1252" s="3">
        <v>221.83646999999999</v>
      </c>
      <c r="AX1252" s="3" t="s">
        <v>478</v>
      </c>
      <c r="AY1252" s="3" t="s">
        <v>479</v>
      </c>
      <c r="AZ1252" s="3">
        <v>3750</v>
      </c>
      <c r="BA1252" s="3" t="s">
        <v>200</v>
      </c>
      <c r="BB1252" s="3">
        <v>3750</v>
      </c>
      <c r="BC1252" s="3" t="s">
        <v>60</v>
      </c>
      <c r="BD1252" s="3" t="s">
        <v>60</v>
      </c>
      <c r="BE1252" s="3" t="s">
        <v>476</v>
      </c>
      <c r="BF1252" s="29" t="str">
        <f>IFERROR(VLOOKUP(Data_Power_app[[#This Row],[PRO ODER]],'Result'!H:J,3,0),"")</f>
        <v>LAMINATION 3</v>
      </c>
      <c r="BG1252" s="13" t="str">
        <f>IFERROR(VLOOKUP(Data_Power_app[[#This Row],[PRO ODER]]&amp;"LAM",'Real Time'!A:E,4,0),"")</f>
        <v>ML-04</v>
      </c>
      <c r="BH1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12">
        <v>1347</v>
      </c>
      <c r="B1253" s="3" t="s">
        <v>4937</v>
      </c>
      <c r="C1253" s="3" t="s">
        <v>4938</v>
      </c>
      <c r="D1253" s="3" t="s">
        <v>86</v>
      </c>
      <c r="E1253" s="3" t="s">
        <v>196</v>
      </c>
      <c r="F1253" s="3" t="s">
        <v>72</v>
      </c>
      <c r="G1253" s="3">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 t="s">
        <v>995</v>
      </c>
      <c r="AH1253" s="3" t="s">
        <v>498</v>
      </c>
      <c r="AI1253" s="3" t="s">
        <v>4932</v>
      </c>
      <c r="AJ1253" s="3" t="s">
        <v>74</v>
      </c>
      <c r="AK1253" s="3" t="s">
        <v>100</v>
      </c>
      <c r="AL1253" s="3" t="s">
        <v>151</v>
      </c>
      <c r="AM1253" s="3" t="s">
        <v>152</v>
      </c>
      <c r="AN1253" s="3">
        <v>0.18392</v>
      </c>
      <c r="AO1253" s="3" t="s">
        <v>68</v>
      </c>
      <c r="AP1253" s="3"/>
      <c r="AQ1253" s="3"/>
      <c r="AR1253" s="3" t="s">
        <v>68</v>
      </c>
      <c r="AS1253" s="3"/>
      <c r="AT1253" s="3"/>
      <c r="AU1253" s="3" t="s">
        <v>618</v>
      </c>
      <c r="AV1253" s="3" t="s">
        <v>619</v>
      </c>
      <c r="AW1253" s="3">
        <v>0.40222999999999998</v>
      </c>
      <c r="AX1253" s="3" t="s">
        <v>2621</v>
      </c>
      <c r="AY1253" s="3" t="s">
        <v>2622</v>
      </c>
      <c r="AZ1253" s="3">
        <v>7</v>
      </c>
      <c r="BA1253" s="3" t="s">
        <v>200</v>
      </c>
      <c r="BB1253" s="3">
        <v>7</v>
      </c>
      <c r="BC1253" s="3" t="s">
        <v>60</v>
      </c>
      <c r="BD1253" s="3" t="s">
        <v>60</v>
      </c>
      <c r="BE1253" s="3" t="s">
        <v>499</v>
      </c>
      <c r="BF1253" s="29" t="str">
        <f>IFERROR(VLOOKUP(Data_Power_app[[#This Row],[PRO ODER]],'Result'!H:J,3,0),"")</f>
        <v/>
      </c>
      <c r="BG1253" s="13" t="str">
        <f>IFERROR(VLOOKUP(Data_Power_app[[#This Row],[PRO ODER]]&amp;"LAM",'Real Time'!A:E,4,0),"")</f>
        <v>ML-03</v>
      </c>
      <c r="BH1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12">
        <v>1348</v>
      </c>
      <c r="B1254" s="3" t="s">
        <v>13481</v>
      </c>
      <c r="C1254" s="3" t="s">
        <v>13482</v>
      </c>
      <c r="D1254" s="3" t="s">
        <v>123</v>
      </c>
      <c r="E1254" s="3" t="s">
        <v>124</v>
      </c>
      <c r="F1254" s="3" t="s">
        <v>72</v>
      </c>
      <c r="G1254" s="3">
        <v>4</v>
      </c>
      <c r="H1254" s="4">
        <v>45821</v>
      </c>
      <c r="I1254" s="4">
        <v>45821</v>
      </c>
      <c r="J1254" s="4" t="s">
        <v>68</v>
      </c>
      <c r="K1254" s="4">
        <v>45822</v>
      </c>
      <c r="L1254" s="4">
        <v>45822.189629629633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 t="s">
        <v>141</v>
      </c>
      <c r="AH1254" s="3" t="s">
        <v>130</v>
      </c>
      <c r="AI1254" s="3" t="s">
        <v>13483</v>
      </c>
      <c r="AJ1254" s="3" t="s">
        <v>74</v>
      </c>
      <c r="AK1254" s="3" t="s">
        <v>100</v>
      </c>
      <c r="AL1254" s="3" t="s">
        <v>126</v>
      </c>
      <c r="AM1254" s="3" t="s">
        <v>127</v>
      </c>
      <c r="AN1254" s="3">
        <v>9.3799999999999994E-2</v>
      </c>
      <c r="AO1254" s="3" t="s">
        <v>128</v>
      </c>
      <c r="AP1254" s="3" t="s">
        <v>129</v>
      </c>
      <c r="AQ1254" s="3">
        <v>9.3799999999999994E-2</v>
      </c>
      <c r="AR1254" s="3" t="s">
        <v>68</v>
      </c>
      <c r="AS1254" s="3"/>
      <c r="AT1254" s="3"/>
      <c r="AU1254" s="3" t="s">
        <v>13484</v>
      </c>
      <c r="AV1254" s="3" t="s">
        <v>13485</v>
      </c>
      <c r="AW1254" s="3">
        <v>0.20513999999999999</v>
      </c>
      <c r="AX1254" s="3" t="s">
        <v>68</v>
      </c>
      <c r="AY1254" s="3" t="s">
        <v>68</v>
      </c>
      <c r="AZ1254" s="3" t="s">
        <v>68</v>
      </c>
      <c r="BA1254" s="3" t="s">
        <v>60</v>
      </c>
      <c r="BB1254" s="3">
        <v>4</v>
      </c>
      <c r="BC1254" s="3" t="s">
        <v>60</v>
      </c>
      <c r="BD1254" s="3" t="s">
        <v>60</v>
      </c>
      <c r="BE1254" s="3" t="s">
        <v>60</v>
      </c>
      <c r="BF1254" s="29" t="str">
        <f>IFERROR(VLOOKUP(Data_Power_app[[#This Row],[PRO ODER]],'Result'!H:J,3,0),"")</f>
        <v>LAMINATION 1</v>
      </c>
      <c r="BG1254" s="13" t="str">
        <f>IFERROR(VLOOKUP(Data_Power_app[[#This Row],[PRO ODER]]&amp;"LAM",'Real Time'!A:E,4,0),"")</f>
        <v>ML-01</v>
      </c>
      <c r="BH1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12">
        <v>1349</v>
      </c>
      <c r="B1255" s="3" t="s">
        <v>11939</v>
      </c>
      <c r="C1255" s="3" t="s">
        <v>11940</v>
      </c>
      <c r="D1255" s="3" t="s">
        <v>117</v>
      </c>
      <c r="E1255" s="3" t="s">
        <v>118</v>
      </c>
      <c r="F1255" s="3" t="s">
        <v>72</v>
      </c>
      <c r="G1255" s="3">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 t="s">
        <v>119</v>
      </c>
      <c r="AH1255" s="3" t="s">
        <v>11941</v>
      </c>
      <c r="AI1255" s="3" t="s">
        <v>11942</v>
      </c>
      <c r="AJ1255" s="3" t="s">
        <v>74</v>
      </c>
      <c r="AK1255" s="3" t="s">
        <v>100</v>
      </c>
      <c r="AL1255" s="3" t="s">
        <v>11943</v>
      </c>
      <c r="AM1255" s="3" t="s">
        <v>11944</v>
      </c>
      <c r="AN1255" s="3">
        <v>4.9859600000000004</v>
      </c>
      <c r="AO1255" s="3" t="s">
        <v>68</v>
      </c>
      <c r="AP1255" s="3"/>
      <c r="AQ1255" s="3"/>
      <c r="AR1255" s="3" t="s">
        <v>68</v>
      </c>
      <c r="AS1255" s="3"/>
      <c r="AT1255" s="3"/>
      <c r="AU1255" s="3" t="s">
        <v>11945</v>
      </c>
      <c r="AV1255" s="3" t="s">
        <v>11946</v>
      </c>
      <c r="AW1255" s="3">
        <v>10.904249999999999</v>
      </c>
      <c r="AX1255" s="3" t="s">
        <v>11947</v>
      </c>
      <c r="AY1255" s="3" t="s">
        <v>11948</v>
      </c>
      <c r="AZ1255" s="3">
        <v>168</v>
      </c>
      <c r="BA1255" s="3" t="s">
        <v>60</v>
      </c>
      <c r="BB1255" s="3">
        <v>168</v>
      </c>
      <c r="BC1255" s="3" t="s">
        <v>60</v>
      </c>
      <c r="BD1255" s="3" t="s">
        <v>60</v>
      </c>
      <c r="BE1255" s="3" t="s">
        <v>60</v>
      </c>
      <c r="BF1255" s="29" t="str">
        <f>IFERROR(VLOOKUP(Data_Power_app[[#This Row],[PRO ODER]],'Result'!H:J,3,0),"")</f>
        <v>LAMINATION 7</v>
      </c>
      <c r="BG1255" s="13" t="str">
        <f>IFERROR(VLOOKUP(Data_Power_app[[#This Row],[PRO ODER]]&amp;"LAM",'Real Time'!A:E,4,0),"")</f>
        <v/>
      </c>
      <c r="BH1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12">
        <v>1350</v>
      </c>
      <c r="B1256" s="3" t="s">
        <v>11949</v>
      </c>
      <c r="C1256" s="3" t="s">
        <v>11950</v>
      </c>
      <c r="D1256" s="3" t="s">
        <v>117</v>
      </c>
      <c r="E1256" s="3" t="s">
        <v>118</v>
      </c>
      <c r="F1256" s="3" t="s">
        <v>72</v>
      </c>
      <c r="G1256" s="3">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 t="s">
        <v>119</v>
      </c>
      <c r="AH1256" s="3" t="s">
        <v>11941</v>
      </c>
      <c r="AI1256" s="3" t="s">
        <v>11942</v>
      </c>
      <c r="AJ1256" s="3" t="s">
        <v>74</v>
      </c>
      <c r="AK1256" s="3" t="s">
        <v>100</v>
      </c>
      <c r="AL1256" s="3" t="s">
        <v>11943</v>
      </c>
      <c r="AM1256" s="3" t="s">
        <v>11944</v>
      </c>
      <c r="AN1256" s="3">
        <v>2.9576799999999999</v>
      </c>
      <c r="AO1256" s="3" t="s">
        <v>68</v>
      </c>
      <c r="AP1256" s="3"/>
      <c r="AQ1256" s="3"/>
      <c r="AR1256" s="3" t="s">
        <v>68</v>
      </c>
      <c r="AS1256" s="3"/>
      <c r="AT1256" s="3"/>
      <c r="AU1256" s="3" t="s">
        <v>11945</v>
      </c>
      <c r="AV1256" s="3" t="s">
        <v>11946</v>
      </c>
      <c r="AW1256" s="3">
        <v>6.4677300000000004</v>
      </c>
      <c r="AX1256" s="3" t="s">
        <v>11947</v>
      </c>
      <c r="AY1256" s="3" t="s">
        <v>11948</v>
      </c>
      <c r="AZ1256" s="3">
        <v>120</v>
      </c>
      <c r="BA1256" s="3" t="s">
        <v>60</v>
      </c>
      <c r="BB1256" s="3">
        <v>120</v>
      </c>
      <c r="BC1256" s="3" t="s">
        <v>60</v>
      </c>
      <c r="BD1256" s="3" t="s">
        <v>60</v>
      </c>
      <c r="BE1256" s="3" t="s">
        <v>60</v>
      </c>
      <c r="BF1256" s="29" t="str">
        <f>IFERROR(VLOOKUP(Data_Power_app[[#This Row],[PRO ODER]],'Result'!H:J,3,0),"")</f>
        <v>LAMINATION 7</v>
      </c>
      <c r="BG1256" s="13" t="str">
        <f>IFERROR(VLOOKUP(Data_Power_app[[#This Row],[PRO ODER]]&amp;"LAM",'Real Time'!A:E,4,0),"")</f>
        <v/>
      </c>
      <c r="BH1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12">
        <v>1351</v>
      </c>
      <c r="B1257" s="3" t="s">
        <v>5607</v>
      </c>
      <c r="C1257" s="3" t="s">
        <v>5608</v>
      </c>
      <c r="D1257" s="3" t="s">
        <v>86</v>
      </c>
      <c r="E1257" s="3" t="s">
        <v>196</v>
      </c>
      <c r="F1257" s="3" t="s">
        <v>72</v>
      </c>
      <c r="G1257" s="3">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 t="s">
        <v>995</v>
      </c>
      <c r="AH1257" s="3" t="s">
        <v>498</v>
      </c>
      <c r="AI1257" s="3" t="s">
        <v>4928</v>
      </c>
      <c r="AJ1257" s="3" t="s">
        <v>74</v>
      </c>
      <c r="AK1257" s="3" t="s">
        <v>100</v>
      </c>
      <c r="AL1257" s="3" t="s">
        <v>151</v>
      </c>
      <c r="AM1257" s="3" t="s">
        <v>152</v>
      </c>
      <c r="AN1257" s="3">
        <v>0.47608</v>
      </c>
      <c r="AO1257" s="3" t="s">
        <v>68</v>
      </c>
      <c r="AP1257" s="3"/>
      <c r="AQ1257" s="3"/>
      <c r="AR1257" s="3" t="s">
        <v>68</v>
      </c>
      <c r="AS1257" s="3"/>
      <c r="AT1257" s="3"/>
      <c r="AU1257" s="3" t="s">
        <v>237</v>
      </c>
      <c r="AV1257" s="3" t="s">
        <v>238</v>
      </c>
      <c r="AW1257" s="3">
        <v>1.0411699999999999</v>
      </c>
      <c r="AX1257" s="3" t="s">
        <v>4929</v>
      </c>
      <c r="AY1257" s="3" t="s">
        <v>4120</v>
      </c>
      <c r="AZ1257" s="3">
        <v>16</v>
      </c>
      <c r="BA1257" s="3" t="s">
        <v>200</v>
      </c>
      <c r="BB1257" s="3">
        <v>18</v>
      </c>
      <c r="BC1257" s="3" t="s">
        <v>60</v>
      </c>
      <c r="BD1257" s="3" t="s">
        <v>60</v>
      </c>
      <c r="BE1257" s="3" t="s">
        <v>499</v>
      </c>
      <c r="BF1257" s="29" t="str">
        <f>IFERROR(VLOOKUP(Data_Power_app[[#This Row],[PRO ODER]],'Result'!H:J,3,0),"")</f>
        <v/>
      </c>
      <c r="BG1257" s="13" t="str">
        <f>IFERROR(VLOOKUP(Data_Power_app[[#This Row],[PRO ODER]]&amp;"LAM",'Real Time'!A:E,4,0),"")</f>
        <v>ML-03</v>
      </c>
      <c r="BH1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12">
        <v>1352</v>
      </c>
      <c r="B1258" s="3" t="s">
        <v>5609</v>
      </c>
      <c r="C1258" s="3" t="s">
        <v>5610</v>
      </c>
      <c r="D1258" s="3" t="s">
        <v>86</v>
      </c>
      <c r="E1258" s="3" t="s">
        <v>196</v>
      </c>
      <c r="F1258" s="3" t="s">
        <v>72</v>
      </c>
      <c r="G1258" s="3">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t="s">
        <v>60</v>
      </c>
      <c r="AC1258" s="4" t="s">
        <v>60</v>
      </c>
      <c r="AD1258" s="4">
        <v>45826</v>
      </c>
      <c r="AE1258" s="4">
        <v>45828</v>
      </c>
      <c r="AF1258" s="4">
        <v>45824</v>
      </c>
      <c r="AG1258" s="3" t="s">
        <v>995</v>
      </c>
      <c r="AH1258" s="3" t="s">
        <v>498</v>
      </c>
      <c r="AI1258" s="3" t="s">
        <v>4932</v>
      </c>
      <c r="AJ1258" s="3" t="s">
        <v>74</v>
      </c>
      <c r="AK1258" s="3" t="s">
        <v>100</v>
      </c>
      <c r="AL1258" s="3" t="s">
        <v>151</v>
      </c>
      <c r="AM1258" s="3" t="s">
        <v>152</v>
      </c>
      <c r="AN1258" s="3">
        <v>0.39024999999999999</v>
      </c>
      <c r="AO1258" s="3" t="s">
        <v>68</v>
      </c>
      <c r="AP1258" s="3"/>
      <c r="AQ1258" s="3"/>
      <c r="AR1258" s="3" t="s">
        <v>68</v>
      </c>
      <c r="AS1258" s="3"/>
      <c r="AT1258" s="3"/>
      <c r="AU1258" s="3" t="s">
        <v>618</v>
      </c>
      <c r="AV1258" s="3" t="s">
        <v>619</v>
      </c>
      <c r="AW1258" s="3">
        <v>0.85346</v>
      </c>
      <c r="AX1258" s="3" t="s">
        <v>2621</v>
      </c>
      <c r="AY1258" s="3" t="s">
        <v>2622</v>
      </c>
      <c r="AZ1258" s="3">
        <v>14</v>
      </c>
      <c r="BA1258" s="3" t="s">
        <v>200</v>
      </c>
      <c r="BB1258" s="3">
        <v>15</v>
      </c>
      <c r="BC1258" s="3" t="s">
        <v>60</v>
      </c>
      <c r="BD1258" s="3" t="s">
        <v>60</v>
      </c>
      <c r="BE1258" s="3" t="s">
        <v>499</v>
      </c>
      <c r="BF1258" s="29" t="str">
        <f>IFERROR(VLOOKUP(Data_Power_app[[#This Row],[PRO ODER]],'Result'!H:J,3,0),"")</f>
        <v/>
      </c>
      <c r="BG1258" s="13" t="str">
        <f>IFERROR(VLOOKUP(Data_Power_app[[#This Row],[PRO ODER]]&amp;"LAM",'Real Time'!A:E,4,0),"")</f>
        <v>ML-03</v>
      </c>
      <c r="BH1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12">
        <v>1353</v>
      </c>
      <c r="B1259" s="3" t="s">
        <v>13486</v>
      </c>
      <c r="C1259" s="3" t="s">
        <v>13487</v>
      </c>
      <c r="D1259" s="3" t="s">
        <v>86</v>
      </c>
      <c r="E1259" s="3" t="s">
        <v>196</v>
      </c>
      <c r="F1259" s="3" t="s">
        <v>72</v>
      </c>
      <c r="G1259" s="3">
        <v>218</v>
      </c>
      <c r="H1259" s="4">
        <v>45821</v>
      </c>
      <c r="I1259" s="4">
        <v>45821</v>
      </c>
      <c r="J1259" s="4">
        <v>45821</v>
      </c>
      <c r="K1259" s="4">
        <v>45822</v>
      </c>
      <c r="L1259" s="4">
        <v>45822.126886574071</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 t="s">
        <v>141</v>
      </c>
      <c r="AH1259" s="3" t="s">
        <v>197</v>
      </c>
      <c r="AI1259" s="3" t="s">
        <v>4094</v>
      </c>
      <c r="AJ1259" s="3" t="s">
        <v>74</v>
      </c>
      <c r="AK1259" s="3" t="s">
        <v>65</v>
      </c>
      <c r="AL1259" s="3" t="s">
        <v>151</v>
      </c>
      <c r="AM1259" s="3" t="s">
        <v>152</v>
      </c>
      <c r="AN1259" s="3">
        <v>4.3219399999999997</v>
      </c>
      <c r="AO1259" s="3" t="s">
        <v>68</v>
      </c>
      <c r="AP1259" s="3"/>
      <c r="AQ1259" s="3"/>
      <c r="AR1259" s="3" t="s">
        <v>68</v>
      </c>
      <c r="AS1259" s="3"/>
      <c r="AT1259" s="3"/>
      <c r="AU1259" s="3" t="s">
        <v>237</v>
      </c>
      <c r="AV1259" s="3" t="s">
        <v>238</v>
      </c>
      <c r="AW1259" s="3">
        <v>9.4513800000000003</v>
      </c>
      <c r="AX1259" s="3" t="s">
        <v>198</v>
      </c>
      <c r="AY1259" s="3" t="s">
        <v>199</v>
      </c>
      <c r="AZ1259" s="3">
        <v>218</v>
      </c>
      <c r="BA1259" s="3" t="s">
        <v>200</v>
      </c>
      <c r="BB1259" s="3">
        <v>218</v>
      </c>
      <c r="BC1259" s="3" t="s">
        <v>60</v>
      </c>
      <c r="BD1259" s="3" t="s">
        <v>60</v>
      </c>
      <c r="BE1259" s="3" t="s">
        <v>201</v>
      </c>
      <c r="BF1259" s="29" t="str">
        <f>IFERROR(VLOOKUP(Data_Power_app[[#This Row],[PRO ODER]],'Result'!H:J,3,0),"")</f>
        <v>LAMINATION 3</v>
      </c>
      <c r="BG1259" s="13" t="str">
        <f>IFERROR(VLOOKUP(Data_Power_app[[#This Row],[PRO ODER]]&amp;"LAM",'Real Time'!A:E,4,0),"")</f>
        <v>ML-07</v>
      </c>
      <c r="BH1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0" spans="1:60" x14ac:dyDescent="0.25">
      <c r="A1260" s="12">
        <v>1354</v>
      </c>
      <c r="B1260" s="3" t="s">
        <v>13488</v>
      </c>
      <c r="C1260" s="3" t="s">
        <v>13489</v>
      </c>
      <c r="D1260" s="3" t="s">
        <v>86</v>
      </c>
      <c r="E1260" s="3" t="s">
        <v>196</v>
      </c>
      <c r="F1260" s="3" t="s">
        <v>72</v>
      </c>
      <c r="G1260" s="3">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v>45822.059444444443</v>
      </c>
      <c r="Y1260" s="4" t="s">
        <v>73</v>
      </c>
      <c r="Z1260" s="4" t="s">
        <v>60</v>
      </c>
      <c r="AA1260" s="4"/>
      <c r="AB1260" s="4" t="s">
        <v>60</v>
      </c>
      <c r="AC1260" s="4" t="s">
        <v>60</v>
      </c>
      <c r="AD1260" s="4">
        <v>45826</v>
      </c>
      <c r="AE1260" s="4">
        <v>45828</v>
      </c>
      <c r="AF1260" s="4"/>
      <c r="AG1260" s="3" t="s">
        <v>252</v>
      </c>
      <c r="AH1260" s="3" t="s">
        <v>197</v>
      </c>
      <c r="AI1260" s="3" t="s">
        <v>4096</v>
      </c>
      <c r="AJ1260" s="3" t="s">
        <v>74</v>
      </c>
      <c r="AK1260" s="3" t="s">
        <v>65</v>
      </c>
      <c r="AL1260" s="3" t="s">
        <v>151</v>
      </c>
      <c r="AM1260" s="3" t="s">
        <v>152</v>
      </c>
      <c r="AN1260" s="3">
        <v>2.5128300000000001</v>
      </c>
      <c r="AO1260" s="3" t="s">
        <v>68</v>
      </c>
      <c r="AP1260" s="3"/>
      <c r="AQ1260" s="3"/>
      <c r="AR1260" s="3" t="s">
        <v>68</v>
      </c>
      <c r="AS1260" s="3"/>
      <c r="AT1260" s="3"/>
      <c r="AU1260" s="3" t="s">
        <v>283</v>
      </c>
      <c r="AV1260" s="3" t="s">
        <v>284</v>
      </c>
      <c r="AW1260" s="3">
        <v>5.4947499999999998</v>
      </c>
      <c r="AX1260" s="3" t="s">
        <v>198</v>
      </c>
      <c r="AY1260" s="3" t="s">
        <v>199</v>
      </c>
      <c r="AZ1260" s="3">
        <v>98</v>
      </c>
      <c r="BA1260" s="3" t="s">
        <v>200</v>
      </c>
      <c r="BB1260" s="3">
        <v>98</v>
      </c>
      <c r="BC1260" s="3" t="s">
        <v>60</v>
      </c>
      <c r="BD1260" s="3" t="s">
        <v>60</v>
      </c>
      <c r="BE1260" s="3" t="s">
        <v>201</v>
      </c>
      <c r="BF1260" s="29" t="str">
        <f>IFERROR(VLOOKUP(Data_Power_app[[#This Row],[PRO ODER]],'Result'!H:J,3,0),"")</f>
        <v/>
      </c>
      <c r="BG1260" s="13" t="str">
        <f>IFERROR(VLOOKUP(Data_Power_app[[#This Row],[PRO ODER]]&amp;"LAM",'Real Time'!A:E,4,0),"")</f>
        <v>ML-07</v>
      </c>
      <c r="BH1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12">
        <v>1355</v>
      </c>
      <c r="B1261" s="3" t="s">
        <v>13490</v>
      </c>
      <c r="C1261" s="3" t="s">
        <v>13491</v>
      </c>
      <c r="D1261" s="3" t="s">
        <v>86</v>
      </c>
      <c r="E1261" s="3" t="s">
        <v>196</v>
      </c>
      <c r="F1261" s="3" t="s">
        <v>72</v>
      </c>
      <c r="G1261" s="3">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 t="s">
        <v>141</v>
      </c>
      <c r="AH1261" s="3" t="s">
        <v>197</v>
      </c>
      <c r="AI1261" s="3" t="s">
        <v>13492</v>
      </c>
      <c r="AJ1261" s="3" t="s">
        <v>74</v>
      </c>
      <c r="AK1261" s="3" t="s">
        <v>65</v>
      </c>
      <c r="AL1261" s="3" t="s">
        <v>143</v>
      </c>
      <c r="AM1261" s="3" t="s">
        <v>144</v>
      </c>
      <c r="AN1261" s="3">
        <v>78.179019999999994</v>
      </c>
      <c r="AO1261" s="3" t="s">
        <v>68</v>
      </c>
      <c r="AP1261" s="3"/>
      <c r="AQ1261" s="3"/>
      <c r="AR1261" s="3" t="s">
        <v>68</v>
      </c>
      <c r="AS1261" s="3"/>
      <c r="AT1261" s="3"/>
      <c r="AU1261" s="3" t="s">
        <v>13493</v>
      </c>
      <c r="AV1261" s="3" t="s">
        <v>13494</v>
      </c>
      <c r="AW1261" s="3">
        <v>170.95438999999999</v>
      </c>
      <c r="AX1261" s="3" t="s">
        <v>198</v>
      </c>
      <c r="AY1261" s="3" t="s">
        <v>199</v>
      </c>
      <c r="AZ1261" s="3">
        <v>3530</v>
      </c>
      <c r="BA1261" s="3" t="s">
        <v>200</v>
      </c>
      <c r="BB1261" s="3">
        <v>3530</v>
      </c>
      <c r="BC1261" s="3" t="s">
        <v>60</v>
      </c>
      <c r="BD1261" s="3" t="s">
        <v>60</v>
      </c>
      <c r="BE1261" s="3" t="s">
        <v>13495</v>
      </c>
      <c r="BF1261" s="29" t="str">
        <f>IFERROR(VLOOKUP(Data_Power_app[[#This Row],[PRO ODER]],'Result'!H:J,3,0),"")</f>
        <v/>
      </c>
      <c r="BG1261" s="13" t="str">
        <f>IFERROR(VLOOKUP(Data_Power_app[[#This Row],[PRO ODER]]&amp;"LAM",'Real Time'!A:E,4,0),"")</f>
        <v>ML-04</v>
      </c>
      <c r="BH1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12">
        <v>1356</v>
      </c>
      <c r="B1262" s="3" t="s">
        <v>13496</v>
      </c>
      <c r="C1262" s="3" t="s">
        <v>13497</v>
      </c>
      <c r="D1262" s="3" t="s">
        <v>86</v>
      </c>
      <c r="E1262" s="3" t="s">
        <v>196</v>
      </c>
      <c r="F1262" s="3" t="s">
        <v>72</v>
      </c>
      <c r="G1262" s="3">
        <v>10</v>
      </c>
      <c r="H1262" s="4">
        <v>45821</v>
      </c>
      <c r="I1262" s="4">
        <v>45821</v>
      </c>
      <c r="J1262" s="4">
        <v>45821</v>
      </c>
      <c r="K1262" s="4">
        <v>45822</v>
      </c>
      <c r="L1262" s="4">
        <v>45822.127013888887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 t="s">
        <v>141</v>
      </c>
      <c r="AH1262" s="3" t="s">
        <v>197</v>
      </c>
      <c r="AI1262" s="3" t="s">
        <v>4094</v>
      </c>
      <c r="AJ1262" s="3" t="s">
        <v>74</v>
      </c>
      <c r="AK1262" s="3" t="s">
        <v>65</v>
      </c>
      <c r="AL1262" s="3" t="s">
        <v>151</v>
      </c>
      <c r="AM1262" s="3" t="s">
        <v>152</v>
      </c>
      <c r="AN1262" s="3">
        <v>0.22819999999999999</v>
      </c>
      <c r="AO1262" s="3" t="s">
        <v>68</v>
      </c>
      <c r="AP1262" s="3"/>
      <c r="AQ1262" s="3"/>
      <c r="AR1262" s="3" t="s">
        <v>68</v>
      </c>
      <c r="AS1262" s="3"/>
      <c r="AT1262" s="3"/>
      <c r="AU1262" s="3" t="s">
        <v>237</v>
      </c>
      <c r="AV1262" s="3" t="s">
        <v>238</v>
      </c>
      <c r="AW1262" s="3">
        <v>0.49902999999999997</v>
      </c>
      <c r="AX1262" s="3" t="s">
        <v>198</v>
      </c>
      <c r="AY1262" s="3" t="s">
        <v>199</v>
      </c>
      <c r="AZ1262" s="3">
        <v>10</v>
      </c>
      <c r="BA1262" s="3" t="s">
        <v>200</v>
      </c>
      <c r="BB1262" s="3">
        <v>10</v>
      </c>
      <c r="BC1262" s="3" t="s">
        <v>60</v>
      </c>
      <c r="BD1262" s="3" t="s">
        <v>60</v>
      </c>
      <c r="BE1262" s="3" t="s">
        <v>201</v>
      </c>
      <c r="BF1262" s="29" t="str">
        <f>IFERROR(VLOOKUP(Data_Power_app[[#This Row],[PRO ODER]],'Result'!H:J,3,0),"")</f>
        <v>LAMINATION 3</v>
      </c>
      <c r="BG1262" s="13" t="str">
        <f>IFERROR(VLOOKUP(Data_Power_app[[#This Row],[PRO ODER]]&amp;"LAM",'Real Time'!A:E,4,0),"")</f>
        <v>ML-07</v>
      </c>
      <c r="BH1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3" spans="1:60" x14ac:dyDescent="0.25">
      <c r="A1263" s="12">
        <v>1357</v>
      </c>
      <c r="B1263" s="3" t="s">
        <v>3146</v>
      </c>
      <c r="C1263" s="3" t="s">
        <v>3147</v>
      </c>
      <c r="D1263" s="3" t="s">
        <v>86</v>
      </c>
      <c r="E1263" s="3" t="s">
        <v>153</v>
      </c>
      <c r="F1263" s="3" t="s">
        <v>59</v>
      </c>
      <c r="G1263" s="3">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t="s">
        <v>60</v>
      </c>
      <c r="AC1263" s="4">
        <v>45825</v>
      </c>
      <c r="AD1263" s="4">
        <v>45827</v>
      </c>
      <c r="AE1263" s="4">
        <v>45828</v>
      </c>
      <c r="AF1263" s="4">
        <v>45824</v>
      </c>
      <c r="AG1263" s="3" t="s">
        <v>995</v>
      </c>
      <c r="AH1263" s="3" t="s">
        <v>420</v>
      </c>
      <c r="AI1263" s="3" t="s">
        <v>1203</v>
      </c>
      <c r="AJ1263" s="3" t="s">
        <v>162</v>
      </c>
      <c r="AK1263" s="3" t="s">
        <v>65</v>
      </c>
      <c r="AL1263" s="3" t="s">
        <v>421</v>
      </c>
      <c r="AM1263" s="3" t="s">
        <v>422</v>
      </c>
      <c r="AN1263" s="3">
        <v>148.66887</v>
      </c>
      <c r="AO1263" s="3" t="s">
        <v>68</v>
      </c>
      <c r="AP1263" s="3"/>
      <c r="AQ1263" s="3"/>
      <c r="AR1263" s="3" t="s">
        <v>68</v>
      </c>
      <c r="AS1263" s="3"/>
      <c r="AT1263" s="3"/>
      <c r="AU1263" s="3" t="s">
        <v>1204</v>
      </c>
      <c r="AV1263" s="3" t="s">
        <v>1205</v>
      </c>
      <c r="AW1263" s="3">
        <v>325.13546000000002</v>
      </c>
      <c r="AX1263" s="3" t="s">
        <v>1206</v>
      </c>
      <c r="AY1263" s="3" t="s">
        <v>1207</v>
      </c>
      <c r="AZ1263" s="3">
        <v>4928</v>
      </c>
      <c r="BA1263" s="3" t="s">
        <v>60</v>
      </c>
      <c r="BB1263" s="3">
        <v>4928</v>
      </c>
      <c r="BC1263" s="3" t="s">
        <v>60</v>
      </c>
      <c r="BD1263" s="3" t="s">
        <v>60</v>
      </c>
      <c r="BE1263" s="3" t="s">
        <v>60</v>
      </c>
      <c r="BF1263" s="29" t="str">
        <f>IFERROR(VLOOKUP(Data_Power_app[[#This Row],[PRO ODER]],'Result'!H:J,3,0),"")</f>
        <v>LAMINATION 5</v>
      </c>
      <c r="BG1263" s="13" t="str">
        <f>IFERROR(VLOOKUP(Data_Power_app[[#This Row],[PRO ODER]]&amp;"LAM",'Real Time'!A:E,4,0),"")</f>
        <v>ML-04</v>
      </c>
      <c r="BH1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12">
        <v>1358</v>
      </c>
      <c r="B1264" s="3" t="s">
        <v>3148</v>
      </c>
      <c r="C1264" s="3" t="s">
        <v>3149</v>
      </c>
      <c r="D1264" s="3" t="s">
        <v>86</v>
      </c>
      <c r="E1264" s="3" t="s">
        <v>153</v>
      </c>
      <c r="F1264" s="3" t="s">
        <v>59</v>
      </c>
      <c r="G1264" s="3">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45824</v>
      </c>
      <c r="AC1264" s="4">
        <v>45825</v>
      </c>
      <c r="AD1264" s="4">
        <v>45827</v>
      </c>
      <c r="AE1264" s="4">
        <v>45828</v>
      </c>
      <c r="AF1264" s="4"/>
      <c r="AG1264" s="3" t="s">
        <v>996</v>
      </c>
      <c r="AH1264" s="3" t="s">
        <v>420</v>
      </c>
      <c r="AI1264" s="3" t="s">
        <v>1203</v>
      </c>
      <c r="AJ1264" s="3" t="s">
        <v>162</v>
      </c>
      <c r="AK1264" s="3" t="s">
        <v>65</v>
      </c>
      <c r="AL1264" s="3" t="s">
        <v>421</v>
      </c>
      <c r="AM1264" s="3" t="s">
        <v>422</v>
      </c>
      <c r="AN1264" s="3">
        <v>0.30747000000000002</v>
      </c>
      <c r="AO1264" s="3" t="s">
        <v>68</v>
      </c>
      <c r="AP1264" s="3"/>
      <c r="AQ1264" s="3"/>
      <c r="AR1264" s="3" t="s">
        <v>68</v>
      </c>
      <c r="AS1264" s="3"/>
      <c r="AT1264" s="3"/>
      <c r="AU1264" s="3" t="s">
        <v>1204</v>
      </c>
      <c r="AV1264" s="3" t="s">
        <v>1205</v>
      </c>
      <c r="AW1264" s="3">
        <v>0.67244999999999999</v>
      </c>
      <c r="AX1264" s="3" t="s">
        <v>1206</v>
      </c>
      <c r="AY1264" s="3" t="s">
        <v>1207</v>
      </c>
      <c r="AZ1264" s="3">
        <v>9</v>
      </c>
      <c r="BA1264" s="3" t="s">
        <v>60</v>
      </c>
      <c r="BB1264" s="3">
        <v>9</v>
      </c>
      <c r="BC1264" s="3" t="s">
        <v>60</v>
      </c>
      <c r="BD1264" s="3" t="s">
        <v>60</v>
      </c>
      <c r="BE1264" s="3" t="s">
        <v>60</v>
      </c>
      <c r="BF1264" s="29" t="str">
        <f>IFERROR(VLOOKUP(Data_Power_app[[#This Row],[PRO ODER]],'Result'!H:J,3,0),"")</f>
        <v>LAMINATION 5</v>
      </c>
      <c r="BG1264" s="13" t="str">
        <f>IFERROR(VLOOKUP(Data_Power_app[[#This Row],[PRO ODER]]&amp;"LAM",'Real Time'!A:E,4,0),"")</f>
        <v>ML-04</v>
      </c>
      <c r="BH1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12">
        <v>1359</v>
      </c>
      <c r="B1265" s="3" t="s">
        <v>859</v>
      </c>
      <c r="C1265" s="3" t="s">
        <v>860</v>
      </c>
      <c r="D1265" s="3" t="s">
        <v>86</v>
      </c>
      <c r="E1265" s="3" t="s">
        <v>153</v>
      </c>
      <c r="F1265" s="3" t="s">
        <v>59</v>
      </c>
      <c r="G1265" s="3">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45824</v>
      </c>
      <c r="AC1265" s="4">
        <v>45825</v>
      </c>
      <c r="AD1265" s="4">
        <v>45827</v>
      </c>
      <c r="AE1265" s="4">
        <v>45828</v>
      </c>
      <c r="AF1265" s="4"/>
      <c r="AG1265" s="3" t="s">
        <v>996</v>
      </c>
      <c r="AH1265" s="3" t="s">
        <v>255</v>
      </c>
      <c r="AI1265" s="3" t="s">
        <v>373</v>
      </c>
      <c r="AJ1265" s="3" t="s">
        <v>184</v>
      </c>
      <c r="AK1265" s="3" t="s">
        <v>100</v>
      </c>
      <c r="AL1265" s="3" t="s">
        <v>256</v>
      </c>
      <c r="AM1265" s="3" t="s">
        <v>257</v>
      </c>
      <c r="AN1265" s="3">
        <v>15.56757</v>
      </c>
      <c r="AO1265" s="3" t="s">
        <v>68</v>
      </c>
      <c r="AP1265" s="3"/>
      <c r="AQ1265" s="3"/>
      <c r="AR1265" s="3" t="s">
        <v>68</v>
      </c>
      <c r="AS1265" s="3"/>
      <c r="AT1265" s="3"/>
      <c r="AU1265" s="3" t="s">
        <v>237</v>
      </c>
      <c r="AV1265" s="3" t="s">
        <v>238</v>
      </c>
      <c r="AW1265" s="3">
        <v>34.045279999999998</v>
      </c>
      <c r="AX1265" s="3" t="s">
        <v>374</v>
      </c>
      <c r="AY1265" s="3" t="s">
        <v>375</v>
      </c>
      <c r="AZ1265" s="3">
        <v>423</v>
      </c>
      <c r="BA1265" s="3" t="s">
        <v>60</v>
      </c>
      <c r="BB1265" s="3">
        <v>423</v>
      </c>
      <c r="BC1265" s="3" t="s">
        <v>60</v>
      </c>
      <c r="BD1265" s="3" t="s">
        <v>60</v>
      </c>
      <c r="BE1265" s="3" t="s">
        <v>60</v>
      </c>
      <c r="BF1265" s="29" t="str">
        <f>IFERROR(VLOOKUP(Data_Power_app[[#This Row],[PRO ODER]],'Result'!H:J,3,0),"")</f>
        <v/>
      </c>
      <c r="BG1265" s="13" t="str">
        <f>IFERROR(VLOOKUP(Data_Power_app[[#This Row],[PRO ODER]]&amp;"LAM",'Real Time'!A:E,4,0),"")</f>
        <v>ML-04</v>
      </c>
      <c r="BH1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12">
        <v>1360</v>
      </c>
      <c r="B1266" s="3" t="s">
        <v>8614</v>
      </c>
      <c r="C1266" s="3" t="s">
        <v>8615</v>
      </c>
      <c r="D1266" s="3" t="s">
        <v>86</v>
      </c>
      <c r="E1266" s="3" t="s">
        <v>160</v>
      </c>
      <c r="F1266" s="3" t="s">
        <v>59</v>
      </c>
      <c r="G1266" s="3">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 t="s">
        <v>229</v>
      </c>
      <c r="AH1266" s="3" t="s">
        <v>202</v>
      </c>
      <c r="AI1266" s="3" t="s">
        <v>402</v>
      </c>
      <c r="AJ1266" s="3" t="s">
        <v>162</v>
      </c>
      <c r="AK1266" s="3" t="s">
        <v>100</v>
      </c>
      <c r="AL1266" s="3" t="s">
        <v>163</v>
      </c>
      <c r="AM1266" s="3" t="s">
        <v>164</v>
      </c>
      <c r="AN1266" s="3">
        <v>134.31474</v>
      </c>
      <c r="AO1266" s="3" t="s">
        <v>68</v>
      </c>
      <c r="AP1266" s="3"/>
      <c r="AQ1266" s="3"/>
      <c r="AR1266" s="3" t="s">
        <v>68</v>
      </c>
      <c r="AS1266" s="3"/>
      <c r="AT1266" s="3"/>
      <c r="AU1266" s="3" t="s">
        <v>403</v>
      </c>
      <c r="AV1266" s="3" t="s">
        <v>404</v>
      </c>
      <c r="AW1266" s="3">
        <v>293.73298999999997</v>
      </c>
      <c r="AX1266" s="3" t="s">
        <v>406</v>
      </c>
      <c r="AY1266" s="3" t="s">
        <v>407</v>
      </c>
      <c r="AZ1266" s="3">
        <v>2185</v>
      </c>
      <c r="BA1266" s="3" t="s">
        <v>60</v>
      </c>
      <c r="BB1266" s="3">
        <v>3983</v>
      </c>
      <c r="BC1266" s="3" t="s">
        <v>60</v>
      </c>
      <c r="BD1266" s="3" t="s">
        <v>60</v>
      </c>
      <c r="BE1266" s="3" t="s">
        <v>60</v>
      </c>
      <c r="BF1266" s="29" t="str">
        <f>IFERROR(VLOOKUP(Data_Power_app[[#This Row],[PRO ODER]],'Result'!H:J,3,0),"")</f>
        <v>LAMINATION 6</v>
      </c>
      <c r="BG1266" s="13" t="str">
        <f>IFERROR(VLOOKUP(Data_Power_app[[#This Row],[PRO ODER]]&amp;"LAM",'Real Time'!A:E,4,0),"")</f>
        <v>ML-05</v>
      </c>
      <c r="BH1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12">
        <v>1361</v>
      </c>
      <c r="B1267" s="3" t="s">
        <v>861</v>
      </c>
      <c r="C1267" s="3" t="s">
        <v>862</v>
      </c>
      <c r="D1267" s="3" t="s">
        <v>86</v>
      </c>
      <c r="E1267" s="3" t="s">
        <v>153</v>
      </c>
      <c r="F1267" s="3" t="s">
        <v>59</v>
      </c>
      <c r="G1267" s="3">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45824</v>
      </c>
      <c r="AC1267" s="4">
        <v>45825</v>
      </c>
      <c r="AD1267" s="4">
        <v>45827</v>
      </c>
      <c r="AE1267" s="4">
        <v>45828</v>
      </c>
      <c r="AF1267" s="4"/>
      <c r="AG1267" s="3" t="s">
        <v>996</v>
      </c>
      <c r="AH1267" s="3" t="s">
        <v>255</v>
      </c>
      <c r="AI1267" s="3" t="s">
        <v>673</v>
      </c>
      <c r="AJ1267" s="3" t="s">
        <v>184</v>
      </c>
      <c r="AK1267" s="3" t="s">
        <v>100</v>
      </c>
      <c r="AL1267" s="3" t="s">
        <v>256</v>
      </c>
      <c r="AM1267" s="3" t="s">
        <v>257</v>
      </c>
      <c r="AN1267" s="3">
        <v>0.86456999999999995</v>
      </c>
      <c r="AO1267" s="3" t="s">
        <v>68</v>
      </c>
      <c r="AP1267" s="3"/>
      <c r="AQ1267" s="3"/>
      <c r="AR1267" s="3" t="s">
        <v>68</v>
      </c>
      <c r="AS1267" s="3"/>
      <c r="AT1267" s="3"/>
      <c r="AU1267" s="3" t="s">
        <v>237</v>
      </c>
      <c r="AV1267" s="3" t="s">
        <v>238</v>
      </c>
      <c r="AW1267" s="3">
        <v>1.89073</v>
      </c>
      <c r="AX1267" s="3" t="s">
        <v>650</v>
      </c>
      <c r="AY1267" s="3" t="s">
        <v>375</v>
      </c>
      <c r="AZ1267" s="3">
        <v>24</v>
      </c>
      <c r="BA1267" s="3" t="s">
        <v>60</v>
      </c>
      <c r="BB1267" s="3">
        <v>24</v>
      </c>
      <c r="BC1267" s="3" t="s">
        <v>60</v>
      </c>
      <c r="BD1267" s="3" t="s">
        <v>60</v>
      </c>
      <c r="BE1267" s="3" t="s">
        <v>60</v>
      </c>
      <c r="BF1267" s="29" t="str">
        <f>IFERROR(VLOOKUP(Data_Power_app[[#This Row],[PRO ODER]],'Result'!H:J,3,0),"")</f>
        <v/>
      </c>
      <c r="BG1267" s="13" t="str">
        <f>IFERROR(VLOOKUP(Data_Power_app[[#This Row],[PRO ODER]]&amp;"LAM",'Real Time'!A:E,4,0),"")</f>
        <v>ML-06</v>
      </c>
      <c r="BH1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12">
        <v>1362</v>
      </c>
      <c r="B1268" s="3" t="s">
        <v>863</v>
      </c>
      <c r="C1268" s="3" t="s">
        <v>864</v>
      </c>
      <c r="D1268" s="3" t="s">
        <v>86</v>
      </c>
      <c r="E1268" s="3" t="s">
        <v>153</v>
      </c>
      <c r="F1268" s="3" t="s">
        <v>59</v>
      </c>
      <c r="G1268" s="3">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45824</v>
      </c>
      <c r="AC1268" s="4">
        <v>45825</v>
      </c>
      <c r="AD1268" s="4">
        <v>45827</v>
      </c>
      <c r="AE1268" s="4">
        <v>45828</v>
      </c>
      <c r="AF1268" s="4"/>
      <c r="AG1268" s="3" t="s">
        <v>996</v>
      </c>
      <c r="AH1268" s="3" t="s">
        <v>255</v>
      </c>
      <c r="AI1268" s="3" t="s">
        <v>673</v>
      </c>
      <c r="AJ1268" s="3" t="s">
        <v>184</v>
      </c>
      <c r="AK1268" s="3" t="s">
        <v>100</v>
      </c>
      <c r="AL1268" s="3" t="s">
        <v>256</v>
      </c>
      <c r="AM1268" s="3" t="s">
        <v>257</v>
      </c>
      <c r="AN1268" s="3">
        <v>0.91215000000000002</v>
      </c>
      <c r="AO1268" s="3" t="s">
        <v>68</v>
      </c>
      <c r="AP1268" s="3"/>
      <c r="AQ1268" s="3"/>
      <c r="AR1268" s="3" t="s">
        <v>68</v>
      </c>
      <c r="AS1268" s="3"/>
      <c r="AT1268" s="3"/>
      <c r="AU1268" s="3" t="s">
        <v>237</v>
      </c>
      <c r="AV1268" s="3" t="s">
        <v>238</v>
      </c>
      <c r="AW1268" s="3">
        <v>1.9947999999999999</v>
      </c>
      <c r="AX1268" s="3" t="s">
        <v>650</v>
      </c>
      <c r="AY1268" s="3" t="s">
        <v>375</v>
      </c>
      <c r="AZ1268" s="3">
        <v>25</v>
      </c>
      <c r="BA1268" s="3" t="s">
        <v>60</v>
      </c>
      <c r="BB1268" s="3">
        <v>25</v>
      </c>
      <c r="BC1268" s="3" t="s">
        <v>60</v>
      </c>
      <c r="BD1268" s="3" t="s">
        <v>60</v>
      </c>
      <c r="BE1268" s="3" t="s">
        <v>60</v>
      </c>
      <c r="BF1268" s="29" t="str">
        <f>IFERROR(VLOOKUP(Data_Power_app[[#This Row],[PRO ODER]],'Result'!H:J,3,0),"")</f>
        <v/>
      </c>
      <c r="BG1268" s="13" t="str">
        <f>IFERROR(VLOOKUP(Data_Power_app[[#This Row],[PRO ODER]]&amp;"LAM",'Real Time'!A:E,4,0),"")</f>
        <v>ML-06</v>
      </c>
      <c r="BH1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12">
        <v>1363</v>
      </c>
      <c r="B1269" s="3" t="s">
        <v>13498</v>
      </c>
      <c r="C1269" s="3" t="s">
        <v>13499</v>
      </c>
      <c r="D1269" s="3" t="s">
        <v>86</v>
      </c>
      <c r="E1269" s="3" t="s">
        <v>222</v>
      </c>
      <c r="F1269" s="3" t="s">
        <v>72</v>
      </c>
      <c r="G1269" s="3">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 t="s">
        <v>141</v>
      </c>
      <c r="AH1269" s="3" t="s">
        <v>223</v>
      </c>
      <c r="AI1269" s="3" t="s">
        <v>13500</v>
      </c>
      <c r="AJ1269" s="3" t="s">
        <v>74</v>
      </c>
      <c r="AK1269" s="3" t="s">
        <v>65</v>
      </c>
      <c r="AL1269" s="3" t="s">
        <v>224</v>
      </c>
      <c r="AM1269" s="3" t="s">
        <v>225</v>
      </c>
      <c r="AN1269" s="3">
        <v>3.4329999999999999E-2</v>
      </c>
      <c r="AO1269" s="3" t="s">
        <v>68</v>
      </c>
      <c r="AP1269" s="3"/>
      <c r="AQ1269" s="3"/>
      <c r="AR1269" s="3" t="s">
        <v>68</v>
      </c>
      <c r="AS1269" s="3"/>
      <c r="AT1269" s="3"/>
      <c r="AU1269" s="3" t="s">
        <v>13501</v>
      </c>
      <c r="AV1269" s="3" t="s">
        <v>13502</v>
      </c>
      <c r="AW1269" s="3">
        <v>7.5090000000000004E-2</v>
      </c>
      <c r="AX1269" s="3" t="s">
        <v>13503</v>
      </c>
      <c r="AY1269" s="3" t="s">
        <v>13504</v>
      </c>
      <c r="AZ1269" s="3">
        <v>1</v>
      </c>
      <c r="BA1269" s="3" t="s">
        <v>200</v>
      </c>
      <c r="BB1269" s="3">
        <v>1</v>
      </c>
      <c r="BC1269" s="3" t="s">
        <v>60</v>
      </c>
      <c r="BD1269" s="3" t="s">
        <v>60</v>
      </c>
      <c r="BE1269" s="3" t="s">
        <v>226</v>
      </c>
      <c r="BF1269" s="29" t="str">
        <f>IFERROR(VLOOKUP(Data_Power_app[[#This Row],[PRO ODER]],'Result'!H:J,3,0),"")</f>
        <v/>
      </c>
      <c r="BG1269" s="13" t="str">
        <f>IFERROR(VLOOKUP(Data_Power_app[[#This Row],[PRO ODER]]&amp;"LAM",'Real Time'!A:E,4,0),"")</f>
        <v>ML-01</v>
      </c>
      <c r="BH1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12">
        <v>1364</v>
      </c>
      <c r="B1270" s="3" t="s">
        <v>13505</v>
      </c>
      <c r="C1270" s="3" t="s">
        <v>13506</v>
      </c>
      <c r="D1270" s="3" t="s">
        <v>86</v>
      </c>
      <c r="E1270" s="3" t="s">
        <v>222</v>
      </c>
      <c r="F1270" s="3" t="s">
        <v>72</v>
      </c>
      <c r="G1270" s="3">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 t="s">
        <v>141</v>
      </c>
      <c r="AH1270" s="3" t="s">
        <v>223</v>
      </c>
      <c r="AI1270" s="3" t="s">
        <v>13500</v>
      </c>
      <c r="AJ1270" s="3" t="s">
        <v>74</v>
      </c>
      <c r="AK1270" s="3" t="s">
        <v>65</v>
      </c>
      <c r="AL1270" s="3" t="s">
        <v>224</v>
      </c>
      <c r="AM1270" s="3" t="s">
        <v>225</v>
      </c>
      <c r="AN1270" s="3">
        <v>3.4329999999999999E-2</v>
      </c>
      <c r="AO1270" s="3" t="s">
        <v>68</v>
      </c>
      <c r="AP1270" s="3"/>
      <c r="AQ1270" s="3"/>
      <c r="AR1270" s="3" t="s">
        <v>68</v>
      </c>
      <c r="AS1270" s="3"/>
      <c r="AT1270" s="3"/>
      <c r="AU1270" s="3" t="s">
        <v>13501</v>
      </c>
      <c r="AV1270" s="3" t="s">
        <v>13502</v>
      </c>
      <c r="AW1270" s="3">
        <v>7.5090000000000004E-2</v>
      </c>
      <c r="AX1270" s="3" t="s">
        <v>13503</v>
      </c>
      <c r="AY1270" s="3" t="s">
        <v>13504</v>
      </c>
      <c r="AZ1270" s="3">
        <v>1</v>
      </c>
      <c r="BA1270" s="3" t="s">
        <v>200</v>
      </c>
      <c r="BB1270" s="3">
        <v>1</v>
      </c>
      <c r="BC1270" s="3" t="s">
        <v>60</v>
      </c>
      <c r="BD1270" s="3" t="s">
        <v>60</v>
      </c>
      <c r="BE1270" s="3" t="s">
        <v>226</v>
      </c>
      <c r="BF1270" s="29" t="str">
        <f>IFERROR(VLOOKUP(Data_Power_app[[#This Row],[PRO ODER]],'Result'!H:J,3,0),"")</f>
        <v/>
      </c>
      <c r="BG1270" s="13" t="str">
        <f>IFERROR(VLOOKUP(Data_Power_app[[#This Row],[PRO ODER]]&amp;"LAM",'Real Time'!A:E,4,0),"")</f>
        <v>ML-01</v>
      </c>
      <c r="BH1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12">
        <v>1365</v>
      </c>
      <c r="B1271" s="3" t="s">
        <v>13507</v>
      </c>
      <c r="C1271" s="3" t="s">
        <v>13508</v>
      </c>
      <c r="D1271" s="3" t="s">
        <v>86</v>
      </c>
      <c r="E1271" s="3" t="s">
        <v>222</v>
      </c>
      <c r="F1271" s="3" t="s">
        <v>72</v>
      </c>
      <c r="G1271" s="3">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 t="s">
        <v>141</v>
      </c>
      <c r="AH1271" s="3" t="s">
        <v>223</v>
      </c>
      <c r="AI1271" s="3" t="s">
        <v>13500</v>
      </c>
      <c r="AJ1271" s="3" t="s">
        <v>74</v>
      </c>
      <c r="AK1271" s="3" t="s">
        <v>65</v>
      </c>
      <c r="AL1271" s="3" t="s">
        <v>224</v>
      </c>
      <c r="AM1271" s="3" t="s">
        <v>225</v>
      </c>
      <c r="AN1271" s="3">
        <v>2.9430000000000001E-2</v>
      </c>
      <c r="AO1271" s="3" t="s">
        <v>68</v>
      </c>
      <c r="AP1271" s="3"/>
      <c r="AQ1271" s="3"/>
      <c r="AR1271" s="3" t="s">
        <v>68</v>
      </c>
      <c r="AS1271" s="3"/>
      <c r="AT1271" s="3"/>
      <c r="AU1271" s="3" t="s">
        <v>13501</v>
      </c>
      <c r="AV1271" s="3" t="s">
        <v>13502</v>
      </c>
      <c r="AW1271" s="3">
        <v>6.4360000000000001E-2</v>
      </c>
      <c r="AX1271" s="3" t="s">
        <v>13503</v>
      </c>
      <c r="AY1271" s="3" t="s">
        <v>13504</v>
      </c>
      <c r="AZ1271" s="3">
        <v>1</v>
      </c>
      <c r="BA1271" s="3" t="s">
        <v>200</v>
      </c>
      <c r="BB1271" s="3">
        <v>1</v>
      </c>
      <c r="BC1271" s="3" t="s">
        <v>60</v>
      </c>
      <c r="BD1271" s="3" t="s">
        <v>60</v>
      </c>
      <c r="BE1271" s="3" t="s">
        <v>226</v>
      </c>
      <c r="BF1271" s="29" t="str">
        <f>IFERROR(VLOOKUP(Data_Power_app[[#This Row],[PRO ODER]],'Result'!H:J,3,0),"")</f>
        <v/>
      </c>
      <c r="BG1271" s="13" t="str">
        <f>IFERROR(VLOOKUP(Data_Power_app[[#This Row],[PRO ODER]]&amp;"LAM",'Real Time'!A:E,4,0),"")</f>
        <v>ML-01</v>
      </c>
      <c r="BH1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12">
        <v>1366</v>
      </c>
      <c r="B1272" s="3" t="s">
        <v>13509</v>
      </c>
      <c r="C1272" s="3" t="s">
        <v>13510</v>
      </c>
      <c r="D1272" s="3" t="s">
        <v>86</v>
      </c>
      <c r="E1272" s="3" t="s">
        <v>222</v>
      </c>
      <c r="F1272" s="3" t="s">
        <v>72</v>
      </c>
      <c r="G1272" s="3">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 t="s">
        <v>141</v>
      </c>
      <c r="AH1272" s="3" t="s">
        <v>223</v>
      </c>
      <c r="AI1272" s="3" t="s">
        <v>13500</v>
      </c>
      <c r="AJ1272" s="3" t="s">
        <v>74</v>
      </c>
      <c r="AK1272" s="3" t="s">
        <v>65</v>
      </c>
      <c r="AL1272" s="3" t="s">
        <v>224</v>
      </c>
      <c r="AM1272" s="3" t="s">
        <v>225</v>
      </c>
      <c r="AN1272" s="3">
        <v>2.9430000000000001E-2</v>
      </c>
      <c r="AO1272" s="3" t="s">
        <v>68</v>
      </c>
      <c r="AP1272" s="3"/>
      <c r="AQ1272" s="3"/>
      <c r="AR1272" s="3" t="s">
        <v>68</v>
      </c>
      <c r="AS1272" s="3"/>
      <c r="AT1272" s="3"/>
      <c r="AU1272" s="3" t="s">
        <v>13501</v>
      </c>
      <c r="AV1272" s="3" t="s">
        <v>13502</v>
      </c>
      <c r="AW1272" s="3">
        <v>6.4360000000000001E-2</v>
      </c>
      <c r="AX1272" s="3" t="s">
        <v>13503</v>
      </c>
      <c r="AY1272" s="3" t="s">
        <v>13504</v>
      </c>
      <c r="AZ1272" s="3">
        <v>1</v>
      </c>
      <c r="BA1272" s="3" t="s">
        <v>200</v>
      </c>
      <c r="BB1272" s="3">
        <v>1</v>
      </c>
      <c r="BC1272" s="3" t="s">
        <v>60</v>
      </c>
      <c r="BD1272" s="3" t="s">
        <v>60</v>
      </c>
      <c r="BE1272" s="3" t="s">
        <v>226</v>
      </c>
      <c r="BF1272" s="29" t="str">
        <f>IFERROR(VLOOKUP(Data_Power_app[[#This Row],[PRO ODER]],'Result'!H:J,3,0),"")</f>
        <v/>
      </c>
      <c r="BG1272" s="13" t="str">
        <f>IFERROR(VLOOKUP(Data_Power_app[[#This Row],[PRO ODER]]&amp;"LAM",'Real Time'!A:E,4,0),"")</f>
        <v>ML-01</v>
      </c>
      <c r="BH1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12">
        <v>1367</v>
      </c>
      <c r="B1273" s="3" t="s">
        <v>13511</v>
      </c>
      <c r="C1273" s="3" t="s">
        <v>13512</v>
      </c>
      <c r="D1273" s="3" t="s">
        <v>86</v>
      </c>
      <c r="E1273" s="3" t="s">
        <v>222</v>
      </c>
      <c r="F1273" s="3" t="s">
        <v>72</v>
      </c>
      <c r="G1273" s="3">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 t="s">
        <v>141</v>
      </c>
      <c r="AH1273" s="3" t="s">
        <v>223</v>
      </c>
      <c r="AI1273" s="3" t="s">
        <v>13500</v>
      </c>
      <c r="AJ1273" s="3" t="s">
        <v>74</v>
      </c>
      <c r="AK1273" s="3" t="s">
        <v>65</v>
      </c>
      <c r="AL1273" s="3" t="s">
        <v>224</v>
      </c>
      <c r="AM1273" s="3" t="s">
        <v>225</v>
      </c>
      <c r="AN1273" s="3">
        <v>3.6195300000000001</v>
      </c>
      <c r="AO1273" s="3" t="s">
        <v>68</v>
      </c>
      <c r="AP1273" s="3"/>
      <c r="AQ1273" s="3"/>
      <c r="AR1273" s="3" t="s">
        <v>68</v>
      </c>
      <c r="AS1273" s="3"/>
      <c r="AT1273" s="3"/>
      <c r="AU1273" s="3" t="s">
        <v>13501</v>
      </c>
      <c r="AV1273" s="3" t="s">
        <v>13502</v>
      </c>
      <c r="AW1273" s="3">
        <v>7.9168599999999998</v>
      </c>
      <c r="AX1273" s="3" t="s">
        <v>13503</v>
      </c>
      <c r="AY1273" s="3" t="s">
        <v>13504</v>
      </c>
      <c r="AZ1273" s="3">
        <v>123</v>
      </c>
      <c r="BA1273" s="3" t="s">
        <v>200</v>
      </c>
      <c r="BB1273" s="3">
        <v>123</v>
      </c>
      <c r="BC1273" s="3" t="s">
        <v>60</v>
      </c>
      <c r="BD1273" s="3" t="s">
        <v>60</v>
      </c>
      <c r="BE1273" s="3" t="s">
        <v>226</v>
      </c>
      <c r="BF1273" s="29" t="str">
        <f>IFERROR(VLOOKUP(Data_Power_app[[#This Row],[PRO ODER]],'Result'!H:J,3,0),"")</f>
        <v/>
      </c>
      <c r="BG1273" s="13" t="str">
        <f>IFERROR(VLOOKUP(Data_Power_app[[#This Row],[PRO ODER]]&amp;"LAM",'Real Time'!A:E,4,0),"")</f>
        <v>ML-01</v>
      </c>
      <c r="BH1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12">
        <v>1368</v>
      </c>
      <c r="B1274" s="3" t="s">
        <v>13513</v>
      </c>
      <c r="C1274" s="3" t="s">
        <v>13514</v>
      </c>
      <c r="D1274" s="3" t="s">
        <v>86</v>
      </c>
      <c r="E1274" s="3" t="s">
        <v>222</v>
      </c>
      <c r="F1274" s="3" t="s">
        <v>72</v>
      </c>
      <c r="G1274" s="3">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 t="s">
        <v>141</v>
      </c>
      <c r="AH1274" s="3" t="s">
        <v>223</v>
      </c>
      <c r="AI1274" s="3" t="s">
        <v>13500</v>
      </c>
      <c r="AJ1274" s="3" t="s">
        <v>74</v>
      </c>
      <c r="AK1274" s="3" t="s">
        <v>65</v>
      </c>
      <c r="AL1274" s="3" t="s">
        <v>224</v>
      </c>
      <c r="AM1274" s="3" t="s">
        <v>225</v>
      </c>
      <c r="AN1274" s="3">
        <v>3.6195300000000001</v>
      </c>
      <c r="AO1274" s="3" t="s">
        <v>68</v>
      </c>
      <c r="AP1274" s="3"/>
      <c r="AQ1274" s="3"/>
      <c r="AR1274" s="3" t="s">
        <v>68</v>
      </c>
      <c r="AS1274" s="3"/>
      <c r="AT1274" s="3"/>
      <c r="AU1274" s="3" t="s">
        <v>13501</v>
      </c>
      <c r="AV1274" s="3" t="s">
        <v>13502</v>
      </c>
      <c r="AW1274" s="3">
        <v>7.9168599999999998</v>
      </c>
      <c r="AX1274" s="3" t="s">
        <v>13503</v>
      </c>
      <c r="AY1274" s="3" t="s">
        <v>13504</v>
      </c>
      <c r="AZ1274" s="3">
        <v>123</v>
      </c>
      <c r="BA1274" s="3" t="s">
        <v>200</v>
      </c>
      <c r="BB1274" s="3">
        <v>123</v>
      </c>
      <c r="BC1274" s="3" t="s">
        <v>60</v>
      </c>
      <c r="BD1274" s="3" t="s">
        <v>60</v>
      </c>
      <c r="BE1274" s="3" t="s">
        <v>226</v>
      </c>
      <c r="BF1274" s="29" t="str">
        <f>IFERROR(VLOOKUP(Data_Power_app[[#This Row],[PRO ODER]],'Result'!H:J,3,0),"")</f>
        <v/>
      </c>
      <c r="BG1274" s="13" t="str">
        <f>IFERROR(VLOOKUP(Data_Power_app[[#This Row],[PRO ODER]]&amp;"LAM",'Real Time'!A:E,4,0),"")</f>
        <v>ML-01</v>
      </c>
      <c r="BH1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12">
        <v>1369</v>
      </c>
      <c r="B1275" s="3" t="s">
        <v>13515</v>
      </c>
      <c r="C1275" s="3" t="s">
        <v>13516</v>
      </c>
      <c r="D1275" s="3" t="s">
        <v>86</v>
      </c>
      <c r="E1275" s="3" t="s">
        <v>222</v>
      </c>
      <c r="F1275" s="3" t="s">
        <v>72</v>
      </c>
      <c r="G1275" s="3">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 t="s">
        <v>141</v>
      </c>
      <c r="AH1275" s="3" t="s">
        <v>223</v>
      </c>
      <c r="AI1275" s="3" t="s">
        <v>13500</v>
      </c>
      <c r="AJ1275" s="3" t="s">
        <v>74</v>
      </c>
      <c r="AK1275" s="3" t="s">
        <v>65</v>
      </c>
      <c r="AL1275" s="3" t="s">
        <v>224</v>
      </c>
      <c r="AM1275" s="3" t="s">
        <v>225</v>
      </c>
      <c r="AN1275" s="3">
        <v>3.4506299999999999</v>
      </c>
      <c r="AO1275" s="3" t="s">
        <v>68</v>
      </c>
      <c r="AP1275" s="3"/>
      <c r="AQ1275" s="3"/>
      <c r="AR1275" s="3" t="s">
        <v>68</v>
      </c>
      <c r="AS1275" s="3"/>
      <c r="AT1275" s="3"/>
      <c r="AU1275" s="3" t="s">
        <v>13501</v>
      </c>
      <c r="AV1275" s="3" t="s">
        <v>13502</v>
      </c>
      <c r="AW1275" s="3">
        <v>7.5483399999999996</v>
      </c>
      <c r="AX1275" s="3" t="s">
        <v>13503</v>
      </c>
      <c r="AY1275" s="3" t="s">
        <v>13504</v>
      </c>
      <c r="AZ1275" s="3">
        <v>129</v>
      </c>
      <c r="BA1275" s="3" t="s">
        <v>200</v>
      </c>
      <c r="BB1275" s="3">
        <v>129</v>
      </c>
      <c r="BC1275" s="3" t="s">
        <v>60</v>
      </c>
      <c r="BD1275" s="3" t="s">
        <v>60</v>
      </c>
      <c r="BE1275" s="3" t="s">
        <v>226</v>
      </c>
      <c r="BF1275" s="29" t="str">
        <f>IFERROR(VLOOKUP(Data_Power_app[[#This Row],[PRO ODER]],'Result'!H:J,3,0),"")</f>
        <v/>
      </c>
      <c r="BG1275" s="13" t="str">
        <f>IFERROR(VLOOKUP(Data_Power_app[[#This Row],[PRO ODER]]&amp;"LAM",'Real Time'!A:E,4,0),"")</f>
        <v>ML-01</v>
      </c>
      <c r="BH1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12">
        <v>1370</v>
      </c>
      <c r="B1276" s="3" t="s">
        <v>13517</v>
      </c>
      <c r="C1276" s="3" t="s">
        <v>13518</v>
      </c>
      <c r="D1276" s="3" t="s">
        <v>86</v>
      </c>
      <c r="E1276" s="3" t="s">
        <v>222</v>
      </c>
      <c r="F1276" s="3" t="s">
        <v>72</v>
      </c>
      <c r="G1276" s="3">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 t="s">
        <v>141</v>
      </c>
      <c r="AH1276" s="3" t="s">
        <v>223</v>
      </c>
      <c r="AI1276" s="3" t="s">
        <v>13500</v>
      </c>
      <c r="AJ1276" s="3" t="s">
        <v>74</v>
      </c>
      <c r="AK1276" s="3" t="s">
        <v>65</v>
      </c>
      <c r="AL1276" s="3" t="s">
        <v>224</v>
      </c>
      <c r="AM1276" s="3" t="s">
        <v>225</v>
      </c>
      <c r="AN1276" s="3">
        <v>3.4506299999999999</v>
      </c>
      <c r="AO1276" s="3" t="s">
        <v>68</v>
      </c>
      <c r="AP1276" s="3"/>
      <c r="AQ1276" s="3"/>
      <c r="AR1276" s="3" t="s">
        <v>68</v>
      </c>
      <c r="AS1276" s="3"/>
      <c r="AT1276" s="3"/>
      <c r="AU1276" s="3" t="s">
        <v>13501</v>
      </c>
      <c r="AV1276" s="3" t="s">
        <v>13502</v>
      </c>
      <c r="AW1276" s="3">
        <v>7.5483399999999996</v>
      </c>
      <c r="AX1276" s="3" t="s">
        <v>13503</v>
      </c>
      <c r="AY1276" s="3" t="s">
        <v>13504</v>
      </c>
      <c r="AZ1276" s="3">
        <v>129</v>
      </c>
      <c r="BA1276" s="3" t="s">
        <v>200</v>
      </c>
      <c r="BB1276" s="3">
        <v>129</v>
      </c>
      <c r="BC1276" s="3" t="s">
        <v>60</v>
      </c>
      <c r="BD1276" s="3" t="s">
        <v>60</v>
      </c>
      <c r="BE1276" s="3" t="s">
        <v>226</v>
      </c>
      <c r="BF1276" s="29" t="str">
        <f>IFERROR(VLOOKUP(Data_Power_app[[#This Row],[PRO ODER]],'Result'!H:J,3,0),"")</f>
        <v/>
      </c>
      <c r="BG1276" s="13" t="str">
        <f>IFERROR(VLOOKUP(Data_Power_app[[#This Row],[PRO ODER]]&amp;"LAM",'Real Time'!A:E,4,0),"")</f>
        <v>ML-01</v>
      </c>
      <c r="BH1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12">
        <v>1371</v>
      </c>
      <c r="B1277" s="3" t="s">
        <v>13519</v>
      </c>
      <c r="C1277" s="3" t="s">
        <v>13520</v>
      </c>
      <c r="D1277" s="3" t="s">
        <v>86</v>
      </c>
      <c r="E1277" s="3" t="s">
        <v>222</v>
      </c>
      <c r="F1277" s="3" t="s">
        <v>72</v>
      </c>
      <c r="G1277" s="3">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 t="s">
        <v>141</v>
      </c>
      <c r="AH1277" s="3" t="s">
        <v>223</v>
      </c>
      <c r="AI1277" s="3" t="s">
        <v>13500</v>
      </c>
      <c r="AJ1277" s="3" t="s">
        <v>74</v>
      </c>
      <c r="AK1277" s="3" t="s">
        <v>65</v>
      </c>
      <c r="AL1277" s="3" t="s">
        <v>224</v>
      </c>
      <c r="AM1277" s="3" t="s">
        <v>225</v>
      </c>
      <c r="AN1277" s="3">
        <v>3.9321199999999998</v>
      </c>
      <c r="AO1277" s="3" t="s">
        <v>68</v>
      </c>
      <c r="AP1277" s="3"/>
      <c r="AQ1277" s="3"/>
      <c r="AR1277" s="3" t="s">
        <v>68</v>
      </c>
      <c r="AS1277" s="3"/>
      <c r="AT1277" s="3"/>
      <c r="AU1277" s="3" t="s">
        <v>13501</v>
      </c>
      <c r="AV1277" s="3" t="s">
        <v>13502</v>
      </c>
      <c r="AW1277" s="3">
        <v>8.6015999999999995</v>
      </c>
      <c r="AX1277" s="3" t="s">
        <v>13503</v>
      </c>
      <c r="AY1277" s="3" t="s">
        <v>13504</v>
      </c>
      <c r="AZ1277" s="3">
        <v>147</v>
      </c>
      <c r="BA1277" s="3" t="s">
        <v>200</v>
      </c>
      <c r="BB1277" s="3">
        <v>147</v>
      </c>
      <c r="BC1277" s="3" t="s">
        <v>60</v>
      </c>
      <c r="BD1277" s="3" t="s">
        <v>60</v>
      </c>
      <c r="BE1277" s="3" t="s">
        <v>226</v>
      </c>
      <c r="BF1277" s="29" t="str">
        <f>IFERROR(VLOOKUP(Data_Power_app[[#This Row],[PRO ODER]],'Result'!H:J,3,0),"")</f>
        <v/>
      </c>
      <c r="BG1277" s="13" t="str">
        <f>IFERROR(VLOOKUP(Data_Power_app[[#This Row],[PRO ODER]]&amp;"LAM",'Real Time'!A:E,4,0),"")</f>
        <v>ML-01</v>
      </c>
      <c r="BH1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12">
        <v>1372</v>
      </c>
      <c r="B1278" s="3" t="s">
        <v>13521</v>
      </c>
      <c r="C1278" s="3" t="s">
        <v>13522</v>
      </c>
      <c r="D1278" s="3" t="s">
        <v>86</v>
      </c>
      <c r="E1278" s="3" t="s">
        <v>222</v>
      </c>
      <c r="F1278" s="3" t="s">
        <v>72</v>
      </c>
      <c r="G1278" s="3">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 t="s">
        <v>141</v>
      </c>
      <c r="AH1278" s="3" t="s">
        <v>223</v>
      </c>
      <c r="AI1278" s="3" t="s">
        <v>13500</v>
      </c>
      <c r="AJ1278" s="3" t="s">
        <v>74</v>
      </c>
      <c r="AK1278" s="3" t="s">
        <v>65</v>
      </c>
      <c r="AL1278" s="3" t="s">
        <v>224</v>
      </c>
      <c r="AM1278" s="3" t="s">
        <v>225</v>
      </c>
      <c r="AN1278" s="3">
        <v>3.9321199999999998</v>
      </c>
      <c r="AO1278" s="3" t="s">
        <v>68</v>
      </c>
      <c r="AP1278" s="3"/>
      <c r="AQ1278" s="3"/>
      <c r="AR1278" s="3" t="s">
        <v>68</v>
      </c>
      <c r="AS1278" s="3"/>
      <c r="AT1278" s="3"/>
      <c r="AU1278" s="3" t="s">
        <v>13501</v>
      </c>
      <c r="AV1278" s="3" t="s">
        <v>13502</v>
      </c>
      <c r="AW1278" s="3">
        <v>8.6015999999999995</v>
      </c>
      <c r="AX1278" s="3" t="s">
        <v>13503</v>
      </c>
      <c r="AY1278" s="3" t="s">
        <v>13504</v>
      </c>
      <c r="AZ1278" s="3">
        <v>147</v>
      </c>
      <c r="BA1278" s="3" t="s">
        <v>200</v>
      </c>
      <c r="BB1278" s="3">
        <v>147</v>
      </c>
      <c r="BC1278" s="3" t="s">
        <v>60</v>
      </c>
      <c r="BD1278" s="3" t="s">
        <v>60</v>
      </c>
      <c r="BE1278" s="3" t="s">
        <v>226</v>
      </c>
      <c r="BF1278" s="29" t="str">
        <f>IFERROR(VLOOKUP(Data_Power_app[[#This Row],[PRO ODER]],'Result'!H:J,3,0),"")</f>
        <v/>
      </c>
      <c r="BG1278" s="13" t="str">
        <f>IFERROR(VLOOKUP(Data_Power_app[[#This Row],[PRO ODER]]&amp;"LAM",'Real Time'!A:E,4,0),"")</f>
        <v>ML-01</v>
      </c>
      <c r="BH1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12">
        <v>1373</v>
      </c>
      <c r="B1279" s="3" t="s">
        <v>13523</v>
      </c>
      <c r="C1279" s="3" t="s">
        <v>13524</v>
      </c>
      <c r="D1279" s="3" t="s">
        <v>86</v>
      </c>
      <c r="E1279" s="3" t="s">
        <v>222</v>
      </c>
      <c r="F1279" s="3" t="s">
        <v>72</v>
      </c>
      <c r="G1279" s="3">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 t="s">
        <v>141</v>
      </c>
      <c r="AH1279" s="3" t="s">
        <v>223</v>
      </c>
      <c r="AI1279" s="3" t="s">
        <v>13500</v>
      </c>
      <c r="AJ1279" s="3" t="s">
        <v>74</v>
      </c>
      <c r="AK1279" s="3" t="s">
        <v>65</v>
      </c>
      <c r="AL1279" s="3" t="s">
        <v>224</v>
      </c>
      <c r="AM1279" s="3" t="s">
        <v>225</v>
      </c>
      <c r="AN1279" s="3">
        <v>3.4415499999999999</v>
      </c>
      <c r="AO1279" s="3" t="s">
        <v>68</v>
      </c>
      <c r="AP1279" s="3"/>
      <c r="AQ1279" s="3"/>
      <c r="AR1279" s="3" t="s">
        <v>68</v>
      </c>
      <c r="AS1279" s="3"/>
      <c r="AT1279" s="3"/>
      <c r="AU1279" s="3" t="s">
        <v>13501</v>
      </c>
      <c r="AV1279" s="3" t="s">
        <v>13502</v>
      </c>
      <c r="AW1279" s="3">
        <v>7.52508</v>
      </c>
      <c r="AX1279" s="3" t="s">
        <v>13503</v>
      </c>
      <c r="AY1279" s="3" t="s">
        <v>13504</v>
      </c>
      <c r="AZ1279" s="3">
        <v>147</v>
      </c>
      <c r="BA1279" s="3" t="s">
        <v>200</v>
      </c>
      <c r="BB1279" s="3">
        <v>147</v>
      </c>
      <c r="BC1279" s="3" t="s">
        <v>60</v>
      </c>
      <c r="BD1279" s="3" t="s">
        <v>60</v>
      </c>
      <c r="BE1279" s="3" t="s">
        <v>226</v>
      </c>
      <c r="BF1279" s="29" t="str">
        <f>IFERROR(VLOOKUP(Data_Power_app[[#This Row],[PRO ODER]],'Result'!H:J,3,0),"")</f>
        <v/>
      </c>
      <c r="BG1279" s="13" t="str">
        <f>IFERROR(VLOOKUP(Data_Power_app[[#This Row],[PRO ODER]]&amp;"LAM",'Real Time'!A:E,4,0),"")</f>
        <v>ML-01</v>
      </c>
      <c r="BH1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12">
        <v>1374</v>
      </c>
      <c r="B1280" s="3" t="s">
        <v>13525</v>
      </c>
      <c r="C1280" s="3" t="s">
        <v>13526</v>
      </c>
      <c r="D1280" s="3" t="s">
        <v>86</v>
      </c>
      <c r="E1280" s="3" t="s">
        <v>222</v>
      </c>
      <c r="F1280" s="3" t="s">
        <v>72</v>
      </c>
      <c r="G1280" s="3">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 t="s">
        <v>141</v>
      </c>
      <c r="AH1280" s="3" t="s">
        <v>223</v>
      </c>
      <c r="AI1280" s="3" t="s">
        <v>13500</v>
      </c>
      <c r="AJ1280" s="3" t="s">
        <v>74</v>
      </c>
      <c r="AK1280" s="3" t="s">
        <v>65</v>
      </c>
      <c r="AL1280" s="3" t="s">
        <v>224</v>
      </c>
      <c r="AM1280" s="3" t="s">
        <v>225</v>
      </c>
      <c r="AN1280" s="3">
        <v>3.02014</v>
      </c>
      <c r="AO1280" s="3" t="s">
        <v>68</v>
      </c>
      <c r="AP1280" s="3"/>
      <c r="AQ1280" s="3"/>
      <c r="AR1280" s="3" t="s">
        <v>68</v>
      </c>
      <c r="AS1280" s="3"/>
      <c r="AT1280" s="3"/>
      <c r="AU1280" s="3" t="s">
        <v>13501</v>
      </c>
      <c r="AV1280" s="3" t="s">
        <v>13502</v>
      </c>
      <c r="AW1280" s="3">
        <v>6.6036400000000004</v>
      </c>
      <c r="AX1280" s="3" t="s">
        <v>13503</v>
      </c>
      <c r="AY1280" s="3" t="s">
        <v>13504</v>
      </c>
      <c r="AZ1280" s="3">
        <v>129</v>
      </c>
      <c r="BA1280" s="3" t="s">
        <v>200</v>
      </c>
      <c r="BB1280" s="3">
        <v>129</v>
      </c>
      <c r="BC1280" s="3" t="s">
        <v>60</v>
      </c>
      <c r="BD1280" s="3" t="s">
        <v>60</v>
      </c>
      <c r="BE1280" s="3" t="s">
        <v>226</v>
      </c>
      <c r="BF1280" s="29" t="str">
        <f>IFERROR(VLOOKUP(Data_Power_app[[#This Row],[PRO ODER]],'Result'!H:J,3,0),"")</f>
        <v/>
      </c>
      <c r="BG1280" s="13" t="str">
        <f>IFERROR(VLOOKUP(Data_Power_app[[#This Row],[PRO ODER]]&amp;"LAM",'Real Time'!A:E,4,0),"")</f>
        <v>ML-01</v>
      </c>
      <c r="BH1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12">
        <v>1375</v>
      </c>
      <c r="B1281" s="3" t="s">
        <v>13527</v>
      </c>
      <c r="C1281" s="3" t="s">
        <v>13528</v>
      </c>
      <c r="D1281" s="3" t="s">
        <v>86</v>
      </c>
      <c r="E1281" s="3" t="s">
        <v>222</v>
      </c>
      <c r="F1281" s="3" t="s">
        <v>72</v>
      </c>
      <c r="G1281" s="3">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 t="s">
        <v>141</v>
      </c>
      <c r="AH1281" s="3" t="s">
        <v>223</v>
      </c>
      <c r="AI1281" s="3" t="s">
        <v>13500</v>
      </c>
      <c r="AJ1281" s="3" t="s">
        <v>74</v>
      </c>
      <c r="AK1281" s="3" t="s">
        <v>65</v>
      </c>
      <c r="AL1281" s="3" t="s">
        <v>224</v>
      </c>
      <c r="AM1281" s="3" t="s">
        <v>225</v>
      </c>
      <c r="AN1281" s="3">
        <v>2.9967199999999998</v>
      </c>
      <c r="AO1281" s="3" t="s">
        <v>68</v>
      </c>
      <c r="AP1281" s="3"/>
      <c r="AQ1281" s="3"/>
      <c r="AR1281" s="3" t="s">
        <v>68</v>
      </c>
      <c r="AS1281" s="3"/>
      <c r="AT1281" s="3"/>
      <c r="AU1281" s="3" t="s">
        <v>13501</v>
      </c>
      <c r="AV1281" s="3" t="s">
        <v>13502</v>
      </c>
      <c r="AW1281" s="3">
        <v>6.5524500000000003</v>
      </c>
      <c r="AX1281" s="3" t="s">
        <v>13503</v>
      </c>
      <c r="AY1281" s="3" t="s">
        <v>13504</v>
      </c>
      <c r="AZ1281" s="3">
        <v>128</v>
      </c>
      <c r="BA1281" s="3" t="s">
        <v>200</v>
      </c>
      <c r="BB1281" s="3">
        <v>128</v>
      </c>
      <c r="BC1281" s="3" t="s">
        <v>60</v>
      </c>
      <c r="BD1281" s="3" t="s">
        <v>60</v>
      </c>
      <c r="BE1281" s="3" t="s">
        <v>226</v>
      </c>
      <c r="BF1281" s="29" t="str">
        <f>IFERROR(VLOOKUP(Data_Power_app[[#This Row],[PRO ODER]],'Result'!H:J,3,0),"")</f>
        <v/>
      </c>
      <c r="BG1281" s="13" t="str">
        <f>IFERROR(VLOOKUP(Data_Power_app[[#This Row],[PRO ODER]]&amp;"LAM",'Real Time'!A:E,4,0),"")</f>
        <v>ML-01</v>
      </c>
      <c r="BH1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12">
        <v>1376</v>
      </c>
      <c r="B1282" s="3" t="s">
        <v>13529</v>
      </c>
      <c r="C1282" s="3" t="s">
        <v>13530</v>
      </c>
      <c r="D1282" s="3" t="s">
        <v>86</v>
      </c>
      <c r="E1282" s="3" t="s">
        <v>222</v>
      </c>
      <c r="F1282" s="3" t="s">
        <v>72</v>
      </c>
      <c r="G1282" s="3">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 t="s">
        <v>141</v>
      </c>
      <c r="AH1282" s="3" t="s">
        <v>223</v>
      </c>
      <c r="AI1282" s="3" t="s">
        <v>13500</v>
      </c>
      <c r="AJ1282" s="3" t="s">
        <v>74</v>
      </c>
      <c r="AK1282" s="3" t="s">
        <v>65</v>
      </c>
      <c r="AL1282" s="3" t="s">
        <v>224</v>
      </c>
      <c r="AM1282" s="3" t="s">
        <v>225</v>
      </c>
      <c r="AN1282" s="3">
        <v>2.145E-2</v>
      </c>
      <c r="AO1282" s="3" t="s">
        <v>68</v>
      </c>
      <c r="AP1282" s="3"/>
      <c r="AQ1282" s="3"/>
      <c r="AR1282" s="3" t="s">
        <v>68</v>
      </c>
      <c r="AS1282" s="3"/>
      <c r="AT1282" s="3"/>
      <c r="AU1282" s="3" t="s">
        <v>13501</v>
      </c>
      <c r="AV1282" s="3" t="s">
        <v>13502</v>
      </c>
      <c r="AW1282" s="3">
        <v>4.6929999999999999E-2</v>
      </c>
      <c r="AX1282" s="3" t="s">
        <v>13503</v>
      </c>
      <c r="AY1282" s="3" t="s">
        <v>13504</v>
      </c>
      <c r="AZ1282" s="3">
        <v>1</v>
      </c>
      <c r="BA1282" s="3" t="s">
        <v>200</v>
      </c>
      <c r="BB1282" s="3">
        <v>1</v>
      </c>
      <c r="BC1282" s="3" t="s">
        <v>60</v>
      </c>
      <c r="BD1282" s="3" t="s">
        <v>60</v>
      </c>
      <c r="BE1282" s="3" t="s">
        <v>226</v>
      </c>
      <c r="BF1282" s="29" t="str">
        <f>IFERROR(VLOOKUP(Data_Power_app[[#This Row],[PRO ODER]],'Result'!H:J,3,0),"")</f>
        <v/>
      </c>
      <c r="BG1282" s="13" t="str">
        <f>IFERROR(VLOOKUP(Data_Power_app[[#This Row],[PRO ODER]]&amp;"LAM",'Real Time'!A:E,4,0),"")</f>
        <v>ML-01</v>
      </c>
      <c r="BH1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12">
        <v>1377</v>
      </c>
      <c r="B1283" s="3" t="s">
        <v>13531</v>
      </c>
      <c r="C1283" s="3" t="s">
        <v>13532</v>
      </c>
      <c r="D1283" s="3" t="s">
        <v>86</v>
      </c>
      <c r="E1283" s="3" t="s">
        <v>222</v>
      </c>
      <c r="F1283" s="3" t="s">
        <v>72</v>
      </c>
      <c r="G1283" s="3">
        <v>18</v>
      </c>
      <c r="H1283" s="4">
        <v>45821</v>
      </c>
      <c r="I1283" s="4">
        <v>45821</v>
      </c>
      <c r="J1283" s="4">
        <v>45821</v>
      </c>
      <c r="K1283" s="4">
        <v>45822</v>
      </c>
      <c r="L1283" s="4">
        <v>45822.193495370368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 t="s">
        <v>141</v>
      </c>
      <c r="AH1283" s="3" t="s">
        <v>223</v>
      </c>
      <c r="AI1283" s="3" t="s">
        <v>2297</v>
      </c>
      <c r="AJ1283" s="3" t="s">
        <v>74</v>
      </c>
      <c r="AK1283" s="3" t="s">
        <v>100</v>
      </c>
      <c r="AL1283" s="3" t="s">
        <v>224</v>
      </c>
      <c r="AM1283" s="3" t="s">
        <v>225</v>
      </c>
      <c r="AN1283" s="3">
        <v>0.68672</v>
      </c>
      <c r="AO1283" s="3" t="s">
        <v>68</v>
      </c>
      <c r="AP1283" s="3"/>
      <c r="AQ1283" s="3"/>
      <c r="AR1283" s="3" t="s">
        <v>68</v>
      </c>
      <c r="AS1283" s="3"/>
      <c r="AT1283" s="3"/>
      <c r="AU1283" s="3" t="s">
        <v>1320</v>
      </c>
      <c r="AV1283" s="3" t="s">
        <v>1321</v>
      </c>
      <c r="AW1283" s="3">
        <v>1.5017400000000001</v>
      </c>
      <c r="AX1283" s="3" t="s">
        <v>2298</v>
      </c>
      <c r="AY1283" s="3" t="s">
        <v>2299</v>
      </c>
      <c r="AZ1283" s="3">
        <v>18</v>
      </c>
      <c r="BA1283" s="3" t="s">
        <v>200</v>
      </c>
      <c r="BB1283" s="3">
        <v>18</v>
      </c>
      <c r="BC1283" s="3" t="s">
        <v>60</v>
      </c>
      <c r="BD1283" s="3" t="s">
        <v>60</v>
      </c>
      <c r="BE1283" s="3" t="s">
        <v>226</v>
      </c>
      <c r="BF1283" s="29" t="str">
        <f>IFERROR(VLOOKUP(Data_Power_app[[#This Row],[PRO ODER]],'Result'!H:J,3,0),"")</f>
        <v>LAMINATION 1</v>
      </c>
      <c r="BG1283" s="13" t="str">
        <f>IFERROR(VLOOKUP(Data_Power_app[[#This Row],[PRO ODER]]&amp;"LAM",'Real Time'!A:E,4,0),"")</f>
        <v>ML-07</v>
      </c>
      <c r="BH1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12">
        <v>1378</v>
      </c>
      <c r="B1284" s="3" t="s">
        <v>13533</v>
      </c>
      <c r="C1284" s="3" t="s">
        <v>13534</v>
      </c>
      <c r="D1284" s="3" t="s">
        <v>86</v>
      </c>
      <c r="E1284" s="3" t="s">
        <v>222</v>
      </c>
      <c r="F1284" s="3" t="s">
        <v>72</v>
      </c>
      <c r="G1284" s="3">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 t="s">
        <v>119</v>
      </c>
      <c r="AH1284" s="3" t="s">
        <v>223</v>
      </c>
      <c r="AI1284" s="3" t="s">
        <v>2297</v>
      </c>
      <c r="AJ1284" s="3" t="s">
        <v>74</v>
      </c>
      <c r="AK1284" s="3" t="s">
        <v>100</v>
      </c>
      <c r="AL1284" s="3" t="s">
        <v>224</v>
      </c>
      <c r="AM1284" s="3" t="s">
        <v>225</v>
      </c>
      <c r="AN1284" s="3">
        <v>1.2208399999999999</v>
      </c>
      <c r="AO1284" s="3" t="s">
        <v>68</v>
      </c>
      <c r="AP1284" s="3"/>
      <c r="AQ1284" s="3"/>
      <c r="AR1284" s="3" t="s">
        <v>68</v>
      </c>
      <c r="AS1284" s="3"/>
      <c r="AT1284" s="3"/>
      <c r="AU1284" s="3" t="s">
        <v>1320</v>
      </c>
      <c r="AV1284" s="3" t="s">
        <v>1321</v>
      </c>
      <c r="AW1284" s="3">
        <v>2.6697600000000001</v>
      </c>
      <c r="AX1284" s="3" t="s">
        <v>2298</v>
      </c>
      <c r="AY1284" s="3" t="s">
        <v>2299</v>
      </c>
      <c r="AZ1284" s="3">
        <v>32</v>
      </c>
      <c r="BA1284" s="3" t="s">
        <v>200</v>
      </c>
      <c r="BB1284" s="3">
        <v>32</v>
      </c>
      <c r="BC1284" s="3" t="s">
        <v>60</v>
      </c>
      <c r="BD1284" s="3" t="s">
        <v>60</v>
      </c>
      <c r="BE1284" s="3" t="s">
        <v>226</v>
      </c>
      <c r="BF1284" s="29" t="str">
        <f>IFERROR(VLOOKUP(Data_Power_app[[#This Row],[PRO ODER]],'Result'!H:J,3,0),"")</f>
        <v>LAMINATION 1</v>
      </c>
      <c r="BG1284" s="13" t="str">
        <f>IFERROR(VLOOKUP(Data_Power_app[[#This Row],[PRO ODER]]&amp;"LAM",'Real Time'!A:E,4,0),"")</f>
        <v/>
      </c>
      <c r="BH1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12">
        <v>1379</v>
      </c>
      <c r="B1285" s="3" t="s">
        <v>13535</v>
      </c>
      <c r="C1285" s="3" t="s">
        <v>13536</v>
      </c>
      <c r="D1285" s="3" t="s">
        <v>86</v>
      </c>
      <c r="E1285" s="3" t="s">
        <v>222</v>
      </c>
      <c r="F1285" s="3" t="s">
        <v>72</v>
      </c>
      <c r="G1285" s="3">
        <v>141</v>
      </c>
      <c r="H1285" s="4">
        <v>45821</v>
      </c>
      <c r="I1285" s="4">
        <v>45821</v>
      </c>
      <c r="J1285" s="4">
        <v>45821</v>
      </c>
      <c r="K1285" s="4">
        <v>45822</v>
      </c>
      <c r="L1285" s="4">
        <v>45822.193564814814</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 t="s">
        <v>141</v>
      </c>
      <c r="AH1285" s="3" t="s">
        <v>223</v>
      </c>
      <c r="AI1285" s="3" t="s">
        <v>2297</v>
      </c>
      <c r="AJ1285" s="3" t="s">
        <v>74</v>
      </c>
      <c r="AK1285" s="3" t="s">
        <v>100</v>
      </c>
      <c r="AL1285" s="3" t="s">
        <v>224</v>
      </c>
      <c r="AM1285" s="3" t="s">
        <v>225</v>
      </c>
      <c r="AN1285" s="3">
        <v>4.8405199999999997</v>
      </c>
      <c r="AO1285" s="3" t="s">
        <v>68</v>
      </c>
      <c r="AP1285" s="3"/>
      <c r="AQ1285" s="3"/>
      <c r="AR1285" s="3" t="s">
        <v>68</v>
      </c>
      <c r="AS1285" s="3"/>
      <c r="AT1285" s="3"/>
      <c r="AU1285" s="3" t="s">
        <v>1320</v>
      </c>
      <c r="AV1285" s="3" t="s">
        <v>1321</v>
      </c>
      <c r="AW1285" s="3">
        <v>10.58727</v>
      </c>
      <c r="AX1285" s="3" t="s">
        <v>2298</v>
      </c>
      <c r="AY1285" s="3" t="s">
        <v>2299</v>
      </c>
      <c r="AZ1285" s="3">
        <v>141</v>
      </c>
      <c r="BA1285" s="3" t="s">
        <v>200</v>
      </c>
      <c r="BB1285" s="3">
        <v>141</v>
      </c>
      <c r="BC1285" s="3" t="s">
        <v>60</v>
      </c>
      <c r="BD1285" s="3" t="s">
        <v>60</v>
      </c>
      <c r="BE1285" s="3" t="s">
        <v>226</v>
      </c>
      <c r="BF1285" s="29" t="str">
        <f>IFERROR(VLOOKUP(Data_Power_app[[#This Row],[PRO ODER]],'Result'!H:J,3,0),"")</f>
        <v>LAMINATION 1</v>
      </c>
      <c r="BG1285" s="13" t="str">
        <f>IFERROR(VLOOKUP(Data_Power_app[[#This Row],[PRO ODER]]&amp;"LAM",'Real Time'!A:E,4,0),"")</f>
        <v>ML-07</v>
      </c>
      <c r="BH1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12">
        <v>1380</v>
      </c>
      <c r="B1286" s="3" t="s">
        <v>13537</v>
      </c>
      <c r="C1286" s="3" t="s">
        <v>13538</v>
      </c>
      <c r="D1286" s="3" t="s">
        <v>86</v>
      </c>
      <c r="E1286" s="3" t="s">
        <v>222</v>
      </c>
      <c r="F1286" s="3" t="s">
        <v>72</v>
      </c>
      <c r="G1286" s="3">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 t="s">
        <v>119</v>
      </c>
      <c r="AH1286" s="3" t="s">
        <v>223</v>
      </c>
      <c r="AI1286" s="3" t="s">
        <v>2297</v>
      </c>
      <c r="AJ1286" s="3" t="s">
        <v>74</v>
      </c>
      <c r="AK1286" s="3" t="s">
        <v>100</v>
      </c>
      <c r="AL1286" s="3" t="s">
        <v>224</v>
      </c>
      <c r="AM1286" s="3" t="s">
        <v>225</v>
      </c>
      <c r="AN1286" s="3">
        <v>1.5105200000000001</v>
      </c>
      <c r="AO1286" s="3" t="s">
        <v>68</v>
      </c>
      <c r="AP1286" s="3"/>
      <c r="AQ1286" s="3"/>
      <c r="AR1286" s="3" t="s">
        <v>68</v>
      </c>
      <c r="AS1286" s="3"/>
      <c r="AT1286" s="3"/>
      <c r="AU1286" s="3" t="s">
        <v>1320</v>
      </c>
      <c r="AV1286" s="3" t="s">
        <v>1321</v>
      </c>
      <c r="AW1286" s="3">
        <v>3.30383</v>
      </c>
      <c r="AX1286" s="3" t="s">
        <v>2298</v>
      </c>
      <c r="AY1286" s="3" t="s">
        <v>2299</v>
      </c>
      <c r="AZ1286" s="3">
        <v>44</v>
      </c>
      <c r="BA1286" s="3" t="s">
        <v>200</v>
      </c>
      <c r="BB1286" s="3">
        <v>44</v>
      </c>
      <c r="BC1286" s="3" t="s">
        <v>60</v>
      </c>
      <c r="BD1286" s="3" t="s">
        <v>60</v>
      </c>
      <c r="BE1286" s="3" t="s">
        <v>226</v>
      </c>
      <c r="BF1286" s="29" t="str">
        <f>IFERROR(VLOOKUP(Data_Power_app[[#This Row],[PRO ODER]],'Result'!H:J,3,0),"")</f>
        <v>LAMINATION 1</v>
      </c>
      <c r="BG1286" s="13" t="str">
        <f>IFERROR(VLOOKUP(Data_Power_app[[#This Row],[PRO ODER]]&amp;"LAM",'Real Time'!A:E,4,0),"")</f>
        <v/>
      </c>
      <c r="BH1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12">
        <v>1381</v>
      </c>
      <c r="B1287" s="3" t="s">
        <v>13539</v>
      </c>
      <c r="C1287" s="3" t="s">
        <v>13540</v>
      </c>
      <c r="D1287" s="3" t="s">
        <v>86</v>
      </c>
      <c r="E1287" s="3" t="s">
        <v>222</v>
      </c>
      <c r="F1287" s="3" t="s">
        <v>72</v>
      </c>
      <c r="G1287" s="3">
        <v>243</v>
      </c>
      <c r="H1287" s="4">
        <v>45821</v>
      </c>
      <c r="I1287" s="4">
        <v>45821</v>
      </c>
      <c r="J1287" s="4">
        <v>45821</v>
      </c>
      <c r="K1287" s="4">
        <v>45822</v>
      </c>
      <c r="L1287" s="4">
        <v>45822.193680555552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 t="s">
        <v>141</v>
      </c>
      <c r="AH1287" s="3" t="s">
        <v>223</v>
      </c>
      <c r="AI1287" s="3" t="s">
        <v>2297</v>
      </c>
      <c r="AJ1287" s="3" t="s">
        <v>74</v>
      </c>
      <c r="AK1287" s="3" t="s">
        <v>100</v>
      </c>
      <c r="AL1287" s="3" t="s">
        <v>224</v>
      </c>
      <c r="AM1287" s="3" t="s">
        <v>225</v>
      </c>
      <c r="AN1287" s="3">
        <v>8.3421699999999994</v>
      </c>
      <c r="AO1287" s="3" t="s">
        <v>68</v>
      </c>
      <c r="AP1287" s="3"/>
      <c r="AQ1287" s="3"/>
      <c r="AR1287" s="3" t="s">
        <v>68</v>
      </c>
      <c r="AS1287" s="3"/>
      <c r="AT1287" s="3"/>
      <c r="AU1287" s="3" t="s">
        <v>1320</v>
      </c>
      <c r="AV1287" s="3" t="s">
        <v>1321</v>
      </c>
      <c r="AW1287" s="3">
        <v>18.24614</v>
      </c>
      <c r="AX1287" s="3" t="s">
        <v>2298</v>
      </c>
      <c r="AY1287" s="3" t="s">
        <v>2299</v>
      </c>
      <c r="AZ1287" s="3">
        <v>243</v>
      </c>
      <c r="BA1287" s="3" t="s">
        <v>200</v>
      </c>
      <c r="BB1287" s="3">
        <v>243</v>
      </c>
      <c r="BC1287" s="3" t="s">
        <v>60</v>
      </c>
      <c r="BD1287" s="3" t="s">
        <v>60</v>
      </c>
      <c r="BE1287" s="3" t="s">
        <v>226</v>
      </c>
      <c r="BF1287" s="29" t="str">
        <f>IFERROR(VLOOKUP(Data_Power_app[[#This Row],[PRO ODER]],'Result'!H:J,3,0),"")</f>
        <v>LAMINATION 1</v>
      </c>
      <c r="BG1287" s="13" t="str">
        <f>IFERROR(VLOOKUP(Data_Power_app[[#This Row],[PRO ODER]]&amp;"LAM",'Real Time'!A:E,4,0),"")</f>
        <v>ML-07</v>
      </c>
      <c r="BH1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12">
        <v>1382</v>
      </c>
      <c r="B1288" s="3" t="s">
        <v>13541</v>
      </c>
      <c r="C1288" s="3" t="s">
        <v>13542</v>
      </c>
      <c r="D1288" s="3" t="s">
        <v>86</v>
      </c>
      <c r="E1288" s="3" t="s">
        <v>222</v>
      </c>
      <c r="F1288" s="3" t="s">
        <v>72</v>
      </c>
      <c r="G1288" s="3">
        <v>152</v>
      </c>
      <c r="H1288" s="4">
        <v>45821</v>
      </c>
      <c r="I1288" s="4">
        <v>45821</v>
      </c>
      <c r="J1288" s="4">
        <v>45821</v>
      </c>
      <c r="K1288" s="4">
        <v>45822</v>
      </c>
      <c r="L1288" s="4">
        <v>45822.193749999999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 t="s">
        <v>141</v>
      </c>
      <c r="AH1288" s="3" t="s">
        <v>223</v>
      </c>
      <c r="AI1288" s="3" t="s">
        <v>2297</v>
      </c>
      <c r="AJ1288" s="3" t="s">
        <v>74</v>
      </c>
      <c r="AK1288" s="3" t="s">
        <v>100</v>
      </c>
      <c r="AL1288" s="3" t="s">
        <v>224</v>
      </c>
      <c r="AM1288" s="3" t="s">
        <v>225</v>
      </c>
      <c r="AN1288" s="3">
        <v>5.21814</v>
      </c>
      <c r="AO1288" s="3" t="s">
        <v>68</v>
      </c>
      <c r="AP1288" s="3"/>
      <c r="AQ1288" s="3"/>
      <c r="AR1288" s="3" t="s">
        <v>68</v>
      </c>
      <c r="AS1288" s="3"/>
      <c r="AT1288" s="3"/>
      <c r="AU1288" s="3" t="s">
        <v>1320</v>
      </c>
      <c r="AV1288" s="3" t="s">
        <v>1321</v>
      </c>
      <c r="AW1288" s="3">
        <v>11.413220000000001</v>
      </c>
      <c r="AX1288" s="3" t="s">
        <v>2298</v>
      </c>
      <c r="AY1288" s="3" t="s">
        <v>2299</v>
      </c>
      <c r="AZ1288" s="3">
        <v>152</v>
      </c>
      <c r="BA1288" s="3" t="s">
        <v>200</v>
      </c>
      <c r="BB1288" s="3">
        <v>152</v>
      </c>
      <c r="BC1288" s="3" t="s">
        <v>60</v>
      </c>
      <c r="BD1288" s="3" t="s">
        <v>60</v>
      </c>
      <c r="BE1288" s="3" t="s">
        <v>226</v>
      </c>
      <c r="BF1288" s="29" t="str">
        <f>IFERROR(VLOOKUP(Data_Power_app[[#This Row],[PRO ODER]],'Result'!H:J,3,0),"")</f>
        <v>LAMINATION 1</v>
      </c>
      <c r="BG1288" s="13" t="str">
        <f>IFERROR(VLOOKUP(Data_Power_app[[#This Row],[PRO ODER]]&amp;"LAM",'Real Time'!A:E,4,0),"")</f>
        <v>ML-07</v>
      </c>
      <c r="BH1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12">
        <v>1383</v>
      </c>
      <c r="B1289" s="3" t="s">
        <v>13543</v>
      </c>
      <c r="C1289" s="3" t="s">
        <v>13544</v>
      </c>
      <c r="D1289" s="3" t="s">
        <v>86</v>
      </c>
      <c r="E1289" s="3" t="s">
        <v>222</v>
      </c>
      <c r="F1289" s="3" t="s">
        <v>72</v>
      </c>
      <c r="G1289" s="3">
        <v>260</v>
      </c>
      <c r="H1289" s="4">
        <v>45821</v>
      </c>
      <c r="I1289" s="4">
        <v>45821</v>
      </c>
      <c r="J1289" s="4">
        <v>45821</v>
      </c>
      <c r="K1289" s="4">
        <v>45822</v>
      </c>
      <c r="L1289" s="4">
        <v>45822.193807870368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 t="s">
        <v>141</v>
      </c>
      <c r="AH1289" s="3" t="s">
        <v>223</v>
      </c>
      <c r="AI1289" s="3" t="s">
        <v>2297</v>
      </c>
      <c r="AJ1289" s="3" t="s">
        <v>74</v>
      </c>
      <c r="AK1289" s="3" t="s">
        <v>100</v>
      </c>
      <c r="AL1289" s="3" t="s">
        <v>224</v>
      </c>
      <c r="AM1289" s="3" t="s">
        <v>225</v>
      </c>
      <c r="AN1289" s="3">
        <v>8.92577</v>
      </c>
      <c r="AO1289" s="3" t="s">
        <v>68</v>
      </c>
      <c r="AP1289" s="3"/>
      <c r="AQ1289" s="3"/>
      <c r="AR1289" s="3" t="s">
        <v>68</v>
      </c>
      <c r="AS1289" s="3"/>
      <c r="AT1289" s="3"/>
      <c r="AU1289" s="3" t="s">
        <v>1320</v>
      </c>
      <c r="AV1289" s="3" t="s">
        <v>1321</v>
      </c>
      <c r="AW1289" s="3">
        <v>19.52262</v>
      </c>
      <c r="AX1289" s="3" t="s">
        <v>2298</v>
      </c>
      <c r="AY1289" s="3" t="s">
        <v>2299</v>
      </c>
      <c r="AZ1289" s="3">
        <v>260</v>
      </c>
      <c r="BA1289" s="3" t="s">
        <v>200</v>
      </c>
      <c r="BB1289" s="3">
        <v>260</v>
      </c>
      <c r="BC1289" s="3" t="s">
        <v>60</v>
      </c>
      <c r="BD1289" s="3" t="s">
        <v>60</v>
      </c>
      <c r="BE1289" s="3" t="s">
        <v>226</v>
      </c>
      <c r="BF1289" s="29" t="str">
        <f>IFERROR(VLOOKUP(Data_Power_app[[#This Row],[PRO ODER]],'Result'!H:J,3,0),"")</f>
        <v>LAMINATION 1</v>
      </c>
      <c r="BG1289" s="13" t="str">
        <f>IFERROR(VLOOKUP(Data_Power_app[[#This Row],[PRO ODER]]&amp;"LAM",'Real Time'!A:E,4,0),"")</f>
        <v>ML-07</v>
      </c>
      <c r="BH1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12">
        <v>1384</v>
      </c>
      <c r="B1290" s="3" t="s">
        <v>13545</v>
      </c>
      <c r="C1290" s="3" t="s">
        <v>13546</v>
      </c>
      <c r="D1290" s="3" t="s">
        <v>86</v>
      </c>
      <c r="E1290" s="3" t="s">
        <v>222</v>
      </c>
      <c r="F1290" s="3" t="s">
        <v>72</v>
      </c>
      <c r="G1290" s="3">
        <v>175</v>
      </c>
      <c r="H1290" s="4">
        <v>45821</v>
      </c>
      <c r="I1290" s="4">
        <v>45821</v>
      </c>
      <c r="J1290" s="4">
        <v>45821</v>
      </c>
      <c r="K1290" s="4">
        <v>45822</v>
      </c>
      <c r="L1290" s="4">
        <v>45822.193888888891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 t="s">
        <v>141</v>
      </c>
      <c r="AH1290" s="3" t="s">
        <v>223</v>
      </c>
      <c r="AI1290" s="3" t="s">
        <v>2297</v>
      </c>
      <c r="AJ1290" s="3" t="s">
        <v>74</v>
      </c>
      <c r="AK1290" s="3" t="s">
        <v>100</v>
      </c>
      <c r="AL1290" s="3" t="s">
        <v>224</v>
      </c>
      <c r="AM1290" s="3" t="s">
        <v>225</v>
      </c>
      <c r="AN1290" s="3">
        <v>5.1497400000000004</v>
      </c>
      <c r="AO1290" s="3" t="s">
        <v>68</v>
      </c>
      <c r="AP1290" s="3"/>
      <c r="AQ1290" s="3"/>
      <c r="AR1290" s="3" t="s">
        <v>68</v>
      </c>
      <c r="AS1290" s="3"/>
      <c r="AT1290" s="3"/>
      <c r="AU1290" s="3" t="s">
        <v>1320</v>
      </c>
      <c r="AV1290" s="3" t="s">
        <v>1321</v>
      </c>
      <c r="AW1290" s="3">
        <v>11.263820000000001</v>
      </c>
      <c r="AX1290" s="3" t="s">
        <v>2298</v>
      </c>
      <c r="AY1290" s="3" t="s">
        <v>2299</v>
      </c>
      <c r="AZ1290" s="3">
        <v>175</v>
      </c>
      <c r="BA1290" s="3" t="s">
        <v>200</v>
      </c>
      <c r="BB1290" s="3">
        <v>175</v>
      </c>
      <c r="BC1290" s="3" t="s">
        <v>60</v>
      </c>
      <c r="BD1290" s="3" t="s">
        <v>60</v>
      </c>
      <c r="BE1290" s="3" t="s">
        <v>226</v>
      </c>
      <c r="BF1290" s="29" t="str">
        <f>IFERROR(VLOOKUP(Data_Power_app[[#This Row],[PRO ODER]],'Result'!H:J,3,0),"")</f>
        <v>LAMINATION 1</v>
      </c>
      <c r="BG1290" s="13" t="str">
        <f>IFERROR(VLOOKUP(Data_Power_app[[#This Row],[PRO ODER]]&amp;"LAM",'Real Time'!A:E,4,0),"")</f>
        <v>ML-07</v>
      </c>
      <c r="BH1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12">
        <v>1385</v>
      </c>
      <c r="B1291" s="3" t="s">
        <v>13547</v>
      </c>
      <c r="C1291" s="3" t="s">
        <v>13548</v>
      </c>
      <c r="D1291" s="3" t="s">
        <v>86</v>
      </c>
      <c r="E1291" s="3" t="s">
        <v>222</v>
      </c>
      <c r="F1291" s="3" t="s">
        <v>72</v>
      </c>
      <c r="G1291" s="3">
        <v>199</v>
      </c>
      <c r="H1291" s="4">
        <v>45821</v>
      </c>
      <c r="I1291" s="4">
        <v>45821</v>
      </c>
      <c r="J1291" s="4">
        <v>45821</v>
      </c>
      <c r="K1291" s="4">
        <v>45822</v>
      </c>
      <c r="L1291" s="4">
        <v>45822.194050925929</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 t="s">
        <v>141</v>
      </c>
      <c r="AH1291" s="3" t="s">
        <v>223</v>
      </c>
      <c r="AI1291" s="3" t="s">
        <v>2297</v>
      </c>
      <c r="AJ1291" s="3" t="s">
        <v>74</v>
      </c>
      <c r="AK1291" s="3" t="s">
        <v>100</v>
      </c>
      <c r="AL1291" s="3" t="s">
        <v>224</v>
      </c>
      <c r="AM1291" s="3" t="s">
        <v>225</v>
      </c>
      <c r="AN1291" s="3">
        <v>5.8559900000000003</v>
      </c>
      <c r="AO1291" s="3" t="s">
        <v>68</v>
      </c>
      <c r="AP1291" s="3"/>
      <c r="AQ1291" s="3"/>
      <c r="AR1291" s="3" t="s">
        <v>68</v>
      </c>
      <c r="AS1291" s="3"/>
      <c r="AT1291" s="3"/>
      <c r="AU1291" s="3" t="s">
        <v>1320</v>
      </c>
      <c r="AV1291" s="3" t="s">
        <v>1321</v>
      </c>
      <c r="AW1291" s="3">
        <v>12.808579999999999</v>
      </c>
      <c r="AX1291" s="3" t="s">
        <v>2298</v>
      </c>
      <c r="AY1291" s="3" t="s">
        <v>2299</v>
      </c>
      <c r="AZ1291" s="3">
        <v>199</v>
      </c>
      <c r="BA1291" s="3" t="s">
        <v>200</v>
      </c>
      <c r="BB1291" s="3">
        <v>199</v>
      </c>
      <c r="BC1291" s="3" t="s">
        <v>60</v>
      </c>
      <c r="BD1291" s="3" t="s">
        <v>60</v>
      </c>
      <c r="BE1291" s="3" t="s">
        <v>226</v>
      </c>
      <c r="BF1291" s="29" t="str">
        <f>IFERROR(VLOOKUP(Data_Power_app[[#This Row],[PRO ODER]],'Result'!H:J,3,0),"")</f>
        <v>LAMINATION 1</v>
      </c>
      <c r="BG1291" s="13" t="str">
        <f>IFERROR(VLOOKUP(Data_Power_app[[#This Row],[PRO ODER]]&amp;"LAM",'Real Time'!A:E,4,0),"")</f>
        <v>ML-07</v>
      </c>
      <c r="BH1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12">
        <v>1386</v>
      </c>
      <c r="B1292" s="3" t="s">
        <v>13549</v>
      </c>
      <c r="C1292" s="3" t="s">
        <v>13550</v>
      </c>
      <c r="D1292" s="3" t="s">
        <v>86</v>
      </c>
      <c r="E1292" s="3" t="s">
        <v>222</v>
      </c>
      <c r="F1292" s="3" t="s">
        <v>72</v>
      </c>
      <c r="G1292" s="3">
        <v>132</v>
      </c>
      <c r="H1292" s="4">
        <v>45821</v>
      </c>
      <c r="I1292" s="4">
        <v>45821</v>
      </c>
      <c r="J1292" s="4">
        <v>45821</v>
      </c>
      <c r="K1292" s="4">
        <v>45822</v>
      </c>
      <c r="L1292" s="4">
        <v>45822.194108796299</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 t="s">
        <v>141</v>
      </c>
      <c r="AH1292" s="3" t="s">
        <v>223</v>
      </c>
      <c r="AI1292" s="3" t="s">
        <v>2297</v>
      </c>
      <c r="AJ1292" s="3" t="s">
        <v>74</v>
      </c>
      <c r="AK1292" s="3" t="s">
        <v>100</v>
      </c>
      <c r="AL1292" s="3" t="s">
        <v>224</v>
      </c>
      <c r="AM1292" s="3" t="s">
        <v>225</v>
      </c>
      <c r="AN1292" s="3">
        <v>3.8843800000000002</v>
      </c>
      <c r="AO1292" s="3" t="s">
        <v>68</v>
      </c>
      <c r="AP1292" s="3"/>
      <c r="AQ1292" s="3"/>
      <c r="AR1292" s="3" t="s">
        <v>68</v>
      </c>
      <c r="AS1292" s="3"/>
      <c r="AT1292" s="3"/>
      <c r="AU1292" s="3" t="s">
        <v>1320</v>
      </c>
      <c r="AV1292" s="3" t="s">
        <v>1321</v>
      </c>
      <c r="AW1292" s="3">
        <v>8.4961400000000005</v>
      </c>
      <c r="AX1292" s="3" t="s">
        <v>2298</v>
      </c>
      <c r="AY1292" s="3" t="s">
        <v>2299</v>
      </c>
      <c r="AZ1292" s="3">
        <v>132</v>
      </c>
      <c r="BA1292" s="3" t="s">
        <v>200</v>
      </c>
      <c r="BB1292" s="3">
        <v>132</v>
      </c>
      <c r="BC1292" s="3" t="s">
        <v>60</v>
      </c>
      <c r="BD1292" s="3" t="s">
        <v>60</v>
      </c>
      <c r="BE1292" s="3" t="s">
        <v>226</v>
      </c>
      <c r="BF1292" s="29" t="str">
        <f>IFERROR(VLOOKUP(Data_Power_app[[#This Row],[PRO ODER]],'Result'!H:J,3,0),"")</f>
        <v>LAMINATION 1</v>
      </c>
      <c r="BG1292" s="13" t="str">
        <f>IFERROR(VLOOKUP(Data_Power_app[[#This Row],[PRO ODER]]&amp;"LAM",'Real Time'!A:E,4,0),"")</f>
        <v>ML-07</v>
      </c>
      <c r="BH1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12">
        <v>1387</v>
      </c>
      <c r="B1293" s="3" t="s">
        <v>13551</v>
      </c>
      <c r="C1293" s="3" t="s">
        <v>13552</v>
      </c>
      <c r="D1293" s="3" t="s">
        <v>86</v>
      </c>
      <c r="E1293" s="3" t="s">
        <v>222</v>
      </c>
      <c r="F1293" s="3" t="s">
        <v>72</v>
      </c>
      <c r="G1293" s="3">
        <v>163</v>
      </c>
      <c r="H1293" s="4">
        <v>45821</v>
      </c>
      <c r="I1293" s="4">
        <v>45821</v>
      </c>
      <c r="J1293" s="4">
        <v>45821</v>
      </c>
      <c r="K1293" s="4">
        <v>45822</v>
      </c>
      <c r="L1293" s="4">
        <v>45822.194178240738</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 t="s">
        <v>141</v>
      </c>
      <c r="AH1293" s="3" t="s">
        <v>223</v>
      </c>
      <c r="AI1293" s="3" t="s">
        <v>2297</v>
      </c>
      <c r="AJ1293" s="3" t="s">
        <v>74</v>
      </c>
      <c r="AK1293" s="3" t="s">
        <v>100</v>
      </c>
      <c r="AL1293" s="3" t="s">
        <v>224</v>
      </c>
      <c r="AM1293" s="3" t="s">
        <v>225</v>
      </c>
      <c r="AN1293" s="3">
        <v>4.7966199999999999</v>
      </c>
      <c r="AO1293" s="3" t="s">
        <v>68</v>
      </c>
      <c r="AP1293" s="3"/>
      <c r="AQ1293" s="3"/>
      <c r="AR1293" s="3" t="s">
        <v>68</v>
      </c>
      <c r="AS1293" s="3"/>
      <c r="AT1293" s="3"/>
      <c r="AU1293" s="3" t="s">
        <v>1320</v>
      </c>
      <c r="AV1293" s="3" t="s">
        <v>1321</v>
      </c>
      <c r="AW1293" s="3">
        <v>10.49145</v>
      </c>
      <c r="AX1293" s="3" t="s">
        <v>2298</v>
      </c>
      <c r="AY1293" s="3" t="s">
        <v>2299</v>
      </c>
      <c r="AZ1293" s="3">
        <v>163</v>
      </c>
      <c r="BA1293" s="3" t="s">
        <v>200</v>
      </c>
      <c r="BB1293" s="3">
        <v>163</v>
      </c>
      <c r="BC1293" s="3" t="s">
        <v>60</v>
      </c>
      <c r="BD1293" s="3" t="s">
        <v>60</v>
      </c>
      <c r="BE1293" s="3" t="s">
        <v>226</v>
      </c>
      <c r="BF1293" s="29" t="str">
        <f>IFERROR(VLOOKUP(Data_Power_app[[#This Row],[PRO ODER]],'Result'!H:J,3,0),"")</f>
        <v>LAMINATION 1</v>
      </c>
      <c r="BG1293" s="13" t="str">
        <f>IFERROR(VLOOKUP(Data_Power_app[[#This Row],[PRO ODER]]&amp;"LAM",'Real Time'!A:E,4,0),"")</f>
        <v>ML-07</v>
      </c>
      <c r="BH1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12">
        <v>1388</v>
      </c>
      <c r="B1294" s="3" t="s">
        <v>13553</v>
      </c>
      <c r="C1294" s="3" t="s">
        <v>13554</v>
      </c>
      <c r="D1294" s="3" t="s">
        <v>86</v>
      </c>
      <c r="E1294" s="3" t="s">
        <v>222</v>
      </c>
      <c r="F1294" s="3" t="s">
        <v>72</v>
      </c>
      <c r="G1294" s="3">
        <v>25</v>
      </c>
      <c r="H1294" s="4">
        <v>45821</v>
      </c>
      <c r="I1294" s="4">
        <v>45821</v>
      </c>
      <c r="J1294" s="4">
        <v>45821</v>
      </c>
      <c r="K1294" s="4">
        <v>45822</v>
      </c>
      <c r="L1294" s="4">
        <v>45822.194236111114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 t="s">
        <v>141</v>
      </c>
      <c r="AH1294" s="3" t="s">
        <v>223</v>
      </c>
      <c r="AI1294" s="3" t="s">
        <v>2297</v>
      </c>
      <c r="AJ1294" s="3" t="s">
        <v>74</v>
      </c>
      <c r="AK1294" s="3" t="s">
        <v>100</v>
      </c>
      <c r="AL1294" s="3" t="s">
        <v>224</v>
      </c>
      <c r="AM1294" s="3" t="s">
        <v>225</v>
      </c>
      <c r="AN1294" s="3">
        <v>0.66873000000000005</v>
      </c>
      <c r="AO1294" s="3" t="s">
        <v>68</v>
      </c>
      <c r="AP1294" s="3"/>
      <c r="AQ1294" s="3"/>
      <c r="AR1294" s="3" t="s">
        <v>68</v>
      </c>
      <c r="AS1294" s="3"/>
      <c r="AT1294" s="3"/>
      <c r="AU1294" s="3" t="s">
        <v>1320</v>
      </c>
      <c r="AV1294" s="3" t="s">
        <v>1321</v>
      </c>
      <c r="AW1294" s="3">
        <v>1.46286</v>
      </c>
      <c r="AX1294" s="3" t="s">
        <v>2298</v>
      </c>
      <c r="AY1294" s="3" t="s">
        <v>2299</v>
      </c>
      <c r="AZ1294" s="3">
        <v>25</v>
      </c>
      <c r="BA1294" s="3" t="s">
        <v>200</v>
      </c>
      <c r="BB1294" s="3">
        <v>25</v>
      </c>
      <c r="BC1294" s="3" t="s">
        <v>60</v>
      </c>
      <c r="BD1294" s="3" t="s">
        <v>60</v>
      </c>
      <c r="BE1294" s="3" t="s">
        <v>226</v>
      </c>
      <c r="BF1294" s="29" t="str">
        <f>IFERROR(VLOOKUP(Data_Power_app[[#This Row],[PRO ODER]],'Result'!H:J,3,0),"")</f>
        <v>LAMINATION 1</v>
      </c>
      <c r="BG1294" s="13" t="str">
        <f>IFERROR(VLOOKUP(Data_Power_app[[#This Row],[PRO ODER]]&amp;"LAM",'Real Time'!A:E,4,0),"")</f>
        <v>ML-07</v>
      </c>
      <c r="BH1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12">
        <v>1389</v>
      </c>
      <c r="B1295" s="3" t="s">
        <v>13555</v>
      </c>
      <c r="C1295" s="3" t="s">
        <v>13556</v>
      </c>
      <c r="D1295" s="3" t="s">
        <v>86</v>
      </c>
      <c r="E1295" s="3" t="s">
        <v>222</v>
      </c>
      <c r="F1295" s="3" t="s">
        <v>72</v>
      </c>
      <c r="G1295" s="3">
        <v>67</v>
      </c>
      <c r="H1295" s="4">
        <v>45821</v>
      </c>
      <c r="I1295" s="4">
        <v>45821</v>
      </c>
      <c r="J1295" s="4">
        <v>45821</v>
      </c>
      <c r="K1295" s="4">
        <v>45822</v>
      </c>
      <c r="L1295" s="4">
        <v>45822.194328703707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 t="s">
        <v>141</v>
      </c>
      <c r="AH1295" s="3" t="s">
        <v>223</v>
      </c>
      <c r="AI1295" s="3" t="s">
        <v>2297</v>
      </c>
      <c r="AJ1295" s="3" t="s">
        <v>74</v>
      </c>
      <c r="AK1295" s="3" t="s">
        <v>100</v>
      </c>
      <c r="AL1295" s="3" t="s">
        <v>224</v>
      </c>
      <c r="AM1295" s="3" t="s">
        <v>225</v>
      </c>
      <c r="AN1295" s="3">
        <v>1.7921899999999999</v>
      </c>
      <c r="AO1295" s="3" t="s">
        <v>68</v>
      </c>
      <c r="AP1295" s="3"/>
      <c r="AQ1295" s="3"/>
      <c r="AR1295" s="3" t="s">
        <v>68</v>
      </c>
      <c r="AS1295" s="3"/>
      <c r="AT1295" s="3"/>
      <c r="AU1295" s="3" t="s">
        <v>1320</v>
      </c>
      <c r="AV1295" s="3" t="s">
        <v>1321</v>
      </c>
      <c r="AW1295" s="3">
        <v>3.9204599999999998</v>
      </c>
      <c r="AX1295" s="3" t="s">
        <v>2298</v>
      </c>
      <c r="AY1295" s="3" t="s">
        <v>2299</v>
      </c>
      <c r="AZ1295" s="3">
        <v>67</v>
      </c>
      <c r="BA1295" s="3" t="s">
        <v>200</v>
      </c>
      <c r="BB1295" s="3">
        <v>67</v>
      </c>
      <c r="BC1295" s="3" t="s">
        <v>60</v>
      </c>
      <c r="BD1295" s="3" t="s">
        <v>60</v>
      </c>
      <c r="BE1295" s="3" t="s">
        <v>226</v>
      </c>
      <c r="BF1295" s="29" t="str">
        <f>IFERROR(VLOOKUP(Data_Power_app[[#This Row],[PRO ODER]],'Result'!H:J,3,0),"")</f>
        <v>LAMINATION 1</v>
      </c>
      <c r="BG1295" s="13" t="str">
        <f>IFERROR(VLOOKUP(Data_Power_app[[#This Row],[PRO ODER]]&amp;"LAM",'Real Time'!A:E,4,0),"")</f>
        <v>ML-07</v>
      </c>
      <c r="BH1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12">
        <v>1390</v>
      </c>
      <c r="B1296" s="3" t="s">
        <v>13557</v>
      </c>
      <c r="C1296" s="3" t="s">
        <v>13558</v>
      </c>
      <c r="D1296" s="3" t="s">
        <v>86</v>
      </c>
      <c r="E1296" s="3" t="s">
        <v>222</v>
      </c>
      <c r="F1296" s="3" t="s">
        <v>72</v>
      </c>
      <c r="G1296" s="3">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 t="s">
        <v>119</v>
      </c>
      <c r="AH1296" s="3" t="s">
        <v>223</v>
      </c>
      <c r="AI1296" s="3" t="s">
        <v>11523</v>
      </c>
      <c r="AJ1296" s="3" t="s">
        <v>74</v>
      </c>
      <c r="AK1296" s="3" t="s">
        <v>100</v>
      </c>
      <c r="AL1296" s="3" t="s">
        <v>224</v>
      </c>
      <c r="AM1296" s="3" t="s">
        <v>225</v>
      </c>
      <c r="AN1296" s="3">
        <v>3.4329999999999999E-2</v>
      </c>
      <c r="AO1296" s="3" t="s">
        <v>68</v>
      </c>
      <c r="AP1296" s="3"/>
      <c r="AQ1296" s="3"/>
      <c r="AR1296" s="3" t="s">
        <v>68</v>
      </c>
      <c r="AS1296" s="3"/>
      <c r="AT1296" s="3"/>
      <c r="AU1296" s="3" t="s">
        <v>840</v>
      </c>
      <c r="AV1296" s="3" t="s">
        <v>841</v>
      </c>
      <c r="AW1296" s="3">
        <v>7.5090000000000004E-2</v>
      </c>
      <c r="AX1296" s="3" t="s">
        <v>842</v>
      </c>
      <c r="AY1296" s="3" t="s">
        <v>843</v>
      </c>
      <c r="AZ1296" s="3">
        <v>1</v>
      </c>
      <c r="BA1296" s="3" t="s">
        <v>200</v>
      </c>
      <c r="BB1296" s="3">
        <v>1</v>
      </c>
      <c r="BC1296" s="3" t="s">
        <v>60</v>
      </c>
      <c r="BD1296" s="3" t="s">
        <v>60</v>
      </c>
      <c r="BE1296" s="3" t="s">
        <v>226</v>
      </c>
      <c r="BF1296" s="29" t="str">
        <f>IFERROR(VLOOKUP(Data_Power_app[[#This Row],[PRO ODER]],'Result'!H:J,3,0),"")</f>
        <v>LAMINATION 1</v>
      </c>
      <c r="BG1296" s="13" t="str">
        <f>IFERROR(VLOOKUP(Data_Power_app[[#This Row],[PRO ODER]]&amp;"LAM",'Real Time'!A:E,4,0),"")</f>
        <v/>
      </c>
      <c r="BH1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12">
        <v>1391</v>
      </c>
      <c r="B1297" s="3" t="s">
        <v>5508</v>
      </c>
      <c r="C1297" s="3" t="s">
        <v>5170</v>
      </c>
      <c r="D1297" s="3" t="s">
        <v>259</v>
      </c>
      <c r="E1297" s="3" t="s">
        <v>329</v>
      </c>
      <c r="F1297" s="3" t="s">
        <v>59</v>
      </c>
      <c r="G1297" s="3">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 t="s">
        <v>229</v>
      </c>
      <c r="AH1297" s="3" t="s">
        <v>261</v>
      </c>
      <c r="AI1297" s="3" t="s">
        <v>5509</v>
      </c>
      <c r="AJ1297" s="3" t="s">
        <v>262</v>
      </c>
      <c r="AK1297" s="3" t="s">
        <v>100</v>
      </c>
      <c r="AL1297" s="3" t="s">
        <v>330</v>
      </c>
      <c r="AM1297" s="3" t="s">
        <v>331</v>
      </c>
      <c r="AN1297" s="3">
        <v>19.329820000000002</v>
      </c>
      <c r="AO1297" s="3" t="s">
        <v>68</v>
      </c>
      <c r="AP1297" s="3"/>
      <c r="AQ1297" s="3"/>
      <c r="AR1297" s="3" t="s">
        <v>68</v>
      </c>
      <c r="AS1297" s="3"/>
      <c r="AT1297" s="3"/>
      <c r="AU1297" s="3" t="s">
        <v>332</v>
      </c>
      <c r="AV1297" s="3" t="s">
        <v>333</v>
      </c>
      <c r="AW1297" s="3">
        <v>84.543570000000003</v>
      </c>
      <c r="AX1297" s="3" t="s">
        <v>5510</v>
      </c>
      <c r="AY1297" s="3" t="s">
        <v>5511</v>
      </c>
      <c r="AZ1297" s="3">
        <v>1004</v>
      </c>
      <c r="BA1297" s="3" t="s">
        <v>60</v>
      </c>
      <c r="BB1297" s="3">
        <v>1004</v>
      </c>
      <c r="BC1297" s="3" t="s">
        <v>60</v>
      </c>
      <c r="BD1297" s="3" t="s">
        <v>60</v>
      </c>
      <c r="BE1297" s="3" t="s">
        <v>60</v>
      </c>
      <c r="BF1297" s="29" t="str">
        <f>IFERROR(VLOOKUP(Data_Power_app[[#This Row],[PRO ODER]],'Result'!H:J,3,0),"")</f>
        <v>LAMINATION 5</v>
      </c>
      <c r="BG1297" s="13" t="str">
        <f>IFERROR(VLOOKUP(Data_Power_app[[#This Row],[PRO ODER]]&amp;"LAM",'Real Time'!A:E,4,0),"")</f>
        <v>ML-06</v>
      </c>
      <c r="BH1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12">
        <v>1392</v>
      </c>
      <c r="B1298" s="3" t="s">
        <v>3150</v>
      </c>
      <c r="C1298" s="3" t="s">
        <v>3151</v>
      </c>
      <c r="D1298" s="3" t="s">
        <v>86</v>
      </c>
      <c r="E1298" s="3" t="s">
        <v>160</v>
      </c>
      <c r="F1298" s="3" t="s">
        <v>59</v>
      </c>
      <c r="G1298" s="3">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 t="s">
        <v>995</v>
      </c>
      <c r="AH1298" s="3" t="s">
        <v>281</v>
      </c>
      <c r="AI1298" s="3" t="s">
        <v>500</v>
      </c>
      <c r="AJ1298" s="3" t="s">
        <v>282</v>
      </c>
      <c r="AK1298" s="3" t="s">
        <v>100</v>
      </c>
      <c r="AL1298" s="3" t="s">
        <v>501</v>
      </c>
      <c r="AM1298" s="3" t="s">
        <v>502</v>
      </c>
      <c r="AN1298" s="3">
        <v>120.6429</v>
      </c>
      <c r="AO1298" s="3" t="s">
        <v>68</v>
      </c>
      <c r="AP1298" s="3"/>
      <c r="AQ1298" s="3"/>
      <c r="AR1298" s="3" t="s">
        <v>68</v>
      </c>
      <c r="AS1298" s="3"/>
      <c r="AT1298" s="3"/>
      <c r="AU1298" s="3" t="s">
        <v>237</v>
      </c>
      <c r="AV1298" s="3" t="s">
        <v>238</v>
      </c>
      <c r="AW1298" s="3">
        <v>263.84449999999998</v>
      </c>
      <c r="AX1298" s="3" t="s">
        <v>503</v>
      </c>
      <c r="AY1298" s="3" t="s">
        <v>504</v>
      </c>
      <c r="AZ1298" s="3">
        <v>3387</v>
      </c>
      <c r="BA1298" s="3" t="s">
        <v>60</v>
      </c>
      <c r="BB1298" s="3">
        <v>0</v>
      </c>
      <c r="BC1298" s="3" t="s">
        <v>60</v>
      </c>
      <c r="BD1298" s="3" t="s">
        <v>60</v>
      </c>
      <c r="BE1298" s="3" t="s">
        <v>60</v>
      </c>
      <c r="BF1298" s="29" t="str">
        <f>IFERROR(VLOOKUP(Data_Power_app[[#This Row],[PRO ODER]],'Result'!H:J,3,0),"")</f>
        <v>LAMINATION 6</v>
      </c>
      <c r="BG1298" s="13" t="str">
        <f>IFERROR(VLOOKUP(Data_Power_app[[#This Row],[PRO ODER]]&amp;"LAM",'Real Time'!A:E,4,0),"")</f>
        <v>ML-06</v>
      </c>
      <c r="BH1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12">
        <v>1393</v>
      </c>
      <c r="B1299" s="3" t="s">
        <v>7695</v>
      </c>
      <c r="C1299" s="3" t="s">
        <v>7696</v>
      </c>
      <c r="D1299" s="3" t="s">
        <v>86</v>
      </c>
      <c r="E1299" s="3" t="s">
        <v>160</v>
      </c>
      <c r="F1299" s="3" t="s">
        <v>59</v>
      </c>
      <c r="G1299" s="3">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 t="s">
        <v>229</v>
      </c>
      <c r="AH1299" s="3" t="s">
        <v>202</v>
      </c>
      <c r="AI1299" s="3" t="s">
        <v>5479</v>
      </c>
      <c r="AJ1299" s="3" t="s">
        <v>162</v>
      </c>
      <c r="AK1299" s="3" t="s">
        <v>65</v>
      </c>
      <c r="AL1299" s="3" t="s">
        <v>163</v>
      </c>
      <c r="AM1299" s="3" t="s">
        <v>164</v>
      </c>
      <c r="AN1299" s="3">
        <v>90.302149999999997</v>
      </c>
      <c r="AO1299" s="3" t="s">
        <v>68</v>
      </c>
      <c r="AP1299" s="3"/>
      <c r="AQ1299" s="3"/>
      <c r="AR1299" s="3" t="s">
        <v>68</v>
      </c>
      <c r="AS1299" s="3"/>
      <c r="AT1299" s="3"/>
      <c r="AU1299" s="3" t="s">
        <v>279</v>
      </c>
      <c r="AV1299" s="3" t="s">
        <v>280</v>
      </c>
      <c r="AW1299" s="3">
        <v>197.48598000000001</v>
      </c>
      <c r="AX1299" s="3" t="s">
        <v>7584</v>
      </c>
      <c r="AY1299" s="3" t="s">
        <v>7585</v>
      </c>
      <c r="AZ1299" s="3">
        <v>2458</v>
      </c>
      <c r="BA1299" s="3" t="s">
        <v>60</v>
      </c>
      <c r="BB1299" s="3">
        <v>2906</v>
      </c>
      <c r="BC1299" s="3" t="s">
        <v>60</v>
      </c>
      <c r="BD1299" s="3" t="s">
        <v>60</v>
      </c>
      <c r="BE1299" s="3" t="s">
        <v>60</v>
      </c>
      <c r="BF1299" s="29" t="str">
        <f>IFERROR(VLOOKUP(Data_Power_app[[#This Row],[PRO ODER]],'Result'!H:J,3,0),"")</f>
        <v>LAMINATION 6</v>
      </c>
      <c r="BG1299" s="13" t="str">
        <f>IFERROR(VLOOKUP(Data_Power_app[[#This Row],[PRO ODER]]&amp;"LAM",'Real Time'!A:E,4,0),"")</f>
        <v>ML-06</v>
      </c>
      <c r="BH1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12">
        <v>1394</v>
      </c>
      <c r="B1300" s="3" t="s">
        <v>15337</v>
      </c>
      <c r="C1300" s="3" t="s">
        <v>15338</v>
      </c>
      <c r="D1300" s="3" t="s">
        <v>86</v>
      </c>
      <c r="E1300" s="3" t="s">
        <v>222</v>
      </c>
      <c r="F1300" s="3" t="s">
        <v>72</v>
      </c>
      <c r="G1300" s="3">
        <v>18</v>
      </c>
      <c r="H1300" s="4">
        <v>45822</v>
      </c>
      <c r="I1300" s="4">
        <v>45822</v>
      </c>
      <c r="J1300" s="4" t="s">
        <v>60</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 t="s">
        <v>119</v>
      </c>
      <c r="AH1300" s="3" t="s">
        <v>223</v>
      </c>
      <c r="AI1300" s="3" t="s">
        <v>800</v>
      </c>
      <c r="AJ1300" s="3" t="s">
        <v>74</v>
      </c>
      <c r="AK1300" s="3" t="s">
        <v>100</v>
      </c>
      <c r="AL1300" s="3" t="s">
        <v>224</v>
      </c>
      <c r="AM1300" s="3" t="s">
        <v>225</v>
      </c>
      <c r="AN1300" s="3">
        <v>0.68672</v>
      </c>
      <c r="AO1300" s="3" t="s">
        <v>68</v>
      </c>
      <c r="AP1300" s="3"/>
      <c r="AQ1300" s="3"/>
      <c r="AR1300" s="3" t="s">
        <v>68</v>
      </c>
      <c r="AS1300" s="3"/>
      <c r="AT1300" s="3"/>
      <c r="AU1300" s="3" t="s">
        <v>801</v>
      </c>
      <c r="AV1300" s="3" t="s">
        <v>802</v>
      </c>
      <c r="AW1300" s="3">
        <v>1.5017400000000001</v>
      </c>
      <c r="AX1300" s="3" t="s">
        <v>803</v>
      </c>
      <c r="AY1300" s="3" t="s">
        <v>804</v>
      </c>
      <c r="AZ1300" s="3">
        <v>18</v>
      </c>
      <c r="BA1300" s="3" t="s">
        <v>200</v>
      </c>
      <c r="BB1300" s="3">
        <v>18</v>
      </c>
      <c r="BC1300" s="3" t="s">
        <v>60</v>
      </c>
      <c r="BD1300" s="3" t="s">
        <v>60</v>
      </c>
      <c r="BE1300" s="3" t="s">
        <v>226</v>
      </c>
      <c r="BF1300" s="29" t="str">
        <f>IFERROR(VLOOKUP(Data_Power_app[[#This Row],[PRO ODER]],'Result'!H:J,3,0),"")</f>
        <v>LAMINATION 1</v>
      </c>
      <c r="BG1300" s="13" t="str">
        <f>IFERROR(VLOOKUP(Data_Power_app[[#This Row],[PRO ODER]]&amp;"LAM",'Real Time'!A:E,4,0),"")</f>
        <v/>
      </c>
      <c r="BH1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12">
        <v>1395</v>
      </c>
      <c r="B1301" s="3" t="s">
        <v>15339</v>
      </c>
      <c r="C1301" s="3" t="s">
        <v>15340</v>
      </c>
      <c r="D1301" s="3" t="s">
        <v>86</v>
      </c>
      <c r="E1301" s="3" t="s">
        <v>222</v>
      </c>
      <c r="F1301" s="3" t="s">
        <v>72</v>
      </c>
      <c r="G1301" s="3">
        <v>36</v>
      </c>
      <c r="H1301" s="4">
        <v>45822</v>
      </c>
      <c r="I1301" s="4">
        <v>45822</v>
      </c>
      <c r="J1301" s="4" t="s">
        <v>60</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 t="s">
        <v>119</v>
      </c>
      <c r="AH1301" s="3" t="s">
        <v>223</v>
      </c>
      <c r="AI1301" s="3" t="s">
        <v>800</v>
      </c>
      <c r="AJ1301" s="3" t="s">
        <v>74</v>
      </c>
      <c r="AK1301" s="3" t="s">
        <v>100</v>
      </c>
      <c r="AL1301" s="3" t="s">
        <v>224</v>
      </c>
      <c r="AM1301" s="3" t="s">
        <v>225</v>
      </c>
      <c r="AN1301" s="3">
        <v>1.2358800000000001</v>
      </c>
      <c r="AO1301" s="3" t="s">
        <v>68</v>
      </c>
      <c r="AP1301" s="3"/>
      <c r="AQ1301" s="3"/>
      <c r="AR1301" s="3" t="s">
        <v>68</v>
      </c>
      <c r="AS1301" s="3"/>
      <c r="AT1301" s="3"/>
      <c r="AU1301" s="3" t="s">
        <v>801</v>
      </c>
      <c r="AV1301" s="3" t="s">
        <v>802</v>
      </c>
      <c r="AW1301" s="3">
        <v>2.7031299999999998</v>
      </c>
      <c r="AX1301" s="3" t="s">
        <v>803</v>
      </c>
      <c r="AY1301" s="3" t="s">
        <v>804</v>
      </c>
      <c r="AZ1301" s="3">
        <v>36</v>
      </c>
      <c r="BA1301" s="3" t="s">
        <v>200</v>
      </c>
      <c r="BB1301" s="3">
        <v>36</v>
      </c>
      <c r="BC1301" s="3" t="s">
        <v>60</v>
      </c>
      <c r="BD1301" s="3" t="s">
        <v>60</v>
      </c>
      <c r="BE1301" s="3" t="s">
        <v>226</v>
      </c>
      <c r="BF1301" s="29" t="str">
        <f>IFERROR(VLOOKUP(Data_Power_app[[#This Row],[PRO ODER]],'Result'!H:J,3,0),"")</f>
        <v>LAMINATION 1</v>
      </c>
      <c r="BG1301" s="13" t="str">
        <f>IFERROR(VLOOKUP(Data_Power_app[[#This Row],[PRO ODER]]&amp;"LAM",'Real Time'!A:E,4,0),"")</f>
        <v/>
      </c>
      <c r="BH1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12">
        <v>1396</v>
      </c>
      <c r="B1302" s="3" t="s">
        <v>15341</v>
      </c>
      <c r="C1302" s="3" t="s">
        <v>15342</v>
      </c>
      <c r="D1302" s="3" t="s">
        <v>86</v>
      </c>
      <c r="E1302" s="3" t="s">
        <v>222</v>
      </c>
      <c r="F1302" s="3" t="s">
        <v>72</v>
      </c>
      <c r="G1302" s="3">
        <v>48</v>
      </c>
      <c r="H1302" s="4">
        <v>45822</v>
      </c>
      <c r="I1302" s="4">
        <v>45822</v>
      </c>
      <c r="J1302" s="4" t="s">
        <v>60</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 t="s">
        <v>119</v>
      </c>
      <c r="AH1302" s="3" t="s">
        <v>223</v>
      </c>
      <c r="AI1302" s="3" t="s">
        <v>800</v>
      </c>
      <c r="AJ1302" s="3" t="s">
        <v>74</v>
      </c>
      <c r="AK1302" s="3" t="s">
        <v>100</v>
      </c>
      <c r="AL1302" s="3" t="s">
        <v>224</v>
      </c>
      <c r="AM1302" s="3" t="s">
        <v>225</v>
      </c>
      <c r="AN1302" s="3">
        <v>1.64784</v>
      </c>
      <c r="AO1302" s="3" t="s">
        <v>68</v>
      </c>
      <c r="AP1302" s="3"/>
      <c r="AQ1302" s="3"/>
      <c r="AR1302" s="3" t="s">
        <v>68</v>
      </c>
      <c r="AS1302" s="3"/>
      <c r="AT1302" s="3"/>
      <c r="AU1302" s="3" t="s">
        <v>801</v>
      </c>
      <c r="AV1302" s="3" t="s">
        <v>802</v>
      </c>
      <c r="AW1302" s="3">
        <v>3.6041799999999999</v>
      </c>
      <c r="AX1302" s="3" t="s">
        <v>803</v>
      </c>
      <c r="AY1302" s="3" t="s">
        <v>804</v>
      </c>
      <c r="AZ1302" s="3">
        <v>48</v>
      </c>
      <c r="BA1302" s="3" t="s">
        <v>200</v>
      </c>
      <c r="BB1302" s="3">
        <v>48</v>
      </c>
      <c r="BC1302" s="3" t="s">
        <v>60</v>
      </c>
      <c r="BD1302" s="3" t="s">
        <v>60</v>
      </c>
      <c r="BE1302" s="3" t="s">
        <v>226</v>
      </c>
      <c r="BF1302" s="29" t="str">
        <f>IFERROR(VLOOKUP(Data_Power_app[[#This Row],[PRO ODER]],'Result'!H:J,3,0),"")</f>
        <v>LAMINATION 1</v>
      </c>
      <c r="BG1302" s="13" t="str">
        <f>IFERROR(VLOOKUP(Data_Power_app[[#This Row],[PRO ODER]]&amp;"LAM",'Real Time'!A:E,4,0),"")</f>
        <v/>
      </c>
      <c r="BH1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12">
        <v>1397</v>
      </c>
      <c r="B1303" s="3" t="s">
        <v>15343</v>
      </c>
      <c r="C1303" s="3" t="s">
        <v>15344</v>
      </c>
      <c r="D1303" s="3" t="s">
        <v>86</v>
      </c>
      <c r="E1303" s="3" t="s">
        <v>222</v>
      </c>
      <c r="F1303" s="3" t="s">
        <v>72</v>
      </c>
      <c r="G1303" s="3">
        <v>36</v>
      </c>
      <c r="H1303" s="4">
        <v>45822</v>
      </c>
      <c r="I1303" s="4">
        <v>45822</v>
      </c>
      <c r="J1303" s="4" t="s">
        <v>60</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 t="s">
        <v>119</v>
      </c>
      <c r="AH1303" s="3" t="s">
        <v>223</v>
      </c>
      <c r="AI1303" s="3" t="s">
        <v>800</v>
      </c>
      <c r="AJ1303" s="3" t="s">
        <v>74</v>
      </c>
      <c r="AK1303" s="3" t="s">
        <v>100</v>
      </c>
      <c r="AL1303" s="3" t="s">
        <v>224</v>
      </c>
      <c r="AM1303" s="3" t="s">
        <v>225</v>
      </c>
      <c r="AN1303" s="3">
        <v>1.2358800000000001</v>
      </c>
      <c r="AO1303" s="3" t="s">
        <v>68</v>
      </c>
      <c r="AP1303" s="3"/>
      <c r="AQ1303" s="3"/>
      <c r="AR1303" s="3" t="s">
        <v>68</v>
      </c>
      <c r="AS1303" s="3"/>
      <c r="AT1303" s="3"/>
      <c r="AU1303" s="3" t="s">
        <v>801</v>
      </c>
      <c r="AV1303" s="3" t="s">
        <v>802</v>
      </c>
      <c r="AW1303" s="3">
        <v>2.7031299999999998</v>
      </c>
      <c r="AX1303" s="3" t="s">
        <v>803</v>
      </c>
      <c r="AY1303" s="3" t="s">
        <v>804</v>
      </c>
      <c r="AZ1303" s="3">
        <v>36</v>
      </c>
      <c r="BA1303" s="3" t="s">
        <v>200</v>
      </c>
      <c r="BB1303" s="3">
        <v>36</v>
      </c>
      <c r="BC1303" s="3" t="s">
        <v>60</v>
      </c>
      <c r="BD1303" s="3" t="s">
        <v>60</v>
      </c>
      <c r="BE1303" s="3" t="s">
        <v>226</v>
      </c>
      <c r="BF1303" s="29" t="str">
        <f>IFERROR(VLOOKUP(Data_Power_app[[#This Row],[PRO ODER]],'Result'!H:J,3,0),"")</f>
        <v>LAMINATION 1</v>
      </c>
      <c r="BG1303" s="13" t="str">
        <f>IFERROR(VLOOKUP(Data_Power_app[[#This Row],[PRO ODER]]&amp;"LAM",'Real Time'!A:E,4,0),"")</f>
        <v/>
      </c>
      <c r="BH1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12">
        <v>1398</v>
      </c>
      <c r="B1304" s="3" t="s">
        <v>15345</v>
      </c>
      <c r="C1304" s="3" t="s">
        <v>15346</v>
      </c>
      <c r="D1304" s="3" t="s">
        <v>86</v>
      </c>
      <c r="E1304" s="3" t="s">
        <v>222</v>
      </c>
      <c r="F1304" s="3" t="s">
        <v>72</v>
      </c>
      <c r="G1304" s="3">
        <v>48</v>
      </c>
      <c r="H1304" s="4">
        <v>45822</v>
      </c>
      <c r="I1304" s="4">
        <v>45822</v>
      </c>
      <c r="J1304" s="4" t="s">
        <v>60</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 t="s">
        <v>119</v>
      </c>
      <c r="AH1304" s="3" t="s">
        <v>223</v>
      </c>
      <c r="AI1304" s="3" t="s">
        <v>800</v>
      </c>
      <c r="AJ1304" s="3" t="s">
        <v>74</v>
      </c>
      <c r="AK1304" s="3" t="s">
        <v>100</v>
      </c>
      <c r="AL1304" s="3" t="s">
        <v>224</v>
      </c>
      <c r="AM1304" s="3" t="s">
        <v>225</v>
      </c>
      <c r="AN1304" s="3">
        <v>1.64784</v>
      </c>
      <c r="AO1304" s="3" t="s">
        <v>68</v>
      </c>
      <c r="AP1304" s="3"/>
      <c r="AQ1304" s="3"/>
      <c r="AR1304" s="3" t="s">
        <v>68</v>
      </c>
      <c r="AS1304" s="3"/>
      <c r="AT1304" s="3"/>
      <c r="AU1304" s="3" t="s">
        <v>801</v>
      </c>
      <c r="AV1304" s="3" t="s">
        <v>802</v>
      </c>
      <c r="AW1304" s="3">
        <v>3.6041799999999999</v>
      </c>
      <c r="AX1304" s="3" t="s">
        <v>803</v>
      </c>
      <c r="AY1304" s="3" t="s">
        <v>804</v>
      </c>
      <c r="AZ1304" s="3">
        <v>48</v>
      </c>
      <c r="BA1304" s="3" t="s">
        <v>200</v>
      </c>
      <c r="BB1304" s="3">
        <v>48</v>
      </c>
      <c r="BC1304" s="3" t="s">
        <v>60</v>
      </c>
      <c r="BD1304" s="3" t="s">
        <v>60</v>
      </c>
      <c r="BE1304" s="3" t="s">
        <v>226</v>
      </c>
      <c r="BF1304" s="29" t="str">
        <f>IFERROR(VLOOKUP(Data_Power_app[[#This Row],[PRO ODER]],'Result'!H:J,3,0),"")</f>
        <v>LAMINATION 1</v>
      </c>
      <c r="BG1304" s="13" t="str">
        <f>IFERROR(VLOOKUP(Data_Power_app[[#This Row],[PRO ODER]]&amp;"LAM",'Real Time'!A:E,4,0),"")</f>
        <v/>
      </c>
      <c r="BH1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12">
        <v>1399</v>
      </c>
      <c r="B1305" s="3" t="s">
        <v>15347</v>
      </c>
      <c r="C1305" s="3" t="s">
        <v>15348</v>
      </c>
      <c r="D1305" s="3" t="s">
        <v>86</v>
      </c>
      <c r="E1305" s="3" t="s">
        <v>222</v>
      </c>
      <c r="F1305" s="3" t="s">
        <v>72</v>
      </c>
      <c r="G1305" s="3">
        <v>30</v>
      </c>
      <c r="H1305" s="4">
        <v>45822</v>
      </c>
      <c r="I1305" s="4">
        <v>45822</v>
      </c>
      <c r="J1305" s="4" t="s">
        <v>60</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 t="s">
        <v>119</v>
      </c>
      <c r="AH1305" s="3" t="s">
        <v>223</v>
      </c>
      <c r="AI1305" s="3" t="s">
        <v>800</v>
      </c>
      <c r="AJ1305" s="3" t="s">
        <v>74</v>
      </c>
      <c r="AK1305" s="3" t="s">
        <v>100</v>
      </c>
      <c r="AL1305" s="3" t="s">
        <v>224</v>
      </c>
      <c r="AM1305" s="3" t="s">
        <v>225</v>
      </c>
      <c r="AN1305" s="3">
        <v>0.88280999999999998</v>
      </c>
      <c r="AO1305" s="3" t="s">
        <v>68</v>
      </c>
      <c r="AP1305" s="3"/>
      <c r="AQ1305" s="3"/>
      <c r="AR1305" s="3" t="s">
        <v>68</v>
      </c>
      <c r="AS1305" s="3"/>
      <c r="AT1305" s="3"/>
      <c r="AU1305" s="3" t="s">
        <v>801</v>
      </c>
      <c r="AV1305" s="3" t="s">
        <v>802</v>
      </c>
      <c r="AW1305" s="3">
        <v>1.9309400000000001</v>
      </c>
      <c r="AX1305" s="3" t="s">
        <v>803</v>
      </c>
      <c r="AY1305" s="3" t="s">
        <v>804</v>
      </c>
      <c r="AZ1305" s="3">
        <v>30</v>
      </c>
      <c r="BA1305" s="3" t="s">
        <v>200</v>
      </c>
      <c r="BB1305" s="3">
        <v>30</v>
      </c>
      <c r="BC1305" s="3" t="s">
        <v>60</v>
      </c>
      <c r="BD1305" s="3" t="s">
        <v>60</v>
      </c>
      <c r="BE1305" s="3" t="s">
        <v>226</v>
      </c>
      <c r="BF1305" s="29" t="str">
        <f>IFERROR(VLOOKUP(Data_Power_app[[#This Row],[PRO ODER]],'Result'!H:J,3,0),"")</f>
        <v>LAMINATION 1</v>
      </c>
      <c r="BG1305" s="13" t="str">
        <f>IFERROR(VLOOKUP(Data_Power_app[[#This Row],[PRO ODER]]&amp;"LAM",'Real Time'!A:E,4,0),"")</f>
        <v/>
      </c>
      <c r="BH1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12">
        <v>1400</v>
      </c>
      <c r="B1306" s="3" t="s">
        <v>15349</v>
      </c>
      <c r="C1306" s="3" t="s">
        <v>15350</v>
      </c>
      <c r="D1306" s="3" t="s">
        <v>86</v>
      </c>
      <c r="E1306" s="3" t="s">
        <v>222</v>
      </c>
      <c r="F1306" s="3" t="s">
        <v>72</v>
      </c>
      <c r="G1306" s="3">
        <v>36</v>
      </c>
      <c r="H1306" s="4">
        <v>45822</v>
      </c>
      <c r="I1306" s="4">
        <v>45822</v>
      </c>
      <c r="J1306" s="4" t="s">
        <v>60</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 t="s">
        <v>119</v>
      </c>
      <c r="AH1306" s="3" t="s">
        <v>223</v>
      </c>
      <c r="AI1306" s="3" t="s">
        <v>800</v>
      </c>
      <c r="AJ1306" s="3" t="s">
        <v>74</v>
      </c>
      <c r="AK1306" s="3" t="s">
        <v>100</v>
      </c>
      <c r="AL1306" s="3" t="s">
        <v>224</v>
      </c>
      <c r="AM1306" s="3" t="s">
        <v>225</v>
      </c>
      <c r="AN1306" s="3">
        <v>1.05938</v>
      </c>
      <c r="AO1306" s="3" t="s">
        <v>68</v>
      </c>
      <c r="AP1306" s="3"/>
      <c r="AQ1306" s="3"/>
      <c r="AR1306" s="3" t="s">
        <v>68</v>
      </c>
      <c r="AS1306" s="3"/>
      <c r="AT1306" s="3"/>
      <c r="AU1306" s="3" t="s">
        <v>801</v>
      </c>
      <c r="AV1306" s="3" t="s">
        <v>802</v>
      </c>
      <c r="AW1306" s="3">
        <v>2.3171300000000001</v>
      </c>
      <c r="AX1306" s="3" t="s">
        <v>803</v>
      </c>
      <c r="AY1306" s="3" t="s">
        <v>804</v>
      </c>
      <c r="AZ1306" s="3">
        <v>36</v>
      </c>
      <c r="BA1306" s="3" t="s">
        <v>200</v>
      </c>
      <c r="BB1306" s="3">
        <v>36</v>
      </c>
      <c r="BC1306" s="3" t="s">
        <v>60</v>
      </c>
      <c r="BD1306" s="3" t="s">
        <v>60</v>
      </c>
      <c r="BE1306" s="3" t="s">
        <v>226</v>
      </c>
      <c r="BF1306" s="29" t="str">
        <f>IFERROR(VLOOKUP(Data_Power_app[[#This Row],[PRO ODER]],'Result'!H:J,3,0),"")</f>
        <v>LAMINATION 1</v>
      </c>
      <c r="BG1306" s="13" t="str">
        <f>IFERROR(VLOOKUP(Data_Power_app[[#This Row],[PRO ODER]]&amp;"LAM",'Real Time'!A:E,4,0),"")</f>
        <v/>
      </c>
      <c r="BH1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12">
        <v>1401</v>
      </c>
      <c r="B1307" s="3" t="s">
        <v>15351</v>
      </c>
      <c r="C1307" s="3" t="s">
        <v>15352</v>
      </c>
      <c r="D1307" s="3" t="s">
        <v>86</v>
      </c>
      <c r="E1307" s="3" t="s">
        <v>222</v>
      </c>
      <c r="F1307" s="3" t="s">
        <v>72</v>
      </c>
      <c r="G1307" s="3">
        <v>24</v>
      </c>
      <c r="H1307" s="4">
        <v>45822</v>
      </c>
      <c r="I1307" s="4">
        <v>45822</v>
      </c>
      <c r="J1307" s="4" t="s">
        <v>60</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 t="s">
        <v>119</v>
      </c>
      <c r="AH1307" s="3" t="s">
        <v>223</v>
      </c>
      <c r="AI1307" s="3" t="s">
        <v>800</v>
      </c>
      <c r="AJ1307" s="3" t="s">
        <v>74</v>
      </c>
      <c r="AK1307" s="3" t="s">
        <v>100</v>
      </c>
      <c r="AL1307" s="3" t="s">
        <v>224</v>
      </c>
      <c r="AM1307" s="3" t="s">
        <v>225</v>
      </c>
      <c r="AN1307" s="3">
        <v>0.70625000000000004</v>
      </c>
      <c r="AO1307" s="3" t="s">
        <v>68</v>
      </c>
      <c r="AP1307" s="3"/>
      <c r="AQ1307" s="3"/>
      <c r="AR1307" s="3" t="s">
        <v>68</v>
      </c>
      <c r="AS1307" s="3"/>
      <c r="AT1307" s="3"/>
      <c r="AU1307" s="3" t="s">
        <v>801</v>
      </c>
      <c r="AV1307" s="3" t="s">
        <v>802</v>
      </c>
      <c r="AW1307" s="3">
        <v>1.5447500000000001</v>
      </c>
      <c r="AX1307" s="3" t="s">
        <v>803</v>
      </c>
      <c r="AY1307" s="3" t="s">
        <v>804</v>
      </c>
      <c r="AZ1307" s="3">
        <v>24</v>
      </c>
      <c r="BA1307" s="3" t="s">
        <v>200</v>
      </c>
      <c r="BB1307" s="3">
        <v>24</v>
      </c>
      <c r="BC1307" s="3" t="s">
        <v>60</v>
      </c>
      <c r="BD1307" s="3" t="s">
        <v>60</v>
      </c>
      <c r="BE1307" s="3" t="s">
        <v>226</v>
      </c>
      <c r="BF1307" s="29" t="str">
        <f>IFERROR(VLOOKUP(Data_Power_app[[#This Row],[PRO ODER]],'Result'!H:J,3,0),"")</f>
        <v>LAMINATION 1</v>
      </c>
      <c r="BG1307" s="13" t="str">
        <f>IFERROR(VLOOKUP(Data_Power_app[[#This Row],[PRO ODER]]&amp;"LAM",'Real Time'!A:E,4,0),"")</f>
        <v/>
      </c>
      <c r="BH1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12">
        <v>1402</v>
      </c>
      <c r="B1308" s="3" t="s">
        <v>15353</v>
      </c>
      <c r="C1308" s="3" t="s">
        <v>15354</v>
      </c>
      <c r="D1308" s="3" t="s">
        <v>86</v>
      </c>
      <c r="E1308" s="3" t="s">
        <v>222</v>
      </c>
      <c r="F1308" s="3" t="s">
        <v>72</v>
      </c>
      <c r="G1308" s="3">
        <v>24</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 t="s">
        <v>119</v>
      </c>
      <c r="AH1308" s="3" t="s">
        <v>223</v>
      </c>
      <c r="AI1308" s="3" t="s">
        <v>800</v>
      </c>
      <c r="AJ1308" s="3" t="s">
        <v>74</v>
      </c>
      <c r="AK1308" s="3" t="s">
        <v>100</v>
      </c>
      <c r="AL1308" s="3" t="s">
        <v>224</v>
      </c>
      <c r="AM1308" s="3" t="s">
        <v>225</v>
      </c>
      <c r="AN1308" s="3">
        <v>0.70625000000000004</v>
      </c>
      <c r="AO1308" s="3" t="s">
        <v>68</v>
      </c>
      <c r="AP1308" s="3"/>
      <c r="AQ1308" s="3"/>
      <c r="AR1308" s="3" t="s">
        <v>68</v>
      </c>
      <c r="AS1308" s="3"/>
      <c r="AT1308" s="3"/>
      <c r="AU1308" s="3" t="s">
        <v>801</v>
      </c>
      <c r="AV1308" s="3" t="s">
        <v>802</v>
      </c>
      <c r="AW1308" s="3">
        <v>1.5447500000000001</v>
      </c>
      <c r="AX1308" s="3" t="s">
        <v>803</v>
      </c>
      <c r="AY1308" s="3" t="s">
        <v>804</v>
      </c>
      <c r="AZ1308" s="3">
        <v>24</v>
      </c>
      <c r="BA1308" s="3" t="s">
        <v>200</v>
      </c>
      <c r="BB1308" s="3">
        <v>24</v>
      </c>
      <c r="BC1308" s="3" t="s">
        <v>60</v>
      </c>
      <c r="BD1308" s="3" t="s">
        <v>60</v>
      </c>
      <c r="BE1308" s="3" t="s">
        <v>226</v>
      </c>
      <c r="BF1308" s="29" t="str">
        <f>IFERROR(VLOOKUP(Data_Power_app[[#This Row],[PRO ODER]],'Result'!H:J,3,0),"")</f>
        <v>LAMINATION 1</v>
      </c>
      <c r="BG1308" s="13" t="str">
        <f>IFERROR(VLOOKUP(Data_Power_app[[#This Row],[PRO ODER]]&amp;"LAM",'Real Time'!A:E,4,0),"")</f>
        <v/>
      </c>
      <c r="BH1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12">
        <v>1403</v>
      </c>
      <c r="B1309" s="3" t="s">
        <v>3152</v>
      </c>
      <c r="C1309" s="3" t="s">
        <v>3153</v>
      </c>
      <c r="D1309" s="3" t="s">
        <v>86</v>
      </c>
      <c r="E1309" s="3" t="s">
        <v>153</v>
      </c>
      <c r="F1309" s="3" t="s">
        <v>59</v>
      </c>
      <c r="G1309" s="3">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 t="s">
        <v>299</v>
      </c>
      <c r="AH1309" s="3" t="s">
        <v>255</v>
      </c>
      <c r="AI1309" s="3" t="s">
        <v>673</v>
      </c>
      <c r="AJ1309" s="3" t="s">
        <v>184</v>
      </c>
      <c r="AK1309" s="3" t="s">
        <v>100</v>
      </c>
      <c r="AL1309" s="3" t="s">
        <v>256</v>
      </c>
      <c r="AM1309" s="3" t="s">
        <v>257</v>
      </c>
      <c r="AN1309" s="3">
        <v>34.215910000000001</v>
      </c>
      <c r="AO1309" s="3" t="s">
        <v>68</v>
      </c>
      <c r="AP1309" s="3"/>
      <c r="AQ1309" s="3"/>
      <c r="AR1309" s="3" t="s">
        <v>68</v>
      </c>
      <c r="AS1309" s="3"/>
      <c r="AT1309" s="3"/>
      <c r="AU1309" s="3" t="s">
        <v>237</v>
      </c>
      <c r="AV1309" s="3" t="s">
        <v>238</v>
      </c>
      <c r="AW1309" s="3">
        <v>74.828620000000001</v>
      </c>
      <c r="AX1309" s="3" t="s">
        <v>650</v>
      </c>
      <c r="AY1309" s="3" t="s">
        <v>375</v>
      </c>
      <c r="AZ1309" s="3">
        <v>950</v>
      </c>
      <c r="BA1309" s="3" t="s">
        <v>60</v>
      </c>
      <c r="BB1309" s="3">
        <v>950</v>
      </c>
      <c r="BC1309" s="3" t="s">
        <v>60</v>
      </c>
      <c r="BD1309" s="3" t="s">
        <v>60</v>
      </c>
      <c r="BE1309" s="3" t="s">
        <v>60</v>
      </c>
      <c r="BF1309" s="29" t="str">
        <f>IFERROR(VLOOKUP(Data_Power_app[[#This Row],[PRO ODER]],'Result'!H:J,3,0),"")</f>
        <v>LAMINATION 5</v>
      </c>
      <c r="BG1309" s="13" t="str">
        <f>IFERROR(VLOOKUP(Data_Power_app[[#This Row],[PRO ODER]]&amp;"LAM",'Real Time'!A:E,4,0),"")</f>
        <v>ML-07</v>
      </c>
      <c r="BH1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12">
        <v>1405</v>
      </c>
      <c r="B1310" s="3" t="s">
        <v>3154</v>
      </c>
      <c r="C1310" s="3" t="s">
        <v>3155</v>
      </c>
      <c r="D1310" s="3" t="s">
        <v>86</v>
      </c>
      <c r="E1310" s="3" t="s">
        <v>153</v>
      </c>
      <c r="F1310" s="3" t="s">
        <v>59</v>
      </c>
      <c r="G1310" s="3">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t="s">
        <v>60</v>
      </c>
      <c r="AC1310" s="4">
        <v>45825</v>
      </c>
      <c r="AD1310" s="4">
        <v>45827</v>
      </c>
      <c r="AE1310" s="4">
        <v>45828</v>
      </c>
      <c r="AF1310" s="4">
        <v>45824</v>
      </c>
      <c r="AG1310" s="3" t="s">
        <v>995</v>
      </c>
      <c r="AH1310" s="3" t="s">
        <v>255</v>
      </c>
      <c r="AI1310" s="3" t="s">
        <v>2695</v>
      </c>
      <c r="AJ1310" s="3" t="s">
        <v>184</v>
      </c>
      <c r="AK1310" s="3" t="s">
        <v>100</v>
      </c>
      <c r="AL1310" s="3" t="s">
        <v>256</v>
      </c>
      <c r="AM1310" s="3" t="s">
        <v>257</v>
      </c>
      <c r="AN1310" s="3">
        <v>181.97192999999999</v>
      </c>
      <c r="AO1310" s="3" t="s">
        <v>68</v>
      </c>
      <c r="AP1310" s="3"/>
      <c r="AQ1310" s="3"/>
      <c r="AR1310" s="3" t="s">
        <v>68</v>
      </c>
      <c r="AS1310" s="3"/>
      <c r="AT1310" s="3"/>
      <c r="AU1310" s="3" t="s">
        <v>2696</v>
      </c>
      <c r="AV1310" s="3" t="s">
        <v>2697</v>
      </c>
      <c r="AW1310" s="3">
        <v>397.95758000000001</v>
      </c>
      <c r="AX1310" s="3" t="s">
        <v>650</v>
      </c>
      <c r="AY1310" s="3" t="s">
        <v>375</v>
      </c>
      <c r="AZ1310" s="3">
        <v>4977</v>
      </c>
      <c r="BA1310" s="3" t="s">
        <v>60</v>
      </c>
      <c r="BB1310" s="3">
        <v>4977</v>
      </c>
      <c r="BC1310" s="3" t="s">
        <v>60</v>
      </c>
      <c r="BD1310" s="3" t="s">
        <v>60</v>
      </c>
      <c r="BE1310" s="3" t="s">
        <v>60</v>
      </c>
      <c r="BF1310" s="29" t="str">
        <f>IFERROR(VLOOKUP(Data_Power_app[[#This Row],[PRO ODER]],'Result'!H:J,3,0),"")</f>
        <v>LAMINATION 5</v>
      </c>
      <c r="BG1310" s="13" t="str">
        <f>IFERROR(VLOOKUP(Data_Power_app[[#This Row],[PRO ODER]]&amp;"LAM",'Real Time'!A:E,4,0),"")</f>
        <v>ML-07</v>
      </c>
      <c r="BH1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12">
        <v>1406</v>
      </c>
      <c r="B1311" s="3" t="s">
        <v>15355</v>
      </c>
      <c r="C1311" s="3" t="s">
        <v>15356</v>
      </c>
      <c r="D1311" s="3" t="s">
        <v>86</v>
      </c>
      <c r="E1311" s="3" t="s">
        <v>222</v>
      </c>
      <c r="F1311" s="3" t="s">
        <v>72</v>
      </c>
      <c r="G1311" s="3">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 t="s">
        <v>119</v>
      </c>
      <c r="AH1311" s="3" t="s">
        <v>223</v>
      </c>
      <c r="AI1311" s="3" t="s">
        <v>11651</v>
      </c>
      <c r="AJ1311" s="3" t="s">
        <v>74</v>
      </c>
      <c r="AK1311" s="3" t="s">
        <v>65</v>
      </c>
      <c r="AL1311" s="3" t="s">
        <v>224</v>
      </c>
      <c r="AM1311" s="3" t="s">
        <v>225</v>
      </c>
      <c r="AN1311" s="3">
        <v>0.84282999999999997</v>
      </c>
      <c r="AO1311" s="3" t="s">
        <v>68</v>
      </c>
      <c r="AP1311" s="3"/>
      <c r="AQ1311" s="3"/>
      <c r="AR1311" s="3" t="s">
        <v>68</v>
      </c>
      <c r="AS1311" s="3"/>
      <c r="AT1311" s="3"/>
      <c r="AU1311" s="3" t="s">
        <v>11652</v>
      </c>
      <c r="AV1311" s="3" t="s">
        <v>11653</v>
      </c>
      <c r="AW1311" s="3">
        <v>1.8428800000000001</v>
      </c>
      <c r="AX1311" s="3" t="s">
        <v>11654</v>
      </c>
      <c r="AY1311" s="3" t="s">
        <v>11655</v>
      </c>
      <c r="AZ1311" s="3">
        <v>36</v>
      </c>
      <c r="BA1311" s="3" t="s">
        <v>200</v>
      </c>
      <c r="BB1311" s="3">
        <v>36</v>
      </c>
      <c r="BC1311" s="3" t="s">
        <v>60</v>
      </c>
      <c r="BD1311" s="3" t="s">
        <v>60</v>
      </c>
      <c r="BE1311" s="3" t="s">
        <v>226</v>
      </c>
      <c r="BF1311" s="29" t="str">
        <f>IFERROR(VLOOKUP(Data_Power_app[[#This Row],[PRO ODER]],'Result'!H:J,3,0),"")</f>
        <v>LAMINATION 1</v>
      </c>
      <c r="BG1311" s="13" t="str">
        <f>IFERROR(VLOOKUP(Data_Power_app[[#This Row],[PRO ODER]]&amp;"LAM",'Real Time'!A:E,4,0),"")</f>
        <v/>
      </c>
      <c r="BH1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12">
        <v>1407</v>
      </c>
      <c r="B1312" s="3" t="s">
        <v>15357</v>
      </c>
      <c r="C1312" s="3" t="s">
        <v>15358</v>
      </c>
      <c r="D1312" s="3" t="s">
        <v>86</v>
      </c>
      <c r="E1312" s="3" t="s">
        <v>222</v>
      </c>
      <c r="F1312" s="3" t="s">
        <v>72</v>
      </c>
      <c r="G1312" s="3">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 t="s">
        <v>119</v>
      </c>
      <c r="AH1312" s="3" t="s">
        <v>223</v>
      </c>
      <c r="AI1312" s="3" t="s">
        <v>11651</v>
      </c>
      <c r="AJ1312" s="3" t="s">
        <v>74</v>
      </c>
      <c r="AK1312" s="3" t="s">
        <v>65</v>
      </c>
      <c r="AL1312" s="3" t="s">
        <v>224</v>
      </c>
      <c r="AM1312" s="3" t="s">
        <v>225</v>
      </c>
      <c r="AN1312" s="3">
        <v>0.64198</v>
      </c>
      <c r="AO1312" s="3" t="s">
        <v>68</v>
      </c>
      <c r="AP1312" s="3"/>
      <c r="AQ1312" s="3"/>
      <c r="AR1312" s="3" t="s">
        <v>68</v>
      </c>
      <c r="AS1312" s="3"/>
      <c r="AT1312" s="3"/>
      <c r="AU1312" s="3" t="s">
        <v>11652</v>
      </c>
      <c r="AV1312" s="3" t="s">
        <v>11653</v>
      </c>
      <c r="AW1312" s="3">
        <v>1.4043399999999999</v>
      </c>
      <c r="AX1312" s="3" t="s">
        <v>11654</v>
      </c>
      <c r="AY1312" s="3" t="s">
        <v>11655</v>
      </c>
      <c r="AZ1312" s="3">
        <v>24</v>
      </c>
      <c r="BA1312" s="3" t="s">
        <v>200</v>
      </c>
      <c r="BB1312" s="3">
        <v>24</v>
      </c>
      <c r="BC1312" s="3" t="s">
        <v>60</v>
      </c>
      <c r="BD1312" s="3" t="s">
        <v>60</v>
      </c>
      <c r="BE1312" s="3" t="s">
        <v>226</v>
      </c>
      <c r="BF1312" s="29" t="str">
        <f>IFERROR(VLOOKUP(Data_Power_app[[#This Row],[PRO ODER]],'Result'!H:J,3,0),"")</f>
        <v>LAMINATION 1</v>
      </c>
      <c r="BG1312" s="13" t="str">
        <f>IFERROR(VLOOKUP(Data_Power_app[[#This Row],[PRO ODER]]&amp;"LAM",'Real Time'!A:E,4,0),"")</f>
        <v/>
      </c>
      <c r="BH1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12">
        <v>1408</v>
      </c>
      <c r="B1313" s="3" t="s">
        <v>6521</v>
      </c>
      <c r="C1313" s="3" t="s">
        <v>6522</v>
      </c>
      <c r="D1313" s="3" t="s">
        <v>75</v>
      </c>
      <c r="E1313" s="3" t="s">
        <v>242</v>
      </c>
      <c r="F1313" s="3" t="s">
        <v>59</v>
      </c>
      <c r="G1313" s="3">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 t="s">
        <v>299</v>
      </c>
      <c r="AH1313" s="3" t="s">
        <v>779</v>
      </c>
      <c r="AI1313" s="3" t="s">
        <v>6516</v>
      </c>
      <c r="AJ1313" s="3" t="s">
        <v>780</v>
      </c>
      <c r="AK1313" s="3" t="s">
        <v>100</v>
      </c>
      <c r="AL1313" s="3" t="s">
        <v>781</v>
      </c>
      <c r="AM1313" s="3" t="s">
        <v>782</v>
      </c>
      <c r="AN1313" s="3">
        <v>8.1209600000000002</v>
      </c>
      <c r="AO1313" s="3" t="s">
        <v>68</v>
      </c>
      <c r="AP1313" s="3"/>
      <c r="AQ1313" s="3"/>
      <c r="AR1313" s="3" t="s">
        <v>68</v>
      </c>
      <c r="AS1313" s="3"/>
      <c r="AT1313" s="3"/>
      <c r="AU1313" s="3" t="s">
        <v>6517</v>
      </c>
      <c r="AV1313" s="3" t="s">
        <v>6518</v>
      </c>
      <c r="AW1313" s="3">
        <v>17.759029999999999</v>
      </c>
      <c r="AX1313" s="3" t="s">
        <v>7689</v>
      </c>
      <c r="AY1313" s="3" t="s">
        <v>7690</v>
      </c>
      <c r="AZ1313" s="3">
        <v>186</v>
      </c>
      <c r="BA1313" s="3" t="s">
        <v>60</v>
      </c>
      <c r="BB1313" s="3">
        <v>226</v>
      </c>
      <c r="BC1313" s="3" t="s">
        <v>60</v>
      </c>
      <c r="BD1313" s="3" t="s">
        <v>60</v>
      </c>
      <c r="BE1313" s="3" t="s">
        <v>60</v>
      </c>
      <c r="BF1313" s="29" t="str">
        <f>IFERROR(VLOOKUP(Data_Power_app[[#This Row],[PRO ODER]],'Result'!H:J,3,0),"")</f>
        <v>LAMINATION 6</v>
      </c>
      <c r="BG1313" s="13" t="str">
        <f>IFERROR(VLOOKUP(Data_Power_app[[#This Row],[PRO ODER]]&amp;"LAM",'Real Time'!A:E,4,0),"")</f>
        <v>ML-04</v>
      </c>
      <c r="BH1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12">
        <v>1409</v>
      </c>
      <c r="B1314" s="3" t="s">
        <v>6523</v>
      </c>
      <c r="C1314" s="3" t="s">
        <v>6524</v>
      </c>
      <c r="D1314" s="3" t="s">
        <v>75</v>
      </c>
      <c r="E1314" s="3" t="s">
        <v>242</v>
      </c>
      <c r="F1314" s="3" t="s">
        <v>59</v>
      </c>
      <c r="G1314" s="3">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 t="s">
        <v>299</v>
      </c>
      <c r="AH1314" s="3" t="s">
        <v>779</v>
      </c>
      <c r="AI1314" s="3" t="s">
        <v>6516</v>
      </c>
      <c r="AJ1314" s="3" t="s">
        <v>780</v>
      </c>
      <c r="AK1314" s="3" t="s">
        <v>100</v>
      </c>
      <c r="AL1314" s="3" t="s">
        <v>781</v>
      </c>
      <c r="AM1314" s="3" t="s">
        <v>782</v>
      </c>
      <c r="AN1314" s="3">
        <v>5.7412200000000002</v>
      </c>
      <c r="AO1314" s="3" t="s">
        <v>68</v>
      </c>
      <c r="AP1314" s="3"/>
      <c r="AQ1314" s="3"/>
      <c r="AR1314" s="3" t="s">
        <v>68</v>
      </c>
      <c r="AS1314" s="3"/>
      <c r="AT1314" s="3"/>
      <c r="AU1314" s="3" t="s">
        <v>6517</v>
      </c>
      <c r="AV1314" s="3" t="s">
        <v>6518</v>
      </c>
      <c r="AW1314" s="3">
        <v>12.554729999999999</v>
      </c>
      <c r="AX1314" s="3" t="s">
        <v>7689</v>
      </c>
      <c r="AY1314" s="3" t="s">
        <v>7690</v>
      </c>
      <c r="AZ1314" s="3">
        <v>147</v>
      </c>
      <c r="BA1314" s="3" t="s">
        <v>60</v>
      </c>
      <c r="BB1314" s="3">
        <v>155</v>
      </c>
      <c r="BC1314" s="3" t="s">
        <v>60</v>
      </c>
      <c r="BD1314" s="3" t="s">
        <v>60</v>
      </c>
      <c r="BE1314" s="3" t="s">
        <v>60</v>
      </c>
      <c r="BF1314" s="29" t="str">
        <f>IFERROR(VLOOKUP(Data_Power_app[[#This Row],[PRO ODER]],'Result'!H:J,3,0),"")</f>
        <v>LAMINATION 6</v>
      </c>
      <c r="BG1314" s="13" t="str">
        <f>IFERROR(VLOOKUP(Data_Power_app[[#This Row],[PRO ODER]]&amp;"LAM",'Real Time'!A:E,4,0),"")</f>
        <v>ML-04</v>
      </c>
      <c r="BH1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12">
        <v>1410</v>
      </c>
      <c r="B1315" s="3" t="s">
        <v>6525</v>
      </c>
      <c r="C1315" s="3" t="s">
        <v>6526</v>
      </c>
      <c r="D1315" s="3" t="s">
        <v>75</v>
      </c>
      <c r="E1315" s="3" t="s">
        <v>242</v>
      </c>
      <c r="F1315" s="3" t="s">
        <v>59</v>
      </c>
      <c r="G1315" s="3">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 t="s">
        <v>299</v>
      </c>
      <c r="AH1315" s="3" t="s">
        <v>779</v>
      </c>
      <c r="AI1315" s="3" t="s">
        <v>6516</v>
      </c>
      <c r="AJ1315" s="3" t="s">
        <v>780</v>
      </c>
      <c r="AK1315" s="3" t="s">
        <v>100</v>
      </c>
      <c r="AL1315" s="3" t="s">
        <v>781</v>
      </c>
      <c r="AM1315" s="3" t="s">
        <v>782</v>
      </c>
      <c r="AN1315" s="3">
        <v>5.5279100000000003</v>
      </c>
      <c r="AO1315" s="3" t="s">
        <v>68</v>
      </c>
      <c r="AP1315" s="3"/>
      <c r="AQ1315" s="3"/>
      <c r="AR1315" s="3" t="s">
        <v>68</v>
      </c>
      <c r="AS1315" s="3"/>
      <c r="AT1315" s="3"/>
      <c r="AU1315" s="3" t="s">
        <v>6517</v>
      </c>
      <c r="AV1315" s="3" t="s">
        <v>6518</v>
      </c>
      <c r="AW1315" s="3">
        <v>12.088480000000001</v>
      </c>
      <c r="AX1315" s="3" t="s">
        <v>7689</v>
      </c>
      <c r="AY1315" s="3" t="s">
        <v>7690</v>
      </c>
      <c r="AZ1315" s="3">
        <v>137</v>
      </c>
      <c r="BA1315" s="3" t="s">
        <v>60</v>
      </c>
      <c r="BB1315" s="3">
        <v>152</v>
      </c>
      <c r="BC1315" s="3" t="s">
        <v>60</v>
      </c>
      <c r="BD1315" s="3" t="s">
        <v>60</v>
      </c>
      <c r="BE1315" s="3" t="s">
        <v>60</v>
      </c>
      <c r="BF1315" s="29" t="str">
        <f>IFERROR(VLOOKUP(Data_Power_app[[#This Row],[PRO ODER]],'Result'!H:J,3,0),"")</f>
        <v>LAMINATION 6</v>
      </c>
      <c r="BG1315" s="13" t="str">
        <f>IFERROR(VLOOKUP(Data_Power_app[[#This Row],[PRO ODER]]&amp;"LAM",'Real Time'!A:E,4,0),"")</f>
        <v>ML-04</v>
      </c>
      <c r="BH1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12">
        <v>1411</v>
      </c>
      <c r="B1316" s="3" t="s">
        <v>6527</v>
      </c>
      <c r="C1316" s="3" t="s">
        <v>6528</v>
      </c>
      <c r="D1316" s="3" t="s">
        <v>75</v>
      </c>
      <c r="E1316" s="3" t="s">
        <v>242</v>
      </c>
      <c r="F1316" s="3" t="s">
        <v>59</v>
      </c>
      <c r="G1316" s="3">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 t="s">
        <v>299</v>
      </c>
      <c r="AH1316" s="3" t="s">
        <v>779</v>
      </c>
      <c r="AI1316" s="3" t="s">
        <v>6516</v>
      </c>
      <c r="AJ1316" s="3" t="s">
        <v>780</v>
      </c>
      <c r="AK1316" s="3" t="s">
        <v>100</v>
      </c>
      <c r="AL1316" s="3" t="s">
        <v>781</v>
      </c>
      <c r="AM1316" s="3" t="s">
        <v>782</v>
      </c>
      <c r="AN1316" s="3">
        <v>14.22749</v>
      </c>
      <c r="AO1316" s="3" t="s">
        <v>68</v>
      </c>
      <c r="AP1316" s="3"/>
      <c r="AQ1316" s="3"/>
      <c r="AR1316" s="3" t="s">
        <v>68</v>
      </c>
      <c r="AS1316" s="3"/>
      <c r="AT1316" s="3"/>
      <c r="AU1316" s="3" t="s">
        <v>6517</v>
      </c>
      <c r="AV1316" s="3" t="s">
        <v>6518</v>
      </c>
      <c r="AW1316" s="3">
        <v>31.112559999999998</v>
      </c>
      <c r="AX1316" s="3" t="s">
        <v>7689</v>
      </c>
      <c r="AY1316" s="3" t="s">
        <v>7690</v>
      </c>
      <c r="AZ1316" s="3">
        <v>347</v>
      </c>
      <c r="BA1316" s="3" t="s">
        <v>60</v>
      </c>
      <c r="BB1316" s="3">
        <v>387</v>
      </c>
      <c r="BC1316" s="3" t="s">
        <v>60</v>
      </c>
      <c r="BD1316" s="3" t="s">
        <v>60</v>
      </c>
      <c r="BE1316" s="3" t="s">
        <v>60</v>
      </c>
      <c r="BF1316" s="29" t="str">
        <f>IFERROR(VLOOKUP(Data_Power_app[[#This Row],[PRO ODER]],'Result'!H:J,3,0),"")</f>
        <v>LAMINATION 6</v>
      </c>
      <c r="BG1316" s="13" t="str">
        <f>IFERROR(VLOOKUP(Data_Power_app[[#This Row],[PRO ODER]]&amp;"LAM",'Real Time'!A:E,4,0),"")</f>
        <v>ML-04</v>
      </c>
      <c r="BH1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12">
        <v>1412</v>
      </c>
      <c r="B1317" s="3" t="s">
        <v>6529</v>
      </c>
      <c r="C1317" s="3" t="s">
        <v>6530</v>
      </c>
      <c r="D1317" s="3" t="s">
        <v>75</v>
      </c>
      <c r="E1317" s="3" t="s">
        <v>242</v>
      </c>
      <c r="F1317" s="3" t="s">
        <v>59</v>
      </c>
      <c r="G1317" s="3">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 t="s">
        <v>299</v>
      </c>
      <c r="AH1317" s="3" t="s">
        <v>779</v>
      </c>
      <c r="AI1317" s="3" t="s">
        <v>6516</v>
      </c>
      <c r="AJ1317" s="3" t="s">
        <v>780</v>
      </c>
      <c r="AK1317" s="3" t="s">
        <v>100</v>
      </c>
      <c r="AL1317" s="3" t="s">
        <v>781</v>
      </c>
      <c r="AM1317" s="3" t="s">
        <v>782</v>
      </c>
      <c r="AN1317" s="3">
        <v>4.3949800000000003</v>
      </c>
      <c r="AO1317" s="3" t="s">
        <v>68</v>
      </c>
      <c r="AP1317" s="3"/>
      <c r="AQ1317" s="3"/>
      <c r="AR1317" s="3" t="s">
        <v>68</v>
      </c>
      <c r="AS1317" s="3"/>
      <c r="AT1317" s="3"/>
      <c r="AU1317" s="3" t="s">
        <v>6517</v>
      </c>
      <c r="AV1317" s="3" t="s">
        <v>6518</v>
      </c>
      <c r="AW1317" s="3">
        <v>9.61097</v>
      </c>
      <c r="AX1317" s="3" t="s">
        <v>7689</v>
      </c>
      <c r="AY1317" s="3" t="s">
        <v>7690</v>
      </c>
      <c r="AZ1317" s="3">
        <v>102</v>
      </c>
      <c r="BA1317" s="3" t="s">
        <v>60</v>
      </c>
      <c r="BB1317" s="3">
        <v>122</v>
      </c>
      <c r="BC1317" s="3" t="s">
        <v>60</v>
      </c>
      <c r="BD1317" s="3" t="s">
        <v>60</v>
      </c>
      <c r="BE1317" s="3" t="s">
        <v>60</v>
      </c>
      <c r="BF1317" s="29" t="str">
        <f>IFERROR(VLOOKUP(Data_Power_app[[#This Row],[PRO ODER]],'Result'!H:J,3,0),"")</f>
        <v>LAMINATION 6</v>
      </c>
      <c r="BG1317" s="13" t="str">
        <f>IFERROR(VLOOKUP(Data_Power_app[[#This Row],[PRO ODER]]&amp;"LAM",'Real Time'!A:E,4,0),"")</f>
        <v>ML-04</v>
      </c>
      <c r="BH1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12">
        <v>1413</v>
      </c>
      <c r="B1318" s="3" t="s">
        <v>6531</v>
      </c>
      <c r="C1318" s="3" t="s">
        <v>6532</v>
      </c>
      <c r="D1318" s="3" t="s">
        <v>75</v>
      </c>
      <c r="E1318" s="3" t="s">
        <v>242</v>
      </c>
      <c r="F1318" s="3" t="s">
        <v>59</v>
      </c>
      <c r="G1318" s="3">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v>45824</v>
      </c>
      <c r="AC1318" s="4">
        <v>45826</v>
      </c>
      <c r="AD1318" s="4">
        <v>45827</v>
      </c>
      <c r="AE1318" s="4">
        <v>45828</v>
      </c>
      <c r="AF1318" s="4"/>
      <c r="AG1318" s="3" t="s">
        <v>996</v>
      </c>
      <c r="AH1318" s="3" t="s">
        <v>779</v>
      </c>
      <c r="AI1318" s="3" t="s">
        <v>6533</v>
      </c>
      <c r="AJ1318" s="3" t="s">
        <v>780</v>
      </c>
      <c r="AK1318" s="3" t="s">
        <v>167</v>
      </c>
      <c r="AL1318" s="3" t="s">
        <v>781</v>
      </c>
      <c r="AM1318" s="3" t="s">
        <v>782</v>
      </c>
      <c r="AN1318" s="3">
        <v>1.8008</v>
      </c>
      <c r="AO1318" s="3" t="s">
        <v>68</v>
      </c>
      <c r="AP1318" s="3"/>
      <c r="AQ1318" s="3"/>
      <c r="AR1318" s="3" t="s">
        <v>68</v>
      </c>
      <c r="AS1318" s="3"/>
      <c r="AT1318" s="3"/>
      <c r="AU1318" s="3" t="s">
        <v>6517</v>
      </c>
      <c r="AV1318" s="3" t="s">
        <v>6518</v>
      </c>
      <c r="AW1318" s="3">
        <v>3.9381300000000001</v>
      </c>
      <c r="AX1318" s="3" t="s">
        <v>7689</v>
      </c>
      <c r="AY1318" s="3" t="s">
        <v>7690</v>
      </c>
      <c r="AZ1318" s="3">
        <v>36</v>
      </c>
      <c r="BA1318" s="3" t="s">
        <v>60</v>
      </c>
      <c r="BB1318" s="3">
        <v>54</v>
      </c>
      <c r="BC1318" s="3" t="s">
        <v>60</v>
      </c>
      <c r="BD1318" s="3" t="s">
        <v>60</v>
      </c>
      <c r="BE1318" s="3" t="s">
        <v>60</v>
      </c>
      <c r="BF1318" s="29" t="str">
        <f>IFERROR(VLOOKUP(Data_Power_app[[#This Row],[PRO ODER]],'Result'!H:J,3,0),"")</f>
        <v>LAMINATION 6</v>
      </c>
      <c r="BG1318" s="13" t="str">
        <f>IFERROR(VLOOKUP(Data_Power_app[[#This Row],[PRO ODER]]&amp;"LAM",'Real Time'!A:E,4,0),"")</f>
        <v>ML-04</v>
      </c>
      <c r="BH1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12">
        <v>1414</v>
      </c>
      <c r="B1319" s="3" t="s">
        <v>6534</v>
      </c>
      <c r="C1319" s="3" t="s">
        <v>6535</v>
      </c>
      <c r="D1319" s="3" t="s">
        <v>75</v>
      </c>
      <c r="E1319" s="3" t="s">
        <v>242</v>
      </c>
      <c r="F1319" s="3" t="s">
        <v>59</v>
      </c>
      <c r="G1319" s="3">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v>45824</v>
      </c>
      <c r="AC1319" s="4">
        <v>45826</v>
      </c>
      <c r="AD1319" s="4">
        <v>45827</v>
      </c>
      <c r="AE1319" s="4">
        <v>45828</v>
      </c>
      <c r="AF1319" s="4"/>
      <c r="AG1319" s="3" t="s">
        <v>996</v>
      </c>
      <c r="AH1319" s="3" t="s">
        <v>779</v>
      </c>
      <c r="AI1319" s="3" t="s">
        <v>6533</v>
      </c>
      <c r="AJ1319" s="3" t="s">
        <v>780</v>
      </c>
      <c r="AK1319" s="3" t="s">
        <v>167</v>
      </c>
      <c r="AL1319" s="3" t="s">
        <v>781</v>
      </c>
      <c r="AM1319" s="3" t="s">
        <v>782</v>
      </c>
      <c r="AN1319" s="3">
        <v>14.63035</v>
      </c>
      <c r="AO1319" s="3" t="s">
        <v>68</v>
      </c>
      <c r="AP1319" s="3"/>
      <c r="AQ1319" s="3"/>
      <c r="AR1319" s="3" t="s">
        <v>68</v>
      </c>
      <c r="AS1319" s="3"/>
      <c r="AT1319" s="3"/>
      <c r="AU1319" s="3" t="s">
        <v>6517</v>
      </c>
      <c r="AV1319" s="3" t="s">
        <v>6518</v>
      </c>
      <c r="AW1319" s="3">
        <v>31.993770000000001</v>
      </c>
      <c r="AX1319" s="3" t="s">
        <v>7689</v>
      </c>
      <c r="AY1319" s="3" t="s">
        <v>7690</v>
      </c>
      <c r="AZ1319" s="3">
        <v>303</v>
      </c>
      <c r="BA1319" s="3" t="s">
        <v>60</v>
      </c>
      <c r="BB1319" s="3">
        <v>418</v>
      </c>
      <c r="BC1319" s="3" t="s">
        <v>60</v>
      </c>
      <c r="BD1319" s="3" t="s">
        <v>60</v>
      </c>
      <c r="BE1319" s="3" t="s">
        <v>60</v>
      </c>
      <c r="BF1319" s="29" t="str">
        <f>IFERROR(VLOOKUP(Data_Power_app[[#This Row],[PRO ODER]],'Result'!H:J,3,0),"")</f>
        <v>LAMINATION 6</v>
      </c>
      <c r="BG1319" s="13" t="str">
        <f>IFERROR(VLOOKUP(Data_Power_app[[#This Row],[PRO ODER]]&amp;"LAM",'Real Time'!A:E,4,0),"")</f>
        <v>ML-04</v>
      </c>
      <c r="BH1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12">
        <v>1415</v>
      </c>
      <c r="B1320" s="3" t="s">
        <v>6536</v>
      </c>
      <c r="C1320" s="3" t="s">
        <v>6537</v>
      </c>
      <c r="D1320" s="3" t="s">
        <v>75</v>
      </c>
      <c r="E1320" s="3" t="s">
        <v>242</v>
      </c>
      <c r="F1320" s="3" t="s">
        <v>59</v>
      </c>
      <c r="G1320" s="3">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 t="s">
        <v>62</v>
      </c>
      <c r="AH1320" s="3" t="s">
        <v>779</v>
      </c>
      <c r="AI1320" s="3" t="s">
        <v>6533</v>
      </c>
      <c r="AJ1320" s="3" t="s">
        <v>780</v>
      </c>
      <c r="AK1320" s="3" t="s">
        <v>167</v>
      </c>
      <c r="AL1320" s="3" t="s">
        <v>781</v>
      </c>
      <c r="AM1320" s="3" t="s">
        <v>782</v>
      </c>
      <c r="AN1320" s="3">
        <v>11.004630000000001</v>
      </c>
      <c r="AO1320" s="3" t="s">
        <v>68</v>
      </c>
      <c r="AP1320" s="3"/>
      <c r="AQ1320" s="3"/>
      <c r="AR1320" s="3" t="s">
        <v>68</v>
      </c>
      <c r="AS1320" s="3"/>
      <c r="AT1320" s="3"/>
      <c r="AU1320" s="3" t="s">
        <v>6517</v>
      </c>
      <c r="AV1320" s="3" t="s">
        <v>6518</v>
      </c>
      <c r="AW1320" s="3">
        <v>24.064810000000001</v>
      </c>
      <c r="AX1320" s="3" t="s">
        <v>7689</v>
      </c>
      <c r="AY1320" s="3" t="s">
        <v>7690</v>
      </c>
      <c r="AZ1320" s="3">
        <v>235</v>
      </c>
      <c r="BA1320" s="3" t="s">
        <v>60</v>
      </c>
      <c r="BB1320" s="3">
        <v>308</v>
      </c>
      <c r="BC1320" s="3" t="s">
        <v>60</v>
      </c>
      <c r="BD1320" s="3" t="s">
        <v>60</v>
      </c>
      <c r="BE1320" s="3" t="s">
        <v>60</v>
      </c>
      <c r="BF1320" s="29" t="str">
        <f>IFERROR(VLOOKUP(Data_Power_app[[#This Row],[PRO ODER]],'Result'!H:J,3,0),"")</f>
        <v>LAMINATION 6</v>
      </c>
      <c r="BG1320" s="13" t="str">
        <f>IFERROR(VLOOKUP(Data_Power_app[[#This Row],[PRO ODER]]&amp;"LAM",'Real Time'!A:E,4,0),"")</f>
        <v>ML-04</v>
      </c>
      <c r="BH1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12">
        <v>1416</v>
      </c>
      <c r="B1321" s="3" t="s">
        <v>6538</v>
      </c>
      <c r="C1321" s="3" t="s">
        <v>6539</v>
      </c>
      <c r="D1321" s="3" t="s">
        <v>75</v>
      </c>
      <c r="E1321" s="3" t="s">
        <v>242</v>
      </c>
      <c r="F1321" s="3" t="s">
        <v>59</v>
      </c>
      <c r="G1321" s="3">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 t="s">
        <v>62</v>
      </c>
      <c r="AH1321" s="3" t="s">
        <v>779</v>
      </c>
      <c r="AI1321" s="3" t="s">
        <v>6533</v>
      </c>
      <c r="AJ1321" s="3" t="s">
        <v>780</v>
      </c>
      <c r="AK1321" s="3" t="s">
        <v>167</v>
      </c>
      <c r="AL1321" s="3" t="s">
        <v>781</v>
      </c>
      <c r="AM1321" s="3" t="s">
        <v>782</v>
      </c>
      <c r="AN1321" s="3">
        <v>3.7294800000000001</v>
      </c>
      <c r="AO1321" s="3" t="s">
        <v>68</v>
      </c>
      <c r="AP1321" s="3"/>
      <c r="AQ1321" s="3"/>
      <c r="AR1321" s="3" t="s">
        <v>68</v>
      </c>
      <c r="AS1321" s="3"/>
      <c r="AT1321" s="3"/>
      <c r="AU1321" s="3" t="s">
        <v>6517</v>
      </c>
      <c r="AV1321" s="3" t="s">
        <v>6518</v>
      </c>
      <c r="AW1321" s="3">
        <v>8.1557200000000005</v>
      </c>
      <c r="AX1321" s="3" t="s">
        <v>7689</v>
      </c>
      <c r="AY1321" s="3" t="s">
        <v>7690</v>
      </c>
      <c r="AZ1321" s="3">
        <v>64</v>
      </c>
      <c r="BA1321" s="3" t="s">
        <v>60</v>
      </c>
      <c r="BB1321" s="3">
        <v>112</v>
      </c>
      <c r="BC1321" s="3" t="s">
        <v>60</v>
      </c>
      <c r="BD1321" s="3" t="s">
        <v>60</v>
      </c>
      <c r="BE1321" s="3" t="s">
        <v>60</v>
      </c>
      <c r="BF1321" s="29" t="str">
        <f>IFERROR(VLOOKUP(Data_Power_app[[#This Row],[PRO ODER]],'Result'!H:J,3,0),"")</f>
        <v>LAMINATION 6</v>
      </c>
      <c r="BG1321" s="13" t="str">
        <f>IFERROR(VLOOKUP(Data_Power_app[[#This Row],[PRO ODER]]&amp;"LAM",'Real Time'!A:E,4,0),"")</f>
        <v>ML-04</v>
      </c>
      <c r="BH1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12">
        <v>1417</v>
      </c>
      <c r="B1322" s="3" t="s">
        <v>6540</v>
      </c>
      <c r="C1322" s="3" t="s">
        <v>6541</v>
      </c>
      <c r="D1322" s="3" t="s">
        <v>75</v>
      </c>
      <c r="E1322" s="3" t="s">
        <v>242</v>
      </c>
      <c r="F1322" s="3" t="s">
        <v>59</v>
      </c>
      <c r="G1322" s="3">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v>45824</v>
      </c>
      <c r="AC1322" s="4">
        <v>45826</v>
      </c>
      <c r="AD1322" s="4">
        <v>45827</v>
      </c>
      <c r="AE1322" s="4">
        <v>45828</v>
      </c>
      <c r="AF1322" s="4"/>
      <c r="AG1322" s="3" t="s">
        <v>996</v>
      </c>
      <c r="AH1322" s="3" t="s">
        <v>779</v>
      </c>
      <c r="AI1322" s="3" t="s">
        <v>6533</v>
      </c>
      <c r="AJ1322" s="3" t="s">
        <v>780</v>
      </c>
      <c r="AK1322" s="3" t="s">
        <v>167</v>
      </c>
      <c r="AL1322" s="3" t="s">
        <v>781</v>
      </c>
      <c r="AM1322" s="3" t="s">
        <v>782</v>
      </c>
      <c r="AN1322" s="3">
        <v>6.3254999999999999</v>
      </c>
      <c r="AO1322" s="3" t="s">
        <v>68</v>
      </c>
      <c r="AP1322" s="3"/>
      <c r="AQ1322" s="3"/>
      <c r="AR1322" s="3" t="s">
        <v>68</v>
      </c>
      <c r="AS1322" s="3"/>
      <c r="AT1322" s="3"/>
      <c r="AU1322" s="3" t="s">
        <v>6517</v>
      </c>
      <c r="AV1322" s="3" t="s">
        <v>6518</v>
      </c>
      <c r="AW1322" s="3">
        <v>13.83272</v>
      </c>
      <c r="AX1322" s="3" t="s">
        <v>7689</v>
      </c>
      <c r="AY1322" s="3" t="s">
        <v>7690</v>
      </c>
      <c r="AZ1322" s="3">
        <v>134</v>
      </c>
      <c r="BA1322" s="3" t="s">
        <v>60</v>
      </c>
      <c r="BB1322" s="3">
        <v>182</v>
      </c>
      <c r="BC1322" s="3" t="s">
        <v>60</v>
      </c>
      <c r="BD1322" s="3" t="s">
        <v>60</v>
      </c>
      <c r="BE1322" s="3" t="s">
        <v>60</v>
      </c>
      <c r="BF1322" s="29" t="str">
        <f>IFERROR(VLOOKUP(Data_Power_app[[#This Row],[PRO ODER]],'Result'!H:J,3,0),"")</f>
        <v>LAMINATION 6</v>
      </c>
      <c r="BG1322" s="13" t="str">
        <f>IFERROR(VLOOKUP(Data_Power_app[[#This Row],[PRO ODER]]&amp;"LAM",'Real Time'!A:E,4,0),"")</f>
        <v>ML-04</v>
      </c>
      <c r="BH1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12">
        <v>1418</v>
      </c>
      <c r="B1323" s="3" t="s">
        <v>6542</v>
      </c>
      <c r="C1323" s="3" t="s">
        <v>6543</v>
      </c>
      <c r="D1323" s="3" t="s">
        <v>75</v>
      </c>
      <c r="E1323" s="3" t="s">
        <v>242</v>
      </c>
      <c r="F1323" s="3" t="s">
        <v>59</v>
      </c>
      <c r="G1323" s="3">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45824</v>
      </c>
      <c r="AC1323" s="4">
        <v>45826</v>
      </c>
      <c r="AD1323" s="4">
        <v>45827</v>
      </c>
      <c r="AE1323" s="4">
        <v>45828</v>
      </c>
      <c r="AF1323" s="4"/>
      <c r="AG1323" s="3" t="s">
        <v>996</v>
      </c>
      <c r="AH1323" s="3" t="s">
        <v>779</v>
      </c>
      <c r="AI1323" s="3" t="s">
        <v>6533</v>
      </c>
      <c r="AJ1323" s="3" t="s">
        <v>780</v>
      </c>
      <c r="AK1323" s="3" t="s">
        <v>167</v>
      </c>
      <c r="AL1323" s="3" t="s">
        <v>781</v>
      </c>
      <c r="AM1323" s="3" t="s">
        <v>782</v>
      </c>
      <c r="AN1323" s="3">
        <v>52.918210000000002</v>
      </c>
      <c r="AO1323" s="3" t="s">
        <v>68</v>
      </c>
      <c r="AP1323" s="3"/>
      <c r="AQ1323" s="3"/>
      <c r="AR1323" s="3" t="s">
        <v>68</v>
      </c>
      <c r="AS1323" s="3"/>
      <c r="AT1323" s="3"/>
      <c r="AU1323" s="3" t="s">
        <v>6517</v>
      </c>
      <c r="AV1323" s="3" t="s">
        <v>6518</v>
      </c>
      <c r="AW1323" s="3">
        <v>115.72244999999999</v>
      </c>
      <c r="AX1323" s="3" t="s">
        <v>7689</v>
      </c>
      <c r="AY1323" s="3" t="s">
        <v>7690</v>
      </c>
      <c r="AZ1323" s="3">
        <v>1301</v>
      </c>
      <c r="BA1323" s="3" t="s">
        <v>60</v>
      </c>
      <c r="BB1323" s="3">
        <v>1475</v>
      </c>
      <c r="BC1323" s="3" t="s">
        <v>60</v>
      </c>
      <c r="BD1323" s="3" t="s">
        <v>60</v>
      </c>
      <c r="BE1323" s="3" t="s">
        <v>60</v>
      </c>
      <c r="BF1323" s="29" t="str">
        <f>IFERROR(VLOOKUP(Data_Power_app[[#This Row],[PRO ODER]],'Result'!H:J,3,0),"")</f>
        <v>LAMINATION 6</v>
      </c>
      <c r="BG1323" s="13" t="str">
        <f>IFERROR(VLOOKUP(Data_Power_app[[#This Row],[PRO ODER]]&amp;"LAM",'Real Time'!A:E,4,0),"")</f>
        <v>ML-04</v>
      </c>
      <c r="BH1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12">
        <v>1419</v>
      </c>
      <c r="B1324" s="3" t="s">
        <v>6544</v>
      </c>
      <c r="C1324" s="3" t="s">
        <v>6545</v>
      </c>
      <c r="D1324" s="3" t="s">
        <v>75</v>
      </c>
      <c r="E1324" s="3" t="s">
        <v>242</v>
      </c>
      <c r="F1324" s="3" t="s">
        <v>59</v>
      </c>
      <c r="G1324" s="3">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v>45824</v>
      </c>
      <c r="AC1324" s="4">
        <v>45826</v>
      </c>
      <c r="AD1324" s="4">
        <v>45827</v>
      </c>
      <c r="AE1324" s="4">
        <v>45828</v>
      </c>
      <c r="AF1324" s="4"/>
      <c r="AG1324" s="3" t="s">
        <v>996</v>
      </c>
      <c r="AH1324" s="3" t="s">
        <v>779</v>
      </c>
      <c r="AI1324" s="3" t="s">
        <v>6533</v>
      </c>
      <c r="AJ1324" s="3" t="s">
        <v>780</v>
      </c>
      <c r="AK1324" s="3" t="s">
        <v>167</v>
      </c>
      <c r="AL1324" s="3" t="s">
        <v>781</v>
      </c>
      <c r="AM1324" s="3" t="s">
        <v>782</v>
      </c>
      <c r="AN1324" s="3">
        <v>22.19999</v>
      </c>
      <c r="AO1324" s="3" t="s">
        <v>68</v>
      </c>
      <c r="AP1324" s="3"/>
      <c r="AQ1324" s="3"/>
      <c r="AR1324" s="3" t="s">
        <v>68</v>
      </c>
      <c r="AS1324" s="3"/>
      <c r="AT1324" s="3"/>
      <c r="AU1324" s="3" t="s">
        <v>6517</v>
      </c>
      <c r="AV1324" s="3" t="s">
        <v>6518</v>
      </c>
      <c r="AW1324" s="3">
        <v>48.547260000000001</v>
      </c>
      <c r="AX1324" s="3" t="s">
        <v>7689</v>
      </c>
      <c r="AY1324" s="3" t="s">
        <v>7690</v>
      </c>
      <c r="AZ1324" s="3">
        <v>542</v>
      </c>
      <c r="BA1324" s="3" t="s">
        <v>60</v>
      </c>
      <c r="BB1324" s="3">
        <v>617</v>
      </c>
      <c r="BC1324" s="3" t="s">
        <v>60</v>
      </c>
      <c r="BD1324" s="3" t="s">
        <v>60</v>
      </c>
      <c r="BE1324" s="3" t="s">
        <v>60</v>
      </c>
      <c r="BF1324" s="29" t="str">
        <f>IFERROR(VLOOKUP(Data_Power_app[[#This Row],[PRO ODER]],'Result'!H:J,3,0),"")</f>
        <v>LAMINATION 6</v>
      </c>
      <c r="BG1324" s="13" t="str">
        <f>IFERROR(VLOOKUP(Data_Power_app[[#This Row],[PRO ODER]]&amp;"LAM",'Real Time'!A:E,4,0),"")</f>
        <v>ML-04</v>
      </c>
      <c r="BH1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12">
        <v>1420</v>
      </c>
      <c r="B1325" s="3" t="s">
        <v>6546</v>
      </c>
      <c r="C1325" s="3" t="s">
        <v>6547</v>
      </c>
      <c r="D1325" s="3" t="s">
        <v>75</v>
      </c>
      <c r="E1325" s="3" t="s">
        <v>242</v>
      </c>
      <c r="F1325" s="3" t="s">
        <v>59</v>
      </c>
      <c r="G1325" s="3">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v>45824.258020833331</v>
      </c>
      <c r="W1325" s="4">
        <v>45825</v>
      </c>
      <c r="X1325" s="4"/>
      <c r="Y1325" s="4" t="s">
        <v>60</v>
      </c>
      <c r="Z1325" s="4">
        <v>45825</v>
      </c>
      <c r="AA1325" s="4"/>
      <c r="AB1325" s="4" t="s">
        <v>60</v>
      </c>
      <c r="AC1325" s="4">
        <v>45826</v>
      </c>
      <c r="AD1325" s="4">
        <v>45827</v>
      </c>
      <c r="AE1325" s="4">
        <v>45828</v>
      </c>
      <c r="AF1325" s="4"/>
      <c r="AG1325" s="3" t="s">
        <v>299</v>
      </c>
      <c r="AH1325" s="3" t="s">
        <v>779</v>
      </c>
      <c r="AI1325" s="3" t="s">
        <v>6548</v>
      </c>
      <c r="AJ1325" s="3" t="s">
        <v>780</v>
      </c>
      <c r="AK1325" s="3" t="s">
        <v>167</v>
      </c>
      <c r="AL1325" s="3" t="s">
        <v>781</v>
      </c>
      <c r="AM1325" s="3" t="s">
        <v>782</v>
      </c>
      <c r="AN1325" s="3">
        <v>2.9356100000000001</v>
      </c>
      <c r="AO1325" s="3" t="s">
        <v>68</v>
      </c>
      <c r="AP1325" s="3"/>
      <c r="AQ1325" s="3"/>
      <c r="AR1325" s="3" t="s">
        <v>68</v>
      </c>
      <c r="AS1325" s="3"/>
      <c r="AT1325" s="3"/>
      <c r="AU1325" s="3" t="s">
        <v>6549</v>
      </c>
      <c r="AV1325" s="3" t="s">
        <v>6550</v>
      </c>
      <c r="AW1325" s="3">
        <v>6.4196499999999999</v>
      </c>
      <c r="AX1325" s="3" t="s">
        <v>6551</v>
      </c>
      <c r="AY1325" s="3" t="s">
        <v>6552</v>
      </c>
      <c r="AZ1325" s="3">
        <v>96</v>
      </c>
      <c r="BA1325" s="3" t="s">
        <v>60</v>
      </c>
      <c r="BB1325" s="3">
        <v>102</v>
      </c>
      <c r="BC1325" s="3" t="s">
        <v>60</v>
      </c>
      <c r="BD1325" s="3" t="s">
        <v>60</v>
      </c>
      <c r="BE1325" s="3" t="s">
        <v>60</v>
      </c>
      <c r="BF1325" s="29" t="str">
        <f>IFERROR(VLOOKUP(Data_Power_app[[#This Row],[PRO ODER]],'Result'!H:J,3,0),"")</f>
        <v>LAMINATION 6</v>
      </c>
      <c r="BG1325" s="13" t="str">
        <f>IFERROR(VLOOKUP(Data_Power_app[[#This Row],[PRO ODER]]&amp;"LAM",'Real Time'!A:E,4,0),"")</f>
        <v>ML-04</v>
      </c>
      <c r="BH1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12">
        <v>1421</v>
      </c>
      <c r="B1326" s="3" t="s">
        <v>6553</v>
      </c>
      <c r="C1326" s="3" t="s">
        <v>6554</v>
      </c>
      <c r="D1326" s="3" t="s">
        <v>75</v>
      </c>
      <c r="E1326" s="3" t="s">
        <v>242</v>
      </c>
      <c r="F1326" s="3" t="s">
        <v>59</v>
      </c>
      <c r="G1326" s="3">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v>45824.258067129631</v>
      </c>
      <c r="W1326" s="4">
        <v>45825</v>
      </c>
      <c r="X1326" s="4"/>
      <c r="Y1326" s="4" t="s">
        <v>60</v>
      </c>
      <c r="Z1326" s="4">
        <v>45825</v>
      </c>
      <c r="AA1326" s="4"/>
      <c r="AB1326" s="4" t="s">
        <v>60</v>
      </c>
      <c r="AC1326" s="4">
        <v>45826</v>
      </c>
      <c r="AD1326" s="4">
        <v>45827</v>
      </c>
      <c r="AE1326" s="4">
        <v>45828</v>
      </c>
      <c r="AF1326" s="4"/>
      <c r="AG1326" s="3" t="s">
        <v>299</v>
      </c>
      <c r="AH1326" s="3" t="s">
        <v>779</v>
      </c>
      <c r="AI1326" s="3" t="s">
        <v>6548</v>
      </c>
      <c r="AJ1326" s="3" t="s">
        <v>780</v>
      </c>
      <c r="AK1326" s="3" t="s">
        <v>167</v>
      </c>
      <c r="AL1326" s="3" t="s">
        <v>781</v>
      </c>
      <c r="AM1326" s="3" t="s">
        <v>782</v>
      </c>
      <c r="AN1326" s="3">
        <v>8.2332999999999998</v>
      </c>
      <c r="AO1326" s="3" t="s">
        <v>68</v>
      </c>
      <c r="AP1326" s="3"/>
      <c r="AQ1326" s="3"/>
      <c r="AR1326" s="3" t="s">
        <v>68</v>
      </c>
      <c r="AS1326" s="3"/>
      <c r="AT1326" s="3"/>
      <c r="AU1326" s="3" t="s">
        <v>6549</v>
      </c>
      <c r="AV1326" s="3" t="s">
        <v>6550</v>
      </c>
      <c r="AW1326" s="3">
        <v>18.005230000000001</v>
      </c>
      <c r="AX1326" s="3" t="s">
        <v>6551</v>
      </c>
      <c r="AY1326" s="3" t="s">
        <v>6552</v>
      </c>
      <c r="AZ1326" s="3">
        <v>207</v>
      </c>
      <c r="BA1326" s="3" t="s">
        <v>60</v>
      </c>
      <c r="BB1326" s="3">
        <v>270</v>
      </c>
      <c r="BC1326" s="3" t="s">
        <v>60</v>
      </c>
      <c r="BD1326" s="3" t="s">
        <v>60</v>
      </c>
      <c r="BE1326" s="3" t="s">
        <v>60</v>
      </c>
      <c r="BF1326" s="29" t="str">
        <f>IFERROR(VLOOKUP(Data_Power_app[[#This Row],[PRO ODER]],'Result'!H:J,3,0),"")</f>
        <v>LAMINATION 6</v>
      </c>
      <c r="BG1326" s="13" t="str">
        <f>IFERROR(VLOOKUP(Data_Power_app[[#This Row],[PRO ODER]]&amp;"LAM",'Real Time'!A:E,4,0),"")</f>
        <v>ML-04</v>
      </c>
      <c r="BH1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12">
        <v>1422</v>
      </c>
      <c r="B1327" s="3" t="s">
        <v>6555</v>
      </c>
      <c r="C1327" s="3" t="s">
        <v>6556</v>
      </c>
      <c r="D1327" s="3" t="s">
        <v>75</v>
      </c>
      <c r="E1327" s="3" t="s">
        <v>242</v>
      </c>
      <c r="F1327" s="3" t="s">
        <v>59</v>
      </c>
      <c r="G1327" s="3">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v>45824.258321759262</v>
      </c>
      <c r="W1327" s="4">
        <v>45825</v>
      </c>
      <c r="X1327" s="4"/>
      <c r="Y1327" s="4" t="s">
        <v>60</v>
      </c>
      <c r="Z1327" s="4">
        <v>45825</v>
      </c>
      <c r="AA1327" s="4"/>
      <c r="AB1327" s="4" t="s">
        <v>60</v>
      </c>
      <c r="AC1327" s="4">
        <v>45826</v>
      </c>
      <c r="AD1327" s="4">
        <v>45827</v>
      </c>
      <c r="AE1327" s="4">
        <v>45828</v>
      </c>
      <c r="AF1327" s="4"/>
      <c r="AG1327" s="3" t="s">
        <v>299</v>
      </c>
      <c r="AH1327" s="3" t="s">
        <v>779</v>
      </c>
      <c r="AI1327" s="3" t="s">
        <v>6548</v>
      </c>
      <c r="AJ1327" s="3" t="s">
        <v>780</v>
      </c>
      <c r="AK1327" s="3" t="s">
        <v>167</v>
      </c>
      <c r="AL1327" s="3" t="s">
        <v>781</v>
      </c>
      <c r="AM1327" s="3" t="s">
        <v>782</v>
      </c>
      <c r="AN1327" s="3">
        <v>17.39583</v>
      </c>
      <c r="AO1327" s="3" t="s">
        <v>68</v>
      </c>
      <c r="AP1327" s="3"/>
      <c r="AQ1327" s="3"/>
      <c r="AR1327" s="3" t="s">
        <v>68</v>
      </c>
      <c r="AS1327" s="3"/>
      <c r="AT1327" s="3"/>
      <c r="AU1327" s="3" t="s">
        <v>6549</v>
      </c>
      <c r="AV1327" s="3" t="s">
        <v>6550</v>
      </c>
      <c r="AW1327" s="3">
        <v>38.04307</v>
      </c>
      <c r="AX1327" s="3" t="s">
        <v>6551</v>
      </c>
      <c r="AY1327" s="3" t="s">
        <v>6552</v>
      </c>
      <c r="AZ1327" s="3">
        <v>321</v>
      </c>
      <c r="BA1327" s="3" t="s">
        <v>60</v>
      </c>
      <c r="BB1327" s="3">
        <v>552</v>
      </c>
      <c r="BC1327" s="3" t="s">
        <v>60</v>
      </c>
      <c r="BD1327" s="3" t="s">
        <v>60</v>
      </c>
      <c r="BE1327" s="3" t="s">
        <v>60</v>
      </c>
      <c r="BF1327" s="29" t="str">
        <f>IFERROR(VLOOKUP(Data_Power_app[[#This Row],[PRO ODER]],'Result'!H:J,3,0),"")</f>
        <v>LAMINATION 6</v>
      </c>
      <c r="BG1327" s="13" t="str">
        <f>IFERROR(VLOOKUP(Data_Power_app[[#This Row],[PRO ODER]]&amp;"LAM",'Real Time'!A:E,4,0),"")</f>
        <v>ML-04</v>
      </c>
      <c r="BH1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12">
        <v>1423</v>
      </c>
      <c r="B1328" s="3" t="s">
        <v>6557</v>
      </c>
      <c r="C1328" s="3" t="s">
        <v>6558</v>
      </c>
      <c r="D1328" s="3" t="s">
        <v>75</v>
      </c>
      <c r="E1328" s="3" t="s">
        <v>242</v>
      </c>
      <c r="F1328" s="3" t="s">
        <v>59</v>
      </c>
      <c r="G1328" s="3">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v>45824.258379629631</v>
      </c>
      <c r="W1328" s="4">
        <v>45825</v>
      </c>
      <c r="X1328" s="4"/>
      <c r="Y1328" s="4" t="s">
        <v>60</v>
      </c>
      <c r="Z1328" s="4">
        <v>45825</v>
      </c>
      <c r="AA1328" s="4"/>
      <c r="AB1328" s="4" t="s">
        <v>60</v>
      </c>
      <c r="AC1328" s="4">
        <v>45826</v>
      </c>
      <c r="AD1328" s="4">
        <v>45827</v>
      </c>
      <c r="AE1328" s="4">
        <v>45828</v>
      </c>
      <c r="AF1328" s="4"/>
      <c r="AG1328" s="3" t="s">
        <v>299</v>
      </c>
      <c r="AH1328" s="3" t="s">
        <v>779</v>
      </c>
      <c r="AI1328" s="3" t="s">
        <v>6548</v>
      </c>
      <c r="AJ1328" s="3" t="s">
        <v>780</v>
      </c>
      <c r="AK1328" s="3" t="s">
        <v>167</v>
      </c>
      <c r="AL1328" s="3" t="s">
        <v>781</v>
      </c>
      <c r="AM1328" s="3" t="s">
        <v>782</v>
      </c>
      <c r="AN1328" s="3">
        <v>4.61599</v>
      </c>
      <c r="AO1328" s="3" t="s">
        <v>68</v>
      </c>
      <c r="AP1328" s="3"/>
      <c r="AQ1328" s="3"/>
      <c r="AR1328" s="3" t="s">
        <v>68</v>
      </c>
      <c r="AS1328" s="3"/>
      <c r="AT1328" s="3"/>
      <c r="AU1328" s="3" t="s">
        <v>6549</v>
      </c>
      <c r="AV1328" s="3" t="s">
        <v>6550</v>
      </c>
      <c r="AW1328" s="3">
        <v>10.094720000000001</v>
      </c>
      <c r="AX1328" s="3" t="s">
        <v>6551</v>
      </c>
      <c r="AY1328" s="3" t="s">
        <v>6552</v>
      </c>
      <c r="AZ1328" s="3">
        <v>142</v>
      </c>
      <c r="BA1328" s="3" t="s">
        <v>60</v>
      </c>
      <c r="BB1328" s="3">
        <v>154</v>
      </c>
      <c r="BC1328" s="3" t="s">
        <v>60</v>
      </c>
      <c r="BD1328" s="3" t="s">
        <v>60</v>
      </c>
      <c r="BE1328" s="3" t="s">
        <v>60</v>
      </c>
      <c r="BF1328" s="29" t="str">
        <f>IFERROR(VLOOKUP(Data_Power_app[[#This Row],[PRO ODER]],'Result'!H:J,3,0),"")</f>
        <v>LAMINATION 6</v>
      </c>
      <c r="BG1328" s="13" t="str">
        <f>IFERROR(VLOOKUP(Data_Power_app[[#This Row],[PRO ODER]]&amp;"LAM",'Real Time'!A:E,4,0),"")</f>
        <v>ML-04</v>
      </c>
      <c r="BH1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12">
        <v>1424</v>
      </c>
      <c r="B1329" s="3" t="s">
        <v>6559</v>
      </c>
      <c r="C1329" s="3" t="s">
        <v>6560</v>
      </c>
      <c r="D1329" s="3" t="s">
        <v>75</v>
      </c>
      <c r="E1329" s="3" t="s">
        <v>242</v>
      </c>
      <c r="F1329" s="3" t="s">
        <v>59</v>
      </c>
      <c r="G1329" s="3">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v>45824.258425925924</v>
      </c>
      <c r="W1329" s="4">
        <v>45825</v>
      </c>
      <c r="X1329" s="4"/>
      <c r="Y1329" s="4" t="s">
        <v>60</v>
      </c>
      <c r="Z1329" s="4">
        <v>45825</v>
      </c>
      <c r="AA1329" s="4"/>
      <c r="AB1329" s="4" t="s">
        <v>60</v>
      </c>
      <c r="AC1329" s="4">
        <v>45826</v>
      </c>
      <c r="AD1329" s="4">
        <v>45827</v>
      </c>
      <c r="AE1329" s="4">
        <v>45828</v>
      </c>
      <c r="AF1329" s="4"/>
      <c r="AG1329" s="3" t="s">
        <v>299</v>
      </c>
      <c r="AH1329" s="3" t="s">
        <v>779</v>
      </c>
      <c r="AI1329" s="3" t="s">
        <v>6548</v>
      </c>
      <c r="AJ1329" s="3" t="s">
        <v>780</v>
      </c>
      <c r="AK1329" s="3" t="s">
        <v>167</v>
      </c>
      <c r="AL1329" s="3" t="s">
        <v>781</v>
      </c>
      <c r="AM1329" s="3" t="s">
        <v>782</v>
      </c>
      <c r="AN1329" s="3">
        <v>16.057120000000001</v>
      </c>
      <c r="AO1329" s="3" t="s">
        <v>68</v>
      </c>
      <c r="AP1329" s="3"/>
      <c r="AQ1329" s="3"/>
      <c r="AR1329" s="3" t="s">
        <v>68</v>
      </c>
      <c r="AS1329" s="3"/>
      <c r="AT1329" s="3"/>
      <c r="AU1329" s="3" t="s">
        <v>6549</v>
      </c>
      <c r="AV1329" s="3" t="s">
        <v>6550</v>
      </c>
      <c r="AW1329" s="3">
        <v>35.115459999999999</v>
      </c>
      <c r="AX1329" s="3" t="s">
        <v>6551</v>
      </c>
      <c r="AY1329" s="3" t="s">
        <v>6552</v>
      </c>
      <c r="AZ1329" s="3">
        <v>469</v>
      </c>
      <c r="BA1329" s="3" t="s">
        <v>60</v>
      </c>
      <c r="BB1329" s="3">
        <v>534</v>
      </c>
      <c r="BC1329" s="3" t="s">
        <v>60</v>
      </c>
      <c r="BD1329" s="3" t="s">
        <v>60</v>
      </c>
      <c r="BE1329" s="3" t="s">
        <v>60</v>
      </c>
      <c r="BF1329" s="29" t="str">
        <f>IFERROR(VLOOKUP(Data_Power_app[[#This Row],[PRO ODER]],'Result'!H:J,3,0),"")</f>
        <v>LAMINATION 6</v>
      </c>
      <c r="BG1329" s="13" t="str">
        <f>IFERROR(VLOOKUP(Data_Power_app[[#This Row],[PRO ODER]]&amp;"LAM",'Real Time'!A:E,4,0),"")</f>
        <v>ML-04</v>
      </c>
      <c r="BH1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12">
        <v>1425</v>
      </c>
      <c r="B1330" s="3" t="s">
        <v>6561</v>
      </c>
      <c r="C1330" s="3" t="s">
        <v>6562</v>
      </c>
      <c r="D1330" s="3" t="s">
        <v>75</v>
      </c>
      <c r="E1330" s="3" t="s">
        <v>242</v>
      </c>
      <c r="F1330" s="3" t="s">
        <v>59</v>
      </c>
      <c r="G1330" s="3">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v>45824.258263888885</v>
      </c>
      <c r="W1330" s="4">
        <v>45825</v>
      </c>
      <c r="X1330" s="4"/>
      <c r="Y1330" s="4" t="s">
        <v>60</v>
      </c>
      <c r="Z1330" s="4">
        <v>45825</v>
      </c>
      <c r="AA1330" s="4"/>
      <c r="AB1330" s="4" t="s">
        <v>60</v>
      </c>
      <c r="AC1330" s="4">
        <v>45826</v>
      </c>
      <c r="AD1330" s="4">
        <v>45827</v>
      </c>
      <c r="AE1330" s="4">
        <v>45828</v>
      </c>
      <c r="AF1330" s="4"/>
      <c r="AG1330" s="3" t="s">
        <v>299</v>
      </c>
      <c r="AH1330" s="3" t="s">
        <v>779</v>
      </c>
      <c r="AI1330" s="3" t="s">
        <v>6548</v>
      </c>
      <c r="AJ1330" s="3" t="s">
        <v>780</v>
      </c>
      <c r="AK1330" s="3" t="s">
        <v>167</v>
      </c>
      <c r="AL1330" s="3" t="s">
        <v>781</v>
      </c>
      <c r="AM1330" s="3" t="s">
        <v>782</v>
      </c>
      <c r="AN1330" s="3">
        <v>3.0676399999999999</v>
      </c>
      <c r="AO1330" s="3" t="s">
        <v>68</v>
      </c>
      <c r="AP1330" s="3"/>
      <c r="AQ1330" s="3"/>
      <c r="AR1330" s="3" t="s">
        <v>68</v>
      </c>
      <c r="AS1330" s="3"/>
      <c r="AT1330" s="3"/>
      <c r="AU1330" s="3" t="s">
        <v>6549</v>
      </c>
      <c r="AV1330" s="3" t="s">
        <v>6550</v>
      </c>
      <c r="AW1330" s="3">
        <v>6.7086800000000002</v>
      </c>
      <c r="AX1330" s="3" t="s">
        <v>6551</v>
      </c>
      <c r="AY1330" s="3" t="s">
        <v>6552</v>
      </c>
      <c r="AZ1330" s="3">
        <v>91</v>
      </c>
      <c r="BA1330" s="3" t="s">
        <v>60</v>
      </c>
      <c r="BB1330" s="3">
        <v>102</v>
      </c>
      <c r="BC1330" s="3" t="s">
        <v>60</v>
      </c>
      <c r="BD1330" s="3" t="s">
        <v>60</v>
      </c>
      <c r="BE1330" s="3" t="s">
        <v>60</v>
      </c>
      <c r="BF1330" s="29" t="str">
        <f>IFERROR(VLOOKUP(Data_Power_app[[#This Row],[PRO ODER]],'Result'!H:J,3,0),"")</f>
        <v>LAMINATION 6</v>
      </c>
      <c r="BG1330" s="13" t="str">
        <f>IFERROR(VLOOKUP(Data_Power_app[[#This Row],[PRO ODER]]&amp;"LAM",'Real Time'!A:E,4,0),"")</f>
        <v>ML-04</v>
      </c>
      <c r="BH1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12">
        <v>1426</v>
      </c>
      <c r="B1331" s="3" t="s">
        <v>15359</v>
      </c>
      <c r="C1331" s="3" t="s">
        <v>15360</v>
      </c>
      <c r="D1331" s="3" t="s">
        <v>1452</v>
      </c>
      <c r="E1331" s="3" t="s">
        <v>1684</v>
      </c>
      <c r="F1331" s="3" t="s">
        <v>72</v>
      </c>
      <c r="G1331" s="3">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 t="s">
        <v>119</v>
      </c>
      <c r="AH1331" s="3" t="s">
        <v>1685</v>
      </c>
      <c r="AI1331" s="3" t="s">
        <v>13453</v>
      </c>
      <c r="AJ1331" s="3" t="s">
        <v>74</v>
      </c>
      <c r="AK1331" s="3" t="s">
        <v>523</v>
      </c>
      <c r="AL1331" s="3" t="s">
        <v>1453</v>
      </c>
      <c r="AM1331" s="3" t="s">
        <v>1454</v>
      </c>
      <c r="AN1331" s="3">
        <v>20.416309999999999</v>
      </c>
      <c r="AO1331" s="3" t="s">
        <v>68</v>
      </c>
      <c r="AP1331" s="3"/>
      <c r="AQ1331" s="3"/>
      <c r="AR1331" s="3" t="s">
        <v>68</v>
      </c>
      <c r="AS1331" s="3"/>
      <c r="AT1331" s="3"/>
      <c r="AU1331" s="3" t="s">
        <v>13454</v>
      </c>
      <c r="AV1331" s="3" t="s">
        <v>13455</v>
      </c>
      <c r="AW1331" s="3">
        <v>44.649760000000001</v>
      </c>
      <c r="AX1331" s="3" t="s">
        <v>13456</v>
      </c>
      <c r="AY1331" s="3" t="s">
        <v>13457</v>
      </c>
      <c r="AZ1331" s="3">
        <v>1210</v>
      </c>
      <c r="BA1331" s="3" t="s">
        <v>200</v>
      </c>
      <c r="BB1331" s="3">
        <v>396</v>
      </c>
      <c r="BC1331" s="3" t="s">
        <v>60</v>
      </c>
      <c r="BD1331" s="3" t="s">
        <v>60</v>
      </c>
      <c r="BE1331" s="3" t="s">
        <v>1686</v>
      </c>
      <c r="BF1331" s="29" t="str">
        <f>IFERROR(VLOOKUP(Data_Power_app[[#This Row],[PRO ODER]],'Result'!H:J,3,0),"")</f>
        <v>LAMINATION 3</v>
      </c>
      <c r="BG1331" s="13" t="str">
        <f>IFERROR(VLOOKUP(Data_Power_app[[#This Row],[PRO ODER]]&amp;"LAM",'Real Time'!A:E,4,0),"")</f>
        <v/>
      </c>
      <c r="BH1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12">
        <v>1427</v>
      </c>
      <c r="B1332" s="3" t="s">
        <v>5512</v>
      </c>
      <c r="C1332" s="3" t="s">
        <v>5171</v>
      </c>
      <c r="D1332" s="3" t="s">
        <v>95</v>
      </c>
      <c r="E1332" s="3" t="s">
        <v>285</v>
      </c>
      <c r="F1332" s="3" t="s">
        <v>59</v>
      </c>
      <c r="G1332" s="3">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 t="s">
        <v>62</v>
      </c>
      <c r="AH1332" s="3" t="s">
        <v>98</v>
      </c>
      <c r="AI1332" s="3" t="s">
        <v>805</v>
      </c>
      <c r="AJ1332" s="3" t="s">
        <v>99</v>
      </c>
      <c r="AK1332" s="3" t="s">
        <v>100</v>
      </c>
      <c r="AL1332" s="3" t="s">
        <v>286</v>
      </c>
      <c r="AM1332" s="3" t="s">
        <v>287</v>
      </c>
      <c r="AN1332" s="3">
        <v>42.157980000000002</v>
      </c>
      <c r="AO1332" s="3" t="s">
        <v>68</v>
      </c>
      <c r="AP1332" s="3"/>
      <c r="AQ1332" s="3"/>
      <c r="AR1332" s="3" t="s">
        <v>68</v>
      </c>
      <c r="AS1332" s="3"/>
      <c r="AT1332" s="3"/>
      <c r="AU1332" s="3" t="s">
        <v>441</v>
      </c>
      <c r="AV1332" s="3" t="s">
        <v>442</v>
      </c>
      <c r="AW1332" s="3">
        <v>156.74421000000001</v>
      </c>
      <c r="AX1332" s="3" t="s">
        <v>728</v>
      </c>
      <c r="AY1332" s="3" t="s">
        <v>729</v>
      </c>
      <c r="AZ1332" s="3">
        <v>1932</v>
      </c>
      <c r="BA1332" s="3" t="s">
        <v>60</v>
      </c>
      <c r="BB1332" s="3">
        <v>1932</v>
      </c>
      <c r="BC1332" s="3" t="s">
        <v>60</v>
      </c>
      <c r="BD1332" s="3" t="s">
        <v>60</v>
      </c>
      <c r="BE1332" s="3" t="s">
        <v>60</v>
      </c>
      <c r="BF1332" s="29" t="str">
        <f>IFERROR(VLOOKUP(Data_Power_app[[#This Row],[PRO ODER]],'Result'!H:J,3,0),"")</f>
        <v>LAMINATION 7</v>
      </c>
      <c r="BG1332" s="13" t="str">
        <f>IFERROR(VLOOKUP(Data_Power_app[[#This Row],[PRO ODER]]&amp;"LAM",'Real Time'!A:E,4,0),"")</f>
        <v>ML-05</v>
      </c>
      <c r="BH1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12">
        <v>1428</v>
      </c>
      <c r="B1333" s="3" t="s">
        <v>5513</v>
      </c>
      <c r="C1333" s="3" t="s">
        <v>5172</v>
      </c>
      <c r="D1333" s="3" t="s">
        <v>95</v>
      </c>
      <c r="E1333" s="3" t="s">
        <v>285</v>
      </c>
      <c r="F1333" s="3" t="s">
        <v>59</v>
      </c>
      <c r="G1333" s="3">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45824</v>
      </c>
      <c r="AC1333" s="4">
        <v>45826</v>
      </c>
      <c r="AD1333" s="4">
        <v>45827</v>
      </c>
      <c r="AE1333" s="4">
        <v>45828</v>
      </c>
      <c r="AF1333" s="4"/>
      <c r="AG1333" s="3" t="s">
        <v>996</v>
      </c>
      <c r="AH1333" s="3" t="s">
        <v>98</v>
      </c>
      <c r="AI1333" s="3" t="s">
        <v>631</v>
      </c>
      <c r="AJ1333" s="3" t="s">
        <v>99</v>
      </c>
      <c r="AK1333" s="3" t="s">
        <v>100</v>
      </c>
      <c r="AL1333" s="3" t="s">
        <v>286</v>
      </c>
      <c r="AM1333" s="3" t="s">
        <v>287</v>
      </c>
      <c r="AN1333" s="3">
        <v>10.523580000000001</v>
      </c>
      <c r="AO1333" s="3" t="s">
        <v>68</v>
      </c>
      <c r="AP1333" s="3"/>
      <c r="AQ1333" s="3"/>
      <c r="AR1333" s="3" t="s">
        <v>68</v>
      </c>
      <c r="AS1333" s="3"/>
      <c r="AT1333" s="3"/>
      <c r="AU1333" s="3" t="s">
        <v>441</v>
      </c>
      <c r="AV1333" s="3" t="s">
        <v>442</v>
      </c>
      <c r="AW1333" s="3">
        <v>39.12565</v>
      </c>
      <c r="AX1333" s="3" t="s">
        <v>443</v>
      </c>
      <c r="AY1333" s="3" t="s">
        <v>444</v>
      </c>
      <c r="AZ1333" s="3">
        <v>480</v>
      </c>
      <c r="BA1333" s="3" t="s">
        <v>60</v>
      </c>
      <c r="BB1333" s="3">
        <v>480</v>
      </c>
      <c r="BC1333" s="3" t="s">
        <v>60</v>
      </c>
      <c r="BD1333" s="3" t="s">
        <v>60</v>
      </c>
      <c r="BE1333" s="3" t="s">
        <v>60</v>
      </c>
      <c r="BF1333" s="29" t="str">
        <f>IFERROR(VLOOKUP(Data_Power_app[[#This Row],[PRO ODER]],'Result'!H:J,3,0),"")</f>
        <v>LAMINATION 7</v>
      </c>
      <c r="BG1333" s="13" t="str">
        <f>IFERROR(VLOOKUP(Data_Power_app[[#This Row],[PRO ODER]]&amp;"LAM",'Real Time'!A:E,4,0),"")</f>
        <v>ML-05</v>
      </c>
      <c r="BH1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12">
        <v>1429</v>
      </c>
      <c r="B1334" s="3" t="s">
        <v>5514</v>
      </c>
      <c r="C1334" s="3" t="s">
        <v>5173</v>
      </c>
      <c r="D1334" s="3" t="s">
        <v>95</v>
      </c>
      <c r="E1334" s="3" t="s">
        <v>285</v>
      </c>
      <c r="F1334" s="3" t="s">
        <v>59</v>
      </c>
      <c r="G1334" s="3">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 t="s">
        <v>229</v>
      </c>
      <c r="AH1334" s="3" t="s">
        <v>98</v>
      </c>
      <c r="AI1334" s="3" t="s">
        <v>805</v>
      </c>
      <c r="AJ1334" s="3" t="s">
        <v>99</v>
      </c>
      <c r="AK1334" s="3" t="s">
        <v>100</v>
      </c>
      <c r="AL1334" s="3" t="s">
        <v>286</v>
      </c>
      <c r="AM1334" s="3" t="s">
        <v>287</v>
      </c>
      <c r="AN1334" s="3">
        <v>10.953329999999999</v>
      </c>
      <c r="AO1334" s="3" t="s">
        <v>68</v>
      </c>
      <c r="AP1334" s="3"/>
      <c r="AQ1334" s="3"/>
      <c r="AR1334" s="3" t="s">
        <v>68</v>
      </c>
      <c r="AS1334" s="3"/>
      <c r="AT1334" s="3"/>
      <c r="AU1334" s="3" t="s">
        <v>441</v>
      </c>
      <c r="AV1334" s="3" t="s">
        <v>442</v>
      </c>
      <c r="AW1334" s="3">
        <v>40.726039999999998</v>
      </c>
      <c r="AX1334" s="3" t="s">
        <v>728</v>
      </c>
      <c r="AY1334" s="3" t="s">
        <v>729</v>
      </c>
      <c r="AZ1334" s="3">
        <v>480</v>
      </c>
      <c r="BA1334" s="3" t="s">
        <v>60</v>
      </c>
      <c r="BB1334" s="3">
        <v>480</v>
      </c>
      <c r="BC1334" s="3" t="s">
        <v>60</v>
      </c>
      <c r="BD1334" s="3" t="s">
        <v>60</v>
      </c>
      <c r="BE1334" s="3" t="s">
        <v>60</v>
      </c>
      <c r="BF1334" s="29" t="str">
        <f>IFERROR(VLOOKUP(Data_Power_app[[#This Row],[PRO ODER]],'Result'!H:J,3,0),"")</f>
        <v>LAMINATION 7</v>
      </c>
      <c r="BG1334" s="13" t="str">
        <f>IFERROR(VLOOKUP(Data_Power_app[[#This Row],[PRO ODER]]&amp;"LAM",'Real Time'!A:E,4,0),"")</f>
        <v>ML-05</v>
      </c>
      <c r="BH1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12">
        <v>1430</v>
      </c>
      <c r="B1335" s="3" t="s">
        <v>5515</v>
      </c>
      <c r="C1335" s="3" t="s">
        <v>5174</v>
      </c>
      <c r="D1335" s="3" t="s">
        <v>95</v>
      </c>
      <c r="E1335" s="3" t="s">
        <v>285</v>
      </c>
      <c r="F1335" s="3" t="s">
        <v>59</v>
      </c>
      <c r="G1335" s="3">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 t="s">
        <v>229</v>
      </c>
      <c r="AH1335" s="3" t="s">
        <v>98</v>
      </c>
      <c r="AI1335" s="3" t="s">
        <v>4378</v>
      </c>
      <c r="AJ1335" s="3" t="s">
        <v>99</v>
      </c>
      <c r="AK1335" s="3" t="s">
        <v>100</v>
      </c>
      <c r="AL1335" s="3" t="s">
        <v>286</v>
      </c>
      <c r="AM1335" s="3" t="s">
        <v>287</v>
      </c>
      <c r="AN1335" s="3">
        <v>19.941030000000001</v>
      </c>
      <c r="AO1335" s="3" t="s">
        <v>68</v>
      </c>
      <c r="AP1335" s="3"/>
      <c r="AQ1335" s="3"/>
      <c r="AR1335" s="3" t="s">
        <v>68</v>
      </c>
      <c r="AS1335" s="3"/>
      <c r="AT1335" s="3"/>
      <c r="AU1335" s="3" t="s">
        <v>441</v>
      </c>
      <c r="AV1335" s="3" t="s">
        <v>442</v>
      </c>
      <c r="AW1335" s="3">
        <v>74.137919999999994</v>
      </c>
      <c r="AX1335" s="3" t="s">
        <v>795</v>
      </c>
      <c r="AY1335" s="3" t="s">
        <v>796</v>
      </c>
      <c r="AZ1335" s="3">
        <v>900</v>
      </c>
      <c r="BA1335" s="3" t="s">
        <v>60</v>
      </c>
      <c r="BB1335" s="3">
        <v>900</v>
      </c>
      <c r="BC1335" s="3" t="s">
        <v>60</v>
      </c>
      <c r="BD1335" s="3" t="s">
        <v>60</v>
      </c>
      <c r="BE1335" s="3" t="s">
        <v>60</v>
      </c>
      <c r="BF1335" s="29" t="str">
        <f>IFERROR(VLOOKUP(Data_Power_app[[#This Row],[PRO ODER]],'Result'!H:J,3,0),"")</f>
        <v>LAMINATION 7</v>
      </c>
      <c r="BG1335" s="13" t="str">
        <f>IFERROR(VLOOKUP(Data_Power_app[[#This Row],[PRO ODER]]&amp;"LAM",'Real Time'!A:E,4,0),"")</f>
        <v>ML-05</v>
      </c>
      <c r="BH1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12">
        <v>1431</v>
      </c>
      <c r="B1336" s="3" t="s">
        <v>5516</v>
      </c>
      <c r="C1336" s="3" t="s">
        <v>5175</v>
      </c>
      <c r="D1336" s="3" t="s">
        <v>95</v>
      </c>
      <c r="E1336" s="3" t="s">
        <v>285</v>
      </c>
      <c r="F1336" s="3" t="s">
        <v>59</v>
      </c>
      <c r="G1336" s="3">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 t="s">
        <v>62</v>
      </c>
      <c r="AH1336" s="3" t="s">
        <v>98</v>
      </c>
      <c r="AI1336" s="3" t="s">
        <v>4378</v>
      </c>
      <c r="AJ1336" s="3" t="s">
        <v>99</v>
      </c>
      <c r="AK1336" s="3" t="s">
        <v>100</v>
      </c>
      <c r="AL1336" s="3" t="s">
        <v>286</v>
      </c>
      <c r="AM1336" s="3" t="s">
        <v>287</v>
      </c>
      <c r="AN1336" s="3">
        <v>20.471150000000002</v>
      </c>
      <c r="AO1336" s="3" t="s">
        <v>68</v>
      </c>
      <c r="AP1336" s="3"/>
      <c r="AQ1336" s="3"/>
      <c r="AR1336" s="3" t="s">
        <v>68</v>
      </c>
      <c r="AS1336" s="3"/>
      <c r="AT1336" s="3"/>
      <c r="AU1336" s="3" t="s">
        <v>441</v>
      </c>
      <c r="AV1336" s="3" t="s">
        <v>442</v>
      </c>
      <c r="AW1336" s="3">
        <v>76.111249999999998</v>
      </c>
      <c r="AX1336" s="3" t="s">
        <v>795</v>
      </c>
      <c r="AY1336" s="3" t="s">
        <v>796</v>
      </c>
      <c r="AZ1336" s="3">
        <v>924</v>
      </c>
      <c r="BA1336" s="3" t="s">
        <v>60</v>
      </c>
      <c r="BB1336" s="3">
        <v>924</v>
      </c>
      <c r="BC1336" s="3" t="s">
        <v>60</v>
      </c>
      <c r="BD1336" s="3" t="s">
        <v>60</v>
      </c>
      <c r="BE1336" s="3" t="s">
        <v>60</v>
      </c>
      <c r="BF1336" s="29" t="str">
        <f>IFERROR(VLOOKUP(Data_Power_app[[#This Row],[PRO ODER]],'Result'!H:J,3,0),"")</f>
        <v>LAMINATION 7</v>
      </c>
      <c r="BG1336" s="13" t="str">
        <f>IFERROR(VLOOKUP(Data_Power_app[[#This Row],[PRO ODER]]&amp;"LAM",'Real Time'!A:E,4,0),"")</f>
        <v>ML-05</v>
      </c>
      <c r="BH1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12">
        <v>1432</v>
      </c>
      <c r="B1337" s="3" t="s">
        <v>5517</v>
      </c>
      <c r="C1337" s="3" t="s">
        <v>5176</v>
      </c>
      <c r="D1337" s="3" t="s">
        <v>95</v>
      </c>
      <c r="E1337" s="3" t="s">
        <v>285</v>
      </c>
      <c r="F1337" s="3" t="s">
        <v>59</v>
      </c>
      <c r="G1337" s="3">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45824</v>
      </c>
      <c r="AC1337" s="4">
        <v>45826</v>
      </c>
      <c r="AD1337" s="4">
        <v>45827</v>
      </c>
      <c r="AE1337" s="4">
        <v>45828</v>
      </c>
      <c r="AF1337" s="4"/>
      <c r="AG1337" s="3" t="s">
        <v>996</v>
      </c>
      <c r="AH1337" s="3" t="s">
        <v>98</v>
      </c>
      <c r="AI1337" s="3" t="s">
        <v>631</v>
      </c>
      <c r="AJ1337" s="3" t="s">
        <v>99</v>
      </c>
      <c r="AK1337" s="3" t="s">
        <v>100</v>
      </c>
      <c r="AL1337" s="3" t="s">
        <v>286</v>
      </c>
      <c r="AM1337" s="3" t="s">
        <v>287</v>
      </c>
      <c r="AN1337" s="3">
        <v>21.417190000000002</v>
      </c>
      <c r="AO1337" s="3" t="s">
        <v>68</v>
      </c>
      <c r="AP1337" s="3"/>
      <c r="AQ1337" s="3"/>
      <c r="AR1337" s="3" t="s">
        <v>68</v>
      </c>
      <c r="AS1337" s="3"/>
      <c r="AT1337" s="3"/>
      <c r="AU1337" s="3" t="s">
        <v>441</v>
      </c>
      <c r="AV1337" s="3" t="s">
        <v>442</v>
      </c>
      <c r="AW1337" s="3">
        <v>79.629040000000003</v>
      </c>
      <c r="AX1337" s="3" t="s">
        <v>443</v>
      </c>
      <c r="AY1337" s="3" t="s">
        <v>444</v>
      </c>
      <c r="AZ1337" s="3">
        <v>972</v>
      </c>
      <c r="BA1337" s="3" t="s">
        <v>60</v>
      </c>
      <c r="BB1337" s="3">
        <v>972</v>
      </c>
      <c r="BC1337" s="3" t="s">
        <v>60</v>
      </c>
      <c r="BD1337" s="3" t="s">
        <v>60</v>
      </c>
      <c r="BE1337" s="3" t="s">
        <v>60</v>
      </c>
      <c r="BF1337" s="29" t="str">
        <f>IFERROR(VLOOKUP(Data_Power_app[[#This Row],[PRO ODER]],'Result'!H:J,3,0),"")</f>
        <v>LAMINATION 7</v>
      </c>
      <c r="BG1337" s="13" t="str">
        <f>IFERROR(VLOOKUP(Data_Power_app[[#This Row],[PRO ODER]]&amp;"LAM",'Real Time'!A:E,4,0),"")</f>
        <v>ML-05</v>
      </c>
      <c r="BH1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12">
        <v>1433</v>
      </c>
      <c r="B1338" s="3" t="s">
        <v>5518</v>
      </c>
      <c r="C1338" s="3" t="s">
        <v>5177</v>
      </c>
      <c r="D1338" s="3" t="s">
        <v>95</v>
      </c>
      <c r="E1338" s="3" t="s">
        <v>285</v>
      </c>
      <c r="F1338" s="3" t="s">
        <v>59</v>
      </c>
      <c r="G1338" s="3">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45824</v>
      </c>
      <c r="AC1338" s="4">
        <v>45826</v>
      </c>
      <c r="AD1338" s="4">
        <v>45827</v>
      </c>
      <c r="AE1338" s="4">
        <v>45828</v>
      </c>
      <c r="AF1338" s="4"/>
      <c r="AG1338" s="3" t="s">
        <v>996</v>
      </c>
      <c r="AH1338" s="3" t="s">
        <v>98</v>
      </c>
      <c r="AI1338" s="3" t="s">
        <v>805</v>
      </c>
      <c r="AJ1338" s="3" t="s">
        <v>99</v>
      </c>
      <c r="AK1338" s="3" t="s">
        <v>100</v>
      </c>
      <c r="AL1338" s="3" t="s">
        <v>286</v>
      </c>
      <c r="AM1338" s="3" t="s">
        <v>287</v>
      </c>
      <c r="AN1338" s="3">
        <v>23.08942</v>
      </c>
      <c r="AO1338" s="3" t="s">
        <v>68</v>
      </c>
      <c r="AP1338" s="3"/>
      <c r="AQ1338" s="3"/>
      <c r="AR1338" s="3" t="s">
        <v>68</v>
      </c>
      <c r="AS1338" s="3"/>
      <c r="AT1338" s="3"/>
      <c r="AU1338" s="3" t="s">
        <v>441</v>
      </c>
      <c r="AV1338" s="3" t="s">
        <v>442</v>
      </c>
      <c r="AW1338" s="3">
        <v>85.845249999999993</v>
      </c>
      <c r="AX1338" s="3" t="s">
        <v>728</v>
      </c>
      <c r="AY1338" s="3" t="s">
        <v>729</v>
      </c>
      <c r="AZ1338" s="3">
        <v>1032</v>
      </c>
      <c r="BA1338" s="3" t="s">
        <v>60</v>
      </c>
      <c r="BB1338" s="3">
        <v>1032</v>
      </c>
      <c r="BC1338" s="3" t="s">
        <v>60</v>
      </c>
      <c r="BD1338" s="3" t="s">
        <v>60</v>
      </c>
      <c r="BE1338" s="3" t="s">
        <v>60</v>
      </c>
      <c r="BF1338" s="29" t="str">
        <f>IFERROR(VLOOKUP(Data_Power_app[[#This Row],[PRO ODER]],'Result'!H:J,3,0),"")</f>
        <v>LAMINATION 7</v>
      </c>
      <c r="BG1338" s="13" t="str">
        <f>IFERROR(VLOOKUP(Data_Power_app[[#This Row],[PRO ODER]]&amp;"LAM",'Real Time'!A:E,4,0),"")</f>
        <v>ML-05</v>
      </c>
      <c r="BH1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12">
        <v>1434</v>
      </c>
      <c r="B1339" s="3" t="s">
        <v>8616</v>
      </c>
      <c r="C1339" s="3" t="s">
        <v>8617</v>
      </c>
      <c r="D1339" s="3" t="s">
        <v>95</v>
      </c>
      <c r="E1339" s="3" t="s">
        <v>285</v>
      </c>
      <c r="F1339" s="3" t="s">
        <v>59</v>
      </c>
      <c r="G1339" s="3">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v>45824.277812499997</v>
      </c>
      <c r="V1339" s="4"/>
      <c r="W1339" s="4">
        <v>45824</v>
      </c>
      <c r="X1339" s="4"/>
      <c r="Y1339" s="4" t="s">
        <v>60</v>
      </c>
      <c r="Z1339" s="4">
        <v>45825</v>
      </c>
      <c r="AA1339" s="4"/>
      <c r="AB1339" s="4" t="s">
        <v>60</v>
      </c>
      <c r="AC1339" s="4">
        <v>45826</v>
      </c>
      <c r="AD1339" s="4">
        <v>45827</v>
      </c>
      <c r="AE1339" s="4">
        <v>45828</v>
      </c>
      <c r="AF1339" s="4"/>
      <c r="AG1339" s="3" t="s">
        <v>229</v>
      </c>
      <c r="AH1339" s="3" t="s">
        <v>98</v>
      </c>
      <c r="AI1339" s="3" t="s">
        <v>805</v>
      </c>
      <c r="AJ1339" s="3" t="s">
        <v>99</v>
      </c>
      <c r="AK1339" s="3" t="s">
        <v>100</v>
      </c>
      <c r="AL1339" s="3" t="s">
        <v>286</v>
      </c>
      <c r="AM1339" s="3" t="s">
        <v>287</v>
      </c>
      <c r="AN1339" s="3">
        <v>13.52374</v>
      </c>
      <c r="AO1339" s="3" t="s">
        <v>68</v>
      </c>
      <c r="AP1339" s="3"/>
      <c r="AQ1339" s="3"/>
      <c r="AR1339" s="3" t="s">
        <v>68</v>
      </c>
      <c r="AS1339" s="3"/>
      <c r="AT1339" s="3"/>
      <c r="AU1339" s="3" t="s">
        <v>441</v>
      </c>
      <c r="AV1339" s="3" t="s">
        <v>442</v>
      </c>
      <c r="AW1339" s="3">
        <v>50.28069</v>
      </c>
      <c r="AX1339" s="3" t="s">
        <v>728</v>
      </c>
      <c r="AY1339" s="3" t="s">
        <v>729</v>
      </c>
      <c r="AZ1339" s="3">
        <v>612</v>
      </c>
      <c r="BA1339" s="3" t="s">
        <v>60</v>
      </c>
      <c r="BB1339" s="3">
        <v>612</v>
      </c>
      <c r="BC1339" s="3" t="s">
        <v>60</v>
      </c>
      <c r="BD1339" s="3" t="s">
        <v>60</v>
      </c>
      <c r="BE1339" s="3" t="s">
        <v>60</v>
      </c>
      <c r="BF1339" s="29" t="str">
        <f>IFERROR(VLOOKUP(Data_Power_app[[#This Row],[PRO ODER]],'Result'!H:J,3,0),"")</f>
        <v>LAMINATION 1</v>
      </c>
      <c r="BG1339" s="13" t="str">
        <f>IFERROR(VLOOKUP(Data_Power_app[[#This Row],[PRO ODER]]&amp;"LAM",'Real Time'!A:E,4,0),"")</f>
        <v>ML-05</v>
      </c>
      <c r="BH1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12">
        <v>1435</v>
      </c>
      <c r="B1340" s="3" t="s">
        <v>8618</v>
      </c>
      <c r="C1340" s="3" t="s">
        <v>8619</v>
      </c>
      <c r="D1340" s="3" t="s">
        <v>95</v>
      </c>
      <c r="E1340" s="3" t="s">
        <v>285</v>
      </c>
      <c r="F1340" s="3" t="s">
        <v>59</v>
      </c>
      <c r="G1340" s="3">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 t="s">
        <v>229</v>
      </c>
      <c r="AH1340" s="3" t="s">
        <v>98</v>
      </c>
      <c r="AI1340" s="3" t="s">
        <v>637</v>
      </c>
      <c r="AJ1340" s="3" t="s">
        <v>99</v>
      </c>
      <c r="AK1340" s="3" t="s">
        <v>65</v>
      </c>
      <c r="AL1340" s="3" t="s">
        <v>286</v>
      </c>
      <c r="AM1340" s="3" t="s">
        <v>287</v>
      </c>
      <c r="AN1340" s="3">
        <v>5.6913499999999999</v>
      </c>
      <c r="AO1340" s="3" t="s">
        <v>68</v>
      </c>
      <c r="AP1340" s="3"/>
      <c r="AQ1340" s="3"/>
      <c r="AR1340" s="3" t="s">
        <v>68</v>
      </c>
      <c r="AS1340" s="3"/>
      <c r="AT1340" s="3"/>
      <c r="AU1340" s="3" t="s">
        <v>441</v>
      </c>
      <c r="AV1340" s="3" t="s">
        <v>442</v>
      </c>
      <c r="AW1340" s="3">
        <v>21.159780000000001</v>
      </c>
      <c r="AX1340" s="3" t="s">
        <v>443</v>
      </c>
      <c r="AY1340" s="3" t="s">
        <v>444</v>
      </c>
      <c r="AZ1340" s="3">
        <v>300</v>
      </c>
      <c r="BA1340" s="3" t="s">
        <v>60</v>
      </c>
      <c r="BB1340" s="3">
        <v>300</v>
      </c>
      <c r="BC1340" s="3" t="s">
        <v>60</v>
      </c>
      <c r="BD1340" s="3" t="s">
        <v>60</v>
      </c>
      <c r="BE1340" s="3" t="s">
        <v>60</v>
      </c>
      <c r="BF1340" s="29" t="str">
        <f>IFERROR(VLOOKUP(Data_Power_app[[#This Row],[PRO ODER]],'Result'!H:J,3,0),"")</f>
        <v>LAMINATION 1</v>
      </c>
      <c r="BG1340" s="13" t="str">
        <f>IFERROR(VLOOKUP(Data_Power_app[[#This Row],[PRO ODER]]&amp;"LAM",'Real Time'!A:E,4,0),"")</f>
        <v>ML-05</v>
      </c>
      <c r="BH1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12">
        <v>1436</v>
      </c>
      <c r="B1341" s="3" t="s">
        <v>8620</v>
      </c>
      <c r="C1341" s="3" t="s">
        <v>8621</v>
      </c>
      <c r="D1341" s="3" t="s">
        <v>95</v>
      </c>
      <c r="E1341" s="3" t="s">
        <v>285</v>
      </c>
      <c r="F1341" s="3" t="s">
        <v>59</v>
      </c>
      <c r="G1341" s="3">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 t="s">
        <v>229</v>
      </c>
      <c r="AH1341" s="3" t="s">
        <v>98</v>
      </c>
      <c r="AI1341" s="3" t="s">
        <v>8622</v>
      </c>
      <c r="AJ1341" s="3" t="s">
        <v>99</v>
      </c>
      <c r="AK1341" s="3" t="s">
        <v>65</v>
      </c>
      <c r="AL1341" s="3" t="s">
        <v>286</v>
      </c>
      <c r="AM1341" s="3" t="s">
        <v>287</v>
      </c>
      <c r="AN1341" s="3">
        <v>6.1849999999999996</v>
      </c>
      <c r="AO1341" s="3" t="s">
        <v>68</v>
      </c>
      <c r="AP1341" s="3"/>
      <c r="AQ1341" s="3"/>
      <c r="AR1341" s="3" t="s">
        <v>68</v>
      </c>
      <c r="AS1341" s="3"/>
      <c r="AT1341" s="3"/>
      <c r="AU1341" s="3" t="s">
        <v>288</v>
      </c>
      <c r="AV1341" s="3" t="s">
        <v>289</v>
      </c>
      <c r="AW1341" s="3">
        <v>22.994800000000001</v>
      </c>
      <c r="AX1341" s="3" t="s">
        <v>806</v>
      </c>
      <c r="AY1341" s="3" t="s">
        <v>807</v>
      </c>
      <c r="AZ1341" s="3">
        <v>324</v>
      </c>
      <c r="BA1341" s="3" t="s">
        <v>60</v>
      </c>
      <c r="BB1341" s="3">
        <v>324</v>
      </c>
      <c r="BC1341" s="3" t="s">
        <v>60</v>
      </c>
      <c r="BD1341" s="3" t="s">
        <v>60</v>
      </c>
      <c r="BE1341" s="3" t="s">
        <v>60</v>
      </c>
      <c r="BF1341" s="29" t="str">
        <f>IFERROR(VLOOKUP(Data_Power_app[[#This Row],[PRO ODER]],'Result'!H:J,3,0),"")</f>
        <v>LAMINATION 1</v>
      </c>
      <c r="BG1341" s="13" t="str">
        <f>IFERROR(VLOOKUP(Data_Power_app[[#This Row],[PRO ODER]]&amp;"LAM",'Real Time'!A:E,4,0),"")</f>
        <v>ML-05</v>
      </c>
      <c r="BH1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12">
        <v>1437</v>
      </c>
      <c r="B1342" s="3" t="s">
        <v>8623</v>
      </c>
      <c r="C1342" s="3" t="s">
        <v>8624</v>
      </c>
      <c r="D1342" s="3" t="s">
        <v>95</v>
      </c>
      <c r="E1342" s="3" t="s">
        <v>285</v>
      </c>
      <c r="F1342" s="3" t="s">
        <v>59</v>
      </c>
      <c r="G1342" s="3">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 t="s">
        <v>229</v>
      </c>
      <c r="AH1342" s="3" t="s">
        <v>98</v>
      </c>
      <c r="AI1342" s="3" t="s">
        <v>8622</v>
      </c>
      <c r="AJ1342" s="3" t="s">
        <v>99</v>
      </c>
      <c r="AK1342" s="3" t="s">
        <v>65</v>
      </c>
      <c r="AL1342" s="3" t="s">
        <v>286</v>
      </c>
      <c r="AM1342" s="3" t="s">
        <v>287</v>
      </c>
      <c r="AN1342" s="3">
        <v>24.173649999999999</v>
      </c>
      <c r="AO1342" s="3" t="s">
        <v>68</v>
      </c>
      <c r="AP1342" s="3"/>
      <c r="AQ1342" s="3"/>
      <c r="AR1342" s="3" t="s">
        <v>68</v>
      </c>
      <c r="AS1342" s="3"/>
      <c r="AT1342" s="3"/>
      <c r="AU1342" s="3" t="s">
        <v>288</v>
      </c>
      <c r="AV1342" s="3" t="s">
        <v>289</v>
      </c>
      <c r="AW1342" s="3">
        <v>89.867789999999999</v>
      </c>
      <c r="AX1342" s="3" t="s">
        <v>806</v>
      </c>
      <c r="AY1342" s="3" t="s">
        <v>807</v>
      </c>
      <c r="AZ1342" s="3">
        <v>1284</v>
      </c>
      <c r="BA1342" s="3" t="s">
        <v>60</v>
      </c>
      <c r="BB1342" s="3">
        <v>1284</v>
      </c>
      <c r="BC1342" s="3" t="s">
        <v>60</v>
      </c>
      <c r="BD1342" s="3" t="s">
        <v>60</v>
      </c>
      <c r="BE1342" s="3" t="s">
        <v>60</v>
      </c>
      <c r="BF1342" s="29" t="str">
        <f>IFERROR(VLOOKUP(Data_Power_app[[#This Row],[PRO ODER]],'Result'!H:J,3,0),"")</f>
        <v>LAMINATION 1</v>
      </c>
      <c r="BG1342" s="13" t="str">
        <f>IFERROR(VLOOKUP(Data_Power_app[[#This Row],[PRO ODER]]&amp;"LAM",'Real Time'!A:E,4,0),"")</f>
        <v>ML-05</v>
      </c>
      <c r="BH1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12">
        <v>1438</v>
      </c>
      <c r="B1343" s="3" t="s">
        <v>8625</v>
      </c>
      <c r="C1343" s="3" t="s">
        <v>8626</v>
      </c>
      <c r="D1343" s="3" t="s">
        <v>95</v>
      </c>
      <c r="E1343" s="3" t="s">
        <v>285</v>
      </c>
      <c r="F1343" s="3" t="s">
        <v>59</v>
      </c>
      <c r="G1343" s="3">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 t="s">
        <v>299</v>
      </c>
      <c r="AH1343" s="3" t="s">
        <v>98</v>
      </c>
      <c r="AI1343" s="3" t="s">
        <v>8622</v>
      </c>
      <c r="AJ1343" s="3" t="s">
        <v>99</v>
      </c>
      <c r="AK1343" s="3" t="s">
        <v>65</v>
      </c>
      <c r="AL1343" s="3" t="s">
        <v>286</v>
      </c>
      <c r="AM1343" s="3" t="s">
        <v>287</v>
      </c>
      <c r="AN1343" s="3">
        <v>38.320999999999998</v>
      </c>
      <c r="AO1343" s="3" t="s">
        <v>68</v>
      </c>
      <c r="AP1343" s="3"/>
      <c r="AQ1343" s="3"/>
      <c r="AR1343" s="3" t="s">
        <v>68</v>
      </c>
      <c r="AS1343" s="3"/>
      <c r="AT1343" s="3"/>
      <c r="AU1343" s="3" t="s">
        <v>288</v>
      </c>
      <c r="AV1343" s="3" t="s">
        <v>289</v>
      </c>
      <c r="AW1343" s="3">
        <v>142.46726000000001</v>
      </c>
      <c r="AX1343" s="3" t="s">
        <v>806</v>
      </c>
      <c r="AY1343" s="3" t="s">
        <v>807</v>
      </c>
      <c r="AZ1343" s="3">
        <v>2016</v>
      </c>
      <c r="BA1343" s="3" t="s">
        <v>60</v>
      </c>
      <c r="BB1343" s="3">
        <v>2016</v>
      </c>
      <c r="BC1343" s="3" t="s">
        <v>60</v>
      </c>
      <c r="BD1343" s="3" t="s">
        <v>60</v>
      </c>
      <c r="BE1343" s="3" t="s">
        <v>60</v>
      </c>
      <c r="BF1343" s="29" t="str">
        <f>IFERROR(VLOOKUP(Data_Power_app[[#This Row],[PRO ODER]],'Result'!H:J,3,0),"")</f>
        <v>LAMINATION 1</v>
      </c>
      <c r="BG1343" s="13" t="str">
        <f>IFERROR(VLOOKUP(Data_Power_app[[#This Row],[PRO ODER]]&amp;"LAM",'Real Time'!A:E,4,0),"")</f>
        <v>ML-05</v>
      </c>
      <c r="BH1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12">
        <v>1439</v>
      </c>
      <c r="B1344" s="3" t="s">
        <v>8627</v>
      </c>
      <c r="C1344" s="3" t="s">
        <v>8628</v>
      </c>
      <c r="D1344" s="3" t="s">
        <v>95</v>
      </c>
      <c r="E1344" s="3" t="s">
        <v>285</v>
      </c>
      <c r="F1344" s="3" t="s">
        <v>59</v>
      </c>
      <c r="G1344" s="3">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 t="s">
        <v>229</v>
      </c>
      <c r="AH1344" s="3" t="s">
        <v>98</v>
      </c>
      <c r="AI1344" s="3" t="s">
        <v>8622</v>
      </c>
      <c r="AJ1344" s="3" t="s">
        <v>99</v>
      </c>
      <c r="AK1344" s="3" t="s">
        <v>65</v>
      </c>
      <c r="AL1344" s="3" t="s">
        <v>286</v>
      </c>
      <c r="AM1344" s="3" t="s">
        <v>287</v>
      </c>
      <c r="AN1344" s="3">
        <v>15.35679</v>
      </c>
      <c r="AO1344" s="3" t="s">
        <v>68</v>
      </c>
      <c r="AP1344" s="3"/>
      <c r="AQ1344" s="3"/>
      <c r="AR1344" s="3" t="s">
        <v>68</v>
      </c>
      <c r="AS1344" s="3"/>
      <c r="AT1344" s="3"/>
      <c r="AU1344" s="3" t="s">
        <v>288</v>
      </c>
      <c r="AV1344" s="3" t="s">
        <v>289</v>
      </c>
      <c r="AW1344" s="3">
        <v>57.092010000000002</v>
      </c>
      <c r="AX1344" s="3" t="s">
        <v>806</v>
      </c>
      <c r="AY1344" s="3" t="s">
        <v>807</v>
      </c>
      <c r="AZ1344" s="3">
        <v>816</v>
      </c>
      <c r="BA1344" s="3" t="s">
        <v>60</v>
      </c>
      <c r="BB1344" s="3">
        <v>816</v>
      </c>
      <c r="BC1344" s="3" t="s">
        <v>60</v>
      </c>
      <c r="BD1344" s="3" t="s">
        <v>60</v>
      </c>
      <c r="BE1344" s="3" t="s">
        <v>60</v>
      </c>
      <c r="BF1344" s="29" t="str">
        <f>IFERROR(VLOOKUP(Data_Power_app[[#This Row],[PRO ODER]],'Result'!H:J,3,0),"")</f>
        <v>LAMINATION 1</v>
      </c>
      <c r="BG1344" s="13" t="str">
        <f>IFERROR(VLOOKUP(Data_Power_app[[#This Row],[PRO ODER]]&amp;"LAM",'Real Time'!A:E,4,0),"")</f>
        <v>ML-05</v>
      </c>
      <c r="BH1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12">
        <v>1440</v>
      </c>
      <c r="B1345" s="3" t="s">
        <v>8629</v>
      </c>
      <c r="C1345" s="3" t="s">
        <v>8630</v>
      </c>
      <c r="D1345" s="3" t="s">
        <v>95</v>
      </c>
      <c r="E1345" s="3" t="s">
        <v>285</v>
      </c>
      <c r="F1345" s="3" t="s">
        <v>59</v>
      </c>
      <c r="G1345" s="3">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 t="s">
        <v>229</v>
      </c>
      <c r="AH1345" s="3" t="s">
        <v>98</v>
      </c>
      <c r="AI1345" s="3" t="s">
        <v>1715</v>
      </c>
      <c r="AJ1345" s="3" t="s">
        <v>99</v>
      </c>
      <c r="AK1345" s="3" t="s">
        <v>65</v>
      </c>
      <c r="AL1345" s="3" t="s">
        <v>286</v>
      </c>
      <c r="AM1345" s="3" t="s">
        <v>287</v>
      </c>
      <c r="AN1345" s="3">
        <v>21.431740000000001</v>
      </c>
      <c r="AO1345" s="3" t="s">
        <v>68</v>
      </c>
      <c r="AP1345" s="3"/>
      <c r="AQ1345" s="3"/>
      <c r="AR1345" s="3" t="s">
        <v>68</v>
      </c>
      <c r="AS1345" s="3"/>
      <c r="AT1345" s="3"/>
      <c r="AU1345" s="3" t="s">
        <v>459</v>
      </c>
      <c r="AV1345" s="3" t="s">
        <v>460</v>
      </c>
      <c r="AW1345" s="3">
        <v>79.68092</v>
      </c>
      <c r="AX1345" s="3" t="s">
        <v>461</v>
      </c>
      <c r="AY1345" s="3" t="s">
        <v>462</v>
      </c>
      <c r="AZ1345" s="3">
        <v>1140</v>
      </c>
      <c r="BA1345" s="3" t="s">
        <v>60</v>
      </c>
      <c r="BB1345" s="3">
        <v>1140</v>
      </c>
      <c r="BC1345" s="3" t="s">
        <v>60</v>
      </c>
      <c r="BD1345" s="3" t="s">
        <v>60</v>
      </c>
      <c r="BE1345" s="3" t="s">
        <v>60</v>
      </c>
      <c r="BF1345" s="29" t="str">
        <f>IFERROR(VLOOKUP(Data_Power_app[[#This Row],[PRO ODER]],'Result'!H:J,3,0),"")</f>
        <v>LAMINATION 1</v>
      </c>
      <c r="BG1345" s="13" t="str">
        <f>IFERROR(VLOOKUP(Data_Power_app[[#This Row],[PRO ODER]]&amp;"LAM",'Real Time'!A:E,4,0),"")</f>
        <v>ML-05</v>
      </c>
      <c r="BH1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12">
        <v>1441</v>
      </c>
      <c r="B1346" s="3" t="s">
        <v>8631</v>
      </c>
      <c r="C1346" s="3" t="s">
        <v>8632</v>
      </c>
      <c r="D1346" s="3" t="s">
        <v>95</v>
      </c>
      <c r="E1346" s="3" t="s">
        <v>285</v>
      </c>
      <c r="F1346" s="3" t="s">
        <v>59</v>
      </c>
      <c r="G1346" s="3">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 t="s">
        <v>229</v>
      </c>
      <c r="AH1346" s="3" t="s">
        <v>98</v>
      </c>
      <c r="AI1346" s="3" t="s">
        <v>1715</v>
      </c>
      <c r="AJ1346" s="3" t="s">
        <v>99</v>
      </c>
      <c r="AK1346" s="3" t="s">
        <v>65</v>
      </c>
      <c r="AL1346" s="3" t="s">
        <v>286</v>
      </c>
      <c r="AM1346" s="3" t="s">
        <v>287</v>
      </c>
      <c r="AN1346" s="3">
        <v>11.473890000000001</v>
      </c>
      <c r="AO1346" s="3" t="s">
        <v>68</v>
      </c>
      <c r="AP1346" s="3"/>
      <c r="AQ1346" s="3"/>
      <c r="AR1346" s="3" t="s">
        <v>68</v>
      </c>
      <c r="AS1346" s="3"/>
      <c r="AT1346" s="3"/>
      <c r="AU1346" s="3" t="s">
        <v>459</v>
      </c>
      <c r="AV1346" s="3" t="s">
        <v>460</v>
      </c>
      <c r="AW1346" s="3">
        <v>42.658479999999997</v>
      </c>
      <c r="AX1346" s="3" t="s">
        <v>461</v>
      </c>
      <c r="AY1346" s="3" t="s">
        <v>462</v>
      </c>
      <c r="AZ1346" s="3">
        <v>600</v>
      </c>
      <c r="BA1346" s="3" t="s">
        <v>60</v>
      </c>
      <c r="BB1346" s="3">
        <v>600</v>
      </c>
      <c r="BC1346" s="3" t="s">
        <v>60</v>
      </c>
      <c r="BD1346" s="3" t="s">
        <v>60</v>
      </c>
      <c r="BE1346" s="3" t="s">
        <v>60</v>
      </c>
      <c r="BF1346" s="29" t="str">
        <f>IFERROR(VLOOKUP(Data_Power_app[[#This Row],[PRO ODER]],'Result'!H:J,3,0),"")</f>
        <v>LAMINATION 1</v>
      </c>
      <c r="BG1346" s="13" t="str">
        <f>IFERROR(VLOOKUP(Data_Power_app[[#This Row],[PRO ODER]]&amp;"LAM",'Real Time'!A:E,4,0),"")</f>
        <v>ML-05</v>
      </c>
      <c r="BH1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12">
        <v>1442</v>
      </c>
      <c r="B1347" s="3" t="s">
        <v>8633</v>
      </c>
      <c r="C1347" s="3" t="s">
        <v>8634</v>
      </c>
      <c r="D1347" s="3" t="s">
        <v>95</v>
      </c>
      <c r="E1347" s="3" t="s">
        <v>285</v>
      </c>
      <c r="F1347" s="3" t="s">
        <v>59</v>
      </c>
      <c r="G1347" s="3">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v>45824.277800925927</v>
      </c>
      <c r="V1347" s="4"/>
      <c r="W1347" s="4">
        <v>45822</v>
      </c>
      <c r="X1347" s="4"/>
      <c r="Y1347" s="4" t="s">
        <v>60</v>
      </c>
      <c r="Z1347" s="4">
        <v>45824</v>
      </c>
      <c r="AA1347" s="4"/>
      <c r="AB1347" s="4" t="s">
        <v>60</v>
      </c>
      <c r="AC1347" s="4">
        <v>45825</v>
      </c>
      <c r="AD1347" s="4">
        <v>45827</v>
      </c>
      <c r="AE1347" s="4">
        <v>45828</v>
      </c>
      <c r="AF1347" s="4"/>
      <c r="AG1347" s="3" t="s">
        <v>229</v>
      </c>
      <c r="AH1347" s="3" t="s">
        <v>98</v>
      </c>
      <c r="AI1347" s="3" t="s">
        <v>4378</v>
      </c>
      <c r="AJ1347" s="3" t="s">
        <v>99</v>
      </c>
      <c r="AK1347" s="3" t="s">
        <v>100</v>
      </c>
      <c r="AL1347" s="3" t="s">
        <v>286</v>
      </c>
      <c r="AM1347" s="3" t="s">
        <v>287</v>
      </c>
      <c r="AN1347" s="3">
        <v>6.6531799999999999</v>
      </c>
      <c r="AO1347" s="3" t="s">
        <v>68</v>
      </c>
      <c r="AP1347" s="3"/>
      <c r="AQ1347" s="3"/>
      <c r="AR1347" s="3" t="s">
        <v>68</v>
      </c>
      <c r="AS1347" s="3"/>
      <c r="AT1347" s="3"/>
      <c r="AU1347" s="3" t="s">
        <v>441</v>
      </c>
      <c r="AV1347" s="3" t="s">
        <v>442</v>
      </c>
      <c r="AW1347" s="3">
        <v>24.736139999999999</v>
      </c>
      <c r="AX1347" s="3" t="s">
        <v>795</v>
      </c>
      <c r="AY1347" s="3" t="s">
        <v>796</v>
      </c>
      <c r="AZ1347" s="3">
        <v>300</v>
      </c>
      <c r="BA1347" s="3" t="s">
        <v>60</v>
      </c>
      <c r="BB1347" s="3">
        <v>300</v>
      </c>
      <c r="BC1347" s="3" t="s">
        <v>60</v>
      </c>
      <c r="BD1347" s="3" t="s">
        <v>60</v>
      </c>
      <c r="BE1347" s="3" t="s">
        <v>60</v>
      </c>
      <c r="BF1347" s="29" t="str">
        <f>IFERROR(VLOOKUP(Data_Power_app[[#This Row],[PRO ODER]],'Result'!H:J,3,0),"")</f>
        <v>LAMINATION 1</v>
      </c>
      <c r="BG1347" s="13" t="str">
        <f>IFERROR(VLOOKUP(Data_Power_app[[#This Row],[PRO ODER]]&amp;"LAM",'Real Time'!A:E,4,0),"")</f>
        <v>ML-05</v>
      </c>
      <c r="BH1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12">
        <v>1444</v>
      </c>
      <c r="B1348" s="3" t="s">
        <v>3156</v>
      </c>
      <c r="C1348" s="3" t="s">
        <v>3157</v>
      </c>
      <c r="D1348" s="3" t="s">
        <v>86</v>
      </c>
      <c r="E1348" s="3" t="s">
        <v>153</v>
      </c>
      <c r="F1348" s="3" t="s">
        <v>59</v>
      </c>
      <c r="G1348" s="3">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 t="s">
        <v>97</v>
      </c>
      <c r="AH1348" s="3" t="s">
        <v>255</v>
      </c>
      <c r="AI1348" s="3" t="s">
        <v>3158</v>
      </c>
      <c r="AJ1348" s="3" t="s">
        <v>184</v>
      </c>
      <c r="AK1348" s="3" t="s">
        <v>65</v>
      </c>
      <c r="AL1348" s="3" t="s">
        <v>256</v>
      </c>
      <c r="AM1348" s="3" t="s">
        <v>257</v>
      </c>
      <c r="AN1348" s="3">
        <v>0.20438000000000001</v>
      </c>
      <c r="AO1348" s="3" t="s">
        <v>68</v>
      </c>
      <c r="AP1348" s="3"/>
      <c r="AQ1348" s="3"/>
      <c r="AR1348" s="3" t="s">
        <v>68</v>
      </c>
      <c r="AS1348" s="3"/>
      <c r="AT1348" s="3"/>
      <c r="AU1348" s="3" t="s">
        <v>279</v>
      </c>
      <c r="AV1348" s="3" t="s">
        <v>280</v>
      </c>
      <c r="AW1348" s="3">
        <v>0.44700000000000001</v>
      </c>
      <c r="AX1348" s="3" t="s">
        <v>3159</v>
      </c>
      <c r="AY1348" s="3" t="s">
        <v>3160</v>
      </c>
      <c r="AZ1348" s="3">
        <v>7</v>
      </c>
      <c r="BA1348" s="3" t="s">
        <v>60</v>
      </c>
      <c r="BB1348" s="3">
        <v>7</v>
      </c>
      <c r="BC1348" s="3" t="s">
        <v>60</v>
      </c>
      <c r="BD1348" s="3" t="s">
        <v>60</v>
      </c>
      <c r="BE1348" s="3" t="s">
        <v>60</v>
      </c>
      <c r="BF1348" s="29" t="str">
        <f>IFERROR(VLOOKUP(Data_Power_app[[#This Row],[PRO ODER]],'Result'!H:J,3,0),"")</f>
        <v>LAMINATION 5</v>
      </c>
      <c r="BG1348" s="13" t="str">
        <f>IFERROR(VLOOKUP(Data_Power_app[[#This Row],[PRO ODER]]&amp;"LAM",'Real Time'!A:E,4,0),"")</f>
        <v>ML-07</v>
      </c>
      <c r="BH1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12">
        <v>1445</v>
      </c>
      <c r="B1349" s="3" t="s">
        <v>15361</v>
      </c>
      <c r="C1349" s="3" t="s">
        <v>15362</v>
      </c>
      <c r="D1349" s="3" t="s">
        <v>86</v>
      </c>
      <c r="E1349" s="3" t="s">
        <v>140</v>
      </c>
      <c r="F1349" s="3" t="s">
        <v>72</v>
      </c>
      <c r="G1349" s="3">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 t="s">
        <v>119</v>
      </c>
      <c r="AH1349" s="3" t="s">
        <v>6495</v>
      </c>
      <c r="AI1349" s="3" t="s">
        <v>15332</v>
      </c>
      <c r="AJ1349" s="3" t="s">
        <v>74</v>
      </c>
      <c r="AK1349" s="3" t="s">
        <v>6497</v>
      </c>
      <c r="AL1349" s="3" t="s">
        <v>6498</v>
      </c>
      <c r="AM1349" s="3" t="s">
        <v>6499</v>
      </c>
      <c r="AN1349" s="3">
        <v>0.83965999999999996</v>
      </c>
      <c r="AO1349" s="3" t="s">
        <v>68</v>
      </c>
      <c r="AP1349" s="3"/>
      <c r="AQ1349" s="3"/>
      <c r="AR1349" s="3" t="s">
        <v>68</v>
      </c>
      <c r="AS1349" s="3"/>
      <c r="AT1349" s="3"/>
      <c r="AU1349" s="3" t="s">
        <v>15333</v>
      </c>
      <c r="AV1349" s="3" t="s">
        <v>15334</v>
      </c>
      <c r="AW1349" s="3">
        <v>1.83677</v>
      </c>
      <c r="AX1349" s="3" t="s">
        <v>68</v>
      </c>
      <c r="AY1349" s="3" t="s">
        <v>68</v>
      </c>
      <c r="AZ1349" s="3" t="s">
        <v>68</v>
      </c>
      <c r="BA1349" s="3" t="s">
        <v>60</v>
      </c>
      <c r="BB1349" s="3">
        <v>0</v>
      </c>
      <c r="BC1349" s="3" t="s">
        <v>60</v>
      </c>
      <c r="BD1349" s="3" t="s">
        <v>60</v>
      </c>
      <c r="BE1349" s="3" t="s">
        <v>60</v>
      </c>
      <c r="BF1349" s="29" t="str">
        <f>IFERROR(VLOOKUP(Data_Power_app[[#This Row],[PRO ODER]],'Result'!H:J,3,0),"")</f>
        <v>LAMINATION 1</v>
      </c>
      <c r="BG1349" s="13" t="str">
        <f>IFERROR(VLOOKUP(Data_Power_app[[#This Row],[PRO ODER]]&amp;"LAM",'Real Time'!A:E,4,0),"")</f>
        <v/>
      </c>
      <c r="BH1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12">
        <v>1446</v>
      </c>
      <c r="B1350" s="3" t="s">
        <v>15363</v>
      </c>
      <c r="C1350" s="3" t="s">
        <v>15364</v>
      </c>
      <c r="D1350" s="3" t="s">
        <v>1452</v>
      </c>
      <c r="E1350" s="3" t="s">
        <v>1684</v>
      </c>
      <c r="F1350" s="3" t="s">
        <v>72</v>
      </c>
      <c r="G1350" s="3">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 t="s">
        <v>119</v>
      </c>
      <c r="AH1350" s="3" t="s">
        <v>1685</v>
      </c>
      <c r="AI1350" s="3" t="s">
        <v>13453</v>
      </c>
      <c r="AJ1350" s="3" t="s">
        <v>74</v>
      </c>
      <c r="AK1350" s="3" t="s">
        <v>523</v>
      </c>
      <c r="AL1350" s="3" t="s">
        <v>1453</v>
      </c>
      <c r="AM1350" s="3" t="s">
        <v>1454</v>
      </c>
      <c r="AN1350" s="3">
        <v>8.1729999999999997E-2</v>
      </c>
      <c r="AO1350" s="3" t="s">
        <v>68</v>
      </c>
      <c r="AP1350" s="3"/>
      <c r="AQ1350" s="3"/>
      <c r="AR1350" s="3" t="s">
        <v>68</v>
      </c>
      <c r="AS1350" s="3"/>
      <c r="AT1350" s="3"/>
      <c r="AU1350" s="3" t="s">
        <v>13454</v>
      </c>
      <c r="AV1350" s="3" t="s">
        <v>13455</v>
      </c>
      <c r="AW1350" s="3">
        <v>0.17876</v>
      </c>
      <c r="AX1350" s="3" t="s">
        <v>13456</v>
      </c>
      <c r="AY1350" s="3" t="s">
        <v>13457</v>
      </c>
      <c r="AZ1350" s="3">
        <v>5</v>
      </c>
      <c r="BA1350" s="3" t="s">
        <v>200</v>
      </c>
      <c r="BB1350" s="3">
        <v>0</v>
      </c>
      <c r="BC1350" s="3" t="s">
        <v>60</v>
      </c>
      <c r="BD1350" s="3" t="s">
        <v>60</v>
      </c>
      <c r="BE1350" s="3" t="s">
        <v>1686</v>
      </c>
      <c r="BF1350" s="29" t="str">
        <f>IFERROR(VLOOKUP(Data_Power_app[[#This Row],[PRO ODER]],'Result'!H:J,3,0),"")</f>
        <v>LAMINATION 3</v>
      </c>
      <c r="BG1350" s="13" t="str">
        <f>IFERROR(VLOOKUP(Data_Power_app[[#This Row],[PRO ODER]]&amp;"LAM",'Real Time'!A:E,4,0),"")</f>
        <v/>
      </c>
      <c r="BH1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12">
        <v>1447</v>
      </c>
      <c r="B1351" s="3" t="s">
        <v>13559</v>
      </c>
      <c r="C1351" s="3" t="s">
        <v>13560</v>
      </c>
      <c r="D1351" s="3" t="s">
        <v>86</v>
      </c>
      <c r="E1351" s="3" t="s">
        <v>182</v>
      </c>
      <c r="F1351" s="3" t="s">
        <v>72</v>
      </c>
      <c r="G1351" s="3">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 t="s">
        <v>119</v>
      </c>
      <c r="AH1351" s="3" t="s">
        <v>4307</v>
      </c>
      <c r="AI1351" s="3" t="s">
        <v>13561</v>
      </c>
      <c r="AJ1351" s="3" t="s">
        <v>74</v>
      </c>
      <c r="AK1351" s="3" t="s">
        <v>100</v>
      </c>
      <c r="AL1351" s="3" t="s">
        <v>220</v>
      </c>
      <c r="AM1351" s="3" t="s">
        <v>221</v>
      </c>
      <c r="AN1351" s="3">
        <v>0.55367999999999995</v>
      </c>
      <c r="AO1351" s="3" t="s">
        <v>68</v>
      </c>
      <c r="AP1351" s="3"/>
      <c r="AQ1351" s="3"/>
      <c r="AR1351" s="3" t="s">
        <v>68</v>
      </c>
      <c r="AS1351" s="3"/>
      <c r="AT1351" s="3"/>
      <c r="AU1351" s="3" t="s">
        <v>13562</v>
      </c>
      <c r="AV1351" s="3" t="s">
        <v>13563</v>
      </c>
      <c r="AW1351" s="3">
        <v>1.2109700000000001</v>
      </c>
      <c r="AX1351" s="3" t="s">
        <v>11669</v>
      </c>
      <c r="AY1351" s="3" t="s">
        <v>11670</v>
      </c>
      <c r="AZ1351" s="3">
        <v>24</v>
      </c>
      <c r="BA1351" s="3" t="s">
        <v>60</v>
      </c>
      <c r="BB1351" s="3">
        <v>24</v>
      </c>
      <c r="BC1351" s="3" t="s">
        <v>60</v>
      </c>
      <c r="BD1351" s="3" t="s">
        <v>60</v>
      </c>
      <c r="BE1351" s="3" t="s">
        <v>60</v>
      </c>
      <c r="BF1351" s="29" t="str">
        <f>IFERROR(VLOOKUP(Data_Power_app[[#This Row],[PRO ODER]],'Result'!H:J,3,0),"")</f>
        <v>LAMINATION 4</v>
      </c>
      <c r="BG1351" s="13" t="str">
        <f>IFERROR(VLOOKUP(Data_Power_app[[#This Row],[PRO ODER]]&amp;"LAM",'Real Time'!A:E,4,0),"")</f>
        <v/>
      </c>
      <c r="BH1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12">
        <v>1448</v>
      </c>
      <c r="B1352" s="3" t="s">
        <v>16308</v>
      </c>
      <c r="C1352" s="3" t="s">
        <v>16309</v>
      </c>
      <c r="D1352" s="3" t="s">
        <v>86</v>
      </c>
      <c r="E1352" s="3" t="s">
        <v>140</v>
      </c>
      <c r="F1352" s="3" t="s">
        <v>72</v>
      </c>
      <c r="G1352" s="3">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 t="s">
        <v>119</v>
      </c>
      <c r="AH1352" s="3" t="s">
        <v>6431</v>
      </c>
      <c r="AI1352" s="3" t="s">
        <v>8598</v>
      </c>
      <c r="AJ1352" s="3" t="s">
        <v>74</v>
      </c>
      <c r="AK1352" s="3" t="s">
        <v>65</v>
      </c>
      <c r="AL1352" s="3" t="s">
        <v>143</v>
      </c>
      <c r="AM1352" s="3" t="s">
        <v>144</v>
      </c>
      <c r="AN1352" s="3">
        <v>19.489650000000001</v>
      </c>
      <c r="AO1352" s="3" t="s">
        <v>68</v>
      </c>
      <c r="AP1352" s="3"/>
      <c r="AQ1352" s="3"/>
      <c r="AR1352" s="3" t="s">
        <v>68</v>
      </c>
      <c r="AS1352" s="3"/>
      <c r="AT1352" s="3"/>
      <c r="AU1352" s="3" t="s">
        <v>8599</v>
      </c>
      <c r="AV1352" s="3" t="s">
        <v>8600</v>
      </c>
      <c r="AW1352" s="3">
        <v>42.615029999999997</v>
      </c>
      <c r="AX1352" s="3" t="s">
        <v>8601</v>
      </c>
      <c r="AY1352" s="3" t="s">
        <v>8602</v>
      </c>
      <c r="AZ1352" s="3">
        <v>1010</v>
      </c>
      <c r="BA1352" s="3" t="s">
        <v>60</v>
      </c>
      <c r="BB1352" s="3">
        <v>1010</v>
      </c>
      <c r="BC1352" s="3" t="s">
        <v>60</v>
      </c>
      <c r="BD1352" s="3" t="s">
        <v>60</v>
      </c>
      <c r="BE1352" s="3" t="s">
        <v>60</v>
      </c>
      <c r="BF1352" s="29" t="str">
        <f>IFERROR(VLOOKUP(Data_Power_app[[#This Row],[PRO ODER]],'Result'!H:J,3,0),"")</f>
        <v>LAMINATION 3</v>
      </c>
      <c r="BG1352" s="13" t="str">
        <f>IFERROR(VLOOKUP(Data_Power_app[[#This Row],[PRO ODER]]&amp;"LAM",'Real Time'!A:E,4,0),"")</f>
        <v/>
      </c>
      <c r="BH1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12">
        <v>1452</v>
      </c>
      <c r="B1353" s="3" t="s">
        <v>4550</v>
      </c>
      <c r="C1353" s="3" t="s">
        <v>4551</v>
      </c>
      <c r="D1353" s="3" t="s">
        <v>259</v>
      </c>
      <c r="E1353" s="3" t="s">
        <v>329</v>
      </c>
      <c r="F1353" s="3" t="s">
        <v>59</v>
      </c>
      <c r="G1353" s="3">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 t="s">
        <v>229</v>
      </c>
      <c r="AH1353" s="3" t="s">
        <v>1098</v>
      </c>
      <c r="AI1353" s="3" t="s">
        <v>4552</v>
      </c>
      <c r="AJ1353" s="3" t="s">
        <v>1099</v>
      </c>
      <c r="AK1353" s="3" t="s">
        <v>100</v>
      </c>
      <c r="AL1353" s="3" t="s">
        <v>335</v>
      </c>
      <c r="AM1353" s="3" t="s">
        <v>336</v>
      </c>
      <c r="AN1353" s="3">
        <v>0.85775999999999997</v>
      </c>
      <c r="AO1353" s="3" t="s">
        <v>68</v>
      </c>
      <c r="AP1353" s="3"/>
      <c r="AQ1353" s="3"/>
      <c r="AR1353" s="3" t="s">
        <v>68</v>
      </c>
      <c r="AS1353" s="3"/>
      <c r="AT1353" s="3"/>
      <c r="AU1353" s="3" t="s">
        <v>4553</v>
      </c>
      <c r="AV1353" s="3" t="s">
        <v>4554</v>
      </c>
      <c r="AW1353" s="3">
        <v>3.7515100000000001</v>
      </c>
      <c r="AX1353" s="3" t="s">
        <v>4555</v>
      </c>
      <c r="AY1353" s="3" t="s">
        <v>4556</v>
      </c>
      <c r="AZ1353" s="3">
        <v>48</v>
      </c>
      <c r="BA1353" s="3" t="s">
        <v>60</v>
      </c>
      <c r="BB1353" s="3">
        <v>48</v>
      </c>
      <c r="BC1353" s="3" t="s">
        <v>60</v>
      </c>
      <c r="BD1353" s="3" t="s">
        <v>60</v>
      </c>
      <c r="BE1353" s="3" t="s">
        <v>60</v>
      </c>
      <c r="BF1353" s="29" t="str">
        <f>IFERROR(VLOOKUP(Data_Power_app[[#This Row],[PRO ODER]],'Result'!H:J,3,0),"")</f>
        <v>LAMINATION 5</v>
      </c>
      <c r="BG1353" s="13" t="str">
        <f>IFERROR(VLOOKUP(Data_Power_app[[#This Row],[PRO ODER]]&amp;"LAM",'Real Time'!A:E,4,0),"")</f>
        <v>ML-01</v>
      </c>
      <c r="BH1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12">
        <v>1453</v>
      </c>
      <c r="B1354" s="3" t="s">
        <v>5519</v>
      </c>
      <c r="C1354" s="3" t="s">
        <v>5221</v>
      </c>
      <c r="D1354" s="3" t="s">
        <v>86</v>
      </c>
      <c r="E1354" s="3" t="s">
        <v>182</v>
      </c>
      <c r="F1354" s="3" t="s">
        <v>59</v>
      </c>
      <c r="G1354" s="3">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45824</v>
      </c>
      <c r="AC1354" s="4">
        <v>45826</v>
      </c>
      <c r="AD1354" s="4">
        <v>45827</v>
      </c>
      <c r="AE1354" s="4">
        <v>45828</v>
      </c>
      <c r="AF1354" s="4"/>
      <c r="AG1354" s="3" t="s">
        <v>996</v>
      </c>
      <c r="AH1354" s="3" t="s">
        <v>183</v>
      </c>
      <c r="AI1354" s="3" t="s">
        <v>1322</v>
      </c>
      <c r="AJ1354" s="3" t="s">
        <v>184</v>
      </c>
      <c r="AK1354" s="3" t="s">
        <v>100</v>
      </c>
      <c r="AL1354" s="3" t="s">
        <v>185</v>
      </c>
      <c r="AM1354" s="3" t="s">
        <v>186</v>
      </c>
      <c r="AN1354" s="3">
        <v>8.5555000000000003</v>
      </c>
      <c r="AO1354" s="3" t="s">
        <v>68</v>
      </c>
      <c r="AP1354" s="3"/>
      <c r="AQ1354" s="3"/>
      <c r="AR1354" s="3" t="s">
        <v>68</v>
      </c>
      <c r="AS1354" s="3"/>
      <c r="AT1354" s="3"/>
      <c r="AU1354" s="3" t="s">
        <v>1323</v>
      </c>
      <c r="AV1354" s="3" t="s">
        <v>1324</v>
      </c>
      <c r="AW1354" s="3">
        <v>18.710180000000001</v>
      </c>
      <c r="AX1354" s="3" t="s">
        <v>1325</v>
      </c>
      <c r="AY1354" s="3" t="s">
        <v>1326</v>
      </c>
      <c r="AZ1354" s="3">
        <v>242</v>
      </c>
      <c r="BA1354" s="3" t="s">
        <v>60</v>
      </c>
      <c r="BB1354" s="3">
        <v>242</v>
      </c>
      <c r="BC1354" s="3" t="s">
        <v>60</v>
      </c>
      <c r="BD1354" s="3" t="s">
        <v>60</v>
      </c>
      <c r="BE1354" s="3" t="s">
        <v>60</v>
      </c>
      <c r="BF1354" s="29" t="str">
        <f>IFERROR(VLOOKUP(Data_Power_app[[#This Row],[PRO ODER]],'Result'!H:J,3,0),"")</f>
        <v>LAMINATION 7</v>
      </c>
      <c r="BG1354" s="13" t="str">
        <f>IFERROR(VLOOKUP(Data_Power_app[[#This Row],[PRO ODER]]&amp;"LAM",'Real Time'!A:E,4,0),"")</f>
        <v>ML-06</v>
      </c>
      <c r="BH1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12">
        <v>1455</v>
      </c>
      <c r="B1355" s="3" t="s">
        <v>6563</v>
      </c>
      <c r="C1355" s="3" t="s">
        <v>6564</v>
      </c>
      <c r="D1355" s="3" t="s">
        <v>75</v>
      </c>
      <c r="E1355" s="3" t="s">
        <v>242</v>
      </c>
      <c r="F1355" s="3" t="s">
        <v>59</v>
      </c>
      <c r="G1355" s="3">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 t="s">
        <v>229</v>
      </c>
      <c r="AH1355" s="3" t="s">
        <v>779</v>
      </c>
      <c r="AI1355" s="3" t="s">
        <v>6516</v>
      </c>
      <c r="AJ1355" s="3" t="s">
        <v>780</v>
      </c>
      <c r="AK1355" s="3" t="s">
        <v>100</v>
      </c>
      <c r="AL1355" s="3" t="s">
        <v>781</v>
      </c>
      <c r="AM1355" s="3" t="s">
        <v>782</v>
      </c>
      <c r="AN1355" s="3">
        <v>7.1562999999999999</v>
      </c>
      <c r="AO1355" s="3" t="s">
        <v>68</v>
      </c>
      <c r="AP1355" s="3"/>
      <c r="AQ1355" s="3"/>
      <c r="AR1355" s="3" t="s">
        <v>68</v>
      </c>
      <c r="AS1355" s="3"/>
      <c r="AT1355" s="3"/>
      <c r="AU1355" s="3" t="s">
        <v>6517</v>
      </c>
      <c r="AV1355" s="3" t="s">
        <v>6518</v>
      </c>
      <c r="AW1355" s="3">
        <v>15.64964</v>
      </c>
      <c r="AX1355" s="3" t="s">
        <v>7689</v>
      </c>
      <c r="AY1355" s="3" t="s">
        <v>7690</v>
      </c>
      <c r="AZ1355" s="3">
        <v>170</v>
      </c>
      <c r="BA1355" s="3" t="s">
        <v>60</v>
      </c>
      <c r="BB1355" s="3">
        <v>200</v>
      </c>
      <c r="BC1355" s="3" t="s">
        <v>60</v>
      </c>
      <c r="BD1355" s="3" t="s">
        <v>60</v>
      </c>
      <c r="BE1355" s="3" t="s">
        <v>60</v>
      </c>
      <c r="BF1355" s="29" t="str">
        <f>IFERROR(VLOOKUP(Data_Power_app[[#This Row],[PRO ODER]],'Result'!H:J,3,0),"")</f>
        <v>LAMINATION 6</v>
      </c>
      <c r="BG1355" s="13" t="str">
        <f>IFERROR(VLOOKUP(Data_Power_app[[#This Row],[PRO ODER]]&amp;"LAM",'Real Time'!A:E,4,0),"")</f>
        <v>ML-04</v>
      </c>
      <c r="BH1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12">
        <v>1456</v>
      </c>
      <c r="B1356" s="3" t="s">
        <v>6565</v>
      </c>
      <c r="C1356" s="3" t="s">
        <v>6566</v>
      </c>
      <c r="D1356" s="3" t="s">
        <v>75</v>
      </c>
      <c r="E1356" s="3" t="s">
        <v>242</v>
      </c>
      <c r="F1356" s="3" t="s">
        <v>59</v>
      </c>
      <c r="G1356" s="3">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 t="s">
        <v>299</v>
      </c>
      <c r="AH1356" s="3" t="s">
        <v>779</v>
      </c>
      <c r="AI1356" s="3" t="s">
        <v>6516</v>
      </c>
      <c r="AJ1356" s="3" t="s">
        <v>780</v>
      </c>
      <c r="AK1356" s="3" t="s">
        <v>100</v>
      </c>
      <c r="AL1356" s="3" t="s">
        <v>781</v>
      </c>
      <c r="AM1356" s="3" t="s">
        <v>782</v>
      </c>
      <c r="AN1356" s="3">
        <v>15.54185</v>
      </c>
      <c r="AO1356" s="3" t="s">
        <v>68</v>
      </c>
      <c r="AP1356" s="3"/>
      <c r="AQ1356" s="3"/>
      <c r="AR1356" s="3" t="s">
        <v>68</v>
      </c>
      <c r="AS1356" s="3"/>
      <c r="AT1356" s="3"/>
      <c r="AU1356" s="3" t="s">
        <v>6517</v>
      </c>
      <c r="AV1356" s="3" t="s">
        <v>6518</v>
      </c>
      <c r="AW1356" s="3">
        <v>33.986939999999997</v>
      </c>
      <c r="AX1356" s="3" t="s">
        <v>7689</v>
      </c>
      <c r="AY1356" s="3" t="s">
        <v>7690</v>
      </c>
      <c r="AZ1356" s="3">
        <v>392</v>
      </c>
      <c r="BA1356" s="3" t="s">
        <v>60</v>
      </c>
      <c r="BB1356" s="3">
        <v>427</v>
      </c>
      <c r="BC1356" s="3" t="s">
        <v>60</v>
      </c>
      <c r="BD1356" s="3" t="s">
        <v>60</v>
      </c>
      <c r="BE1356" s="3" t="s">
        <v>60</v>
      </c>
      <c r="BF1356" s="29" t="str">
        <f>IFERROR(VLOOKUP(Data_Power_app[[#This Row],[PRO ODER]],'Result'!H:J,3,0),"")</f>
        <v>LAMINATION 6</v>
      </c>
      <c r="BG1356" s="13" t="str">
        <f>IFERROR(VLOOKUP(Data_Power_app[[#This Row],[PRO ODER]]&amp;"LAM",'Real Time'!A:E,4,0),"")</f>
        <v>ML-04</v>
      </c>
      <c r="BH1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12">
        <v>1457</v>
      </c>
      <c r="B1357" s="3" t="s">
        <v>6567</v>
      </c>
      <c r="C1357" s="3" t="s">
        <v>6568</v>
      </c>
      <c r="D1357" s="3" t="s">
        <v>75</v>
      </c>
      <c r="E1357" s="3" t="s">
        <v>242</v>
      </c>
      <c r="F1357" s="3" t="s">
        <v>59</v>
      </c>
      <c r="G1357" s="3">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 t="s">
        <v>299</v>
      </c>
      <c r="AH1357" s="3" t="s">
        <v>779</v>
      </c>
      <c r="AI1357" s="3" t="s">
        <v>6569</v>
      </c>
      <c r="AJ1357" s="3" t="s">
        <v>780</v>
      </c>
      <c r="AK1357" s="3" t="s">
        <v>167</v>
      </c>
      <c r="AL1357" s="3" t="s">
        <v>781</v>
      </c>
      <c r="AM1357" s="3" t="s">
        <v>782</v>
      </c>
      <c r="AN1357" s="3">
        <v>3.4654799999999999</v>
      </c>
      <c r="AO1357" s="3" t="s">
        <v>68</v>
      </c>
      <c r="AP1357" s="3"/>
      <c r="AQ1357" s="3"/>
      <c r="AR1357" s="3" t="s">
        <v>68</v>
      </c>
      <c r="AS1357" s="3"/>
      <c r="AT1357" s="3"/>
      <c r="AU1357" s="3" t="s">
        <v>6549</v>
      </c>
      <c r="AV1357" s="3" t="s">
        <v>6550</v>
      </c>
      <c r="AW1357" s="3">
        <v>7.5786300000000004</v>
      </c>
      <c r="AX1357" s="3" t="s">
        <v>7697</v>
      </c>
      <c r="AY1357" s="3" t="s">
        <v>7698</v>
      </c>
      <c r="AZ1357" s="3">
        <v>96</v>
      </c>
      <c r="BA1357" s="3" t="s">
        <v>60</v>
      </c>
      <c r="BB1357" s="3">
        <v>116</v>
      </c>
      <c r="BC1357" s="3" t="s">
        <v>60</v>
      </c>
      <c r="BD1357" s="3" t="s">
        <v>60</v>
      </c>
      <c r="BE1357" s="3" t="s">
        <v>60</v>
      </c>
      <c r="BF1357" s="29" t="str">
        <f>IFERROR(VLOOKUP(Data_Power_app[[#This Row],[PRO ODER]],'Result'!H:J,3,0),"")</f>
        <v>LAMINATION 6</v>
      </c>
      <c r="BG1357" s="13" t="str">
        <f>IFERROR(VLOOKUP(Data_Power_app[[#This Row],[PRO ODER]]&amp;"LAM",'Real Time'!A:E,4,0),"")</f>
        <v>ML-04</v>
      </c>
      <c r="BH1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12">
        <v>1458</v>
      </c>
      <c r="B1358" s="3" t="s">
        <v>6570</v>
      </c>
      <c r="C1358" s="3" t="s">
        <v>6571</v>
      </c>
      <c r="D1358" s="3" t="s">
        <v>75</v>
      </c>
      <c r="E1358" s="3" t="s">
        <v>242</v>
      </c>
      <c r="F1358" s="3" t="s">
        <v>59</v>
      </c>
      <c r="G1358" s="3">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 t="s">
        <v>299</v>
      </c>
      <c r="AH1358" s="3" t="s">
        <v>779</v>
      </c>
      <c r="AI1358" s="3" t="s">
        <v>6569</v>
      </c>
      <c r="AJ1358" s="3" t="s">
        <v>780</v>
      </c>
      <c r="AK1358" s="3" t="s">
        <v>167</v>
      </c>
      <c r="AL1358" s="3" t="s">
        <v>781</v>
      </c>
      <c r="AM1358" s="3" t="s">
        <v>782</v>
      </c>
      <c r="AN1358" s="3">
        <v>4.7660999999999998</v>
      </c>
      <c r="AO1358" s="3" t="s">
        <v>68</v>
      </c>
      <c r="AP1358" s="3"/>
      <c r="AQ1358" s="3"/>
      <c r="AR1358" s="3" t="s">
        <v>68</v>
      </c>
      <c r="AS1358" s="3"/>
      <c r="AT1358" s="3"/>
      <c r="AU1358" s="3" t="s">
        <v>6549</v>
      </c>
      <c r="AV1358" s="3" t="s">
        <v>6550</v>
      </c>
      <c r="AW1358" s="3">
        <v>10.422980000000001</v>
      </c>
      <c r="AX1358" s="3" t="s">
        <v>7697</v>
      </c>
      <c r="AY1358" s="3" t="s">
        <v>7698</v>
      </c>
      <c r="AZ1358" s="3">
        <v>93</v>
      </c>
      <c r="BA1358" s="3" t="s">
        <v>60</v>
      </c>
      <c r="BB1358" s="3">
        <v>152</v>
      </c>
      <c r="BC1358" s="3" t="s">
        <v>60</v>
      </c>
      <c r="BD1358" s="3" t="s">
        <v>60</v>
      </c>
      <c r="BE1358" s="3" t="s">
        <v>60</v>
      </c>
      <c r="BF1358" s="29" t="str">
        <f>IFERROR(VLOOKUP(Data_Power_app[[#This Row],[PRO ODER]],'Result'!H:J,3,0),"")</f>
        <v>LAMINATION 6</v>
      </c>
      <c r="BG1358" s="13" t="str">
        <f>IFERROR(VLOOKUP(Data_Power_app[[#This Row],[PRO ODER]]&amp;"LAM",'Real Time'!A:E,4,0),"")</f>
        <v>ML-04</v>
      </c>
      <c r="BH1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12">
        <v>1459</v>
      </c>
      <c r="B1359" s="3" t="s">
        <v>6572</v>
      </c>
      <c r="C1359" s="3" t="s">
        <v>6573</v>
      </c>
      <c r="D1359" s="3" t="s">
        <v>75</v>
      </c>
      <c r="E1359" s="3" t="s">
        <v>242</v>
      </c>
      <c r="F1359" s="3" t="s">
        <v>59</v>
      </c>
      <c r="G1359" s="3">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 t="s">
        <v>299</v>
      </c>
      <c r="AH1359" s="3" t="s">
        <v>779</v>
      </c>
      <c r="AI1359" s="3" t="s">
        <v>6569</v>
      </c>
      <c r="AJ1359" s="3" t="s">
        <v>780</v>
      </c>
      <c r="AK1359" s="3" t="s">
        <v>167</v>
      </c>
      <c r="AL1359" s="3" t="s">
        <v>781</v>
      </c>
      <c r="AM1359" s="3" t="s">
        <v>782</v>
      </c>
      <c r="AN1359" s="3">
        <v>4.61599</v>
      </c>
      <c r="AO1359" s="3" t="s">
        <v>68</v>
      </c>
      <c r="AP1359" s="3"/>
      <c r="AQ1359" s="3"/>
      <c r="AR1359" s="3" t="s">
        <v>68</v>
      </c>
      <c r="AS1359" s="3"/>
      <c r="AT1359" s="3"/>
      <c r="AU1359" s="3" t="s">
        <v>6549</v>
      </c>
      <c r="AV1359" s="3" t="s">
        <v>6550</v>
      </c>
      <c r="AW1359" s="3">
        <v>10.094720000000001</v>
      </c>
      <c r="AX1359" s="3" t="s">
        <v>7697</v>
      </c>
      <c r="AY1359" s="3" t="s">
        <v>7698</v>
      </c>
      <c r="AZ1359" s="3">
        <v>142</v>
      </c>
      <c r="BA1359" s="3" t="s">
        <v>60</v>
      </c>
      <c r="BB1359" s="3">
        <v>154</v>
      </c>
      <c r="BC1359" s="3" t="s">
        <v>60</v>
      </c>
      <c r="BD1359" s="3" t="s">
        <v>60</v>
      </c>
      <c r="BE1359" s="3" t="s">
        <v>60</v>
      </c>
      <c r="BF1359" s="29" t="str">
        <f>IFERROR(VLOOKUP(Data_Power_app[[#This Row],[PRO ODER]],'Result'!H:J,3,0),"")</f>
        <v>LAMINATION 6</v>
      </c>
      <c r="BG1359" s="13" t="str">
        <f>IFERROR(VLOOKUP(Data_Power_app[[#This Row],[PRO ODER]]&amp;"LAM",'Real Time'!A:E,4,0),"")</f>
        <v>ML-04</v>
      </c>
      <c r="BH1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12">
        <v>1460</v>
      </c>
      <c r="B1360" s="3" t="s">
        <v>6574</v>
      </c>
      <c r="C1360" s="3" t="s">
        <v>6575</v>
      </c>
      <c r="D1360" s="3" t="s">
        <v>75</v>
      </c>
      <c r="E1360" s="3" t="s">
        <v>242</v>
      </c>
      <c r="F1360" s="3" t="s">
        <v>59</v>
      </c>
      <c r="G1360" s="3">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 t="s">
        <v>299</v>
      </c>
      <c r="AH1360" s="3" t="s">
        <v>779</v>
      </c>
      <c r="AI1360" s="3" t="s">
        <v>6569</v>
      </c>
      <c r="AJ1360" s="3" t="s">
        <v>780</v>
      </c>
      <c r="AK1360" s="3" t="s">
        <v>167</v>
      </c>
      <c r="AL1360" s="3" t="s">
        <v>781</v>
      </c>
      <c r="AM1360" s="3" t="s">
        <v>782</v>
      </c>
      <c r="AN1360" s="3">
        <v>5.75387</v>
      </c>
      <c r="AO1360" s="3" t="s">
        <v>68</v>
      </c>
      <c r="AP1360" s="3"/>
      <c r="AQ1360" s="3"/>
      <c r="AR1360" s="3" t="s">
        <v>68</v>
      </c>
      <c r="AS1360" s="3"/>
      <c r="AT1360" s="3"/>
      <c r="AU1360" s="3" t="s">
        <v>6549</v>
      </c>
      <c r="AV1360" s="3" t="s">
        <v>6550</v>
      </c>
      <c r="AW1360" s="3">
        <v>12.583170000000001</v>
      </c>
      <c r="AX1360" s="3" t="s">
        <v>7697</v>
      </c>
      <c r="AY1360" s="3" t="s">
        <v>7698</v>
      </c>
      <c r="AZ1360" s="3">
        <v>157</v>
      </c>
      <c r="BA1360" s="3" t="s">
        <v>60</v>
      </c>
      <c r="BB1360" s="3">
        <v>190</v>
      </c>
      <c r="BC1360" s="3" t="s">
        <v>60</v>
      </c>
      <c r="BD1360" s="3" t="s">
        <v>60</v>
      </c>
      <c r="BE1360" s="3" t="s">
        <v>60</v>
      </c>
      <c r="BF1360" s="29" t="str">
        <f>IFERROR(VLOOKUP(Data_Power_app[[#This Row],[PRO ODER]],'Result'!H:J,3,0),"")</f>
        <v>LAMINATION 6</v>
      </c>
      <c r="BG1360" s="13" t="str">
        <f>IFERROR(VLOOKUP(Data_Power_app[[#This Row],[PRO ODER]]&amp;"LAM",'Real Time'!A:E,4,0),"")</f>
        <v>ML-04</v>
      </c>
      <c r="BH1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12">
        <v>1461</v>
      </c>
      <c r="B1361" s="3" t="s">
        <v>11690</v>
      </c>
      <c r="C1361" s="3" t="s">
        <v>11691</v>
      </c>
      <c r="D1361" s="3" t="s">
        <v>3161</v>
      </c>
      <c r="E1361" s="3" t="s">
        <v>260</v>
      </c>
      <c r="F1361" s="3" t="s">
        <v>59</v>
      </c>
      <c r="G1361" s="3">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 t="s">
        <v>88</v>
      </c>
      <c r="AH1361" s="3" t="s">
        <v>3162</v>
      </c>
      <c r="AI1361" s="3" t="s">
        <v>3163</v>
      </c>
      <c r="AJ1361" s="3" t="s">
        <v>3164</v>
      </c>
      <c r="AK1361" s="3" t="s">
        <v>100</v>
      </c>
      <c r="AL1361" s="3" t="s">
        <v>3165</v>
      </c>
      <c r="AM1361" s="3" t="s">
        <v>3166</v>
      </c>
      <c r="AN1361" s="3">
        <v>5.1958700000000002</v>
      </c>
      <c r="AO1361" s="3" t="s">
        <v>3167</v>
      </c>
      <c r="AP1361" s="3" t="s">
        <v>3168</v>
      </c>
      <c r="AQ1361" s="3">
        <v>4.3178599999999996</v>
      </c>
      <c r="AR1361" s="3" t="s">
        <v>68</v>
      </c>
      <c r="AS1361" s="3"/>
      <c r="AT1361" s="3"/>
      <c r="AU1361" s="3" t="s">
        <v>3169</v>
      </c>
      <c r="AV1361" s="3" t="s">
        <v>3170</v>
      </c>
      <c r="AW1361" s="3">
        <v>16.053260000000002</v>
      </c>
      <c r="AX1361" s="3" t="s">
        <v>3171</v>
      </c>
      <c r="AY1361" s="3" t="s">
        <v>13306</v>
      </c>
      <c r="AZ1361" s="3">
        <v>170</v>
      </c>
      <c r="BA1361" s="3" t="s">
        <v>60</v>
      </c>
      <c r="BB1361" s="3">
        <v>170</v>
      </c>
      <c r="BC1361" s="3" t="s">
        <v>60</v>
      </c>
      <c r="BD1361" s="3" t="s">
        <v>60</v>
      </c>
      <c r="BE1361" s="3" t="s">
        <v>60</v>
      </c>
      <c r="BF1361" s="29" t="str">
        <f>IFERROR(VLOOKUP(Data_Power_app[[#This Row],[PRO ODER]],'Result'!H:J,3,0),"")</f>
        <v>LAMINATION 7</v>
      </c>
      <c r="BG1361" s="13" t="str">
        <f>IFERROR(VLOOKUP(Data_Power_app[[#This Row],[PRO ODER]]&amp;"LAM",'Real Time'!A:E,4,0),"")</f>
        <v>ML-05</v>
      </c>
      <c r="BH1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12">
        <v>1462</v>
      </c>
      <c r="B1362" s="3" t="s">
        <v>3172</v>
      </c>
      <c r="C1362" s="3" t="s">
        <v>3173</v>
      </c>
      <c r="D1362" s="3" t="s">
        <v>3161</v>
      </c>
      <c r="E1362" s="3" t="s">
        <v>260</v>
      </c>
      <c r="F1362" s="3" t="s">
        <v>59</v>
      </c>
      <c r="G1362" s="3">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 t="s">
        <v>97</v>
      </c>
      <c r="AH1362" s="3" t="s">
        <v>3162</v>
      </c>
      <c r="AI1362" s="3" t="s">
        <v>3163</v>
      </c>
      <c r="AJ1362" s="3" t="s">
        <v>3164</v>
      </c>
      <c r="AK1362" s="3" t="s">
        <v>100</v>
      </c>
      <c r="AL1362" s="3" t="s">
        <v>3165</v>
      </c>
      <c r="AM1362" s="3" t="s">
        <v>3166</v>
      </c>
      <c r="AN1362" s="3">
        <v>30.780850000000001</v>
      </c>
      <c r="AO1362" s="3" t="s">
        <v>3167</v>
      </c>
      <c r="AP1362" s="3" t="s">
        <v>3168</v>
      </c>
      <c r="AQ1362" s="3">
        <v>25.285689999999999</v>
      </c>
      <c r="AR1362" s="3" t="s">
        <v>68</v>
      </c>
      <c r="AS1362" s="3"/>
      <c r="AT1362" s="3"/>
      <c r="AU1362" s="3" t="s">
        <v>3169</v>
      </c>
      <c r="AV1362" s="3" t="s">
        <v>3170</v>
      </c>
      <c r="AW1362" s="3">
        <v>94.009</v>
      </c>
      <c r="AX1362" s="3" t="s">
        <v>3171</v>
      </c>
      <c r="AY1362" s="3" t="s">
        <v>13306</v>
      </c>
      <c r="AZ1362" s="3">
        <v>1000</v>
      </c>
      <c r="BA1362" s="3" t="s">
        <v>60</v>
      </c>
      <c r="BB1362" s="3">
        <v>1000</v>
      </c>
      <c r="BC1362" s="3" t="s">
        <v>60</v>
      </c>
      <c r="BD1362" s="3" t="s">
        <v>60</v>
      </c>
      <c r="BE1362" s="3" t="s">
        <v>60</v>
      </c>
      <c r="BF1362" s="29" t="str">
        <f>IFERROR(VLOOKUP(Data_Power_app[[#This Row],[PRO ODER]],'Result'!H:J,3,0),"")</f>
        <v>LAMINATION 1</v>
      </c>
      <c r="BG1362" s="13" t="str">
        <f>IFERROR(VLOOKUP(Data_Power_app[[#This Row],[PRO ODER]]&amp;"LAM",'Real Time'!A:E,4,0),"")</f>
        <v>ML-01</v>
      </c>
      <c r="BH1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12">
        <v>1463</v>
      </c>
      <c r="B1363" s="3" t="s">
        <v>3174</v>
      </c>
      <c r="C1363" s="3" t="s">
        <v>3175</v>
      </c>
      <c r="D1363" s="3" t="s">
        <v>3161</v>
      </c>
      <c r="E1363" s="3" t="s">
        <v>260</v>
      </c>
      <c r="F1363" s="3" t="s">
        <v>59</v>
      </c>
      <c r="G1363" s="3">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 t="s">
        <v>97</v>
      </c>
      <c r="AH1363" s="3" t="s">
        <v>3162</v>
      </c>
      <c r="AI1363" s="3" t="s">
        <v>3176</v>
      </c>
      <c r="AJ1363" s="3" t="s">
        <v>3164</v>
      </c>
      <c r="AK1363" s="3" t="s">
        <v>100</v>
      </c>
      <c r="AL1363" s="3" t="s">
        <v>3165</v>
      </c>
      <c r="AM1363" s="3" t="s">
        <v>3166</v>
      </c>
      <c r="AN1363" s="3">
        <v>26.86252</v>
      </c>
      <c r="AO1363" s="3" t="s">
        <v>3167</v>
      </c>
      <c r="AP1363" s="3" t="s">
        <v>3168</v>
      </c>
      <c r="AQ1363" s="3">
        <v>22.086279999999999</v>
      </c>
      <c r="AR1363" s="3" t="s">
        <v>68</v>
      </c>
      <c r="AS1363" s="3"/>
      <c r="AT1363" s="3"/>
      <c r="AU1363" s="3" t="s">
        <v>3177</v>
      </c>
      <c r="AV1363" s="3" t="s">
        <v>3178</v>
      </c>
      <c r="AW1363" s="3">
        <v>82.113789999999995</v>
      </c>
      <c r="AX1363" s="3" t="s">
        <v>3179</v>
      </c>
      <c r="AY1363" s="3" t="s">
        <v>13307</v>
      </c>
      <c r="AZ1363" s="3">
        <v>870</v>
      </c>
      <c r="BA1363" s="3" t="s">
        <v>60</v>
      </c>
      <c r="BB1363" s="3">
        <v>870</v>
      </c>
      <c r="BC1363" s="3" t="s">
        <v>60</v>
      </c>
      <c r="BD1363" s="3" t="s">
        <v>60</v>
      </c>
      <c r="BE1363" s="3" t="s">
        <v>60</v>
      </c>
      <c r="BF1363" s="29" t="str">
        <f>IFERROR(VLOOKUP(Data_Power_app[[#This Row],[PRO ODER]],'Result'!H:J,3,0),"")</f>
        <v>LAMINATION 1</v>
      </c>
      <c r="BG1363" s="13" t="str">
        <f>IFERROR(VLOOKUP(Data_Power_app[[#This Row],[PRO ODER]]&amp;"LAM",'Real Time'!A:E,4,0),"")</f>
        <v>ML-01</v>
      </c>
      <c r="BH1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12">
        <v>1464</v>
      </c>
      <c r="B1364" s="3" t="s">
        <v>3180</v>
      </c>
      <c r="C1364" s="3" t="s">
        <v>3181</v>
      </c>
      <c r="D1364" s="3" t="s">
        <v>3161</v>
      </c>
      <c r="E1364" s="3" t="s">
        <v>260</v>
      </c>
      <c r="F1364" s="3" t="s">
        <v>59</v>
      </c>
      <c r="G1364" s="3">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v>45822.083402777775</v>
      </c>
      <c r="Y1364" s="4" t="s">
        <v>77</v>
      </c>
      <c r="Z1364" s="4">
        <v>45824</v>
      </c>
      <c r="AA1364" s="4">
        <v>45822.083657407406</v>
      </c>
      <c r="AB1364" s="4" t="s">
        <v>60</v>
      </c>
      <c r="AC1364" s="4">
        <v>45825</v>
      </c>
      <c r="AD1364" s="4">
        <v>45827</v>
      </c>
      <c r="AE1364" s="4">
        <v>45828</v>
      </c>
      <c r="AF1364" s="4"/>
      <c r="AG1364" s="3" t="s">
        <v>62</v>
      </c>
      <c r="AH1364" s="3" t="s">
        <v>3182</v>
      </c>
      <c r="AI1364" s="3" t="s">
        <v>3183</v>
      </c>
      <c r="AJ1364" s="3" t="s">
        <v>3184</v>
      </c>
      <c r="AK1364" s="3" t="s">
        <v>100</v>
      </c>
      <c r="AL1364" s="3" t="s">
        <v>3165</v>
      </c>
      <c r="AM1364" s="3" t="s">
        <v>3166</v>
      </c>
      <c r="AN1364" s="3">
        <v>4.0562300000000002</v>
      </c>
      <c r="AO1364" s="3" t="s">
        <v>3185</v>
      </c>
      <c r="AP1364" s="3" t="s">
        <v>3186</v>
      </c>
      <c r="AQ1364" s="3">
        <v>2.8771300000000002</v>
      </c>
      <c r="AR1364" s="3" t="s">
        <v>68</v>
      </c>
      <c r="AS1364" s="3"/>
      <c r="AT1364" s="3"/>
      <c r="AU1364" s="3" t="s">
        <v>3177</v>
      </c>
      <c r="AV1364" s="3" t="s">
        <v>3178</v>
      </c>
      <c r="AW1364" s="3">
        <v>12.58671</v>
      </c>
      <c r="AX1364" s="3" t="s">
        <v>3179</v>
      </c>
      <c r="AY1364" s="3" t="s">
        <v>13307</v>
      </c>
      <c r="AZ1364" s="3">
        <v>130</v>
      </c>
      <c r="BA1364" s="3" t="s">
        <v>60</v>
      </c>
      <c r="BB1364" s="3">
        <v>130</v>
      </c>
      <c r="BC1364" s="3" t="s">
        <v>60</v>
      </c>
      <c r="BD1364" s="3" t="s">
        <v>60</v>
      </c>
      <c r="BE1364" s="3" t="s">
        <v>60</v>
      </c>
      <c r="BF1364" s="29" t="str">
        <f>IFERROR(VLOOKUP(Data_Power_app[[#This Row],[PRO ODER]],'Result'!H:J,3,0),"")</f>
        <v>LAMINATION 1</v>
      </c>
      <c r="BG1364" s="13" t="str">
        <f>IFERROR(VLOOKUP(Data_Power_app[[#This Row],[PRO ODER]]&amp;"LAM",'Real Time'!A:E,4,0),"")</f>
        <v>ML-01</v>
      </c>
      <c r="BH1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12">
        <v>1465</v>
      </c>
      <c r="B1365" s="3" t="s">
        <v>3187</v>
      </c>
      <c r="C1365" s="3" t="s">
        <v>3188</v>
      </c>
      <c r="D1365" s="3" t="s">
        <v>86</v>
      </c>
      <c r="E1365" s="3" t="s">
        <v>153</v>
      </c>
      <c r="F1365" s="3" t="s">
        <v>59</v>
      </c>
      <c r="G1365" s="3">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 t="s">
        <v>229</v>
      </c>
      <c r="AH1365" s="3" t="s">
        <v>420</v>
      </c>
      <c r="AI1365" s="3" t="s">
        <v>1915</v>
      </c>
      <c r="AJ1365" s="3" t="s">
        <v>162</v>
      </c>
      <c r="AK1365" s="3" t="s">
        <v>100</v>
      </c>
      <c r="AL1365" s="3" t="s">
        <v>421</v>
      </c>
      <c r="AM1365" s="3" t="s">
        <v>422</v>
      </c>
      <c r="AN1365" s="3">
        <v>79.647229999999993</v>
      </c>
      <c r="AO1365" s="3" t="s">
        <v>68</v>
      </c>
      <c r="AP1365" s="3"/>
      <c r="AQ1365" s="3"/>
      <c r="AR1365" s="3" t="s">
        <v>68</v>
      </c>
      <c r="AS1365" s="3"/>
      <c r="AT1365" s="3"/>
      <c r="AU1365" s="3" t="s">
        <v>237</v>
      </c>
      <c r="AV1365" s="3" t="s">
        <v>238</v>
      </c>
      <c r="AW1365" s="3">
        <v>174.17958999999999</v>
      </c>
      <c r="AX1365" s="3" t="s">
        <v>423</v>
      </c>
      <c r="AY1365" s="3" t="s">
        <v>424</v>
      </c>
      <c r="AZ1365" s="3">
        <v>2338</v>
      </c>
      <c r="BA1365" s="3" t="s">
        <v>60</v>
      </c>
      <c r="BB1365" s="3">
        <v>2338</v>
      </c>
      <c r="BC1365" s="3" t="s">
        <v>60</v>
      </c>
      <c r="BD1365" s="3" t="s">
        <v>60</v>
      </c>
      <c r="BE1365" s="3" t="s">
        <v>60</v>
      </c>
      <c r="BF1365" s="29" t="str">
        <f>IFERROR(VLOOKUP(Data_Power_app[[#This Row],[PRO ODER]],'Result'!H:J,3,0),"")</f>
        <v>LAMINATION 5</v>
      </c>
      <c r="BG1365" s="13" t="str">
        <f>IFERROR(VLOOKUP(Data_Power_app[[#This Row],[PRO ODER]]&amp;"LAM",'Real Time'!A:E,4,0),"")</f>
        <v>ML-04</v>
      </c>
      <c r="BH1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12">
        <v>1466</v>
      </c>
      <c r="B1366" s="3" t="s">
        <v>3189</v>
      </c>
      <c r="C1366" s="3" t="s">
        <v>3190</v>
      </c>
      <c r="D1366" s="3" t="s">
        <v>86</v>
      </c>
      <c r="E1366" s="3" t="s">
        <v>153</v>
      </c>
      <c r="F1366" s="3" t="s">
        <v>59</v>
      </c>
      <c r="G1366" s="3">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 t="s">
        <v>62</v>
      </c>
      <c r="AH1366" s="3" t="s">
        <v>420</v>
      </c>
      <c r="AI1366" s="3" t="s">
        <v>570</v>
      </c>
      <c r="AJ1366" s="3" t="s">
        <v>162</v>
      </c>
      <c r="AK1366" s="3" t="s">
        <v>100</v>
      </c>
      <c r="AL1366" s="3" t="s">
        <v>421</v>
      </c>
      <c r="AM1366" s="3" t="s">
        <v>422</v>
      </c>
      <c r="AN1366" s="3">
        <v>257.42655999999999</v>
      </c>
      <c r="AO1366" s="3" t="s">
        <v>68</v>
      </c>
      <c r="AP1366" s="3"/>
      <c r="AQ1366" s="3"/>
      <c r="AR1366" s="3" t="s">
        <v>68</v>
      </c>
      <c r="AS1366" s="3"/>
      <c r="AT1366" s="3"/>
      <c r="AU1366" s="3" t="s">
        <v>204</v>
      </c>
      <c r="AV1366" s="3" t="s">
        <v>205</v>
      </c>
      <c r="AW1366" s="3">
        <v>562.96749</v>
      </c>
      <c r="AX1366" s="3" t="s">
        <v>571</v>
      </c>
      <c r="AY1366" s="3" t="s">
        <v>572</v>
      </c>
      <c r="AZ1366" s="3">
        <v>7562</v>
      </c>
      <c r="BA1366" s="3" t="s">
        <v>60</v>
      </c>
      <c r="BB1366" s="3">
        <v>7562</v>
      </c>
      <c r="BC1366" s="3" t="s">
        <v>60</v>
      </c>
      <c r="BD1366" s="3" t="s">
        <v>60</v>
      </c>
      <c r="BE1366" s="3" t="s">
        <v>60</v>
      </c>
      <c r="BF1366" s="29" t="str">
        <f>IFERROR(VLOOKUP(Data_Power_app[[#This Row],[PRO ODER]],'Result'!H:J,3,0),"")</f>
        <v>LAMINATION 5</v>
      </c>
      <c r="BG1366" s="13" t="str">
        <f>IFERROR(VLOOKUP(Data_Power_app[[#This Row],[PRO ODER]]&amp;"LAM",'Real Time'!A:E,4,0),"")</f>
        <v>ML-04</v>
      </c>
      <c r="BH1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12">
        <v>1467</v>
      </c>
      <c r="B1367" s="3" t="s">
        <v>11735</v>
      </c>
      <c r="C1367" s="3" t="s">
        <v>11736</v>
      </c>
      <c r="D1367" s="3" t="s">
        <v>86</v>
      </c>
      <c r="E1367" s="3" t="s">
        <v>222</v>
      </c>
      <c r="F1367" s="3" t="s">
        <v>72</v>
      </c>
      <c r="G1367" s="3">
        <v>213</v>
      </c>
      <c r="H1367" s="4">
        <v>45820</v>
      </c>
      <c r="I1367" s="4">
        <v>45820</v>
      </c>
      <c r="J1367" s="4">
        <v>45820</v>
      </c>
      <c r="K1367" s="4">
        <v>45821</v>
      </c>
      <c r="L1367" s="4">
        <v>45822.064629629633</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 t="s">
        <v>141</v>
      </c>
      <c r="AH1367" s="3" t="s">
        <v>390</v>
      </c>
      <c r="AI1367" s="3" t="s">
        <v>391</v>
      </c>
      <c r="AJ1367" s="3" t="s">
        <v>74</v>
      </c>
      <c r="AK1367" s="3" t="s">
        <v>65</v>
      </c>
      <c r="AL1367" s="3" t="s">
        <v>178</v>
      </c>
      <c r="AM1367" s="3" t="s">
        <v>179</v>
      </c>
      <c r="AN1367" s="3">
        <v>4.8748500000000003</v>
      </c>
      <c r="AO1367" s="3" t="s">
        <v>93</v>
      </c>
      <c r="AP1367" s="3" t="s">
        <v>94</v>
      </c>
      <c r="AQ1367" s="3">
        <v>4.8748500000000003</v>
      </c>
      <c r="AR1367" s="3" t="s">
        <v>68</v>
      </c>
      <c r="AS1367" s="3"/>
      <c r="AT1367" s="3"/>
      <c r="AU1367" s="3" t="s">
        <v>218</v>
      </c>
      <c r="AV1367" s="3" t="s">
        <v>219</v>
      </c>
      <c r="AW1367" s="3">
        <v>9.0630000000000006</v>
      </c>
      <c r="AX1367" s="3" t="s">
        <v>392</v>
      </c>
      <c r="AY1367" s="3" t="s">
        <v>393</v>
      </c>
      <c r="AZ1367" s="3">
        <v>213</v>
      </c>
      <c r="BA1367" s="3" t="s">
        <v>200</v>
      </c>
      <c r="BB1367" s="3">
        <v>213</v>
      </c>
      <c r="BC1367" s="3" t="s">
        <v>60</v>
      </c>
      <c r="BD1367" s="3" t="s">
        <v>60</v>
      </c>
      <c r="BE1367" s="3" t="s">
        <v>394</v>
      </c>
      <c r="BF1367" s="29" t="str">
        <f>IFERROR(VLOOKUP(Data_Power_app[[#This Row],[PRO ODER]],'Result'!H:J,3,0),"")</f>
        <v>LAMINATION 1</v>
      </c>
      <c r="BG1367" s="13" t="str">
        <f>IFERROR(VLOOKUP(Data_Power_app[[#This Row],[PRO ODER]]&amp;"LAM",'Real Time'!A:E,4,0),"")</f>
        <v>ML-01</v>
      </c>
      <c r="BH1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12">
        <v>1468</v>
      </c>
      <c r="B1368" s="3" t="s">
        <v>15365</v>
      </c>
      <c r="C1368" s="3" t="s">
        <v>15366</v>
      </c>
      <c r="D1368" s="3" t="s">
        <v>86</v>
      </c>
      <c r="E1368" s="3" t="s">
        <v>222</v>
      </c>
      <c r="F1368" s="3" t="s">
        <v>72</v>
      </c>
      <c r="G1368" s="3">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 t="s">
        <v>119</v>
      </c>
      <c r="AH1368" s="3" t="s">
        <v>223</v>
      </c>
      <c r="AI1368" s="3" t="s">
        <v>15367</v>
      </c>
      <c r="AJ1368" s="3" t="s">
        <v>74</v>
      </c>
      <c r="AK1368" s="3" t="s">
        <v>65</v>
      </c>
      <c r="AL1368" s="3" t="s">
        <v>224</v>
      </c>
      <c r="AM1368" s="3" t="s">
        <v>225</v>
      </c>
      <c r="AN1368" s="3">
        <v>1.5596399999999999</v>
      </c>
      <c r="AO1368" s="3" t="s">
        <v>68</v>
      </c>
      <c r="AP1368" s="3"/>
      <c r="AQ1368" s="3"/>
      <c r="AR1368" s="3" t="s">
        <v>68</v>
      </c>
      <c r="AS1368" s="3"/>
      <c r="AT1368" s="3"/>
      <c r="AU1368" s="3" t="s">
        <v>15368</v>
      </c>
      <c r="AV1368" s="3" t="s">
        <v>15369</v>
      </c>
      <c r="AW1368" s="3">
        <v>3.41133</v>
      </c>
      <c r="AX1368" s="3" t="s">
        <v>15370</v>
      </c>
      <c r="AY1368" s="3" t="s">
        <v>15371</v>
      </c>
      <c r="AZ1368" s="3">
        <v>53</v>
      </c>
      <c r="BA1368" s="3" t="s">
        <v>200</v>
      </c>
      <c r="BB1368" s="3">
        <v>53</v>
      </c>
      <c r="BC1368" s="3" t="s">
        <v>60</v>
      </c>
      <c r="BD1368" s="3" t="s">
        <v>60</v>
      </c>
      <c r="BE1368" s="3" t="s">
        <v>226</v>
      </c>
      <c r="BF1368" s="29" t="str">
        <f>IFERROR(VLOOKUP(Data_Power_app[[#This Row],[PRO ODER]],'Result'!H:J,3,0),"")</f>
        <v>LAMINATION 1</v>
      </c>
      <c r="BG1368" s="13" t="str">
        <f>IFERROR(VLOOKUP(Data_Power_app[[#This Row],[PRO ODER]]&amp;"LAM",'Real Time'!A:E,4,0),"")</f>
        <v/>
      </c>
      <c r="BH1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12">
        <v>1469</v>
      </c>
      <c r="B1369" s="3" t="s">
        <v>15372</v>
      </c>
      <c r="C1369" s="3" t="s">
        <v>15373</v>
      </c>
      <c r="D1369" s="3" t="s">
        <v>86</v>
      </c>
      <c r="E1369" s="3" t="s">
        <v>222</v>
      </c>
      <c r="F1369" s="3" t="s">
        <v>72</v>
      </c>
      <c r="G1369" s="3">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 t="s">
        <v>119</v>
      </c>
      <c r="AH1369" s="3" t="s">
        <v>223</v>
      </c>
      <c r="AI1369" s="3" t="s">
        <v>15367</v>
      </c>
      <c r="AJ1369" s="3" t="s">
        <v>74</v>
      </c>
      <c r="AK1369" s="3" t="s">
        <v>65</v>
      </c>
      <c r="AL1369" s="3" t="s">
        <v>224</v>
      </c>
      <c r="AM1369" s="3" t="s">
        <v>225</v>
      </c>
      <c r="AN1369" s="3">
        <v>2.14818</v>
      </c>
      <c r="AO1369" s="3" t="s">
        <v>68</v>
      </c>
      <c r="AP1369" s="3"/>
      <c r="AQ1369" s="3"/>
      <c r="AR1369" s="3" t="s">
        <v>68</v>
      </c>
      <c r="AS1369" s="3"/>
      <c r="AT1369" s="3"/>
      <c r="AU1369" s="3" t="s">
        <v>15368</v>
      </c>
      <c r="AV1369" s="3" t="s">
        <v>15369</v>
      </c>
      <c r="AW1369" s="3">
        <v>4.69862</v>
      </c>
      <c r="AX1369" s="3" t="s">
        <v>15370</v>
      </c>
      <c r="AY1369" s="3" t="s">
        <v>15371</v>
      </c>
      <c r="AZ1369" s="3">
        <v>73</v>
      </c>
      <c r="BA1369" s="3" t="s">
        <v>200</v>
      </c>
      <c r="BB1369" s="3">
        <v>73</v>
      </c>
      <c r="BC1369" s="3" t="s">
        <v>60</v>
      </c>
      <c r="BD1369" s="3" t="s">
        <v>60</v>
      </c>
      <c r="BE1369" s="3" t="s">
        <v>226</v>
      </c>
      <c r="BF1369" s="29" t="str">
        <f>IFERROR(VLOOKUP(Data_Power_app[[#This Row],[PRO ODER]],'Result'!H:J,3,0),"")</f>
        <v>LAMINATION 1</v>
      </c>
      <c r="BG1369" s="13" t="str">
        <f>IFERROR(VLOOKUP(Data_Power_app[[#This Row],[PRO ODER]]&amp;"LAM",'Real Time'!A:E,4,0),"")</f>
        <v/>
      </c>
      <c r="BH1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12">
        <v>1470</v>
      </c>
      <c r="B1370" s="3" t="s">
        <v>11737</v>
      </c>
      <c r="C1370" s="3" t="s">
        <v>11738</v>
      </c>
      <c r="D1370" s="3" t="s">
        <v>86</v>
      </c>
      <c r="E1370" s="3" t="s">
        <v>222</v>
      </c>
      <c r="F1370" s="3" t="s">
        <v>72</v>
      </c>
      <c r="G1370" s="3">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 t="s">
        <v>141</v>
      </c>
      <c r="AH1370" s="3" t="s">
        <v>223</v>
      </c>
      <c r="AI1370" s="3" t="s">
        <v>2378</v>
      </c>
      <c r="AJ1370" s="3" t="s">
        <v>74</v>
      </c>
      <c r="AK1370" s="3" t="s">
        <v>100</v>
      </c>
      <c r="AL1370" s="3" t="s">
        <v>224</v>
      </c>
      <c r="AM1370" s="3" t="s">
        <v>225</v>
      </c>
      <c r="AN1370" s="3">
        <v>0.15260000000000001</v>
      </c>
      <c r="AO1370" s="3" t="s">
        <v>68</v>
      </c>
      <c r="AP1370" s="3"/>
      <c r="AQ1370" s="3"/>
      <c r="AR1370" s="3" t="s">
        <v>68</v>
      </c>
      <c r="AS1370" s="3"/>
      <c r="AT1370" s="3"/>
      <c r="AU1370" s="3" t="s">
        <v>2379</v>
      </c>
      <c r="AV1370" s="3" t="s">
        <v>2380</v>
      </c>
      <c r="AW1370" s="3">
        <v>0.33372000000000002</v>
      </c>
      <c r="AX1370" s="3" t="s">
        <v>2381</v>
      </c>
      <c r="AY1370" s="3" t="s">
        <v>2382</v>
      </c>
      <c r="AZ1370" s="3">
        <v>4</v>
      </c>
      <c r="BA1370" s="3" t="s">
        <v>200</v>
      </c>
      <c r="BB1370" s="3">
        <v>4</v>
      </c>
      <c r="BC1370" s="3" t="s">
        <v>60</v>
      </c>
      <c r="BD1370" s="3" t="s">
        <v>60</v>
      </c>
      <c r="BE1370" s="3" t="s">
        <v>226</v>
      </c>
      <c r="BF1370" s="29" t="str">
        <f>IFERROR(VLOOKUP(Data_Power_app[[#This Row],[PRO ODER]],'Result'!H:J,3,0),"")</f>
        <v>LAMINATION 7</v>
      </c>
      <c r="BG1370" s="13" t="str">
        <f>IFERROR(VLOOKUP(Data_Power_app[[#This Row],[PRO ODER]]&amp;"LAM",'Real Time'!A:E,4,0),"")</f>
        <v>ML-01</v>
      </c>
      <c r="BH1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12">
        <v>1471</v>
      </c>
      <c r="B1371" s="3" t="s">
        <v>11739</v>
      </c>
      <c r="C1371" s="3" t="s">
        <v>11740</v>
      </c>
      <c r="D1371" s="3" t="s">
        <v>86</v>
      </c>
      <c r="E1371" s="3" t="s">
        <v>222</v>
      </c>
      <c r="F1371" s="3" t="s">
        <v>72</v>
      </c>
      <c r="G1371" s="3">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 t="s">
        <v>141</v>
      </c>
      <c r="AH1371" s="3" t="s">
        <v>223</v>
      </c>
      <c r="AI1371" s="3" t="s">
        <v>2378</v>
      </c>
      <c r="AJ1371" s="3" t="s">
        <v>74</v>
      </c>
      <c r="AK1371" s="3" t="s">
        <v>100</v>
      </c>
      <c r="AL1371" s="3" t="s">
        <v>224</v>
      </c>
      <c r="AM1371" s="3" t="s">
        <v>225</v>
      </c>
      <c r="AN1371" s="3">
        <v>0.11445</v>
      </c>
      <c r="AO1371" s="3" t="s">
        <v>68</v>
      </c>
      <c r="AP1371" s="3"/>
      <c r="AQ1371" s="3"/>
      <c r="AR1371" s="3" t="s">
        <v>68</v>
      </c>
      <c r="AS1371" s="3"/>
      <c r="AT1371" s="3"/>
      <c r="AU1371" s="3" t="s">
        <v>2379</v>
      </c>
      <c r="AV1371" s="3" t="s">
        <v>2380</v>
      </c>
      <c r="AW1371" s="3">
        <v>0.25029000000000001</v>
      </c>
      <c r="AX1371" s="3" t="s">
        <v>2381</v>
      </c>
      <c r="AY1371" s="3" t="s">
        <v>2382</v>
      </c>
      <c r="AZ1371" s="3">
        <v>3</v>
      </c>
      <c r="BA1371" s="3" t="s">
        <v>200</v>
      </c>
      <c r="BB1371" s="3">
        <v>3</v>
      </c>
      <c r="BC1371" s="3" t="s">
        <v>60</v>
      </c>
      <c r="BD1371" s="3" t="s">
        <v>60</v>
      </c>
      <c r="BE1371" s="3" t="s">
        <v>226</v>
      </c>
      <c r="BF1371" s="29" t="str">
        <f>IFERROR(VLOOKUP(Data_Power_app[[#This Row],[PRO ODER]],'Result'!H:J,3,0),"")</f>
        <v>LAMINATION 7</v>
      </c>
      <c r="BG1371" s="13" t="str">
        <f>IFERROR(VLOOKUP(Data_Power_app[[#This Row],[PRO ODER]]&amp;"LAM",'Real Time'!A:E,4,0),"")</f>
        <v>ML-01</v>
      </c>
      <c r="BH1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12">
        <v>1472</v>
      </c>
      <c r="B1372" s="3" t="s">
        <v>5520</v>
      </c>
      <c r="C1372" s="3" t="s">
        <v>5205</v>
      </c>
      <c r="D1372" s="3" t="s">
        <v>57</v>
      </c>
      <c r="E1372" s="3" t="s">
        <v>131</v>
      </c>
      <c r="F1372" s="3" t="s">
        <v>59</v>
      </c>
      <c r="G1372" s="3">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 t="s">
        <v>62</v>
      </c>
      <c r="AH1372" s="3" t="s">
        <v>132</v>
      </c>
      <c r="AI1372" s="3" t="s">
        <v>1327</v>
      </c>
      <c r="AJ1372" s="3" t="s">
        <v>64</v>
      </c>
      <c r="AK1372" s="3" t="s">
        <v>100</v>
      </c>
      <c r="AL1372" s="3" t="s">
        <v>66</v>
      </c>
      <c r="AM1372" s="3" t="s">
        <v>67</v>
      </c>
      <c r="AN1372" s="3">
        <v>3.64358</v>
      </c>
      <c r="AO1372" s="3" t="s">
        <v>68</v>
      </c>
      <c r="AP1372" s="3"/>
      <c r="AQ1372" s="3"/>
      <c r="AR1372" s="3" t="s">
        <v>68</v>
      </c>
      <c r="AS1372" s="3"/>
      <c r="AT1372" s="3"/>
      <c r="AU1372" s="3" t="s">
        <v>641</v>
      </c>
      <c r="AV1372" s="3" t="s">
        <v>642</v>
      </c>
      <c r="AW1372" s="3">
        <v>7.9683400000000004</v>
      </c>
      <c r="AX1372" s="3" t="s">
        <v>708</v>
      </c>
      <c r="AY1372" s="3" t="s">
        <v>709</v>
      </c>
      <c r="AZ1372" s="3">
        <v>101</v>
      </c>
      <c r="BA1372" s="3" t="s">
        <v>60</v>
      </c>
      <c r="BB1372" s="3">
        <v>101</v>
      </c>
      <c r="BC1372" s="3" t="s">
        <v>60</v>
      </c>
      <c r="BD1372" s="3" t="s">
        <v>60</v>
      </c>
      <c r="BE1372" s="3" t="s">
        <v>60</v>
      </c>
      <c r="BF1372" s="29" t="str">
        <f>IFERROR(VLOOKUP(Data_Power_app[[#This Row],[PRO ODER]],'Result'!H:J,3,0),"")</f>
        <v>LAMINATION 6</v>
      </c>
      <c r="BG1372" s="13" t="str">
        <f>IFERROR(VLOOKUP(Data_Power_app[[#This Row],[PRO ODER]]&amp;"LAM",'Real Time'!A:E,4,0),"")</f>
        <v>ML-05</v>
      </c>
      <c r="BH1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12">
        <v>1473</v>
      </c>
      <c r="B1373" s="3" t="s">
        <v>5521</v>
      </c>
      <c r="C1373" s="3" t="s">
        <v>5206</v>
      </c>
      <c r="D1373" s="3" t="s">
        <v>57</v>
      </c>
      <c r="E1373" s="3" t="s">
        <v>131</v>
      </c>
      <c r="F1373" s="3" t="s">
        <v>59</v>
      </c>
      <c r="G1373" s="3">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 t="s">
        <v>62</v>
      </c>
      <c r="AH1373" s="3" t="s">
        <v>132</v>
      </c>
      <c r="AI1373" s="3" t="s">
        <v>1327</v>
      </c>
      <c r="AJ1373" s="3" t="s">
        <v>64</v>
      </c>
      <c r="AK1373" s="3" t="s">
        <v>100</v>
      </c>
      <c r="AL1373" s="3" t="s">
        <v>66</v>
      </c>
      <c r="AM1373" s="3" t="s">
        <v>67</v>
      </c>
      <c r="AN1373" s="3">
        <v>1.11588</v>
      </c>
      <c r="AO1373" s="3" t="s">
        <v>68</v>
      </c>
      <c r="AP1373" s="3"/>
      <c r="AQ1373" s="3"/>
      <c r="AR1373" s="3" t="s">
        <v>68</v>
      </c>
      <c r="AS1373" s="3"/>
      <c r="AT1373" s="3"/>
      <c r="AU1373" s="3" t="s">
        <v>641</v>
      </c>
      <c r="AV1373" s="3" t="s">
        <v>642</v>
      </c>
      <c r="AW1373" s="3">
        <v>2.4402499999999998</v>
      </c>
      <c r="AX1373" s="3" t="s">
        <v>708</v>
      </c>
      <c r="AY1373" s="3" t="s">
        <v>709</v>
      </c>
      <c r="AZ1373" s="3">
        <v>30</v>
      </c>
      <c r="BA1373" s="3" t="s">
        <v>60</v>
      </c>
      <c r="BB1373" s="3">
        <v>30</v>
      </c>
      <c r="BC1373" s="3" t="s">
        <v>60</v>
      </c>
      <c r="BD1373" s="3" t="s">
        <v>60</v>
      </c>
      <c r="BE1373" s="3" t="s">
        <v>60</v>
      </c>
      <c r="BF1373" s="29" t="str">
        <f>IFERROR(VLOOKUP(Data_Power_app[[#This Row],[PRO ODER]],'Result'!H:J,3,0),"")</f>
        <v>LAMINATION 6</v>
      </c>
      <c r="BG1373" s="13" t="str">
        <f>IFERROR(VLOOKUP(Data_Power_app[[#This Row],[PRO ODER]]&amp;"LAM",'Real Time'!A:E,4,0),"")</f>
        <v>ML-05</v>
      </c>
      <c r="BH1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12">
        <v>1474</v>
      </c>
      <c r="B1374" s="3" t="s">
        <v>5522</v>
      </c>
      <c r="C1374" s="3" t="s">
        <v>5207</v>
      </c>
      <c r="D1374" s="3" t="s">
        <v>57</v>
      </c>
      <c r="E1374" s="3" t="s">
        <v>131</v>
      </c>
      <c r="F1374" s="3" t="s">
        <v>59</v>
      </c>
      <c r="G1374" s="3">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v>45822.952025462961</v>
      </c>
      <c r="AB1374" s="4" t="s">
        <v>60</v>
      </c>
      <c r="AC1374" s="4">
        <v>45826</v>
      </c>
      <c r="AD1374" s="4">
        <v>45827</v>
      </c>
      <c r="AE1374" s="4">
        <v>45828</v>
      </c>
      <c r="AF1374" s="4"/>
      <c r="AG1374" s="3" t="s">
        <v>62</v>
      </c>
      <c r="AH1374" s="3" t="s">
        <v>132</v>
      </c>
      <c r="AI1374" s="3" t="s">
        <v>2118</v>
      </c>
      <c r="AJ1374" s="3" t="s">
        <v>64</v>
      </c>
      <c r="AK1374" s="3" t="s">
        <v>65</v>
      </c>
      <c r="AL1374" s="3" t="s">
        <v>66</v>
      </c>
      <c r="AM1374" s="3" t="s">
        <v>67</v>
      </c>
      <c r="AN1374" s="3">
        <v>68.667940000000002</v>
      </c>
      <c r="AO1374" s="3" t="s">
        <v>68</v>
      </c>
      <c r="AP1374" s="3"/>
      <c r="AQ1374" s="3"/>
      <c r="AR1374" s="3" t="s">
        <v>68</v>
      </c>
      <c r="AS1374" s="3"/>
      <c r="AT1374" s="3"/>
      <c r="AU1374" s="3" t="s">
        <v>641</v>
      </c>
      <c r="AV1374" s="3" t="s">
        <v>642</v>
      </c>
      <c r="AW1374" s="3">
        <v>150.18699000000001</v>
      </c>
      <c r="AX1374" s="3" t="s">
        <v>708</v>
      </c>
      <c r="AY1374" s="3" t="s">
        <v>709</v>
      </c>
      <c r="AZ1374" s="3">
        <v>2225</v>
      </c>
      <c r="BA1374" s="3" t="s">
        <v>60</v>
      </c>
      <c r="BB1374" s="3">
        <v>2225</v>
      </c>
      <c r="BC1374" s="3" t="s">
        <v>60</v>
      </c>
      <c r="BD1374" s="3" t="s">
        <v>60</v>
      </c>
      <c r="BE1374" s="3" t="s">
        <v>60</v>
      </c>
      <c r="BF1374" s="29" t="str">
        <f>IFERROR(VLOOKUP(Data_Power_app[[#This Row],[PRO ODER]],'Result'!H:J,3,0),"")</f>
        <v>LAMINATION 6</v>
      </c>
      <c r="BG1374" s="13" t="str">
        <f>IFERROR(VLOOKUP(Data_Power_app[[#This Row],[PRO ODER]]&amp;"LAM",'Real Time'!A:E,4,0),"")</f>
        <v>ML-05</v>
      </c>
      <c r="BH1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12">
        <v>1475</v>
      </c>
      <c r="B1375" s="3" t="s">
        <v>5523</v>
      </c>
      <c r="C1375" s="3" t="s">
        <v>5208</v>
      </c>
      <c r="D1375" s="3" t="s">
        <v>57</v>
      </c>
      <c r="E1375" s="3" t="s">
        <v>131</v>
      </c>
      <c r="F1375" s="3" t="s">
        <v>59</v>
      </c>
      <c r="G1375" s="3">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45824</v>
      </c>
      <c r="AC1375" s="4">
        <v>45826</v>
      </c>
      <c r="AD1375" s="4">
        <v>45827</v>
      </c>
      <c r="AE1375" s="4">
        <v>45828</v>
      </c>
      <c r="AF1375" s="4"/>
      <c r="AG1375" s="3" t="s">
        <v>996</v>
      </c>
      <c r="AH1375" s="3" t="s">
        <v>132</v>
      </c>
      <c r="AI1375" s="3" t="s">
        <v>1327</v>
      </c>
      <c r="AJ1375" s="3" t="s">
        <v>64</v>
      </c>
      <c r="AK1375" s="3" t="s">
        <v>100</v>
      </c>
      <c r="AL1375" s="3" t="s">
        <v>66</v>
      </c>
      <c r="AM1375" s="3" t="s">
        <v>67</v>
      </c>
      <c r="AN1375" s="3">
        <v>28.215689999999999</v>
      </c>
      <c r="AO1375" s="3" t="s">
        <v>68</v>
      </c>
      <c r="AP1375" s="3"/>
      <c r="AQ1375" s="3"/>
      <c r="AR1375" s="3" t="s">
        <v>68</v>
      </c>
      <c r="AS1375" s="3"/>
      <c r="AT1375" s="3"/>
      <c r="AU1375" s="3" t="s">
        <v>641</v>
      </c>
      <c r="AV1375" s="3" t="s">
        <v>642</v>
      </c>
      <c r="AW1375" s="3">
        <v>61.704389999999997</v>
      </c>
      <c r="AX1375" s="3" t="s">
        <v>708</v>
      </c>
      <c r="AY1375" s="3" t="s">
        <v>709</v>
      </c>
      <c r="AZ1375" s="3">
        <v>765</v>
      </c>
      <c r="BA1375" s="3" t="s">
        <v>60</v>
      </c>
      <c r="BB1375" s="3">
        <v>765</v>
      </c>
      <c r="BC1375" s="3" t="s">
        <v>60</v>
      </c>
      <c r="BD1375" s="3" t="s">
        <v>60</v>
      </c>
      <c r="BE1375" s="3" t="s">
        <v>60</v>
      </c>
      <c r="BF1375" s="29" t="str">
        <f>IFERROR(VLOOKUP(Data_Power_app[[#This Row],[PRO ODER]],'Result'!H:J,3,0),"")</f>
        <v>LAMINATION 6</v>
      </c>
      <c r="BG1375" s="13" t="str">
        <f>IFERROR(VLOOKUP(Data_Power_app[[#This Row],[PRO ODER]]&amp;"LAM",'Real Time'!A:E,4,0),"")</f>
        <v>ML-05</v>
      </c>
      <c r="BH1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12">
        <v>1476</v>
      </c>
      <c r="B1376" s="3" t="s">
        <v>5524</v>
      </c>
      <c r="C1376" s="3" t="s">
        <v>5209</v>
      </c>
      <c r="D1376" s="3" t="s">
        <v>57</v>
      </c>
      <c r="E1376" s="3" t="s">
        <v>131</v>
      </c>
      <c r="F1376" s="3" t="s">
        <v>59</v>
      </c>
      <c r="G1376" s="3">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v>45824</v>
      </c>
      <c r="AC1376" s="4">
        <v>45826</v>
      </c>
      <c r="AD1376" s="4">
        <v>45827</v>
      </c>
      <c r="AE1376" s="4">
        <v>45828</v>
      </c>
      <c r="AF1376" s="4"/>
      <c r="AG1376" s="3" t="s">
        <v>996</v>
      </c>
      <c r="AH1376" s="3" t="s">
        <v>132</v>
      </c>
      <c r="AI1376" s="3" t="s">
        <v>1327</v>
      </c>
      <c r="AJ1376" s="3" t="s">
        <v>64</v>
      </c>
      <c r="AK1376" s="3" t="s">
        <v>100</v>
      </c>
      <c r="AL1376" s="3" t="s">
        <v>66</v>
      </c>
      <c r="AM1376" s="3" t="s">
        <v>67</v>
      </c>
      <c r="AN1376" s="3">
        <v>22.141069999999999</v>
      </c>
      <c r="AO1376" s="3" t="s">
        <v>68</v>
      </c>
      <c r="AP1376" s="3"/>
      <c r="AQ1376" s="3"/>
      <c r="AR1376" s="3" t="s">
        <v>68</v>
      </c>
      <c r="AS1376" s="3"/>
      <c r="AT1376" s="3"/>
      <c r="AU1376" s="3" t="s">
        <v>641</v>
      </c>
      <c r="AV1376" s="3" t="s">
        <v>642</v>
      </c>
      <c r="AW1376" s="3">
        <v>48.420819999999999</v>
      </c>
      <c r="AX1376" s="3" t="s">
        <v>708</v>
      </c>
      <c r="AY1376" s="3" t="s">
        <v>709</v>
      </c>
      <c r="AZ1376" s="3">
        <v>605</v>
      </c>
      <c r="BA1376" s="3" t="s">
        <v>60</v>
      </c>
      <c r="BB1376" s="3">
        <v>605</v>
      </c>
      <c r="BC1376" s="3" t="s">
        <v>60</v>
      </c>
      <c r="BD1376" s="3" t="s">
        <v>60</v>
      </c>
      <c r="BE1376" s="3" t="s">
        <v>60</v>
      </c>
      <c r="BF1376" s="29" t="str">
        <f>IFERROR(VLOOKUP(Data_Power_app[[#This Row],[PRO ODER]],'Result'!H:J,3,0),"")</f>
        <v>LAMINATION 6</v>
      </c>
      <c r="BG1376" s="13" t="str">
        <f>IFERROR(VLOOKUP(Data_Power_app[[#This Row],[PRO ODER]]&amp;"LAM",'Real Time'!A:E,4,0),"")</f>
        <v>ML-06</v>
      </c>
      <c r="BH1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12">
        <v>1477</v>
      </c>
      <c r="B1377" s="3" t="s">
        <v>5525</v>
      </c>
      <c r="C1377" s="3" t="s">
        <v>5210</v>
      </c>
      <c r="D1377" s="3" t="s">
        <v>57</v>
      </c>
      <c r="E1377" s="3" t="s">
        <v>131</v>
      </c>
      <c r="F1377" s="3" t="s">
        <v>59</v>
      </c>
      <c r="G1377" s="3">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 t="s">
        <v>299</v>
      </c>
      <c r="AH1377" s="3" t="s">
        <v>132</v>
      </c>
      <c r="AI1377" s="3" t="s">
        <v>2118</v>
      </c>
      <c r="AJ1377" s="3" t="s">
        <v>64</v>
      </c>
      <c r="AK1377" s="3" t="s">
        <v>65</v>
      </c>
      <c r="AL1377" s="3" t="s">
        <v>66</v>
      </c>
      <c r="AM1377" s="3" t="s">
        <v>67</v>
      </c>
      <c r="AN1377" s="3">
        <v>0.97604000000000002</v>
      </c>
      <c r="AO1377" s="3" t="s">
        <v>68</v>
      </c>
      <c r="AP1377" s="3"/>
      <c r="AQ1377" s="3"/>
      <c r="AR1377" s="3" t="s">
        <v>68</v>
      </c>
      <c r="AS1377" s="3"/>
      <c r="AT1377" s="3"/>
      <c r="AU1377" s="3" t="s">
        <v>641</v>
      </c>
      <c r="AV1377" s="3" t="s">
        <v>642</v>
      </c>
      <c r="AW1377" s="3">
        <v>2.1346599999999998</v>
      </c>
      <c r="AX1377" s="3" t="s">
        <v>708</v>
      </c>
      <c r="AY1377" s="3" t="s">
        <v>709</v>
      </c>
      <c r="AZ1377" s="3">
        <v>30</v>
      </c>
      <c r="BA1377" s="3" t="s">
        <v>60</v>
      </c>
      <c r="BB1377" s="3">
        <v>30</v>
      </c>
      <c r="BC1377" s="3" t="s">
        <v>60</v>
      </c>
      <c r="BD1377" s="3" t="s">
        <v>60</v>
      </c>
      <c r="BE1377" s="3" t="s">
        <v>60</v>
      </c>
      <c r="BF1377" s="29" t="str">
        <f>IFERROR(VLOOKUP(Data_Power_app[[#This Row],[PRO ODER]],'Result'!H:J,3,0),"")</f>
        <v>LAMINATION 6</v>
      </c>
      <c r="BG1377" s="13" t="str">
        <f>IFERROR(VLOOKUP(Data_Power_app[[#This Row],[PRO ODER]]&amp;"LAM",'Real Time'!A:E,4,0),"")</f>
        <v>ML-05</v>
      </c>
      <c r="BH1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12">
        <v>1478</v>
      </c>
      <c r="B1378" s="3" t="s">
        <v>5526</v>
      </c>
      <c r="C1378" s="3" t="s">
        <v>5211</v>
      </c>
      <c r="D1378" s="3" t="s">
        <v>57</v>
      </c>
      <c r="E1378" s="3" t="s">
        <v>131</v>
      </c>
      <c r="F1378" s="3" t="s">
        <v>59</v>
      </c>
      <c r="G1378" s="3">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 t="s">
        <v>299</v>
      </c>
      <c r="AH1378" s="3" t="s">
        <v>132</v>
      </c>
      <c r="AI1378" s="3" t="s">
        <v>2118</v>
      </c>
      <c r="AJ1378" s="3" t="s">
        <v>64</v>
      </c>
      <c r="AK1378" s="3" t="s">
        <v>65</v>
      </c>
      <c r="AL1378" s="3" t="s">
        <v>66</v>
      </c>
      <c r="AM1378" s="3" t="s">
        <v>67</v>
      </c>
      <c r="AN1378" s="3">
        <v>3.4218000000000002</v>
      </c>
      <c r="AO1378" s="3" t="s">
        <v>68</v>
      </c>
      <c r="AP1378" s="3"/>
      <c r="AQ1378" s="3"/>
      <c r="AR1378" s="3" t="s">
        <v>68</v>
      </c>
      <c r="AS1378" s="3"/>
      <c r="AT1378" s="3"/>
      <c r="AU1378" s="3" t="s">
        <v>641</v>
      </c>
      <c r="AV1378" s="3" t="s">
        <v>642</v>
      </c>
      <c r="AW1378" s="3">
        <v>7.4841300000000004</v>
      </c>
      <c r="AX1378" s="3" t="s">
        <v>708</v>
      </c>
      <c r="AY1378" s="3" t="s">
        <v>709</v>
      </c>
      <c r="AZ1378" s="3">
        <v>111</v>
      </c>
      <c r="BA1378" s="3" t="s">
        <v>60</v>
      </c>
      <c r="BB1378" s="3">
        <v>111</v>
      </c>
      <c r="BC1378" s="3" t="s">
        <v>60</v>
      </c>
      <c r="BD1378" s="3" t="s">
        <v>60</v>
      </c>
      <c r="BE1378" s="3" t="s">
        <v>60</v>
      </c>
      <c r="BF1378" s="29" t="str">
        <f>IFERROR(VLOOKUP(Data_Power_app[[#This Row],[PRO ODER]],'Result'!H:J,3,0),"")</f>
        <v>LAMINATION 6</v>
      </c>
      <c r="BG1378" s="13" t="str">
        <f>IFERROR(VLOOKUP(Data_Power_app[[#This Row],[PRO ODER]]&amp;"LAM",'Real Time'!A:E,4,0),"")</f>
        <v>ML-05</v>
      </c>
      <c r="BH1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12">
        <v>1479</v>
      </c>
      <c r="B1379" s="3" t="s">
        <v>5527</v>
      </c>
      <c r="C1379" s="3" t="s">
        <v>5212</v>
      </c>
      <c r="D1379" s="3" t="s">
        <v>57</v>
      </c>
      <c r="E1379" s="3" t="s">
        <v>131</v>
      </c>
      <c r="F1379" s="3" t="s">
        <v>59</v>
      </c>
      <c r="G1379" s="3">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 t="s">
        <v>299</v>
      </c>
      <c r="AH1379" s="3" t="s">
        <v>132</v>
      </c>
      <c r="AI1379" s="3" t="s">
        <v>2118</v>
      </c>
      <c r="AJ1379" s="3" t="s">
        <v>64</v>
      </c>
      <c r="AK1379" s="3" t="s">
        <v>65</v>
      </c>
      <c r="AL1379" s="3" t="s">
        <v>66</v>
      </c>
      <c r="AM1379" s="3" t="s">
        <v>67</v>
      </c>
      <c r="AN1379" s="3">
        <v>36.947560000000003</v>
      </c>
      <c r="AO1379" s="3" t="s">
        <v>68</v>
      </c>
      <c r="AP1379" s="3"/>
      <c r="AQ1379" s="3"/>
      <c r="AR1379" s="3" t="s">
        <v>68</v>
      </c>
      <c r="AS1379" s="3"/>
      <c r="AT1379" s="3"/>
      <c r="AU1379" s="3" t="s">
        <v>641</v>
      </c>
      <c r="AV1379" s="3" t="s">
        <v>642</v>
      </c>
      <c r="AW1379" s="3">
        <v>80.810069999999996</v>
      </c>
      <c r="AX1379" s="3" t="s">
        <v>708</v>
      </c>
      <c r="AY1379" s="3" t="s">
        <v>709</v>
      </c>
      <c r="AZ1379" s="3">
        <v>1215</v>
      </c>
      <c r="BA1379" s="3" t="s">
        <v>60</v>
      </c>
      <c r="BB1379" s="3">
        <v>1215</v>
      </c>
      <c r="BC1379" s="3" t="s">
        <v>60</v>
      </c>
      <c r="BD1379" s="3" t="s">
        <v>60</v>
      </c>
      <c r="BE1379" s="3" t="s">
        <v>60</v>
      </c>
      <c r="BF1379" s="29" t="str">
        <f>IFERROR(VLOOKUP(Data_Power_app[[#This Row],[PRO ODER]],'Result'!H:J,3,0),"")</f>
        <v>LAMINATION 6</v>
      </c>
      <c r="BG1379" s="13" t="str">
        <f>IFERROR(VLOOKUP(Data_Power_app[[#This Row],[PRO ODER]]&amp;"LAM",'Real Time'!A:E,4,0),"")</f>
        <v>ML-06</v>
      </c>
      <c r="BH1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12">
        <v>1480</v>
      </c>
      <c r="B1380" s="3" t="s">
        <v>5528</v>
      </c>
      <c r="C1380" s="3" t="s">
        <v>5213</v>
      </c>
      <c r="D1380" s="3" t="s">
        <v>57</v>
      </c>
      <c r="E1380" s="3" t="s">
        <v>131</v>
      </c>
      <c r="F1380" s="3" t="s">
        <v>59</v>
      </c>
      <c r="G1380" s="3">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 t="s">
        <v>299</v>
      </c>
      <c r="AH1380" s="3" t="s">
        <v>132</v>
      </c>
      <c r="AI1380" s="3" t="s">
        <v>2118</v>
      </c>
      <c r="AJ1380" s="3" t="s">
        <v>64</v>
      </c>
      <c r="AK1380" s="3" t="s">
        <v>65</v>
      </c>
      <c r="AL1380" s="3" t="s">
        <v>66</v>
      </c>
      <c r="AM1380" s="3" t="s">
        <v>67</v>
      </c>
      <c r="AN1380" s="3">
        <v>66.537769999999995</v>
      </c>
      <c r="AO1380" s="3" t="s">
        <v>68</v>
      </c>
      <c r="AP1380" s="3"/>
      <c r="AQ1380" s="3"/>
      <c r="AR1380" s="3" t="s">
        <v>68</v>
      </c>
      <c r="AS1380" s="3"/>
      <c r="AT1380" s="3"/>
      <c r="AU1380" s="3" t="s">
        <v>641</v>
      </c>
      <c r="AV1380" s="3" t="s">
        <v>642</v>
      </c>
      <c r="AW1380" s="3">
        <v>145.52937</v>
      </c>
      <c r="AX1380" s="3" t="s">
        <v>708</v>
      </c>
      <c r="AY1380" s="3" t="s">
        <v>709</v>
      </c>
      <c r="AZ1380" s="3">
        <v>2145</v>
      </c>
      <c r="BA1380" s="3" t="s">
        <v>60</v>
      </c>
      <c r="BB1380" s="3">
        <v>2145</v>
      </c>
      <c r="BC1380" s="3" t="s">
        <v>60</v>
      </c>
      <c r="BD1380" s="3" t="s">
        <v>60</v>
      </c>
      <c r="BE1380" s="3" t="s">
        <v>60</v>
      </c>
      <c r="BF1380" s="29" t="str">
        <f>IFERROR(VLOOKUP(Data_Power_app[[#This Row],[PRO ODER]],'Result'!H:J,3,0),"")</f>
        <v>LAMINATION 6</v>
      </c>
      <c r="BG1380" s="13" t="str">
        <f>IFERROR(VLOOKUP(Data_Power_app[[#This Row],[PRO ODER]]&amp;"LAM",'Real Time'!A:E,4,0),"")</f>
        <v>ML-06</v>
      </c>
      <c r="BH1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12">
        <v>1481</v>
      </c>
      <c r="B1381" s="3" t="s">
        <v>5529</v>
      </c>
      <c r="C1381" s="3" t="s">
        <v>5214</v>
      </c>
      <c r="D1381" s="3" t="s">
        <v>57</v>
      </c>
      <c r="E1381" s="3" t="s">
        <v>131</v>
      </c>
      <c r="F1381" s="3" t="s">
        <v>59</v>
      </c>
      <c r="G1381" s="3">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 t="s">
        <v>299</v>
      </c>
      <c r="AH1381" s="3" t="s">
        <v>132</v>
      </c>
      <c r="AI1381" s="3" t="s">
        <v>2118</v>
      </c>
      <c r="AJ1381" s="3" t="s">
        <v>64</v>
      </c>
      <c r="AK1381" s="3" t="s">
        <v>65</v>
      </c>
      <c r="AL1381" s="3" t="s">
        <v>66</v>
      </c>
      <c r="AM1381" s="3" t="s">
        <v>67</v>
      </c>
      <c r="AN1381" s="3">
        <v>9.7335999999999991</v>
      </c>
      <c r="AO1381" s="3" t="s">
        <v>68</v>
      </c>
      <c r="AP1381" s="3"/>
      <c r="AQ1381" s="3"/>
      <c r="AR1381" s="3" t="s">
        <v>68</v>
      </c>
      <c r="AS1381" s="3"/>
      <c r="AT1381" s="3"/>
      <c r="AU1381" s="3" t="s">
        <v>641</v>
      </c>
      <c r="AV1381" s="3" t="s">
        <v>642</v>
      </c>
      <c r="AW1381" s="3">
        <v>21.288679999999999</v>
      </c>
      <c r="AX1381" s="3" t="s">
        <v>708</v>
      </c>
      <c r="AY1381" s="3" t="s">
        <v>709</v>
      </c>
      <c r="AZ1381" s="3">
        <v>333</v>
      </c>
      <c r="BA1381" s="3" t="s">
        <v>60</v>
      </c>
      <c r="BB1381" s="3">
        <v>333</v>
      </c>
      <c r="BC1381" s="3" t="s">
        <v>60</v>
      </c>
      <c r="BD1381" s="3" t="s">
        <v>60</v>
      </c>
      <c r="BE1381" s="3" t="s">
        <v>60</v>
      </c>
      <c r="BF1381" s="29" t="str">
        <f>IFERROR(VLOOKUP(Data_Power_app[[#This Row],[PRO ODER]],'Result'!H:J,3,0),"")</f>
        <v>LAMINATION 6</v>
      </c>
      <c r="BG1381" s="13" t="str">
        <f>IFERROR(VLOOKUP(Data_Power_app[[#This Row],[PRO ODER]]&amp;"LAM",'Real Time'!A:E,4,0),"")</f>
        <v>ML-06</v>
      </c>
      <c r="BH1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12">
        <v>1482</v>
      </c>
      <c r="B1382" s="3" t="s">
        <v>5530</v>
      </c>
      <c r="C1382" s="3" t="s">
        <v>5215</v>
      </c>
      <c r="D1382" s="3" t="s">
        <v>57</v>
      </c>
      <c r="E1382" s="3" t="s">
        <v>131</v>
      </c>
      <c r="F1382" s="3" t="s">
        <v>59</v>
      </c>
      <c r="G1382" s="3">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45824</v>
      </c>
      <c r="AC1382" s="4">
        <v>45826</v>
      </c>
      <c r="AD1382" s="4">
        <v>45827</v>
      </c>
      <c r="AE1382" s="4">
        <v>45828</v>
      </c>
      <c r="AF1382" s="4"/>
      <c r="AG1382" s="3" t="s">
        <v>996</v>
      </c>
      <c r="AH1382" s="3" t="s">
        <v>132</v>
      </c>
      <c r="AI1382" s="3" t="s">
        <v>1327</v>
      </c>
      <c r="AJ1382" s="3" t="s">
        <v>64</v>
      </c>
      <c r="AK1382" s="3" t="s">
        <v>100</v>
      </c>
      <c r="AL1382" s="3" t="s">
        <v>66</v>
      </c>
      <c r="AM1382" s="3" t="s">
        <v>67</v>
      </c>
      <c r="AN1382" s="3">
        <v>0.74000999999999995</v>
      </c>
      <c r="AO1382" s="3" t="s">
        <v>68</v>
      </c>
      <c r="AP1382" s="3"/>
      <c r="AQ1382" s="3"/>
      <c r="AR1382" s="3" t="s">
        <v>68</v>
      </c>
      <c r="AS1382" s="3"/>
      <c r="AT1382" s="3"/>
      <c r="AU1382" s="3" t="s">
        <v>641</v>
      </c>
      <c r="AV1382" s="3" t="s">
        <v>642</v>
      </c>
      <c r="AW1382" s="3">
        <v>1.61833</v>
      </c>
      <c r="AX1382" s="3" t="s">
        <v>708</v>
      </c>
      <c r="AY1382" s="3" t="s">
        <v>709</v>
      </c>
      <c r="AZ1382" s="3">
        <v>20</v>
      </c>
      <c r="BA1382" s="3" t="s">
        <v>60</v>
      </c>
      <c r="BB1382" s="3">
        <v>20</v>
      </c>
      <c r="BC1382" s="3" t="s">
        <v>60</v>
      </c>
      <c r="BD1382" s="3" t="s">
        <v>60</v>
      </c>
      <c r="BE1382" s="3" t="s">
        <v>60</v>
      </c>
      <c r="BF1382" s="29" t="str">
        <f>IFERROR(VLOOKUP(Data_Power_app[[#This Row],[PRO ODER]],'Result'!H:J,3,0),"")</f>
        <v>LAMINATION 6</v>
      </c>
      <c r="BG1382" s="13" t="str">
        <f>IFERROR(VLOOKUP(Data_Power_app[[#This Row],[PRO ODER]]&amp;"LAM",'Real Time'!A:E,4,0),"")</f>
        <v>ML-05</v>
      </c>
      <c r="BH1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12">
        <v>1483</v>
      </c>
      <c r="B1383" s="3" t="s">
        <v>5531</v>
      </c>
      <c r="C1383" s="3" t="s">
        <v>5216</v>
      </c>
      <c r="D1383" s="3" t="s">
        <v>57</v>
      </c>
      <c r="E1383" s="3" t="s">
        <v>131</v>
      </c>
      <c r="F1383" s="3" t="s">
        <v>59</v>
      </c>
      <c r="G1383" s="3">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 t="s">
        <v>62</v>
      </c>
      <c r="AH1383" s="3" t="s">
        <v>132</v>
      </c>
      <c r="AI1383" s="3" t="s">
        <v>1327</v>
      </c>
      <c r="AJ1383" s="3" t="s">
        <v>64</v>
      </c>
      <c r="AK1383" s="3" t="s">
        <v>100</v>
      </c>
      <c r="AL1383" s="3" t="s">
        <v>66</v>
      </c>
      <c r="AM1383" s="3" t="s">
        <v>67</v>
      </c>
      <c r="AN1383" s="3">
        <v>1.4558500000000001</v>
      </c>
      <c r="AO1383" s="3" t="s">
        <v>68</v>
      </c>
      <c r="AP1383" s="3"/>
      <c r="AQ1383" s="3"/>
      <c r="AR1383" s="3" t="s">
        <v>68</v>
      </c>
      <c r="AS1383" s="3"/>
      <c r="AT1383" s="3"/>
      <c r="AU1383" s="3" t="s">
        <v>641</v>
      </c>
      <c r="AV1383" s="3" t="s">
        <v>642</v>
      </c>
      <c r="AW1383" s="3">
        <v>3.1838299999999999</v>
      </c>
      <c r="AX1383" s="3" t="s">
        <v>708</v>
      </c>
      <c r="AY1383" s="3" t="s">
        <v>709</v>
      </c>
      <c r="AZ1383" s="3">
        <v>40</v>
      </c>
      <c r="BA1383" s="3" t="s">
        <v>60</v>
      </c>
      <c r="BB1383" s="3">
        <v>40</v>
      </c>
      <c r="BC1383" s="3" t="s">
        <v>60</v>
      </c>
      <c r="BD1383" s="3" t="s">
        <v>60</v>
      </c>
      <c r="BE1383" s="3" t="s">
        <v>60</v>
      </c>
      <c r="BF1383" s="29" t="str">
        <f>IFERROR(VLOOKUP(Data_Power_app[[#This Row],[PRO ODER]],'Result'!H:J,3,0),"")</f>
        <v>LAMINATION 6</v>
      </c>
      <c r="BG1383" s="13" t="str">
        <f>IFERROR(VLOOKUP(Data_Power_app[[#This Row],[PRO ODER]]&amp;"LAM",'Real Time'!A:E,4,0),"")</f>
        <v>ML-05</v>
      </c>
      <c r="BH1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12">
        <v>1484</v>
      </c>
      <c r="B1384" s="3" t="s">
        <v>5532</v>
      </c>
      <c r="C1384" s="3" t="s">
        <v>5217</v>
      </c>
      <c r="D1384" s="3" t="s">
        <v>57</v>
      </c>
      <c r="E1384" s="3" t="s">
        <v>131</v>
      </c>
      <c r="F1384" s="3" t="s">
        <v>59</v>
      </c>
      <c r="G1384" s="3">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 t="s">
        <v>299</v>
      </c>
      <c r="AH1384" s="3" t="s">
        <v>132</v>
      </c>
      <c r="AI1384" s="3" t="s">
        <v>2118</v>
      </c>
      <c r="AJ1384" s="3" t="s">
        <v>64</v>
      </c>
      <c r="AK1384" s="3" t="s">
        <v>65</v>
      </c>
      <c r="AL1384" s="3" t="s">
        <v>66</v>
      </c>
      <c r="AM1384" s="3" t="s">
        <v>67</v>
      </c>
      <c r="AN1384" s="3">
        <v>0.29141</v>
      </c>
      <c r="AO1384" s="3" t="s">
        <v>68</v>
      </c>
      <c r="AP1384" s="3"/>
      <c r="AQ1384" s="3"/>
      <c r="AR1384" s="3" t="s">
        <v>68</v>
      </c>
      <c r="AS1384" s="3"/>
      <c r="AT1384" s="3"/>
      <c r="AU1384" s="3" t="s">
        <v>641</v>
      </c>
      <c r="AV1384" s="3" t="s">
        <v>642</v>
      </c>
      <c r="AW1384" s="3">
        <v>0.63739999999999997</v>
      </c>
      <c r="AX1384" s="3" t="s">
        <v>708</v>
      </c>
      <c r="AY1384" s="3" t="s">
        <v>709</v>
      </c>
      <c r="AZ1384" s="3">
        <v>10</v>
      </c>
      <c r="BA1384" s="3" t="s">
        <v>60</v>
      </c>
      <c r="BB1384" s="3">
        <v>10</v>
      </c>
      <c r="BC1384" s="3" t="s">
        <v>60</v>
      </c>
      <c r="BD1384" s="3" t="s">
        <v>60</v>
      </c>
      <c r="BE1384" s="3" t="s">
        <v>60</v>
      </c>
      <c r="BF1384" s="29" t="str">
        <f>IFERROR(VLOOKUP(Data_Power_app[[#This Row],[PRO ODER]],'Result'!H:J,3,0),"")</f>
        <v>LAMINATION 6</v>
      </c>
      <c r="BG1384" s="13" t="str">
        <f>IFERROR(VLOOKUP(Data_Power_app[[#This Row],[PRO ODER]]&amp;"LAM",'Real Time'!A:E,4,0),"")</f>
        <v>ML-05</v>
      </c>
      <c r="BH1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12">
        <v>1485</v>
      </c>
      <c r="B1385" s="3" t="s">
        <v>5533</v>
      </c>
      <c r="C1385" s="3" t="s">
        <v>5218</v>
      </c>
      <c r="D1385" s="3" t="s">
        <v>57</v>
      </c>
      <c r="E1385" s="3" t="s">
        <v>131</v>
      </c>
      <c r="F1385" s="3" t="s">
        <v>59</v>
      </c>
      <c r="G1385" s="3">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v>45824</v>
      </c>
      <c r="AC1385" s="4">
        <v>45826</v>
      </c>
      <c r="AD1385" s="4">
        <v>45827</v>
      </c>
      <c r="AE1385" s="4">
        <v>45828</v>
      </c>
      <c r="AF1385" s="4"/>
      <c r="AG1385" s="3" t="s">
        <v>996</v>
      </c>
      <c r="AH1385" s="3" t="s">
        <v>132</v>
      </c>
      <c r="AI1385" s="3" t="s">
        <v>1327</v>
      </c>
      <c r="AJ1385" s="3" t="s">
        <v>64</v>
      </c>
      <c r="AK1385" s="3" t="s">
        <v>100</v>
      </c>
      <c r="AL1385" s="3" t="s">
        <v>66</v>
      </c>
      <c r="AM1385" s="3" t="s">
        <v>67</v>
      </c>
      <c r="AN1385" s="3">
        <v>18.398309999999999</v>
      </c>
      <c r="AO1385" s="3" t="s">
        <v>68</v>
      </c>
      <c r="AP1385" s="3"/>
      <c r="AQ1385" s="3"/>
      <c r="AR1385" s="3" t="s">
        <v>68</v>
      </c>
      <c r="AS1385" s="3"/>
      <c r="AT1385" s="3"/>
      <c r="AU1385" s="3" t="s">
        <v>641</v>
      </c>
      <c r="AV1385" s="3" t="s">
        <v>642</v>
      </c>
      <c r="AW1385" s="3">
        <v>40.236449999999998</v>
      </c>
      <c r="AX1385" s="3" t="s">
        <v>708</v>
      </c>
      <c r="AY1385" s="3" t="s">
        <v>709</v>
      </c>
      <c r="AZ1385" s="3">
        <v>515</v>
      </c>
      <c r="BA1385" s="3" t="s">
        <v>60</v>
      </c>
      <c r="BB1385" s="3">
        <v>515</v>
      </c>
      <c r="BC1385" s="3" t="s">
        <v>60</v>
      </c>
      <c r="BD1385" s="3" t="s">
        <v>60</v>
      </c>
      <c r="BE1385" s="3" t="s">
        <v>60</v>
      </c>
      <c r="BF1385" s="29" t="str">
        <f>IFERROR(VLOOKUP(Data_Power_app[[#This Row],[PRO ODER]],'Result'!H:J,3,0),"")</f>
        <v>LAMINATION 6</v>
      </c>
      <c r="BG1385" s="13" t="str">
        <f>IFERROR(VLOOKUP(Data_Power_app[[#This Row],[PRO ODER]]&amp;"LAM",'Real Time'!A:E,4,0),"")</f>
        <v>ML-06</v>
      </c>
      <c r="BH1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12">
        <v>1486</v>
      </c>
      <c r="B1386" s="3" t="s">
        <v>5534</v>
      </c>
      <c r="C1386" s="3" t="s">
        <v>5219</v>
      </c>
      <c r="D1386" s="3" t="s">
        <v>57</v>
      </c>
      <c r="E1386" s="3" t="s">
        <v>131</v>
      </c>
      <c r="F1386" s="3" t="s">
        <v>59</v>
      </c>
      <c r="G1386" s="3">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v>45824</v>
      </c>
      <c r="AC1386" s="4">
        <v>45826</v>
      </c>
      <c r="AD1386" s="4">
        <v>45827</v>
      </c>
      <c r="AE1386" s="4">
        <v>45828</v>
      </c>
      <c r="AF1386" s="4"/>
      <c r="AG1386" s="3" t="s">
        <v>996</v>
      </c>
      <c r="AH1386" s="3" t="s">
        <v>132</v>
      </c>
      <c r="AI1386" s="3" t="s">
        <v>1327</v>
      </c>
      <c r="AJ1386" s="3" t="s">
        <v>64</v>
      </c>
      <c r="AK1386" s="3" t="s">
        <v>100</v>
      </c>
      <c r="AL1386" s="3" t="s">
        <v>66</v>
      </c>
      <c r="AM1386" s="3" t="s">
        <v>67</v>
      </c>
      <c r="AN1386" s="3">
        <v>11.735810000000001</v>
      </c>
      <c r="AO1386" s="3" t="s">
        <v>68</v>
      </c>
      <c r="AP1386" s="3"/>
      <c r="AQ1386" s="3"/>
      <c r="AR1386" s="3" t="s">
        <v>68</v>
      </c>
      <c r="AS1386" s="3"/>
      <c r="AT1386" s="3"/>
      <c r="AU1386" s="3" t="s">
        <v>641</v>
      </c>
      <c r="AV1386" s="3" t="s">
        <v>642</v>
      </c>
      <c r="AW1386" s="3">
        <v>25.665230000000001</v>
      </c>
      <c r="AX1386" s="3" t="s">
        <v>708</v>
      </c>
      <c r="AY1386" s="3" t="s">
        <v>709</v>
      </c>
      <c r="AZ1386" s="3">
        <v>323</v>
      </c>
      <c r="BA1386" s="3" t="s">
        <v>60</v>
      </c>
      <c r="BB1386" s="3">
        <v>323</v>
      </c>
      <c r="BC1386" s="3" t="s">
        <v>60</v>
      </c>
      <c r="BD1386" s="3" t="s">
        <v>60</v>
      </c>
      <c r="BE1386" s="3" t="s">
        <v>60</v>
      </c>
      <c r="BF1386" s="29" t="str">
        <f>IFERROR(VLOOKUP(Data_Power_app[[#This Row],[PRO ODER]],'Result'!H:J,3,0),"")</f>
        <v>LAMINATION 6</v>
      </c>
      <c r="BG1386" s="13" t="str">
        <f>IFERROR(VLOOKUP(Data_Power_app[[#This Row],[PRO ODER]]&amp;"LAM",'Real Time'!A:E,4,0),"")</f>
        <v>ML-05</v>
      </c>
      <c r="BH1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12">
        <v>1487</v>
      </c>
      <c r="B1387" s="3" t="s">
        <v>5535</v>
      </c>
      <c r="C1387" s="3" t="s">
        <v>5220</v>
      </c>
      <c r="D1387" s="3" t="s">
        <v>57</v>
      </c>
      <c r="E1387" s="3" t="s">
        <v>131</v>
      </c>
      <c r="F1387" s="3" t="s">
        <v>59</v>
      </c>
      <c r="G1387" s="3">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 t="s">
        <v>299</v>
      </c>
      <c r="AH1387" s="3" t="s">
        <v>132</v>
      </c>
      <c r="AI1387" s="3" t="s">
        <v>2118</v>
      </c>
      <c r="AJ1387" s="3" t="s">
        <v>64</v>
      </c>
      <c r="AK1387" s="3" t="s">
        <v>65</v>
      </c>
      <c r="AL1387" s="3" t="s">
        <v>66</v>
      </c>
      <c r="AM1387" s="3" t="s">
        <v>67</v>
      </c>
      <c r="AN1387" s="3">
        <v>1.1912499999999999</v>
      </c>
      <c r="AO1387" s="3" t="s">
        <v>68</v>
      </c>
      <c r="AP1387" s="3"/>
      <c r="AQ1387" s="3"/>
      <c r="AR1387" s="3" t="s">
        <v>68</v>
      </c>
      <c r="AS1387" s="3"/>
      <c r="AT1387" s="3"/>
      <c r="AU1387" s="3" t="s">
        <v>641</v>
      </c>
      <c r="AV1387" s="3" t="s">
        <v>642</v>
      </c>
      <c r="AW1387" s="3">
        <v>2.6053899999999999</v>
      </c>
      <c r="AX1387" s="3" t="s">
        <v>708</v>
      </c>
      <c r="AY1387" s="3" t="s">
        <v>709</v>
      </c>
      <c r="AZ1387" s="3">
        <v>40</v>
      </c>
      <c r="BA1387" s="3" t="s">
        <v>60</v>
      </c>
      <c r="BB1387" s="3">
        <v>40</v>
      </c>
      <c r="BC1387" s="3" t="s">
        <v>60</v>
      </c>
      <c r="BD1387" s="3" t="s">
        <v>60</v>
      </c>
      <c r="BE1387" s="3" t="s">
        <v>60</v>
      </c>
      <c r="BF1387" s="29" t="str">
        <f>IFERROR(VLOOKUP(Data_Power_app[[#This Row],[PRO ODER]],'Result'!H:J,3,0),"")</f>
        <v>LAMINATION 6</v>
      </c>
      <c r="BG1387" s="13" t="str">
        <f>IFERROR(VLOOKUP(Data_Power_app[[#This Row],[PRO ODER]]&amp;"LAM",'Real Time'!A:E,4,0),"")</f>
        <v>ML-05</v>
      </c>
      <c r="BH1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12">
        <v>1488</v>
      </c>
      <c r="B1388" s="3" t="s">
        <v>5536</v>
      </c>
      <c r="C1388" s="3" t="s">
        <v>5249</v>
      </c>
      <c r="D1388" s="3" t="s">
        <v>86</v>
      </c>
      <c r="E1388" s="3" t="s">
        <v>172</v>
      </c>
      <c r="F1388" s="3" t="s">
        <v>59</v>
      </c>
      <c r="G1388" s="3">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 t="s">
        <v>62</v>
      </c>
      <c r="AH1388" s="3" t="s">
        <v>173</v>
      </c>
      <c r="AI1388" s="3" t="s">
        <v>1563</v>
      </c>
      <c r="AJ1388" s="3" t="s">
        <v>174</v>
      </c>
      <c r="AK1388" s="3" t="s">
        <v>100</v>
      </c>
      <c r="AL1388" s="3" t="s">
        <v>156</v>
      </c>
      <c r="AM1388" s="3" t="s">
        <v>157</v>
      </c>
      <c r="AN1388" s="3">
        <v>2.9239899999999999</v>
      </c>
      <c r="AO1388" s="3" t="s">
        <v>68</v>
      </c>
      <c r="AP1388" s="3"/>
      <c r="AQ1388" s="3"/>
      <c r="AR1388" s="3" t="s">
        <v>68</v>
      </c>
      <c r="AS1388" s="3"/>
      <c r="AT1388" s="3"/>
      <c r="AU1388" s="3" t="s">
        <v>175</v>
      </c>
      <c r="AV1388" s="3" t="s">
        <v>176</v>
      </c>
      <c r="AW1388" s="3">
        <v>6.3950800000000001</v>
      </c>
      <c r="AX1388" s="3" t="s">
        <v>7553</v>
      </c>
      <c r="AY1388" s="3" t="s">
        <v>7554</v>
      </c>
      <c r="AZ1388" s="3">
        <v>44</v>
      </c>
      <c r="BA1388" s="3" t="s">
        <v>60</v>
      </c>
      <c r="BB1388" s="3">
        <v>81</v>
      </c>
      <c r="BC1388" s="3" t="s">
        <v>60</v>
      </c>
      <c r="BD1388" s="3" t="s">
        <v>60</v>
      </c>
      <c r="BE1388" s="3" t="s">
        <v>60</v>
      </c>
      <c r="BF1388" s="29" t="str">
        <f>IFERROR(VLOOKUP(Data_Power_app[[#This Row],[PRO ODER]],'Result'!H:J,3,0),"")</f>
        <v>LAMINATION 7</v>
      </c>
      <c r="BG1388" s="13" t="str">
        <f>IFERROR(VLOOKUP(Data_Power_app[[#This Row],[PRO ODER]]&amp;"LAM",'Real Time'!A:E,4,0),"")</f>
        <v>ML-01</v>
      </c>
      <c r="BH1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12">
        <v>1489</v>
      </c>
      <c r="B1389" s="3" t="s">
        <v>6576</v>
      </c>
      <c r="C1389" s="3" t="s">
        <v>6577</v>
      </c>
      <c r="D1389" s="3" t="s">
        <v>86</v>
      </c>
      <c r="E1389" s="3" t="s">
        <v>153</v>
      </c>
      <c r="F1389" s="3" t="s">
        <v>59</v>
      </c>
      <c r="G1389" s="3">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 t="s">
        <v>97</v>
      </c>
      <c r="AH1389" s="3" t="s">
        <v>255</v>
      </c>
      <c r="AI1389" s="3" t="s">
        <v>3158</v>
      </c>
      <c r="AJ1389" s="3" t="s">
        <v>184</v>
      </c>
      <c r="AK1389" s="3" t="s">
        <v>65</v>
      </c>
      <c r="AL1389" s="3" t="s">
        <v>256</v>
      </c>
      <c r="AM1389" s="3" t="s">
        <v>257</v>
      </c>
      <c r="AN1389" s="3">
        <v>0.20438000000000001</v>
      </c>
      <c r="AO1389" s="3" t="s">
        <v>68</v>
      </c>
      <c r="AP1389" s="3"/>
      <c r="AQ1389" s="3"/>
      <c r="AR1389" s="3" t="s">
        <v>68</v>
      </c>
      <c r="AS1389" s="3"/>
      <c r="AT1389" s="3"/>
      <c r="AU1389" s="3" t="s">
        <v>279</v>
      </c>
      <c r="AV1389" s="3" t="s">
        <v>280</v>
      </c>
      <c r="AW1389" s="3">
        <v>0.44700000000000001</v>
      </c>
      <c r="AX1389" s="3" t="s">
        <v>3159</v>
      </c>
      <c r="AY1389" s="3" t="s">
        <v>3160</v>
      </c>
      <c r="AZ1389" s="3">
        <v>7</v>
      </c>
      <c r="BA1389" s="3" t="s">
        <v>60</v>
      </c>
      <c r="BB1389" s="3">
        <v>7</v>
      </c>
      <c r="BC1389" s="3" t="s">
        <v>60</v>
      </c>
      <c r="BD1389" s="3" t="s">
        <v>60</v>
      </c>
      <c r="BE1389" s="3" t="s">
        <v>60</v>
      </c>
      <c r="BF1389" s="29" t="str">
        <f>IFERROR(VLOOKUP(Data_Power_app[[#This Row],[PRO ODER]],'Result'!H:J,3,0),"")</f>
        <v>LAMINATION 5</v>
      </c>
      <c r="BG1389" s="13" t="str">
        <f>IFERROR(VLOOKUP(Data_Power_app[[#This Row],[PRO ODER]]&amp;"LAM",'Real Time'!A:E,4,0),"")</f>
        <v>ML-06</v>
      </c>
      <c r="BH1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12">
        <v>1490</v>
      </c>
      <c r="B1390" s="3" t="s">
        <v>15374</v>
      </c>
      <c r="C1390" s="3" t="s">
        <v>15375</v>
      </c>
      <c r="D1390" s="3" t="s">
        <v>1452</v>
      </c>
      <c r="E1390" s="3" t="s">
        <v>1684</v>
      </c>
      <c r="F1390" s="3" t="s">
        <v>72</v>
      </c>
      <c r="G1390" s="3">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 t="s">
        <v>119</v>
      </c>
      <c r="AH1390" s="3" t="s">
        <v>1685</v>
      </c>
      <c r="AI1390" s="3" t="s">
        <v>13453</v>
      </c>
      <c r="AJ1390" s="3" t="s">
        <v>74</v>
      </c>
      <c r="AK1390" s="3" t="s">
        <v>523</v>
      </c>
      <c r="AL1390" s="3" t="s">
        <v>1453</v>
      </c>
      <c r="AM1390" s="3" t="s">
        <v>1454</v>
      </c>
      <c r="AN1390" s="3">
        <v>1.635E-2</v>
      </c>
      <c r="AO1390" s="3" t="s">
        <v>68</v>
      </c>
      <c r="AP1390" s="3"/>
      <c r="AQ1390" s="3"/>
      <c r="AR1390" s="3" t="s">
        <v>68</v>
      </c>
      <c r="AS1390" s="3"/>
      <c r="AT1390" s="3"/>
      <c r="AU1390" s="3" t="s">
        <v>13454</v>
      </c>
      <c r="AV1390" s="3" t="s">
        <v>13455</v>
      </c>
      <c r="AW1390" s="3">
        <v>3.5749999999999997E-2</v>
      </c>
      <c r="AX1390" s="3" t="s">
        <v>13456</v>
      </c>
      <c r="AY1390" s="3" t="s">
        <v>13457</v>
      </c>
      <c r="AZ1390" s="3">
        <v>1</v>
      </c>
      <c r="BA1390" s="3" t="s">
        <v>200</v>
      </c>
      <c r="BB1390" s="3">
        <v>0</v>
      </c>
      <c r="BC1390" s="3" t="s">
        <v>60</v>
      </c>
      <c r="BD1390" s="3" t="s">
        <v>60</v>
      </c>
      <c r="BE1390" s="3" t="s">
        <v>1686</v>
      </c>
      <c r="BF1390" s="29" t="str">
        <f>IFERROR(VLOOKUP(Data_Power_app[[#This Row],[PRO ODER]],'Result'!H:J,3,0),"")</f>
        <v>LAMINATION 3</v>
      </c>
      <c r="BG1390" s="13" t="str">
        <f>IFERROR(VLOOKUP(Data_Power_app[[#This Row],[PRO ODER]]&amp;"LAM",'Real Time'!A:E,4,0),"")</f>
        <v/>
      </c>
      <c r="BH1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12">
        <v>1491</v>
      </c>
      <c r="B1391" s="3" t="s">
        <v>14342</v>
      </c>
      <c r="C1391" s="3" t="s">
        <v>14343</v>
      </c>
      <c r="D1391" s="3" t="s">
        <v>117</v>
      </c>
      <c r="E1391" s="3" t="s">
        <v>118</v>
      </c>
      <c r="F1391" s="3" t="s">
        <v>72</v>
      </c>
      <c r="G1391" s="3">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 t="s">
        <v>119</v>
      </c>
      <c r="AH1391" s="3" t="s">
        <v>11941</v>
      </c>
      <c r="AI1391" s="3" t="s">
        <v>13333</v>
      </c>
      <c r="AJ1391" s="3" t="s">
        <v>74</v>
      </c>
      <c r="AK1391" s="3" t="s">
        <v>100</v>
      </c>
      <c r="AL1391" s="3" t="s">
        <v>11943</v>
      </c>
      <c r="AM1391" s="3" t="s">
        <v>11944</v>
      </c>
      <c r="AN1391" s="3">
        <v>3.4723899999999999</v>
      </c>
      <c r="AO1391" s="3" t="s">
        <v>68</v>
      </c>
      <c r="AP1391" s="3"/>
      <c r="AQ1391" s="3"/>
      <c r="AR1391" s="3" t="s">
        <v>68</v>
      </c>
      <c r="AS1391" s="3"/>
      <c r="AT1391" s="3"/>
      <c r="AU1391" s="3" t="s">
        <v>13334</v>
      </c>
      <c r="AV1391" s="3" t="s">
        <v>13335</v>
      </c>
      <c r="AW1391" s="3">
        <v>7.5941000000000001</v>
      </c>
      <c r="AX1391" s="3" t="s">
        <v>13336</v>
      </c>
      <c r="AY1391" s="3" t="s">
        <v>13337</v>
      </c>
      <c r="AZ1391" s="3">
        <v>120</v>
      </c>
      <c r="BA1391" s="3" t="s">
        <v>60</v>
      </c>
      <c r="BB1391" s="3">
        <v>120</v>
      </c>
      <c r="BC1391" s="3" t="s">
        <v>60</v>
      </c>
      <c r="BD1391" s="3" t="s">
        <v>60</v>
      </c>
      <c r="BE1391" s="3" t="s">
        <v>60</v>
      </c>
      <c r="BF1391" s="29" t="str">
        <f>IFERROR(VLOOKUP(Data_Power_app[[#This Row],[PRO ODER]],'Result'!H:J,3,0),"")</f>
        <v>LAMINATION 1</v>
      </c>
      <c r="BG1391" s="13" t="str">
        <f>IFERROR(VLOOKUP(Data_Power_app[[#This Row],[PRO ODER]]&amp;"LAM",'Real Time'!A:E,4,0),"")</f>
        <v/>
      </c>
      <c r="BH1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12">
        <v>1492</v>
      </c>
      <c r="B1392" s="3" t="s">
        <v>11977</v>
      </c>
      <c r="C1392" s="3" t="s">
        <v>11978</v>
      </c>
      <c r="D1392" s="3" t="s">
        <v>75</v>
      </c>
      <c r="E1392" s="3" t="s">
        <v>242</v>
      </c>
      <c r="F1392" s="3" t="s">
        <v>59</v>
      </c>
      <c r="G1392" s="3">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 t="s">
        <v>229</v>
      </c>
      <c r="AH1392" s="3" t="s">
        <v>165</v>
      </c>
      <c r="AI1392" s="3" t="s">
        <v>6580</v>
      </c>
      <c r="AJ1392" s="3" t="s">
        <v>166</v>
      </c>
      <c r="AK1392" s="3" t="s">
        <v>167</v>
      </c>
      <c r="AL1392" s="3" t="s">
        <v>168</v>
      </c>
      <c r="AM1392" s="3" t="s">
        <v>169</v>
      </c>
      <c r="AN1392" s="3">
        <v>59.933169999999997</v>
      </c>
      <c r="AO1392" s="3" t="s">
        <v>82</v>
      </c>
      <c r="AP1392" s="3" t="s">
        <v>83</v>
      </c>
      <c r="AQ1392" s="3">
        <v>52.353909999999999</v>
      </c>
      <c r="AR1392" s="3" t="s">
        <v>68</v>
      </c>
      <c r="AS1392" s="3"/>
      <c r="AT1392" s="3"/>
      <c r="AU1392" s="3" t="s">
        <v>6581</v>
      </c>
      <c r="AV1392" s="3" t="s">
        <v>6582</v>
      </c>
      <c r="AW1392" s="3">
        <v>111.41449</v>
      </c>
      <c r="AX1392" s="3" t="s">
        <v>3122</v>
      </c>
      <c r="AY1392" s="3" t="s">
        <v>187</v>
      </c>
      <c r="AZ1392" s="3">
        <v>780</v>
      </c>
      <c r="BA1392" s="3" t="s">
        <v>60</v>
      </c>
      <c r="BB1392" s="3">
        <v>1514</v>
      </c>
      <c r="BC1392" s="3" t="s">
        <v>60</v>
      </c>
      <c r="BD1392" s="3" t="s">
        <v>60</v>
      </c>
      <c r="BE1392" s="3" t="s">
        <v>60</v>
      </c>
      <c r="BF1392" s="29" t="str">
        <f>IFERROR(VLOOKUP(Data_Power_app[[#This Row],[PRO ODER]],'Result'!H:J,3,0),"")</f>
        <v>LAMINATION 7</v>
      </c>
      <c r="BG1392" s="13" t="str">
        <f>IFERROR(VLOOKUP(Data_Power_app[[#This Row],[PRO ODER]]&amp;"LAM",'Real Time'!A:E,4,0),"")</f>
        <v>ML-01</v>
      </c>
      <c r="BH1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12">
        <v>1493</v>
      </c>
      <c r="B1393" s="3" t="s">
        <v>11979</v>
      </c>
      <c r="C1393" s="3" t="s">
        <v>11980</v>
      </c>
      <c r="D1393" s="3" t="s">
        <v>75</v>
      </c>
      <c r="E1393" s="3" t="s">
        <v>242</v>
      </c>
      <c r="F1393" s="3" t="s">
        <v>59</v>
      </c>
      <c r="G1393" s="3">
        <v>2478</v>
      </c>
      <c r="H1393" s="4">
        <v>45820</v>
      </c>
      <c r="I1393" s="4">
        <v>45820</v>
      </c>
      <c r="J1393" s="4">
        <v>45820</v>
      </c>
      <c r="K1393" s="4">
        <v>45820</v>
      </c>
      <c r="L1393" s="4">
        <v>45821.876111111109</v>
      </c>
      <c r="M1393" s="4">
        <v>45821</v>
      </c>
      <c r="N1393" s="4">
        <v>45822.977164351854</v>
      </c>
      <c r="O1393" s="4" t="s">
        <v>60</v>
      </c>
      <c r="P1393" s="4" t="s">
        <v>60</v>
      </c>
      <c r="Q1393" s="4" t="s">
        <v>60</v>
      </c>
      <c r="R1393" s="4" t="s">
        <v>60</v>
      </c>
      <c r="S1393" s="4" t="s">
        <v>60</v>
      </c>
      <c r="T1393" s="4">
        <v>45822</v>
      </c>
      <c r="U1393" s="4">
        <v>45822.053969907407</v>
      </c>
      <c r="V1393" s="4"/>
      <c r="W1393" s="4">
        <v>45824</v>
      </c>
      <c r="X1393" s="4"/>
      <c r="Y1393" s="4" t="s">
        <v>60</v>
      </c>
      <c r="Z1393" s="4">
        <v>45825</v>
      </c>
      <c r="AA1393" s="4"/>
      <c r="AB1393" s="4" t="s">
        <v>60</v>
      </c>
      <c r="AC1393" s="4">
        <v>45826</v>
      </c>
      <c r="AD1393" s="4">
        <v>45827</v>
      </c>
      <c r="AE1393" s="4">
        <v>45828</v>
      </c>
      <c r="AF1393" s="4"/>
      <c r="AG1393" s="3" t="s">
        <v>229</v>
      </c>
      <c r="AH1393" s="3" t="s">
        <v>165</v>
      </c>
      <c r="AI1393" s="3" t="s">
        <v>6580</v>
      </c>
      <c r="AJ1393" s="3" t="s">
        <v>166</v>
      </c>
      <c r="AK1393" s="3" t="s">
        <v>167</v>
      </c>
      <c r="AL1393" s="3" t="s">
        <v>168</v>
      </c>
      <c r="AM1393" s="3" t="s">
        <v>169</v>
      </c>
      <c r="AN1393" s="3">
        <v>97.189359999999994</v>
      </c>
      <c r="AO1393" s="3" t="s">
        <v>82</v>
      </c>
      <c r="AP1393" s="3" t="s">
        <v>83</v>
      </c>
      <c r="AQ1393" s="3">
        <v>84.961290000000005</v>
      </c>
      <c r="AR1393" s="3" t="s">
        <v>68</v>
      </c>
      <c r="AS1393" s="3"/>
      <c r="AT1393" s="3"/>
      <c r="AU1393" s="3" t="s">
        <v>6581</v>
      </c>
      <c r="AV1393" s="3" t="s">
        <v>6582</v>
      </c>
      <c r="AW1393" s="3">
        <v>180.67044000000001</v>
      </c>
      <c r="AX1393" s="3" t="s">
        <v>791</v>
      </c>
      <c r="AY1393" s="3" t="s">
        <v>170</v>
      </c>
      <c r="AZ1393" s="3">
        <v>1439</v>
      </c>
      <c r="BA1393" s="3" t="s">
        <v>60</v>
      </c>
      <c r="BB1393" s="3">
        <v>2478</v>
      </c>
      <c r="BC1393" s="3" t="s">
        <v>60</v>
      </c>
      <c r="BD1393" s="3" t="s">
        <v>60</v>
      </c>
      <c r="BE1393" s="3" t="s">
        <v>60</v>
      </c>
      <c r="BF1393" s="29" t="str">
        <f>IFERROR(VLOOKUP(Data_Power_app[[#This Row],[PRO ODER]],'Result'!H:J,3,0),"")</f>
        <v>LAMINATION 7</v>
      </c>
      <c r="BG1393" s="13" t="str">
        <f>IFERROR(VLOOKUP(Data_Power_app[[#This Row],[PRO ODER]]&amp;"LAM",'Real Time'!A:E,4,0),"")</f>
        <v>ML-01</v>
      </c>
      <c r="BH1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12">
        <v>1494</v>
      </c>
      <c r="B1394" s="3" t="s">
        <v>11981</v>
      </c>
      <c r="C1394" s="3" t="s">
        <v>11982</v>
      </c>
      <c r="D1394" s="3" t="s">
        <v>75</v>
      </c>
      <c r="E1394" s="3" t="s">
        <v>242</v>
      </c>
      <c r="F1394" s="3" t="s">
        <v>59</v>
      </c>
      <c r="G1394" s="3">
        <v>2665</v>
      </c>
      <c r="H1394" s="4">
        <v>45820</v>
      </c>
      <c r="I1394" s="4">
        <v>45820</v>
      </c>
      <c r="J1394" s="4">
        <v>45820</v>
      </c>
      <c r="K1394" s="4">
        <v>45820</v>
      </c>
      <c r="L1394" s="4">
        <v>45821.876226851855</v>
      </c>
      <c r="M1394" s="4">
        <v>45821</v>
      </c>
      <c r="N1394" s="4">
        <v>45824.295057870368</v>
      </c>
      <c r="O1394" s="4" t="s">
        <v>60</v>
      </c>
      <c r="P1394" s="4" t="s">
        <v>60</v>
      </c>
      <c r="Q1394" s="4" t="s">
        <v>60</v>
      </c>
      <c r="R1394" s="4" t="s">
        <v>60</v>
      </c>
      <c r="S1394" s="4" t="s">
        <v>60</v>
      </c>
      <c r="T1394" s="4">
        <v>45822</v>
      </c>
      <c r="U1394" s="4">
        <v>45824.352453703701</v>
      </c>
      <c r="V1394" s="4"/>
      <c r="W1394" s="4">
        <v>45824</v>
      </c>
      <c r="X1394" s="4"/>
      <c r="Y1394" s="4" t="s">
        <v>60</v>
      </c>
      <c r="Z1394" s="4">
        <v>45825</v>
      </c>
      <c r="AA1394" s="4"/>
      <c r="AB1394" s="4" t="s">
        <v>60</v>
      </c>
      <c r="AC1394" s="4">
        <v>45826</v>
      </c>
      <c r="AD1394" s="4">
        <v>45827</v>
      </c>
      <c r="AE1394" s="4">
        <v>45828</v>
      </c>
      <c r="AF1394" s="4"/>
      <c r="AG1394" s="3" t="s">
        <v>229</v>
      </c>
      <c r="AH1394" s="3" t="s">
        <v>165</v>
      </c>
      <c r="AI1394" s="3" t="s">
        <v>6580</v>
      </c>
      <c r="AJ1394" s="3" t="s">
        <v>166</v>
      </c>
      <c r="AK1394" s="3" t="s">
        <v>167</v>
      </c>
      <c r="AL1394" s="3" t="s">
        <v>168</v>
      </c>
      <c r="AM1394" s="3" t="s">
        <v>169</v>
      </c>
      <c r="AN1394" s="3">
        <v>103.37284</v>
      </c>
      <c r="AO1394" s="3" t="s">
        <v>82</v>
      </c>
      <c r="AP1394" s="3" t="s">
        <v>83</v>
      </c>
      <c r="AQ1394" s="3">
        <v>90.030619999999999</v>
      </c>
      <c r="AR1394" s="3" t="s">
        <v>68</v>
      </c>
      <c r="AS1394" s="3"/>
      <c r="AT1394" s="3"/>
      <c r="AU1394" s="3" t="s">
        <v>6581</v>
      </c>
      <c r="AV1394" s="3" t="s">
        <v>6582</v>
      </c>
      <c r="AW1394" s="3">
        <v>192.16672</v>
      </c>
      <c r="AX1394" s="3" t="s">
        <v>791</v>
      </c>
      <c r="AY1394" s="3" t="s">
        <v>170</v>
      </c>
      <c r="AZ1394" s="3">
        <v>1788</v>
      </c>
      <c r="BA1394" s="3" t="s">
        <v>60</v>
      </c>
      <c r="BB1394" s="3">
        <v>2665</v>
      </c>
      <c r="BC1394" s="3" t="s">
        <v>60</v>
      </c>
      <c r="BD1394" s="3" t="s">
        <v>60</v>
      </c>
      <c r="BE1394" s="3" t="s">
        <v>60</v>
      </c>
      <c r="BF1394" s="29" t="str">
        <f>IFERROR(VLOOKUP(Data_Power_app[[#This Row],[PRO ODER]],'Result'!H:J,3,0),"")</f>
        <v>LAMINATION 7</v>
      </c>
      <c r="BG1394" s="13" t="str">
        <f>IFERROR(VLOOKUP(Data_Power_app[[#This Row],[PRO ODER]]&amp;"LAM",'Real Time'!A:E,4,0),"")</f>
        <v>ML-01</v>
      </c>
      <c r="BH1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12">
        <v>1495</v>
      </c>
      <c r="B1395" s="3" t="s">
        <v>11983</v>
      </c>
      <c r="C1395" s="3" t="s">
        <v>11984</v>
      </c>
      <c r="D1395" s="3" t="s">
        <v>75</v>
      </c>
      <c r="E1395" s="3" t="s">
        <v>242</v>
      </c>
      <c r="F1395" s="3" t="s">
        <v>59</v>
      </c>
      <c r="G1395" s="3">
        <v>3311</v>
      </c>
      <c r="H1395" s="4">
        <v>45820</v>
      </c>
      <c r="I1395" s="4">
        <v>45820</v>
      </c>
      <c r="J1395" s="4" t="s">
        <v>60</v>
      </c>
      <c r="K1395" s="4">
        <v>45820</v>
      </c>
      <c r="L1395" s="4">
        <v>45821.121168981481</v>
      </c>
      <c r="M1395" s="4">
        <v>45821</v>
      </c>
      <c r="N1395" s="4">
        <v>45822.126469907409</v>
      </c>
      <c r="O1395" s="4" t="s">
        <v>60</v>
      </c>
      <c r="P1395" s="4" t="s">
        <v>60</v>
      </c>
      <c r="Q1395" s="4" t="s">
        <v>60</v>
      </c>
      <c r="R1395" s="4" t="s">
        <v>60</v>
      </c>
      <c r="S1395" s="4" t="s">
        <v>60</v>
      </c>
      <c r="T1395" s="4">
        <v>45822</v>
      </c>
      <c r="U1395" s="4">
        <v>45824.277708333335</v>
      </c>
      <c r="V1395" s="4"/>
      <c r="W1395" s="4">
        <v>45824</v>
      </c>
      <c r="X1395" s="4"/>
      <c r="Y1395" s="4" t="s">
        <v>60</v>
      </c>
      <c r="Z1395" s="4">
        <v>45825</v>
      </c>
      <c r="AA1395" s="4"/>
      <c r="AB1395" s="4" t="s">
        <v>60</v>
      </c>
      <c r="AC1395" s="4">
        <v>45826</v>
      </c>
      <c r="AD1395" s="4">
        <v>45827</v>
      </c>
      <c r="AE1395" s="4">
        <v>45828</v>
      </c>
      <c r="AF1395" s="4"/>
      <c r="AG1395" s="3" t="s">
        <v>229</v>
      </c>
      <c r="AH1395" s="3" t="s">
        <v>165</v>
      </c>
      <c r="AI1395" s="3" t="s">
        <v>6580</v>
      </c>
      <c r="AJ1395" s="3" t="s">
        <v>166</v>
      </c>
      <c r="AK1395" s="3" t="s">
        <v>167</v>
      </c>
      <c r="AL1395" s="3" t="s">
        <v>168</v>
      </c>
      <c r="AM1395" s="3" t="s">
        <v>169</v>
      </c>
      <c r="AN1395" s="3">
        <v>124.38999</v>
      </c>
      <c r="AO1395" s="3" t="s">
        <v>82</v>
      </c>
      <c r="AP1395" s="3" t="s">
        <v>83</v>
      </c>
      <c r="AQ1395" s="3">
        <v>108.26179999999999</v>
      </c>
      <c r="AR1395" s="3" t="s">
        <v>68</v>
      </c>
      <c r="AS1395" s="3"/>
      <c r="AT1395" s="3"/>
      <c r="AU1395" s="3" t="s">
        <v>6581</v>
      </c>
      <c r="AV1395" s="3" t="s">
        <v>6582</v>
      </c>
      <c r="AW1395" s="3">
        <v>231.23573999999999</v>
      </c>
      <c r="AX1395" s="3" t="s">
        <v>791</v>
      </c>
      <c r="AY1395" s="3" t="s">
        <v>170</v>
      </c>
      <c r="AZ1395" s="3">
        <v>2251</v>
      </c>
      <c r="BA1395" s="3" t="s">
        <v>60</v>
      </c>
      <c r="BB1395" s="3">
        <v>3311</v>
      </c>
      <c r="BC1395" s="3" t="s">
        <v>60</v>
      </c>
      <c r="BD1395" s="3" t="s">
        <v>60</v>
      </c>
      <c r="BE1395" s="3" t="s">
        <v>60</v>
      </c>
      <c r="BF1395" s="29" t="str">
        <f>IFERROR(VLOOKUP(Data_Power_app[[#This Row],[PRO ODER]],'Result'!H:J,3,0),"")</f>
        <v>LAMINATION 7</v>
      </c>
      <c r="BG1395" s="13" t="str">
        <f>IFERROR(VLOOKUP(Data_Power_app[[#This Row],[PRO ODER]]&amp;"LAM",'Real Time'!A:E,4,0),"")</f>
        <v>ML-01</v>
      </c>
      <c r="BH1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12">
        <v>1496</v>
      </c>
      <c r="B1396" s="3" t="s">
        <v>6578</v>
      </c>
      <c r="C1396" s="3" t="s">
        <v>6579</v>
      </c>
      <c r="D1396" s="3" t="s">
        <v>75</v>
      </c>
      <c r="E1396" s="3" t="s">
        <v>242</v>
      </c>
      <c r="F1396" s="3" t="s">
        <v>59</v>
      </c>
      <c r="G1396" s="3">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 t="s">
        <v>229</v>
      </c>
      <c r="AH1396" s="3" t="s">
        <v>165</v>
      </c>
      <c r="AI1396" s="3" t="s">
        <v>6580</v>
      </c>
      <c r="AJ1396" s="3" t="s">
        <v>166</v>
      </c>
      <c r="AK1396" s="3" t="s">
        <v>167</v>
      </c>
      <c r="AL1396" s="3" t="s">
        <v>168</v>
      </c>
      <c r="AM1396" s="3" t="s">
        <v>169</v>
      </c>
      <c r="AN1396" s="3">
        <v>6.4704699999999997</v>
      </c>
      <c r="AO1396" s="3" t="s">
        <v>82</v>
      </c>
      <c r="AP1396" s="3" t="s">
        <v>83</v>
      </c>
      <c r="AQ1396" s="3">
        <v>5.6413000000000002</v>
      </c>
      <c r="AR1396" s="3" t="s">
        <v>68</v>
      </c>
      <c r="AS1396" s="3"/>
      <c r="AT1396" s="3"/>
      <c r="AU1396" s="3" t="s">
        <v>6581</v>
      </c>
      <c r="AV1396" s="3" t="s">
        <v>6582</v>
      </c>
      <c r="AW1396" s="3">
        <v>12.028309999999999</v>
      </c>
      <c r="AX1396" s="3" t="s">
        <v>791</v>
      </c>
      <c r="AY1396" s="3" t="s">
        <v>170</v>
      </c>
      <c r="AZ1396" s="3">
        <v>107</v>
      </c>
      <c r="BA1396" s="3" t="s">
        <v>60</v>
      </c>
      <c r="BB1396" s="3">
        <v>169</v>
      </c>
      <c r="BC1396" s="3" t="s">
        <v>60</v>
      </c>
      <c r="BD1396" s="3" t="s">
        <v>60</v>
      </c>
      <c r="BE1396" s="3" t="s">
        <v>60</v>
      </c>
      <c r="BF1396" s="29" t="str">
        <f>IFERROR(VLOOKUP(Data_Power_app[[#This Row],[PRO ODER]],'Result'!H:J,3,0),"")</f>
        <v>LAMINATION 7</v>
      </c>
      <c r="BG1396" s="13" t="str">
        <f>IFERROR(VLOOKUP(Data_Power_app[[#This Row],[PRO ODER]]&amp;"LAM",'Real Time'!A:E,4,0),"")</f>
        <v>ML-01</v>
      </c>
      <c r="BH1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12">
        <v>1497</v>
      </c>
      <c r="B1397" s="3" t="s">
        <v>11985</v>
      </c>
      <c r="C1397" s="3" t="s">
        <v>11986</v>
      </c>
      <c r="D1397" s="3" t="s">
        <v>75</v>
      </c>
      <c r="E1397" s="3" t="s">
        <v>242</v>
      </c>
      <c r="F1397" s="3" t="s">
        <v>59</v>
      </c>
      <c r="G1397" s="3">
        <v>1572</v>
      </c>
      <c r="H1397" s="4">
        <v>45820</v>
      </c>
      <c r="I1397" s="4">
        <v>45820</v>
      </c>
      <c r="J1397" s="4" t="s">
        <v>60</v>
      </c>
      <c r="K1397" s="4">
        <v>45821</v>
      </c>
      <c r="L1397" s="4">
        <v>45821.121331018519</v>
      </c>
      <c r="M1397" s="4">
        <v>45822</v>
      </c>
      <c r="N1397" s="4">
        <v>45824.343344907407</v>
      </c>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 t="s">
        <v>229</v>
      </c>
      <c r="AH1397" s="3" t="s">
        <v>165</v>
      </c>
      <c r="AI1397" s="3" t="s">
        <v>6580</v>
      </c>
      <c r="AJ1397" s="3" t="s">
        <v>166</v>
      </c>
      <c r="AK1397" s="3" t="s">
        <v>167</v>
      </c>
      <c r="AL1397" s="3" t="s">
        <v>168</v>
      </c>
      <c r="AM1397" s="3" t="s">
        <v>169</v>
      </c>
      <c r="AN1397" s="3">
        <v>58.935929999999999</v>
      </c>
      <c r="AO1397" s="3" t="s">
        <v>82</v>
      </c>
      <c r="AP1397" s="3" t="s">
        <v>83</v>
      </c>
      <c r="AQ1397" s="3">
        <v>51.05742</v>
      </c>
      <c r="AR1397" s="3" t="s">
        <v>68</v>
      </c>
      <c r="AS1397" s="3"/>
      <c r="AT1397" s="3"/>
      <c r="AU1397" s="3" t="s">
        <v>6581</v>
      </c>
      <c r="AV1397" s="3" t="s">
        <v>6582</v>
      </c>
      <c r="AW1397" s="3">
        <v>109.5626</v>
      </c>
      <c r="AX1397" s="3" t="s">
        <v>791</v>
      </c>
      <c r="AY1397" s="3" t="s">
        <v>170</v>
      </c>
      <c r="AZ1397" s="3">
        <v>1206</v>
      </c>
      <c r="BA1397" s="3" t="s">
        <v>60</v>
      </c>
      <c r="BB1397" s="3">
        <v>1572</v>
      </c>
      <c r="BC1397" s="3" t="s">
        <v>60</v>
      </c>
      <c r="BD1397" s="3" t="s">
        <v>60</v>
      </c>
      <c r="BE1397" s="3" t="s">
        <v>60</v>
      </c>
      <c r="BF1397" s="29" t="str">
        <f>IFERROR(VLOOKUP(Data_Power_app[[#This Row],[PRO ODER]],'Result'!H:J,3,0),"")</f>
        <v>LAMINATION 7</v>
      </c>
      <c r="BG1397" s="13" t="str">
        <f>IFERROR(VLOOKUP(Data_Power_app[[#This Row],[PRO ODER]]&amp;"LAM",'Real Time'!A:E,4,0),"")</f>
        <v>ML-01</v>
      </c>
      <c r="BH1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12">
        <v>1498</v>
      </c>
      <c r="B1398" s="3" t="s">
        <v>11987</v>
      </c>
      <c r="C1398" s="3" t="s">
        <v>11988</v>
      </c>
      <c r="D1398" s="3" t="s">
        <v>75</v>
      </c>
      <c r="E1398" s="3" t="s">
        <v>242</v>
      </c>
      <c r="F1398" s="3" t="s">
        <v>59</v>
      </c>
      <c r="G1398" s="3">
        <v>331</v>
      </c>
      <c r="H1398" s="4">
        <v>45820</v>
      </c>
      <c r="I1398" s="4">
        <v>45820</v>
      </c>
      <c r="J1398" s="4" t="s">
        <v>60</v>
      </c>
      <c r="K1398" s="4">
        <v>45821</v>
      </c>
      <c r="L1398" s="4">
        <v>45821.121215277781</v>
      </c>
      <c r="M1398" s="4">
        <v>45822</v>
      </c>
      <c r="N1398" s="4">
        <v>45824.343425925923</v>
      </c>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 t="s">
        <v>229</v>
      </c>
      <c r="AH1398" s="3" t="s">
        <v>165</v>
      </c>
      <c r="AI1398" s="3" t="s">
        <v>6580</v>
      </c>
      <c r="AJ1398" s="3" t="s">
        <v>166</v>
      </c>
      <c r="AK1398" s="3" t="s">
        <v>167</v>
      </c>
      <c r="AL1398" s="3" t="s">
        <v>168</v>
      </c>
      <c r="AM1398" s="3" t="s">
        <v>169</v>
      </c>
      <c r="AN1398" s="3">
        <v>12.21171</v>
      </c>
      <c r="AO1398" s="3" t="s">
        <v>82</v>
      </c>
      <c r="AP1398" s="3" t="s">
        <v>83</v>
      </c>
      <c r="AQ1398" s="3">
        <v>10.59248</v>
      </c>
      <c r="AR1398" s="3" t="s">
        <v>68</v>
      </c>
      <c r="AS1398" s="3"/>
      <c r="AT1398" s="3"/>
      <c r="AU1398" s="3" t="s">
        <v>6581</v>
      </c>
      <c r="AV1398" s="3" t="s">
        <v>6582</v>
      </c>
      <c r="AW1398" s="3">
        <v>22.701450000000001</v>
      </c>
      <c r="AX1398" s="3" t="s">
        <v>791</v>
      </c>
      <c r="AY1398" s="3" t="s">
        <v>170</v>
      </c>
      <c r="AZ1398" s="3">
        <v>265</v>
      </c>
      <c r="BA1398" s="3" t="s">
        <v>60</v>
      </c>
      <c r="BB1398" s="3">
        <v>331</v>
      </c>
      <c r="BC1398" s="3" t="s">
        <v>60</v>
      </c>
      <c r="BD1398" s="3" t="s">
        <v>60</v>
      </c>
      <c r="BE1398" s="3" t="s">
        <v>60</v>
      </c>
      <c r="BF1398" s="29" t="str">
        <f>IFERROR(VLOOKUP(Data_Power_app[[#This Row],[PRO ODER]],'Result'!H:J,3,0),"")</f>
        <v>LAMINATION 7</v>
      </c>
      <c r="BG1398" s="13" t="str">
        <f>IFERROR(VLOOKUP(Data_Power_app[[#This Row],[PRO ODER]]&amp;"LAM",'Real Time'!A:E,4,0),"")</f>
        <v>ML-01</v>
      </c>
      <c r="BH1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12">
        <v>1499</v>
      </c>
      <c r="B1399" s="3" t="s">
        <v>11989</v>
      </c>
      <c r="C1399" s="3" t="s">
        <v>11990</v>
      </c>
      <c r="D1399" s="3" t="s">
        <v>75</v>
      </c>
      <c r="E1399" s="3" t="s">
        <v>242</v>
      </c>
      <c r="F1399" s="3" t="s">
        <v>59</v>
      </c>
      <c r="G1399" s="3">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 t="s">
        <v>229</v>
      </c>
      <c r="AH1399" s="3" t="s">
        <v>165</v>
      </c>
      <c r="AI1399" s="3" t="s">
        <v>6585</v>
      </c>
      <c r="AJ1399" s="3" t="s">
        <v>166</v>
      </c>
      <c r="AK1399" s="3" t="s">
        <v>167</v>
      </c>
      <c r="AL1399" s="3" t="s">
        <v>168</v>
      </c>
      <c r="AM1399" s="3" t="s">
        <v>169</v>
      </c>
      <c r="AN1399" s="3">
        <v>60.196570000000001</v>
      </c>
      <c r="AO1399" s="3" t="s">
        <v>82</v>
      </c>
      <c r="AP1399" s="3" t="s">
        <v>83</v>
      </c>
      <c r="AQ1399" s="3">
        <v>52.574919999999999</v>
      </c>
      <c r="AR1399" s="3" t="s">
        <v>68</v>
      </c>
      <c r="AS1399" s="3"/>
      <c r="AT1399" s="3"/>
      <c r="AU1399" s="3" t="s">
        <v>6586</v>
      </c>
      <c r="AV1399" s="3" t="s">
        <v>6587</v>
      </c>
      <c r="AW1399" s="3">
        <v>111.90398</v>
      </c>
      <c r="AX1399" s="3" t="s">
        <v>3122</v>
      </c>
      <c r="AY1399" s="3" t="s">
        <v>187</v>
      </c>
      <c r="AZ1399" s="3">
        <v>780</v>
      </c>
      <c r="BA1399" s="3" t="s">
        <v>60</v>
      </c>
      <c r="BB1399" s="3">
        <v>1520</v>
      </c>
      <c r="BC1399" s="3" t="s">
        <v>60</v>
      </c>
      <c r="BD1399" s="3" t="s">
        <v>60</v>
      </c>
      <c r="BE1399" s="3" t="s">
        <v>60</v>
      </c>
      <c r="BF1399" s="29" t="str">
        <f>IFERROR(VLOOKUP(Data_Power_app[[#This Row],[PRO ODER]],'Result'!H:J,3,0),"")</f>
        <v>LAMINATION 7</v>
      </c>
      <c r="BG1399" s="13" t="str">
        <f>IFERROR(VLOOKUP(Data_Power_app[[#This Row],[PRO ODER]]&amp;"LAM",'Real Time'!A:E,4,0),"")</f>
        <v>ML-01</v>
      </c>
      <c r="BH1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12">
        <v>1500</v>
      </c>
      <c r="B1400" s="3" t="s">
        <v>11991</v>
      </c>
      <c r="C1400" s="3" t="s">
        <v>11992</v>
      </c>
      <c r="D1400" s="3" t="s">
        <v>75</v>
      </c>
      <c r="E1400" s="3" t="s">
        <v>242</v>
      </c>
      <c r="F1400" s="3" t="s">
        <v>59</v>
      </c>
      <c r="G1400" s="3">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 t="s">
        <v>229</v>
      </c>
      <c r="AH1400" s="3" t="s">
        <v>165</v>
      </c>
      <c r="AI1400" s="3" t="s">
        <v>6585</v>
      </c>
      <c r="AJ1400" s="3" t="s">
        <v>166</v>
      </c>
      <c r="AK1400" s="3" t="s">
        <v>167</v>
      </c>
      <c r="AL1400" s="3" t="s">
        <v>168</v>
      </c>
      <c r="AM1400" s="3" t="s">
        <v>169</v>
      </c>
      <c r="AN1400" s="3">
        <v>89.75994</v>
      </c>
      <c r="AO1400" s="3" t="s">
        <v>82</v>
      </c>
      <c r="AP1400" s="3" t="s">
        <v>83</v>
      </c>
      <c r="AQ1400" s="3">
        <v>78.490639999999999</v>
      </c>
      <c r="AR1400" s="3" t="s">
        <v>68</v>
      </c>
      <c r="AS1400" s="3"/>
      <c r="AT1400" s="3"/>
      <c r="AU1400" s="3" t="s">
        <v>6586</v>
      </c>
      <c r="AV1400" s="3" t="s">
        <v>6587</v>
      </c>
      <c r="AW1400" s="3">
        <v>166.85951</v>
      </c>
      <c r="AX1400" s="3" t="s">
        <v>791</v>
      </c>
      <c r="AY1400" s="3" t="s">
        <v>170</v>
      </c>
      <c r="AZ1400" s="3">
        <v>1277</v>
      </c>
      <c r="BA1400" s="3" t="s">
        <v>60</v>
      </c>
      <c r="BB1400" s="3">
        <v>2278</v>
      </c>
      <c r="BC1400" s="3" t="s">
        <v>60</v>
      </c>
      <c r="BD1400" s="3" t="s">
        <v>60</v>
      </c>
      <c r="BE1400" s="3" t="s">
        <v>60</v>
      </c>
      <c r="BF1400" s="29" t="str">
        <f>IFERROR(VLOOKUP(Data_Power_app[[#This Row],[PRO ODER]],'Result'!H:J,3,0),"")</f>
        <v>LAMINATION 7</v>
      </c>
      <c r="BG1400" s="13" t="str">
        <f>IFERROR(VLOOKUP(Data_Power_app[[#This Row],[PRO ODER]]&amp;"LAM",'Real Time'!A:E,4,0),"")</f>
        <v>ML-01</v>
      </c>
      <c r="BH1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12">
        <v>1501</v>
      </c>
      <c r="B1401" s="3" t="s">
        <v>11993</v>
      </c>
      <c r="C1401" s="3" t="s">
        <v>11994</v>
      </c>
      <c r="D1401" s="3" t="s">
        <v>75</v>
      </c>
      <c r="E1401" s="3" t="s">
        <v>242</v>
      </c>
      <c r="F1401" s="3" t="s">
        <v>59</v>
      </c>
      <c r="G1401" s="3">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 t="s">
        <v>229</v>
      </c>
      <c r="AH1401" s="3" t="s">
        <v>165</v>
      </c>
      <c r="AI1401" s="3" t="s">
        <v>6585</v>
      </c>
      <c r="AJ1401" s="3" t="s">
        <v>166</v>
      </c>
      <c r="AK1401" s="3" t="s">
        <v>167</v>
      </c>
      <c r="AL1401" s="3" t="s">
        <v>168</v>
      </c>
      <c r="AM1401" s="3" t="s">
        <v>169</v>
      </c>
      <c r="AN1401" s="3">
        <v>102.4308</v>
      </c>
      <c r="AO1401" s="3" t="s">
        <v>82</v>
      </c>
      <c r="AP1401" s="3" t="s">
        <v>83</v>
      </c>
      <c r="AQ1401" s="3">
        <v>89.300899999999999</v>
      </c>
      <c r="AR1401" s="3" t="s">
        <v>68</v>
      </c>
      <c r="AS1401" s="3"/>
      <c r="AT1401" s="3"/>
      <c r="AU1401" s="3" t="s">
        <v>6586</v>
      </c>
      <c r="AV1401" s="3" t="s">
        <v>6587</v>
      </c>
      <c r="AW1401" s="3">
        <v>190.41508999999999</v>
      </c>
      <c r="AX1401" s="3" t="s">
        <v>791</v>
      </c>
      <c r="AY1401" s="3" t="s">
        <v>170</v>
      </c>
      <c r="AZ1401" s="3">
        <v>1363</v>
      </c>
      <c r="BA1401" s="3" t="s">
        <v>60</v>
      </c>
      <c r="BB1401" s="3">
        <v>2572</v>
      </c>
      <c r="BC1401" s="3" t="s">
        <v>60</v>
      </c>
      <c r="BD1401" s="3" t="s">
        <v>60</v>
      </c>
      <c r="BE1401" s="3" t="s">
        <v>60</v>
      </c>
      <c r="BF1401" s="29" t="str">
        <f>IFERROR(VLOOKUP(Data_Power_app[[#This Row],[PRO ODER]],'Result'!H:J,3,0),"")</f>
        <v>LAMINATION 7</v>
      </c>
      <c r="BG1401" s="13" t="str">
        <f>IFERROR(VLOOKUP(Data_Power_app[[#This Row],[PRO ODER]]&amp;"LAM",'Real Time'!A:E,4,0),"")</f>
        <v>ML-01</v>
      </c>
      <c r="BH1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12">
        <v>1502</v>
      </c>
      <c r="B1402" s="3" t="s">
        <v>11995</v>
      </c>
      <c r="C1402" s="3" t="s">
        <v>11996</v>
      </c>
      <c r="D1402" s="3" t="s">
        <v>75</v>
      </c>
      <c r="E1402" s="3" t="s">
        <v>242</v>
      </c>
      <c r="F1402" s="3" t="s">
        <v>59</v>
      </c>
      <c r="G1402" s="3">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 t="s">
        <v>229</v>
      </c>
      <c r="AH1402" s="3" t="s">
        <v>165</v>
      </c>
      <c r="AI1402" s="3" t="s">
        <v>6585</v>
      </c>
      <c r="AJ1402" s="3" t="s">
        <v>166</v>
      </c>
      <c r="AK1402" s="3" t="s">
        <v>167</v>
      </c>
      <c r="AL1402" s="3" t="s">
        <v>168</v>
      </c>
      <c r="AM1402" s="3" t="s">
        <v>169</v>
      </c>
      <c r="AN1402" s="3">
        <v>148.49561</v>
      </c>
      <c r="AO1402" s="3" t="s">
        <v>82</v>
      </c>
      <c r="AP1402" s="3" t="s">
        <v>83</v>
      </c>
      <c r="AQ1402" s="3">
        <v>129.24212</v>
      </c>
      <c r="AR1402" s="3" t="s">
        <v>68</v>
      </c>
      <c r="AS1402" s="3"/>
      <c r="AT1402" s="3"/>
      <c r="AU1402" s="3" t="s">
        <v>6586</v>
      </c>
      <c r="AV1402" s="3" t="s">
        <v>6587</v>
      </c>
      <c r="AW1402" s="3">
        <v>276.04701999999997</v>
      </c>
      <c r="AX1402" s="3" t="s">
        <v>791</v>
      </c>
      <c r="AY1402" s="3" t="s">
        <v>170</v>
      </c>
      <c r="AZ1402" s="3">
        <v>2687</v>
      </c>
      <c r="BA1402" s="3" t="s">
        <v>60</v>
      </c>
      <c r="BB1402" s="3">
        <v>3953</v>
      </c>
      <c r="BC1402" s="3" t="s">
        <v>60</v>
      </c>
      <c r="BD1402" s="3" t="s">
        <v>60</v>
      </c>
      <c r="BE1402" s="3" t="s">
        <v>60</v>
      </c>
      <c r="BF1402" s="29" t="str">
        <f>IFERROR(VLOOKUP(Data_Power_app[[#This Row],[PRO ODER]],'Result'!H:J,3,0),"")</f>
        <v>LAMINATION 7</v>
      </c>
      <c r="BG1402" s="13" t="str">
        <f>IFERROR(VLOOKUP(Data_Power_app[[#This Row],[PRO ODER]]&amp;"LAM",'Real Time'!A:E,4,0),"")</f>
        <v>ML-01</v>
      </c>
      <c r="BH1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12">
        <v>1503</v>
      </c>
      <c r="B1403" s="3" t="s">
        <v>6583</v>
      </c>
      <c r="C1403" s="3" t="s">
        <v>6584</v>
      </c>
      <c r="D1403" s="3" t="s">
        <v>75</v>
      </c>
      <c r="E1403" s="3" t="s">
        <v>242</v>
      </c>
      <c r="F1403" s="3" t="s">
        <v>59</v>
      </c>
      <c r="G1403" s="3">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45824</v>
      </c>
      <c r="AC1403" s="4">
        <v>45826</v>
      </c>
      <c r="AD1403" s="4">
        <v>45827</v>
      </c>
      <c r="AE1403" s="4">
        <v>45828</v>
      </c>
      <c r="AF1403" s="4"/>
      <c r="AG1403" s="3" t="s">
        <v>996</v>
      </c>
      <c r="AH1403" s="3" t="s">
        <v>165</v>
      </c>
      <c r="AI1403" s="3" t="s">
        <v>6585</v>
      </c>
      <c r="AJ1403" s="3" t="s">
        <v>166</v>
      </c>
      <c r="AK1403" s="3" t="s">
        <v>167</v>
      </c>
      <c r="AL1403" s="3" t="s">
        <v>168</v>
      </c>
      <c r="AM1403" s="3" t="s">
        <v>169</v>
      </c>
      <c r="AN1403" s="3">
        <v>8.1979600000000001</v>
      </c>
      <c r="AO1403" s="3" t="s">
        <v>82</v>
      </c>
      <c r="AP1403" s="3" t="s">
        <v>83</v>
      </c>
      <c r="AQ1403" s="3">
        <v>7.1089799999999999</v>
      </c>
      <c r="AR1403" s="3" t="s">
        <v>68</v>
      </c>
      <c r="AS1403" s="3"/>
      <c r="AT1403" s="3"/>
      <c r="AU1403" s="3" t="s">
        <v>6586</v>
      </c>
      <c r="AV1403" s="3" t="s">
        <v>6587</v>
      </c>
      <c r="AW1403" s="3">
        <v>15.240019999999999</v>
      </c>
      <c r="AX1403" s="3" t="s">
        <v>791</v>
      </c>
      <c r="AY1403" s="3" t="s">
        <v>170</v>
      </c>
      <c r="AZ1403" s="3">
        <v>176</v>
      </c>
      <c r="BA1403" s="3" t="s">
        <v>60</v>
      </c>
      <c r="BB1403" s="3">
        <v>221</v>
      </c>
      <c r="BC1403" s="3" t="s">
        <v>60</v>
      </c>
      <c r="BD1403" s="3" t="s">
        <v>60</v>
      </c>
      <c r="BE1403" s="3" t="s">
        <v>60</v>
      </c>
      <c r="BF1403" s="29" t="str">
        <f>IFERROR(VLOOKUP(Data_Power_app[[#This Row],[PRO ODER]],'Result'!H:J,3,0),"")</f>
        <v>LAMINATION 7</v>
      </c>
      <c r="BG1403" s="13" t="str">
        <f>IFERROR(VLOOKUP(Data_Power_app[[#This Row],[PRO ODER]]&amp;"LAM",'Real Time'!A:E,4,0),"")</f>
        <v>ML-01</v>
      </c>
      <c r="BH1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12">
        <v>1504</v>
      </c>
      <c r="B1404" s="3" t="s">
        <v>11997</v>
      </c>
      <c r="C1404" s="3" t="s">
        <v>11998</v>
      </c>
      <c r="D1404" s="3" t="s">
        <v>75</v>
      </c>
      <c r="E1404" s="3" t="s">
        <v>242</v>
      </c>
      <c r="F1404" s="3" t="s">
        <v>59</v>
      </c>
      <c r="G1404" s="3">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 t="s">
        <v>229</v>
      </c>
      <c r="AH1404" s="3" t="s">
        <v>165</v>
      </c>
      <c r="AI1404" s="3" t="s">
        <v>6585</v>
      </c>
      <c r="AJ1404" s="3" t="s">
        <v>166</v>
      </c>
      <c r="AK1404" s="3" t="s">
        <v>167</v>
      </c>
      <c r="AL1404" s="3" t="s">
        <v>168</v>
      </c>
      <c r="AM1404" s="3" t="s">
        <v>169</v>
      </c>
      <c r="AN1404" s="3">
        <v>85.474869999999996</v>
      </c>
      <c r="AO1404" s="3" t="s">
        <v>82</v>
      </c>
      <c r="AP1404" s="3" t="s">
        <v>83</v>
      </c>
      <c r="AQ1404" s="3">
        <v>74.049599999999998</v>
      </c>
      <c r="AR1404" s="3" t="s">
        <v>68</v>
      </c>
      <c r="AS1404" s="3"/>
      <c r="AT1404" s="3"/>
      <c r="AU1404" s="3" t="s">
        <v>6586</v>
      </c>
      <c r="AV1404" s="3" t="s">
        <v>6587</v>
      </c>
      <c r="AW1404" s="3">
        <v>158.89877999999999</v>
      </c>
      <c r="AX1404" s="3" t="s">
        <v>791</v>
      </c>
      <c r="AY1404" s="3" t="s">
        <v>170</v>
      </c>
      <c r="AZ1404" s="3">
        <v>1751</v>
      </c>
      <c r="BA1404" s="3" t="s">
        <v>60</v>
      </c>
      <c r="BB1404" s="3">
        <v>2280</v>
      </c>
      <c r="BC1404" s="3" t="s">
        <v>60</v>
      </c>
      <c r="BD1404" s="3" t="s">
        <v>60</v>
      </c>
      <c r="BE1404" s="3" t="s">
        <v>60</v>
      </c>
      <c r="BF1404" s="29" t="str">
        <f>IFERROR(VLOOKUP(Data_Power_app[[#This Row],[PRO ODER]],'Result'!H:J,3,0),"")</f>
        <v>LAMINATION 7</v>
      </c>
      <c r="BG1404" s="13" t="str">
        <f>IFERROR(VLOOKUP(Data_Power_app[[#This Row],[PRO ODER]]&amp;"LAM",'Real Time'!A:E,4,0),"")</f>
        <v>ML-01</v>
      </c>
      <c r="BH1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12">
        <v>1505</v>
      </c>
      <c r="B1405" s="3" t="s">
        <v>11999</v>
      </c>
      <c r="C1405" s="3" t="s">
        <v>12000</v>
      </c>
      <c r="D1405" s="3" t="s">
        <v>75</v>
      </c>
      <c r="E1405" s="3" t="s">
        <v>242</v>
      </c>
      <c r="F1405" s="3" t="s">
        <v>59</v>
      </c>
      <c r="G1405" s="3">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 t="s">
        <v>229</v>
      </c>
      <c r="AH1405" s="3" t="s">
        <v>165</v>
      </c>
      <c r="AI1405" s="3" t="s">
        <v>6585</v>
      </c>
      <c r="AJ1405" s="3" t="s">
        <v>166</v>
      </c>
      <c r="AK1405" s="3" t="s">
        <v>167</v>
      </c>
      <c r="AL1405" s="3" t="s">
        <v>168</v>
      </c>
      <c r="AM1405" s="3" t="s">
        <v>169</v>
      </c>
      <c r="AN1405" s="3">
        <v>18.427810000000001</v>
      </c>
      <c r="AO1405" s="3" t="s">
        <v>82</v>
      </c>
      <c r="AP1405" s="3" t="s">
        <v>83</v>
      </c>
      <c r="AQ1405" s="3">
        <v>15.988350000000001</v>
      </c>
      <c r="AR1405" s="3" t="s">
        <v>68</v>
      </c>
      <c r="AS1405" s="3"/>
      <c r="AT1405" s="3"/>
      <c r="AU1405" s="3" t="s">
        <v>6586</v>
      </c>
      <c r="AV1405" s="3" t="s">
        <v>6587</v>
      </c>
      <c r="AW1405" s="3">
        <v>34.25714</v>
      </c>
      <c r="AX1405" s="3" t="s">
        <v>791</v>
      </c>
      <c r="AY1405" s="3" t="s">
        <v>170</v>
      </c>
      <c r="AZ1405" s="3">
        <v>397</v>
      </c>
      <c r="BA1405" s="3" t="s">
        <v>60</v>
      </c>
      <c r="BB1405" s="3">
        <v>499</v>
      </c>
      <c r="BC1405" s="3" t="s">
        <v>60</v>
      </c>
      <c r="BD1405" s="3" t="s">
        <v>60</v>
      </c>
      <c r="BE1405" s="3" t="s">
        <v>60</v>
      </c>
      <c r="BF1405" s="29" t="str">
        <f>IFERROR(VLOOKUP(Data_Power_app[[#This Row],[PRO ODER]],'Result'!H:J,3,0),"")</f>
        <v>LAMINATION 7</v>
      </c>
      <c r="BG1405" s="13" t="str">
        <f>IFERROR(VLOOKUP(Data_Power_app[[#This Row],[PRO ODER]]&amp;"LAM",'Real Time'!A:E,4,0),"")</f>
        <v>ML-01</v>
      </c>
      <c r="BH1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12">
        <v>1506</v>
      </c>
      <c r="B1406" s="3" t="s">
        <v>15376</v>
      </c>
      <c r="C1406" s="3" t="s">
        <v>15377</v>
      </c>
      <c r="D1406" s="3" t="s">
        <v>86</v>
      </c>
      <c r="E1406" s="3" t="s">
        <v>140</v>
      </c>
      <c r="F1406" s="3" t="s">
        <v>72</v>
      </c>
      <c r="G1406" s="3">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 t="s">
        <v>119</v>
      </c>
      <c r="AH1406" s="3" t="s">
        <v>142</v>
      </c>
      <c r="AI1406" s="3" t="s">
        <v>5384</v>
      </c>
      <c r="AJ1406" s="3" t="s">
        <v>74</v>
      </c>
      <c r="AK1406" s="3" t="s">
        <v>65</v>
      </c>
      <c r="AL1406" s="3" t="s">
        <v>143</v>
      </c>
      <c r="AM1406" s="3" t="s">
        <v>144</v>
      </c>
      <c r="AN1406" s="3">
        <v>79.821950000000001</v>
      </c>
      <c r="AO1406" s="3" t="s">
        <v>68</v>
      </c>
      <c r="AP1406" s="3"/>
      <c r="AQ1406" s="3"/>
      <c r="AR1406" s="3" t="s">
        <v>68</v>
      </c>
      <c r="AS1406" s="3"/>
      <c r="AT1406" s="3"/>
      <c r="AU1406" s="3" t="s">
        <v>279</v>
      </c>
      <c r="AV1406" s="3" t="s">
        <v>280</v>
      </c>
      <c r="AW1406" s="3">
        <v>174.53551999999999</v>
      </c>
      <c r="AX1406" s="3" t="s">
        <v>5385</v>
      </c>
      <c r="AY1406" s="3" t="s">
        <v>5386</v>
      </c>
      <c r="AZ1406" s="3">
        <v>2936</v>
      </c>
      <c r="BA1406" s="3" t="s">
        <v>60</v>
      </c>
      <c r="BB1406" s="3">
        <v>4286</v>
      </c>
      <c r="BC1406" s="3" t="s">
        <v>60</v>
      </c>
      <c r="BD1406" s="3" t="s">
        <v>60</v>
      </c>
      <c r="BE1406" s="3" t="s">
        <v>60</v>
      </c>
      <c r="BF1406" s="29" t="str">
        <f>IFERROR(VLOOKUP(Data_Power_app[[#This Row],[PRO ODER]],'Result'!H:J,3,0),"")</f>
        <v>LAMINATION 3</v>
      </c>
      <c r="BG1406" s="13" t="str">
        <f>IFERROR(VLOOKUP(Data_Power_app[[#This Row],[PRO ODER]]&amp;"LAM",'Real Time'!A:E,4,0),"")</f>
        <v/>
      </c>
      <c r="BH1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12">
        <v>1507</v>
      </c>
      <c r="B1407" s="3" t="s">
        <v>15378</v>
      </c>
      <c r="C1407" s="3" t="s">
        <v>15379</v>
      </c>
      <c r="D1407" s="3" t="s">
        <v>209</v>
      </c>
      <c r="E1407" s="3" t="s">
        <v>112</v>
      </c>
      <c r="F1407" s="3" t="s">
        <v>72</v>
      </c>
      <c r="G1407" s="3">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 t="s">
        <v>119</v>
      </c>
      <c r="AH1407" s="3" t="s">
        <v>268</v>
      </c>
      <c r="AI1407" s="3" t="s">
        <v>1678</v>
      </c>
      <c r="AJ1407" s="3" t="s">
        <v>74</v>
      </c>
      <c r="AK1407" s="3" t="s">
        <v>100</v>
      </c>
      <c r="AL1407" s="3" t="s">
        <v>269</v>
      </c>
      <c r="AM1407" s="3" t="s">
        <v>270</v>
      </c>
      <c r="AN1407" s="3">
        <v>6.7422800000000001</v>
      </c>
      <c r="AO1407" s="3" t="s">
        <v>68</v>
      </c>
      <c r="AP1407" s="3"/>
      <c r="AQ1407" s="3"/>
      <c r="AR1407" s="3" t="s">
        <v>68</v>
      </c>
      <c r="AS1407" s="3"/>
      <c r="AT1407" s="3"/>
      <c r="AU1407" s="3" t="s">
        <v>271</v>
      </c>
      <c r="AV1407" s="3" t="s">
        <v>272</v>
      </c>
      <c r="AW1407" s="3">
        <v>14.74432</v>
      </c>
      <c r="AX1407" s="3" t="s">
        <v>1679</v>
      </c>
      <c r="AY1407" s="3" t="s">
        <v>1680</v>
      </c>
      <c r="AZ1407" s="3">
        <v>305</v>
      </c>
      <c r="BA1407" s="3" t="s">
        <v>200</v>
      </c>
      <c r="BB1407" s="3">
        <v>305</v>
      </c>
      <c r="BC1407" s="3" t="s">
        <v>60</v>
      </c>
      <c r="BD1407" s="3" t="s">
        <v>60</v>
      </c>
      <c r="BE1407" s="3" t="s">
        <v>273</v>
      </c>
      <c r="BF1407" s="29" t="str">
        <f>IFERROR(VLOOKUP(Data_Power_app[[#This Row],[PRO ODER]],'Result'!H:J,3,0),"")</f>
        <v>LAMINATION 3</v>
      </c>
      <c r="BG1407" s="13" t="str">
        <f>IFERROR(VLOOKUP(Data_Power_app[[#This Row],[PRO ODER]]&amp;"LAM",'Real Time'!A:E,4,0),"")</f>
        <v/>
      </c>
      <c r="BH1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12">
        <v>1508</v>
      </c>
      <c r="B1408" s="3" t="s">
        <v>15380</v>
      </c>
      <c r="C1408" s="3" t="s">
        <v>15381</v>
      </c>
      <c r="D1408" s="3" t="s">
        <v>209</v>
      </c>
      <c r="E1408" s="3" t="s">
        <v>112</v>
      </c>
      <c r="F1408" s="3" t="s">
        <v>72</v>
      </c>
      <c r="G1408" s="3">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 t="s">
        <v>119</v>
      </c>
      <c r="AH1408" s="3" t="s">
        <v>268</v>
      </c>
      <c r="AI1408" s="3" t="s">
        <v>1678</v>
      </c>
      <c r="AJ1408" s="3" t="s">
        <v>74</v>
      </c>
      <c r="AK1408" s="3" t="s">
        <v>100</v>
      </c>
      <c r="AL1408" s="3" t="s">
        <v>269</v>
      </c>
      <c r="AM1408" s="3" t="s">
        <v>270</v>
      </c>
      <c r="AN1408" s="3">
        <v>9.3028899999999997</v>
      </c>
      <c r="AO1408" s="3" t="s">
        <v>68</v>
      </c>
      <c r="AP1408" s="3"/>
      <c r="AQ1408" s="3"/>
      <c r="AR1408" s="3" t="s">
        <v>68</v>
      </c>
      <c r="AS1408" s="3"/>
      <c r="AT1408" s="3"/>
      <c r="AU1408" s="3" t="s">
        <v>271</v>
      </c>
      <c r="AV1408" s="3" t="s">
        <v>272</v>
      </c>
      <c r="AW1408" s="3">
        <v>20.34346</v>
      </c>
      <c r="AX1408" s="3" t="s">
        <v>1679</v>
      </c>
      <c r="AY1408" s="3" t="s">
        <v>1680</v>
      </c>
      <c r="AZ1408" s="3">
        <v>407</v>
      </c>
      <c r="BA1408" s="3" t="s">
        <v>200</v>
      </c>
      <c r="BB1408" s="3">
        <v>407</v>
      </c>
      <c r="BC1408" s="3" t="s">
        <v>60</v>
      </c>
      <c r="BD1408" s="3" t="s">
        <v>60</v>
      </c>
      <c r="BE1408" s="3" t="s">
        <v>273</v>
      </c>
      <c r="BF1408" s="29" t="str">
        <f>IFERROR(VLOOKUP(Data_Power_app[[#This Row],[PRO ODER]],'Result'!H:J,3,0),"")</f>
        <v>LAMINATION 3</v>
      </c>
      <c r="BG1408" s="13" t="str">
        <f>IFERROR(VLOOKUP(Data_Power_app[[#This Row],[PRO ODER]]&amp;"LAM",'Real Time'!A:E,4,0),"")</f>
        <v/>
      </c>
      <c r="BH1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12">
        <v>1509</v>
      </c>
      <c r="B1409" s="3" t="s">
        <v>15382</v>
      </c>
      <c r="C1409" s="3" t="s">
        <v>15383</v>
      </c>
      <c r="D1409" s="3" t="s">
        <v>209</v>
      </c>
      <c r="E1409" s="3" t="s">
        <v>112</v>
      </c>
      <c r="F1409" s="3" t="s">
        <v>72</v>
      </c>
      <c r="G1409" s="3">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 t="s">
        <v>119</v>
      </c>
      <c r="AH1409" s="3" t="s">
        <v>268</v>
      </c>
      <c r="AI1409" s="3" t="s">
        <v>1678</v>
      </c>
      <c r="AJ1409" s="3" t="s">
        <v>74</v>
      </c>
      <c r="AK1409" s="3" t="s">
        <v>100</v>
      </c>
      <c r="AL1409" s="3" t="s">
        <v>269</v>
      </c>
      <c r="AM1409" s="3" t="s">
        <v>270</v>
      </c>
      <c r="AN1409" s="3">
        <v>9.3217999999999996</v>
      </c>
      <c r="AO1409" s="3" t="s">
        <v>68</v>
      </c>
      <c r="AP1409" s="3"/>
      <c r="AQ1409" s="3"/>
      <c r="AR1409" s="3" t="s">
        <v>68</v>
      </c>
      <c r="AS1409" s="3"/>
      <c r="AT1409" s="3"/>
      <c r="AU1409" s="3" t="s">
        <v>271</v>
      </c>
      <c r="AV1409" s="3" t="s">
        <v>272</v>
      </c>
      <c r="AW1409" s="3">
        <v>20.384789999999999</v>
      </c>
      <c r="AX1409" s="3" t="s">
        <v>1679</v>
      </c>
      <c r="AY1409" s="3" t="s">
        <v>1680</v>
      </c>
      <c r="AZ1409" s="3">
        <v>407</v>
      </c>
      <c r="BA1409" s="3" t="s">
        <v>200</v>
      </c>
      <c r="BB1409" s="3">
        <v>407</v>
      </c>
      <c r="BC1409" s="3" t="s">
        <v>60</v>
      </c>
      <c r="BD1409" s="3" t="s">
        <v>60</v>
      </c>
      <c r="BE1409" s="3" t="s">
        <v>273</v>
      </c>
      <c r="BF1409" s="29" t="str">
        <f>IFERROR(VLOOKUP(Data_Power_app[[#This Row],[PRO ODER]],'Result'!H:J,3,0),"")</f>
        <v>LAMINATION 3</v>
      </c>
      <c r="BG1409" s="13" t="str">
        <f>IFERROR(VLOOKUP(Data_Power_app[[#This Row],[PRO ODER]]&amp;"LAM",'Real Time'!A:E,4,0),"")</f>
        <v/>
      </c>
      <c r="BH1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12">
        <v>1510</v>
      </c>
      <c r="B1410" s="3" t="s">
        <v>15384</v>
      </c>
      <c r="C1410" s="3" t="s">
        <v>15385</v>
      </c>
      <c r="D1410" s="3" t="s">
        <v>209</v>
      </c>
      <c r="E1410" s="3" t="s">
        <v>112</v>
      </c>
      <c r="F1410" s="3" t="s">
        <v>72</v>
      </c>
      <c r="G1410" s="3">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 t="s">
        <v>119</v>
      </c>
      <c r="AH1410" s="3" t="s">
        <v>268</v>
      </c>
      <c r="AI1410" s="3" t="s">
        <v>1678</v>
      </c>
      <c r="AJ1410" s="3" t="s">
        <v>74</v>
      </c>
      <c r="AK1410" s="3" t="s">
        <v>100</v>
      </c>
      <c r="AL1410" s="3" t="s">
        <v>269</v>
      </c>
      <c r="AM1410" s="3" t="s">
        <v>270</v>
      </c>
      <c r="AN1410" s="3">
        <v>61.193309999999997</v>
      </c>
      <c r="AO1410" s="3" t="s">
        <v>68</v>
      </c>
      <c r="AP1410" s="3"/>
      <c r="AQ1410" s="3"/>
      <c r="AR1410" s="3" t="s">
        <v>68</v>
      </c>
      <c r="AS1410" s="3"/>
      <c r="AT1410" s="3"/>
      <c r="AU1410" s="3" t="s">
        <v>271</v>
      </c>
      <c r="AV1410" s="3" t="s">
        <v>272</v>
      </c>
      <c r="AW1410" s="3">
        <v>133.82080999999999</v>
      </c>
      <c r="AX1410" s="3" t="s">
        <v>1679</v>
      </c>
      <c r="AY1410" s="3" t="s">
        <v>1680</v>
      </c>
      <c r="AZ1410" s="3">
        <v>2778</v>
      </c>
      <c r="BA1410" s="3" t="s">
        <v>200</v>
      </c>
      <c r="BB1410" s="3">
        <v>2778</v>
      </c>
      <c r="BC1410" s="3" t="s">
        <v>60</v>
      </c>
      <c r="BD1410" s="3" t="s">
        <v>60</v>
      </c>
      <c r="BE1410" s="3" t="s">
        <v>273</v>
      </c>
      <c r="BF1410" s="29" t="str">
        <f>IFERROR(VLOOKUP(Data_Power_app[[#This Row],[PRO ODER]],'Result'!H:J,3,0),"")</f>
        <v>LAMINATION 3</v>
      </c>
      <c r="BG1410" s="13" t="str">
        <f>IFERROR(VLOOKUP(Data_Power_app[[#This Row],[PRO ODER]]&amp;"LAM",'Real Time'!A:E,4,0),"")</f>
        <v/>
      </c>
      <c r="BH1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12">
        <v>1511</v>
      </c>
      <c r="B1411" s="3" t="s">
        <v>15386</v>
      </c>
      <c r="C1411" s="3" t="s">
        <v>15387</v>
      </c>
      <c r="D1411" s="3" t="s">
        <v>209</v>
      </c>
      <c r="E1411" s="3" t="s">
        <v>112</v>
      </c>
      <c r="F1411" s="3" t="s">
        <v>72</v>
      </c>
      <c r="G1411" s="3">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 t="s">
        <v>119</v>
      </c>
      <c r="AH1411" s="3" t="s">
        <v>268</v>
      </c>
      <c r="AI1411" s="3" t="s">
        <v>1678</v>
      </c>
      <c r="AJ1411" s="3" t="s">
        <v>74</v>
      </c>
      <c r="AK1411" s="3" t="s">
        <v>100</v>
      </c>
      <c r="AL1411" s="3" t="s">
        <v>269</v>
      </c>
      <c r="AM1411" s="3" t="s">
        <v>270</v>
      </c>
      <c r="AN1411" s="3">
        <v>9.0230499999999996</v>
      </c>
      <c r="AO1411" s="3" t="s">
        <v>68</v>
      </c>
      <c r="AP1411" s="3"/>
      <c r="AQ1411" s="3"/>
      <c r="AR1411" s="3" t="s">
        <v>68</v>
      </c>
      <c r="AS1411" s="3"/>
      <c r="AT1411" s="3"/>
      <c r="AU1411" s="3" t="s">
        <v>271</v>
      </c>
      <c r="AV1411" s="3" t="s">
        <v>272</v>
      </c>
      <c r="AW1411" s="3">
        <v>19.731580000000001</v>
      </c>
      <c r="AX1411" s="3" t="s">
        <v>1679</v>
      </c>
      <c r="AY1411" s="3" t="s">
        <v>1680</v>
      </c>
      <c r="AZ1411" s="3">
        <v>401</v>
      </c>
      <c r="BA1411" s="3" t="s">
        <v>200</v>
      </c>
      <c r="BB1411" s="3">
        <v>401</v>
      </c>
      <c r="BC1411" s="3" t="s">
        <v>60</v>
      </c>
      <c r="BD1411" s="3" t="s">
        <v>60</v>
      </c>
      <c r="BE1411" s="3" t="s">
        <v>273</v>
      </c>
      <c r="BF1411" s="29" t="str">
        <f>IFERROR(VLOOKUP(Data_Power_app[[#This Row],[PRO ODER]],'Result'!H:J,3,0),"")</f>
        <v>LAMINATION 3</v>
      </c>
      <c r="BG1411" s="13" t="str">
        <f>IFERROR(VLOOKUP(Data_Power_app[[#This Row],[PRO ODER]]&amp;"LAM",'Real Time'!A:E,4,0),"")</f>
        <v/>
      </c>
      <c r="BH1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12">
        <v>1512</v>
      </c>
      <c r="B1412" s="3" t="s">
        <v>3191</v>
      </c>
      <c r="C1412" s="3" t="s">
        <v>3192</v>
      </c>
      <c r="D1412" s="3" t="s">
        <v>209</v>
      </c>
      <c r="E1412" s="3" t="s">
        <v>112</v>
      </c>
      <c r="F1412" s="3" t="s">
        <v>59</v>
      </c>
      <c r="G1412" s="3">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45824</v>
      </c>
      <c r="AC1412" s="4">
        <v>45825</v>
      </c>
      <c r="AD1412" s="4">
        <v>45827</v>
      </c>
      <c r="AE1412" s="4">
        <v>45828</v>
      </c>
      <c r="AF1412" s="4"/>
      <c r="AG1412" s="3" t="s">
        <v>996</v>
      </c>
      <c r="AH1412" s="3" t="s">
        <v>357</v>
      </c>
      <c r="AI1412" s="3" t="s">
        <v>1005</v>
      </c>
      <c r="AJ1412" s="3" t="s">
        <v>358</v>
      </c>
      <c r="AK1412" s="3" t="s">
        <v>100</v>
      </c>
      <c r="AL1412" s="3" t="s">
        <v>446</v>
      </c>
      <c r="AM1412" s="3" t="s">
        <v>447</v>
      </c>
      <c r="AN1412" s="3">
        <v>6.1804800000000002</v>
      </c>
      <c r="AO1412" s="3" t="s">
        <v>68</v>
      </c>
      <c r="AP1412" s="3"/>
      <c r="AQ1412" s="3"/>
      <c r="AR1412" s="3" t="s">
        <v>68</v>
      </c>
      <c r="AS1412" s="3"/>
      <c r="AT1412" s="3"/>
      <c r="AU1412" s="3" t="s">
        <v>521</v>
      </c>
      <c r="AV1412" s="3" t="s">
        <v>522</v>
      </c>
      <c r="AW1412" s="3">
        <v>27.02758</v>
      </c>
      <c r="AX1412" s="3" t="s">
        <v>1006</v>
      </c>
      <c r="AY1412" s="3" t="s">
        <v>1007</v>
      </c>
      <c r="AZ1412" s="3">
        <v>407</v>
      </c>
      <c r="BA1412" s="3" t="s">
        <v>60</v>
      </c>
      <c r="BB1412" s="3">
        <v>407</v>
      </c>
      <c r="BC1412" s="3" t="s">
        <v>60</v>
      </c>
      <c r="BD1412" s="3" t="s">
        <v>60</v>
      </c>
      <c r="BE1412" s="3" t="s">
        <v>60</v>
      </c>
      <c r="BF1412" s="29" t="str">
        <f>IFERROR(VLOOKUP(Data_Power_app[[#This Row],[PRO ODER]],'Result'!H:J,3,0),"")</f>
        <v>LAMINATION 5</v>
      </c>
      <c r="BG1412" s="13" t="str">
        <f>IFERROR(VLOOKUP(Data_Power_app[[#This Row],[PRO ODER]]&amp;"LAM",'Real Time'!A:E,4,0),"")</f>
        <v>ML-01</v>
      </c>
      <c r="BH1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12">
        <v>1513</v>
      </c>
      <c r="B1413" s="3" t="s">
        <v>13564</v>
      </c>
      <c r="C1413" s="3" t="s">
        <v>13565</v>
      </c>
      <c r="D1413" s="3" t="s">
        <v>209</v>
      </c>
      <c r="E1413" s="3" t="s">
        <v>112</v>
      </c>
      <c r="F1413" s="3" t="s">
        <v>72</v>
      </c>
      <c r="G1413" s="3">
        <v>2004</v>
      </c>
      <c r="H1413" s="4">
        <v>45821</v>
      </c>
      <c r="I1413" s="4">
        <v>45821</v>
      </c>
      <c r="J1413" s="4">
        <v>45821</v>
      </c>
      <c r="K1413" s="4">
        <v>45822</v>
      </c>
      <c r="L1413" s="4">
        <v>45824.329560185186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 t="s">
        <v>141</v>
      </c>
      <c r="AH1413" s="3" t="s">
        <v>268</v>
      </c>
      <c r="AI1413" s="3" t="s">
        <v>13566</v>
      </c>
      <c r="AJ1413" s="3" t="s">
        <v>74</v>
      </c>
      <c r="AK1413" s="3" t="s">
        <v>100</v>
      </c>
      <c r="AL1413" s="3" t="s">
        <v>269</v>
      </c>
      <c r="AM1413" s="3" t="s">
        <v>270</v>
      </c>
      <c r="AN1413" s="3">
        <v>45.081870000000002</v>
      </c>
      <c r="AO1413" s="3" t="s">
        <v>68</v>
      </c>
      <c r="AP1413" s="3"/>
      <c r="AQ1413" s="3"/>
      <c r="AR1413" s="3" t="s">
        <v>68</v>
      </c>
      <c r="AS1413" s="3"/>
      <c r="AT1413" s="3"/>
      <c r="AU1413" s="3" t="s">
        <v>271</v>
      </c>
      <c r="AV1413" s="3" t="s">
        <v>272</v>
      </c>
      <c r="AW1413" s="3">
        <v>98.584599999999995</v>
      </c>
      <c r="AX1413" s="3" t="s">
        <v>13567</v>
      </c>
      <c r="AY1413" s="3" t="s">
        <v>13568</v>
      </c>
      <c r="AZ1413" s="3">
        <v>2004</v>
      </c>
      <c r="BA1413" s="3" t="s">
        <v>200</v>
      </c>
      <c r="BB1413" s="3">
        <v>2004</v>
      </c>
      <c r="BC1413" s="3" t="s">
        <v>60</v>
      </c>
      <c r="BD1413" s="3" t="s">
        <v>60</v>
      </c>
      <c r="BE1413" s="3" t="s">
        <v>273</v>
      </c>
      <c r="BF1413" s="29" t="str">
        <f>IFERROR(VLOOKUP(Data_Power_app[[#This Row],[PRO ODER]],'Result'!H:J,3,0),"")</f>
        <v>LAMINATION 3</v>
      </c>
      <c r="BG1413" s="13" t="str">
        <f>IFERROR(VLOOKUP(Data_Power_app[[#This Row],[PRO ODER]]&amp;"LAM",'Real Time'!A:E,4,0),"")</f>
        <v>ML-04</v>
      </c>
      <c r="BH1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12">
        <v>1514</v>
      </c>
      <c r="B1414" s="3" t="s">
        <v>3193</v>
      </c>
      <c r="C1414" s="3" t="s">
        <v>3194</v>
      </c>
      <c r="D1414" s="3" t="s">
        <v>209</v>
      </c>
      <c r="E1414" s="3" t="s">
        <v>112</v>
      </c>
      <c r="F1414" s="3" t="s">
        <v>59</v>
      </c>
      <c r="G1414" s="3">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45824</v>
      </c>
      <c r="AC1414" s="4">
        <v>45825</v>
      </c>
      <c r="AD1414" s="4">
        <v>45827</v>
      </c>
      <c r="AE1414" s="4">
        <v>45828</v>
      </c>
      <c r="AF1414" s="4"/>
      <c r="AG1414" s="3" t="s">
        <v>996</v>
      </c>
      <c r="AH1414" s="3" t="s">
        <v>357</v>
      </c>
      <c r="AI1414" s="3" t="s">
        <v>1005</v>
      </c>
      <c r="AJ1414" s="3" t="s">
        <v>358</v>
      </c>
      <c r="AK1414" s="3" t="s">
        <v>100</v>
      </c>
      <c r="AL1414" s="3" t="s">
        <v>446</v>
      </c>
      <c r="AM1414" s="3" t="s">
        <v>447</v>
      </c>
      <c r="AN1414" s="3">
        <v>15.95844</v>
      </c>
      <c r="AO1414" s="3" t="s">
        <v>68</v>
      </c>
      <c r="AP1414" s="3"/>
      <c r="AQ1414" s="3"/>
      <c r="AR1414" s="3" t="s">
        <v>68</v>
      </c>
      <c r="AS1414" s="3"/>
      <c r="AT1414" s="3"/>
      <c r="AU1414" s="3" t="s">
        <v>521</v>
      </c>
      <c r="AV1414" s="3" t="s">
        <v>522</v>
      </c>
      <c r="AW1414" s="3">
        <v>69.786910000000006</v>
      </c>
      <c r="AX1414" s="3" t="s">
        <v>1006</v>
      </c>
      <c r="AY1414" s="3" t="s">
        <v>1007</v>
      </c>
      <c r="AZ1414" s="3">
        <v>1056</v>
      </c>
      <c r="BA1414" s="3" t="s">
        <v>60</v>
      </c>
      <c r="BB1414" s="3">
        <v>1056</v>
      </c>
      <c r="BC1414" s="3" t="s">
        <v>60</v>
      </c>
      <c r="BD1414" s="3" t="s">
        <v>60</v>
      </c>
      <c r="BE1414" s="3" t="s">
        <v>60</v>
      </c>
      <c r="BF1414" s="29" t="str">
        <f>IFERROR(VLOOKUP(Data_Power_app[[#This Row],[PRO ODER]],'Result'!H:J,3,0),"")</f>
        <v>LAMINATION 5</v>
      </c>
      <c r="BG1414" s="13" t="str">
        <f>IFERROR(VLOOKUP(Data_Power_app[[#This Row],[PRO ODER]]&amp;"LAM",'Real Time'!A:E,4,0),"")</f>
        <v>ML-01</v>
      </c>
      <c r="BH1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12">
        <v>1515</v>
      </c>
      <c r="B1415" s="3" t="s">
        <v>15388</v>
      </c>
      <c r="C1415" s="3" t="s">
        <v>15389</v>
      </c>
      <c r="D1415" s="3" t="s">
        <v>209</v>
      </c>
      <c r="E1415" s="3" t="s">
        <v>112</v>
      </c>
      <c r="F1415" s="3" t="s">
        <v>72</v>
      </c>
      <c r="G1415" s="3">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 t="s">
        <v>119</v>
      </c>
      <c r="AH1415" s="3" t="s">
        <v>268</v>
      </c>
      <c r="AI1415" s="3" t="s">
        <v>1678</v>
      </c>
      <c r="AJ1415" s="3" t="s">
        <v>74</v>
      </c>
      <c r="AK1415" s="3" t="s">
        <v>100</v>
      </c>
      <c r="AL1415" s="3" t="s">
        <v>269</v>
      </c>
      <c r="AM1415" s="3" t="s">
        <v>270</v>
      </c>
      <c r="AN1415" s="3">
        <v>11.96968</v>
      </c>
      <c r="AO1415" s="3" t="s">
        <v>68</v>
      </c>
      <c r="AP1415" s="3"/>
      <c r="AQ1415" s="3"/>
      <c r="AR1415" s="3" t="s">
        <v>68</v>
      </c>
      <c r="AS1415" s="3"/>
      <c r="AT1415" s="3"/>
      <c r="AU1415" s="3" t="s">
        <v>271</v>
      </c>
      <c r="AV1415" s="3" t="s">
        <v>272</v>
      </c>
      <c r="AW1415" s="3">
        <v>26.175219999999999</v>
      </c>
      <c r="AX1415" s="3" t="s">
        <v>1679</v>
      </c>
      <c r="AY1415" s="3" t="s">
        <v>1680</v>
      </c>
      <c r="AZ1415" s="3">
        <v>533</v>
      </c>
      <c r="BA1415" s="3" t="s">
        <v>200</v>
      </c>
      <c r="BB1415" s="3">
        <v>533</v>
      </c>
      <c r="BC1415" s="3" t="s">
        <v>60</v>
      </c>
      <c r="BD1415" s="3" t="s">
        <v>60</v>
      </c>
      <c r="BE1415" s="3" t="s">
        <v>273</v>
      </c>
      <c r="BF1415" s="29" t="str">
        <f>IFERROR(VLOOKUP(Data_Power_app[[#This Row],[PRO ODER]],'Result'!H:J,3,0),"")</f>
        <v>LAMINATION 3</v>
      </c>
      <c r="BG1415" s="13" t="str">
        <f>IFERROR(VLOOKUP(Data_Power_app[[#This Row],[PRO ODER]]&amp;"LAM",'Real Time'!A:E,4,0),"")</f>
        <v/>
      </c>
      <c r="BH1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12">
        <v>1516</v>
      </c>
      <c r="B1416" s="3" t="s">
        <v>13569</v>
      </c>
      <c r="C1416" s="3" t="s">
        <v>13570</v>
      </c>
      <c r="D1416" s="3" t="s">
        <v>209</v>
      </c>
      <c r="E1416" s="3" t="s">
        <v>112</v>
      </c>
      <c r="F1416" s="3" t="s">
        <v>72</v>
      </c>
      <c r="G1416" s="3">
        <v>2508</v>
      </c>
      <c r="H1416" s="4">
        <v>45821</v>
      </c>
      <c r="I1416" s="4">
        <v>45821</v>
      </c>
      <c r="J1416" s="4">
        <v>45821</v>
      </c>
      <c r="K1416" s="4">
        <v>45822</v>
      </c>
      <c r="L1416" s="4">
        <v>45824.329606481479</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 t="s">
        <v>141</v>
      </c>
      <c r="AH1416" s="3" t="s">
        <v>268</v>
      </c>
      <c r="AI1416" s="3" t="s">
        <v>13566</v>
      </c>
      <c r="AJ1416" s="3" t="s">
        <v>74</v>
      </c>
      <c r="AK1416" s="3" t="s">
        <v>100</v>
      </c>
      <c r="AL1416" s="3" t="s">
        <v>269</v>
      </c>
      <c r="AM1416" s="3" t="s">
        <v>270</v>
      </c>
      <c r="AN1416" s="3">
        <v>56.391379999999998</v>
      </c>
      <c r="AO1416" s="3" t="s">
        <v>68</v>
      </c>
      <c r="AP1416" s="3"/>
      <c r="AQ1416" s="3"/>
      <c r="AR1416" s="3" t="s">
        <v>68</v>
      </c>
      <c r="AS1416" s="3"/>
      <c r="AT1416" s="3"/>
      <c r="AU1416" s="3" t="s">
        <v>271</v>
      </c>
      <c r="AV1416" s="3" t="s">
        <v>272</v>
      </c>
      <c r="AW1416" s="3">
        <v>123.31616</v>
      </c>
      <c r="AX1416" s="3" t="s">
        <v>13567</v>
      </c>
      <c r="AY1416" s="3" t="s">
        <v>13568</v>
      </c>
      <c r="AZ1416" s="3">
        <v>2508</v>
      </c>
      <c r="BA1416" s="3" t="s">
        <v>200</v>
      </c>
      <c r="BB1416" s="3">
        <v>2508</v>
      </c>
      <c r="BC1416" s="3" t="s">
        <v>60</v>
      </c>
      <c r="BD1416" s="3" t="s">
        <v>60</v>
      </c>
      <c r="BE1416" s="3" t="s">
        <v>273</v>
      </c>
      <c r="BF1416" s="29" t="str">
        <f>IFERROR(VLOOKUP(Data_Power_app[[#This Row],[PRO ODER]],'Result'!H:J,3,0),"")</f>
        <v>LAMINATION 3</v>
      </c>
      <c r="BG1416" s="13" t="str">
        <f>IFERROR(VLOOKUP(Data_Power_app[[#This Row],[PRO ODER]]&amp;"LAM",'Real Time'!A:E,4,0),"")</f>
        <v>ML-04</v>
      </c>
      <c r="BH1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12">
        <v>1517</v>
      </c>
      <c r="B1417" s="3" t="s">
        <v>15390</v>
      </c>
      <c r="C1417" s="3" t="s">
        <v>15391</v>
      </c>
      <c r="D1417" s="3" t="s">
        <v>209</v>
      </c>
      <c r="E1417" s="3" t="s">
        <v>112</v>
      </c>
      <c r="F1417" s="3" t="s">
        <v>72</v>
      </c>
      <c r="G1417" s="3">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 t="s">
        <v>119</v>
      </c>
      <c r="AH1417" s="3" t="s">
        <v>268</v>
      </c>
      <c r="AI1417" s="3" t="s">
        <v>1678</v>
      </c>
      <c r="AJ1417" s="3" t="s">
        <v>74</v>
      </c>
      <c r="AK1417" s="3" t="s">
        <v>100</v>
      </c>
      <c r="AL1417" s="3" t="s">
        <v>269</v>
      </c>
      <c r="AM1417" s="3" t="s">
        <v>270</v>
      </c>
      <c r="AN1417" s="3">
        <v>3.3952399999999998</v>
      </c>
      <c r="AO1417" s="3" t="s">
        <v>68</v>
      </c>
      <c r="AP1417" s="3"/>
      <c r="AQ1417" s="3"/>
      <c r="AR1417" s="3" t="s">
        <v>68</v>
      </c>
      <c r="AS1417" s="3"/>
      <c r="AT1417" s="3"/>
      <c r="AU1417" s="3" t="s">
        <v>271</v>
      </c>
      <c r="AV1417" s="3" t="s">
        <v>272</v>
      </c>
      <c r="AW1417" s="3">
        <v>7.4247199999999998</v>
      </c>
      <c r="AX1417" s="3" t="s">
        <v>1679</v>
      </c>
      <c r="AY1417" s="3" t="s">
        <v>1680</v>
      </c>
      <c r="AZ1417" s="3">
        <v>149</v>
      </c>
      <c r="BA1417" s="3" t="s">
        <v>200</v>
      </c>
      <c r="BB1417" s="3">
        <v>149</v>
      </c>
      <c r="BC1417" s="3" t="s">
        <v>60</v>
      </c>
      <c r="BD1417" s="3" t="s">
        <v>60</v>
      </c>
      <c r="BE1417" s="3" t="s">
        <v>273</v>
      </c>
      <c r="BF1417" s="29" t="str">
        <f>IFERROR(VLOOKUP(Data_Power_app[[#This Row],[PRO ODER]],'Result'!H:J,3,0),"")</f>
        <v>LAMINATION 3</v>
      </c>
      <c r="BG1417" s="13" t="str">
        <f>IFERROR(VLOOKUP(Data_Power_app[[#This Row],[PRO ODER]]&amp;"LAM",'Real Time'!A:E,4,0),"")</f>
        <v/>
      </c>
      <c r="BH1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12">
        <v>1518</v>
      </c>
      <c r="B1418" s="3" t="s">
        <v>3195</v>
      </c>
      <c r="C1418" s="3" t="s">
        <v>3196</v>
      </c>
      <c r="D1418" s="3" t="s">
        <v>209</v>
      </c>
      <c r="E1418" s="3" t="s">
        <v>112</v>
      </c>
      <c r="F1418" s="3" t="s">
        <v>59</v>
      </c>
      <c r="G1418" s="3">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 t="s">
        <v>299</v>
      </c>
      <c r="AH1418" s="3" t="s">
        <v>357</v>
      </c>
      <c r="AI1418" s="3" t="s">
        <v>3197</v>
      </c>
      <c r="AJ1418" s="3" t="s">
        <v>358</v>
      </c>
      <c r="AK1418" s="3" t="s">
        <v>100</v>
      </c>
      <c r="AL1418" s="3" t="s">
        <v>359</v>
      </c>
      <c r="AM1418" s="3" t="s">
        <v>360</v>
      </c>
      <c r="AN1418" s="3">
        <v>8.6525999999999996</v>
      </c>
      <c r="AO1418" s="3" t="s">
        <v>68</v>
      </c>
      <c r="AP1418" s="3"/>
      <c r="AQ1418" s="3"/>
      <c r="AR1418" s="3" t="s">
        <v>68</v>
      </c>
      <c r="AS1418" s="3"/>
      <c r="AT1418" s="3"/>
      <c r="AU1418" s="3" t="s">
        <v>521</v>
      </c>
      <c r="AV1418" s="3" t="s">
        <v>522</v>
      </c>
      <c r="AW1418" s="3">
        <v>37.840690000000002</v>
      </c>
      <c r="AX1418" s="3" t="s">
        <v>3198</v>
      </c>
      <c r="AY1418" s="3" t="s">
        <v>3199</v>
      </c>
      <c r="AZ1418" s="3">
        <v>509</v>
      </c>
      <c r="BA1418" s="3" t="s">
        <v>60</v>
      </c>
      <c r="BB1418" s="3">
        <v>509</v>
      </c>
      <c r="BC1418" s="3" t="s">
        <v>60</v>
      </c>
      <c r="BD1418" s="3" t="s">
        <v>60</v>
      </c>
      <c r="BE1418" s="3" t="s">
        <v>60</v>
      </c>
      <c r="BF1418" s="29" t="str">
        <f>IFERROR(VLOOKUP(Data_Power_app[[#This Row],[PRO ODER]],'Result'!H:J,3,0),"")</f>
        <v>LAMINATION 5</v>
      </c>
      <c r="BG1418" s="13" t="str">
        <f>IFERROR(VLOOKUP(Data_Power_app[[#This Row],[PRO ODER]]&amp;"LAM",'Real Time'!A:E,4,0),"")</f>
        <v>ML-01</v>
      </c>
      <c r="BH1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12">
        <v>1519</v>
      </c>
      <c r="B1419" s="3" t="s">
        <v>3200</v>
      </c>
      <c r="C1419" s="3" t="s">
        <v>3201</v>
      </c>
      <c r="D1419" s="3" t="s">
        <v>209</v>
      </c>
      <c r="E1419" s="3" t="s">
        <v>112</v>
      </c>
      <c r="F1419" s="3" t="s">
        <v>59</v>
      </c>
      <c r="G1419" s="3">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 t="s">
        <v>299</v>
      </c>
      <c r="AH1419" s="3" t="s">
        <v>357</v>
      </c>
      <c r="AI1419" s="3" t="s">
        <v>3197</v>
      </c>
      <c r="AJ1419" s="3" t="s">
        <v>358</v>
      </c>
      <c r="AK1419" s="3" t="s">
        <v>100</v>
      </c>
      <c r="AL1419" s="3" t="s">
        <v>359</v>
      </c>
      <c r="AM1419" s="3" t="s">
        <v>360</v>
      </c>
      <c r="AN1419" s="3">
        <v>9.0185600000000008</v>
      </c>
      <c r="AO1419" s="3" t="s">
        <v>68</v>
      </c>
      <c r="AP1419" s="3"/>
      <c r="AQ1419" s="3"/>
      <c r="AR1419" s="3" t="s">
        <v>68</v>
      </c>
      <c r="AS1419" s="3"/>
      <c r="AT1419" s="3"/>
      <c r="AU1419" s="3" t="s">
        <v>521</v>
      </c>
      <c r="AV1419" s="3" t="s">
        <v>522</v>
      </c>
      <c r="AW1419" s="3">
        <v>39.441319999999997</v>
      </c>
      <c r="AX1419" s="3" t="s">
        <v>3198</v>
      </c>
      <c r="AY1419" s="3" t="s">
        <v>3199</v>
      </c>
      <c r="AZ1419" s="3">
        <v>533</v>
      </c>
      <c r="BA1419" s="3" t="s">
        <v>60</v>
      </c>
      <c r="BB1419" s="3">
        <v>533</v>
      </c>
      <c r="BC1419" s="3" t="s">
        <v>60</v>
      </c>
      <c r="BD1419" s="3" t="s">
        <v>60</v>
      </c>
      <c r="BE1419" s="3" t="s">
        <v>60</v>
      </c>
      <c r="BF1419" s="29" t="str">
        <f>IFERROR(VLOOKUP(Data_Power_app[[#This Row],[PRO ODER]],'Result'!H:J,3,0),"")</f>
        <v>LAMINATION 5</v>
      </c>
      <c r="BG1419" s="13" t="str">
        <f>IFERROR(VLOOKUP(Data_Power_app[[#This Row],[PRO ODER]]&amp;"LAM",'Real Time'!A:E,4,0),"")</f>
        <v>ML-01</v>
      </c>
      <c r="BH1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12">
        <v>1520</v>
      </c>
      <c r="B1420" s="3" t="s">
        <v>3202</v>
      </c>
      <c r="C1420" s="3" t="s">
        <v>3203</v>
      </c>
      <c r="D1420" s="3" t="s">
        <v>209</v>
      </c>
      <c r="E1420" s="3" t="s">
        <v>112</v>
      </c>
      <c r="F1420" s="3" t="s">
        <v>59</v>
      </c>
      <c r="G1420" s="3">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 t="s">
        <v>299</v>
      </c>
      <c r="AH1420" s="3" t="s">
        <v>357</v>
      </c>
      <c r="AI1420" s="3" t="s">
        <v>3197</v>
      </c>
      <c r="AJ1420" s="3" t="s">
        <v>358</v>
      </c>
      <c r="AK1420" s="3" t="s">
        <v>100</v>
      </c>
      <c r="AL1420" s="3" t="s">
        <v>359</v>
      </c>
      <c r="AM1420" s="3" t="s">
        <v>360</v>
      </c>
      <c r="AN1420" s="3">
        <v>9.9562500000000007</v>
      </c>
      <c r="AO1420" s="3" t="s">
        <v>68</v>
      </c>
      <c r="AP1420" s="3"/>
      <c r="AQ1420" s="3"/>
      <c r="AR1420" s="3" t="s">
        <v>68</v>
      </c>
      <c r="AS1420" s="3"/>
      <c r="AT1420" s="3"/>
      <c r="AU1420" s="3" t="s">
        <v>521</v>
      </c>
      <c r="AV1420" s="3" t="s">
        <v>522</v>
      </c>
      <c r="AW1420" s="3">
        <v>43.544780000000003</v>
      </c>
      <c r="AX1420" s="3" t="s">
        <v>3198</v>
      </c>
      <c r="AY1420" s="3" t="s">
        <v>3199</v>
      </c>
      <c r="AZ1420" s="3">
        <v>539</v>
      </c>
      <c r="BA1420" s="3" t="s">
        <v>60</v>
      </c>
      <c r="BB1420" s="3">
        <v>539</v>
      </c>
      <c r="BC1420" s="3" t="s">
        <v>60</v>
      </c>
      <c r="BD1420" s="3" t="s">
        <v>60</v>
      </c>
      <c r="BE1420" s="3" t="s">
        <v>60</v>
      </c>
      <c r="BF1420" s="29" t="str">
        <f>IFERROR(VLOOKUP(Data_Power_app[[#This Row],[PRO ODER]],'Result'!H:J,3,0),"")</f>
        <v>LAMINATION 5</v>
      </c>
      <c r="BG1420" s="13" t="str">
        <f>IFERROR(VLOOKUP(Data_Power_app[[#This Row],[PRO ODER]]&amp;"LAM",'Real Time'!A:E,4,0),"")</f>
        <v>ML-01</v>
      </c>
      <c r="BH1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12">
        <v>1521</v>
      </c>
      <c r="B1421" s="3" t="s">
        <v>13571</v>
      </c>
      <c r="C1421" s="3" t="s">
        <v>13572</v>
      </c>
      <c r="D1421" s="3" t="s">
        <v>209</v>
      </c>
      <c r="E1421" s="3" t="s">
        <v>112</v>
      </c>
      <c r="F1421" s="3" t="s">
        <v>72</v>
      </c>
      <c r="G1421" s="3">
        <v>323</v>
      </c>
      <c r="H1421" s="4">
        <v>45821</v>
      </c>
      <c r="I1421" s="4">
        <v>45821</v>
      </c>
      <c r="J1421" s="4">
        <v>45821</v>
      </c>
      <c r="K1421" s="4">
        <v>45822</v>
      </c>
      <c r="L1421" s="4">
        <v>45824.329664351855</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 t="s">
        <v>141</v>
      </c>
      <c r="AH1421" s="3" t="s">
        <v>268</v>
      </c>
      <c r="AI1421" s="3" t="s">
        <v>1389</v>
      </c>
      <c r="AJ1421" s="3" t="s">
        <v>74</v>
      </c>
      <c r="AK1421" s="3" t="s">
        <v>100</v>
      </c>
      <c r="AL1421" s="3" t="s">
        <v>269</v>
      </c>
      <c r="AM1421" s="3" t="s">
        <v>270</v>
      </c>
      <c r="AN1421" s="3">
        <v>8.1903000000000006</v>
      </c>
      <c r="AO1421" s="3" t="s">
        <v>68</v>
      </c>
      <c r="AP1421" s="3"/>
      <c r="AQ1421" s="3"/>
      <c r="AR1421" s="3" t="s">
        <v>68</v>
      </c>
      <c r="AS1421" s="3"/>
      <c r="AT1421" s="3"/>
      <c r="AU1421" s="3" t="s">
        <v>271</v>
      </c>
      <c r="AV1421" s="3" t="s">
        <v>272</v>
      </c>
      <c r="AW1421" s="3">
        <v>17.910520000000002</v>
      </c>
      <c r="AX1421" s="3" t="s">
        <v>1390</v>
      </c>
      <c r="AY1421" s="3" t="s">
        <v>1391</v>
      </c>
      <c r="AZ1421" s="3">
        <v>323</v>
      </c>
      <c r="BA1421" s="3" t="s">
        <v>200</v>
      </c>
      <c r="BB1421" s="3">
        <v>323</v>
      </c>
      <c r="BC1421" s="3" t="s">
        <v>60</v>
      </c>
      <c r="BD1421" s="3" t="s">
        <v>60</v>
      </c>
      <c r="BE1421" s="3" t="s">
        <v>476</v>
      </c>
      <c r="BF1421" s="29" t="str">
        <f>IFERROR(VLOOKUP(Data_Power_app[[#This Row],[PRO ODER]],'Result'!H:J,3,0),"")</f>
        <v>LAMINATION 3</v>
      </c>
      <c r="BG1421" s="13" t="str">
        <f>IFERROR(VLOOKUP(Data_Power_app[[#This Row],[PRO ODER]]&amp;"LAM",'Real Time'!A:E,4,0),"")</f>
        <v>ML-04</v>
      </c>
      <c r="BH1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x14ac:dyDescent="0.25">
      <c r="A1422" s="12">
        <v>1522</v>
      </c>
      <c r="B1422" s="3" t="s">
        <v>13573</v>
      </c>
      <c r="C1422" s="3" t="s">
        <v>13574</v>
      </c>
      <c r="D1422" s="3" t="s">
        <v>209</v>
      </c>
      <c r="E1422" s="3" t="s">
        <v>112</v>
      </c>
      <c r="F1422" s="3" t="s">
        <v>72</v>
      </c>
      <c r="G1422" s="3">
        <v>822</v>
      </c>
      <c r="H1422" s="4">
        <v>45821</v>
      </c>
      <c r="I1422" s="4">
        <v>45821</v>
      </c>
      <c r="J1422" s="4">
        <v>45821</v>
      </c>
      <c r="K1422" s="4">
        <v>45822</v>
      </c>
      <c r="L1422" s="4">
        <v>45824.329722222225</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 t="s">
        <v>141</v>
      </c>
      <c r="AH1422" s="3" t="s">
        <v>268</v>
      </c>
      <c r="AI1422" s="3" t="s">
        <v>1389</v>
      </c>
      <c r="AJ1422" s="3" t="s">
        <v>74</v>
      </c>
      <c r="AK1422" s="3" t="s">
        <v>100</v>
      </c>
      <c r="AL1422" s="3" t="s">
        <v>269</v>
      </c>
      <c r="AM1422" s="3" t="s">
        <v>270</v>
      </c>
      <c r="AN1422" s="3">
        <v>20.802230000000002</v>
      </c>
      <c r="AO1422" s="3" t="s">
        <v>68</v>
      </c>
      <c r="AP1422" s="3"/>
      <c r="AQ1422" s="3"/>
      <c r="AR1422" s="3" t="s">
        <v>68</v>
      </c>
      <c r="AS1422" s="3"/>
      <c r="AT1422" s="3"/>
      <c r="AU1422" s="3" t="s">
        <v>271</v>
      </c>
      <c r="AV1422" s="3" t="s">
        <v>272</v>
      </c>
      <c r="AW1422" s="3">
        <v>45.490679999999998</v>
      </c>
      <c r="AX1422" s="3" t="s">
        <v>1390</v>
      </c>
      <c r="AY1422" s="3" t="s">
        <v>1391</v>
      </c>
      <c r="AZ1422" s="3">
        <v>822</v>
      </c>
      <c r="BA1422" s="3" t="s">
        <v>200</v>
      </c>
      <c r="BB1422" s="3">
        <v>822</v>
      </c>
      <c r="BC1422" s="3" t="s">
        <v>60</v>
      </c>
      <c r="BD1422" s="3" t="s">
        <v>60</v>
      </c>
      <c r="BE1422" s="3" t="s">
        <v>476</v>
      </c>
      <c r="BF1422" s="29" t="str">
        <f>IFERROR(VLOOKUP(Data_Power_app[[#This Row],[PRO ODER]],'Result'!H:J,3,0),"")</f>
        <v>LAMINATION 3</v>
      </c>
      <c r="BG1422" s="13" t="str">
        <f>IFERROR(VLOOKUP(Data_Power_app[[#This Row],[PRO ODER]]&amp;"LAM",'Real Time'!A:E,4,0),"")</f>
        <v>ML-04</v>
      </c>
      <c r="BH1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12">
        <v>1523</v>
      </c>
      <c r="B1423" s="3" t="s">
        <v>3204</v>
      </c>
      <c r="C1423" s="3" t="s">
        <v>3205</v>
      </c>
      <c r="D1423" s="3" t="s">
        <v>209</v>
      </c>
      <c r="E1423" s="3" t="s">
        <v>112</v>
      </c>
      <c r="F1423" s="3" t="s">
        <v>59</v>
      </c>
      <c r="G1423" s="3">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45824</v>
      </c>
      <c r="AC1423" s="4">
        <v>45825</v>
      </c>
      <c r="AD1423" s="4">
        <v>45827</v>
      </c>
      <c r="AE1423" s="4">
        <v>45828</v>
      </c>
      <c r="AF1423" s="4"/>
      <c r="AG1423" s="3" t="s">
        <v>996</v>
      </c>
      <c r="AH1423" s="3" t="s">
        <v>357</v>
      </c>
      <c r="AI1423" s="3" t="s">
        <v>485</v>
      </c>
      <c r="AJ1423" s="3" t="s">
        <v>358</v>
      </c>
      <c r="AK1423" s="3" t="s">
        <v>100</v>
      </c>
      <c r="AL1423" s="3" t="s">
        <v>446</v>
      </c>
      <c r="AM1423" s="3" t="s">
        <v>447</v>
      </c>
      <c r="AN1423" s="3">
        <v>12.801550000000001</v>
      </c>
      <c r="AO1423" s="3" t="s">
        <v>68</v>
      </c>
      <c r="AP1423" s="3"/>
      <c r="AQ1423" s="3"/>
      <c r="AR1423" s="3" t="s">
        <v>68</v>
      </c>
      <c r="AS1423" s="3"/>
      <c r="AT1423" s="3"/>
      <c r="AU1423" s="3" t="s">
        <v>368</v>
      </c>
      <c r="AV1423" s="3" t="s">
        <v>369</v>
      </c>
      <c r="AW1423" s="3">
        <v>55.995489999999997</v>
      </c>
      <c r="AX1423" s="3" t="s">
        <v>486</v>
      </c>
      <c r="AY1423" s="3" t="s">
        <v>487</v>
      </c>
      <c r="AZ1423" s="3">
        <v>744</v>
      </c>
      <c r="BA1423" s="3" t="s">
        <v>60</v>
      </c>
      <c r="BB1423" s="3">
        <v>744</v>
      </c>
      <c r="BC1423" s="3" t="s">
        <v>60</v>
      </c>
      <c r="BD1423" s="3" t="s">
        <v>60</v>
      </c>
      <c r="BE1423" s="3" t="s">
        <v>60</v>
      </c>
      <c r="BF1423" s="29" t="str">
        <f>IFERROR(VLOOKUP(Data_Power_app[[#This Row],[PRO ODER]],'Result'!H:J,3,0),"")</f>
        <v>LAMINATION 5</v>
      </c>
      <c r="BG1423" s="13" t="str">
        <f>IFERROR(VLOOKUP(Data_Power_app[[#This Row],[PRO ODER]]&amp;"LAM",'Real Time'!A:E,4,0),"")</f>
        <v>ML-01</v>
      </c>
      <c r="BH1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12">
        <v>1524</v>
      </c>
      <c r="B1424" s="3" t="s">
        <v>3206</v>
      </c>
      <c r="C1424" s="3" t="s">
        <v>3207</v>
      </c>
      <c r="D1424" s="3" t="s">
        <v>209</v>
      </c>
      <c r="E1424" s="3" t="s">
        <v>112</v>
      </c>
      <c r="F1424" s="3" t="s">
        <v>59</v>
      </c>
      <c r="G1424" s="3">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45824</v>
      </c>
      <c r="AC1424" s="4">
        <v>45825</v>
      </c>
      <c r="AD1424" s="4">
        <v>45827</v>
      </c>
      <c r="AE1424" s="4">
        <v>45828</v>
      </c>
      <c r="AF1424" s="4"/>
      <c r="AG1424" s="3" t="s">
        <v>996</v>
      </c>
      <c r="AH1424" s="3" t="s">
        <v>357</v>
      </c>
      <c r="AI1424" s="3" t="s">
        <v>485</v>
      </c>
      <c r="AJ1424" s="3" t="s">
        <v>358</v>
      </c>
      <c r="AK1424" s="3" t="s">
        <v>100</v>
      </c>
      <c r="AL1424" s="3" t="s">
        <v>446</v>
      </c>
      <c r="AM1424" s="3" t="s">
        <v>447</v>
      </c>
      <c r="AN1424" s="3">
        <v>6.5416999999999996</v>
      </c>
      <c r="AO1424" s="3" t="s">
        <v>68</v>
      </c>
      <c r="AP1424" s="3"/>
      <c r="AQ1424" s="3"/>
      <c r="AR1424" s="3" t="s">
        <v>68</v>
      </c>
      <c r="AS1424" s="3"/>
      <c r="AT1424" s="3"/>
      <c r="AU1424" s="3" t="s">
        <v>368</v>
      </c>
      <c r="AV1424" s="3" t="s">
        <v>369</v>
      </c>
      <c r="AW1424" s="3">
        <v>28.61412</v>
      </c>
      <c r="AX1424" s="3" t="s">
        <v>486</v>
      </c>
      <c r="AY1424" s="3" t="s">
        <v>487</v>
      </c>
      <c r="AZ1424" s="3">
        <v>377</v>
      </c>
      <c r="BA1424" s="3" t="s">
        <v>60</v>
      </c>
      <c r="BB1424" s="3">
        <v>377</v>
      </c>
      <c r="BC1424" s="3" t="s">
        <v>60</v>
      </c>
      <c r="BD1424" s="3" t="s">
        <v>60</v>
      </c>
      <c r="BE1424" s="3" t="s">
        <v>60</v>
      </c>
      <c r="BF1424" s="29" t="str">
        <f>IFERROR(VLOOKUP(Data_Power_app[[#This Row],[PRO ODER]],'Result'!H:J,3,0),"")</f>
        <v>LAMINATION 5</v>
      </c>
      <c r="BG1424" s="13" t="str">
        <f>IFERROR(VLOOKUP(Data_Power_app[[#This Row],[PRO ODER]]&amp;"LAM",'Real Time'!A:E,4,0),"")</f>
        <v>ML-01</v>
      </c>
      <c r="BH1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12">
        <v>1525</v>
      </c>
      <c r="B1425" s="3" t="s">
        <v>3910</v>
      </c>
      <c r="C1425" s="3" t="s">
        <v>3902</v>
      </c>
      <c r="D1425" s="3" t="s">
        <v>259</v>
      </c>
      <c r="E1425" s="3" t="s">
        <v>329</v>
      </c>
      <c r="F1425" s="3" t="s">
        <v>59</v>
      </c>
      <c r="G1425" s="3">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 t="s">
        <v>995</v>
      </c>
      <c r="AH1425" s="3" t="s">
        <v>1098</v>
      </c>
      <c r="AI1425" s="3" t="s">
        <v>3925</v>
      </c>
      <c r="AJ1425" s="3" t="s">
        <v>1099</v>
      </c>
      <c r="AK1425" s="3" t="s">
        <v>100</v>
      </c>
      <c r="AL1425" s="3" t="s">
        <v>335</v>
      </c>
      <c r="AM1425" s="3" t="s">
        <v>336</v>
      </c>
      <c r="AN1425" s="3">
        <v>0.42531000000000002</v>
      </c>
      <c r="AO1425" s="3" t="s">
        <v>68</v>
      </c>
      <c r="AP1425" s="3"/>
      <c r="AQ1425" s="3"/>
      <c r="AR1425" s="3" t="s">
        <v>68</v>
      </c>
      <c r="AS1425" s="3"/>
      <c r="AT1425" s="3"/>
      <c r="AU1425" s="3" t="s">
        <v>3926</v>
      </c>
      <c r="AV1425" s="3" t="s">
        <v>3927</v>
      </c>
      <c r="AW1425" s="3">
        <v>1.8599600000000001</v>
      </c>
      <c r="AX1425" s="3" t="s">
        <v>3928</v>
      </c>
      <c r="AY1425" s="3" t="s">
        <v>3929</v>
      </c>
      <c r="AZ1425" s="3">
        <v>27</v>
      </c>
      <c r="BA1425" s="3" t="s">
        <v>60</v>
      </c>
      <c r="BB1425" s="3">
        <v>27</v>
      </c>
      <c r="BC1425" s="3" t="s">
        <v>60</v>
      </c>
      <c r="BD1425" s="3" t="s">
        <v>60</v>
      </c>
      <c r="BE1425" s="3" t="s">
        <v>60</v>
      </c>
      <c r="BF1425" s="29" t="str">
        <f>IFERROR(VLOOKUP(Data_Power_app[[#This Row],[PRO ODER]],'Result'!H:J,3,0),"")</f>
        <v>LAMINATION 7</v>
      </c>
      <c r="BG1425" s="13" t="str">
        <f>IFERROR(VLOOKUP(Data_Power_app[[#This Row],[PRO ODER]]&amp;"LAM",'Real Time'!A:E,4,0),"")</f>
        <v>ML-01</v>
      </c>
      <c r="BH1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12">
        <v>1526</v>
      </c>
      <c r="B1426" s="3" t="s">
        <v>16310</v>
      </c>
      <c r="C1426" s="3" t="s">
        <v>16311</v>
      </c>
      <c r="D1426" s="3" t="s">
        <v>259</v>
      </c>
      <c r="E1426" s="3" t="s">
        <v>329</v>
      </c>
      <c r="F1426" s="3" t="s">
        <v>59</v>
      </c>
      <c r="G1426" s="3">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 t="s">
        <v>119</v>
      </c>
      <c r="AH1426" s="3" t="s">
        <v>1098</v>
      </c>
      <c r="AI1426" s="3" t="s">
        <v>16312</v>
      </c>
      <c r="AJ1426" s="3" t="s">
        <v>1099</v>
      </c>
      <c r="AK1426" s="3" t="s">
        <v>100</v>
      </c>
      <c r="AL1426" s="3" t="s">
        <v>335</v>
      </c>
      <c r="AM1426" s="3" t="s">
        <v>336</v>
      </c>
      <c r="AN1426" s="3">
        <v>1.7790900000000001</v>
      </c>
      <c r="AO1426" s="3" t="s">
        <v>68</v>
      </c>
      <c r="AP1426" s="3"/>
      <c r="AQ1426" s="3"/>
      <c r="AR1426" s="3" t="s">
        <v>68</v>
      </c>
      <c r="AS1426" s="3"/>
      <c r="AT1426" s="3"/>
      <c r="AU1426" s="3" t="s">
        <v>16313</v>
      </c>
      <c r="AV1426" s="3" t="s">
        <v>16314</v>
      </c>
      <c r="AW1426" s="3">
        <v>7.7811300000000001</v>
      </c>
      <c r="AX1426" s="3" t="s">
        <v>16315</v>
      </c>
      <c r="AY1426" s="3" t="s">
        <v>16316</v>
      </c>
      <c r="AZ1426" s="3">
        <v>95</v>
      </c>
      <c r="BA1426" s="3" t="s">
        <v>60</v>
      </c>
      <c r="BB1426" s="3">
        <v>95</v>
      </c>
      <c r="BC1426" s="3" t="s">
        <v>60</v>
      </c>
      <c r="BD1426" s="3" t="s">
        <v>60</v>
      </c>
      <c r="BE1426" s="3" t="s">
        <v>60</v>
      </c>
      <c r="BF1426" s="29" t="str">
        <f>IFERROR(VLOOKUP(Data_Power_app[[#This Row],[PRO ODER]],'Result'!H:J,3,0),"")</f>
        <v>LAMINATION 1</v>
      </c>
      <c r="BG1426" s="13" t="str">
        <f>IFERROR(VLOOKUP(Data_Power_app[[#This Row],[PRO ODER]]&amp;"LAM",'Real Time'!A:E,4,0),"")</f>
        <v/>
      </c>
      <c r="BH1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12">
        <v>1527</v>
      </c>
      <c r="B1427" s="3" t="s">
        <v>15392</v>
      </c>
      <c r="C1427" s="3" t="s">
        <v>15393</v>
      </c>
      <c r="D1427" s="3" t="s">
        <v>86</v>
      </c>
      <c r="E1427" s="3" t="s">
        <v>87</v>
      </c>
      <c r="F1427" s="3" t="s">
        <v>72</v>
      </c>
      <c r="G1427" s="3">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 t="s">
        <v>119</v>
      </c>
      <c r="AH1427" s="3" t="s">
        <v>15394</v>
      </c>
      <c r="AI1427" s="3" t="s">
        <v>15395</v>
      </c>
      <c r="AJ1427" s="3" t="s">
        <v>74</v>
      </c>
      <c r="AK1427" s="3" t="s">
        <v>65</v>
      </c>
      <c r="AL1427" s="3" t="s">
        <v>151</v>
      </c>
      <c r="AM1427" s="3" t="s">
        <v>152</v>
      </c>
      <c r="AN1427" s="3">
        <v>2.0560900000000002</v>
      </c>
      <c r="AO1427" s="3" t="s">
        <v>68</v>
      </c>
      <c r="AP1427" s="3"/>
      <c r="AQ1427" s="3"/>
      <c r="AR1427" s="3" t="s">
        <v>68</v>
      </c>
      <c r="AS1427" s="3"/>
      <c r="AT1427" s="3"/>
      <c r="AU1427" s="3" t="s">
        <v>237</v>
      </c>
      <c r="AV1427" s="3" t="s">
        <v>238</v>
      </c>
      <c r="AW1427" s="3">
        <v>4.4959499999999997</v>
      </c>
      <c r="AX1427" s="3" t="s">
        <v>15396</v>
      </c>
      <c r="AY1427" s="3" t="s">
        <v>15397</v>
      </c>
      <c r="AZ1427" s="3">
        <v>90</v>
      </c>
      <c r="BA1427" s="3" t="s">
        <v>60</v>
      </c>
      <c r="BB1427" s="3">
        <v>90</v>
      </c>
      <c r="BC1427" s="3" t="s">
        <v>60</v>
      </c>
      <c r="BD1427" s="3" t="s">
        <v>60</v>
      </c>
      <c r="BE1427" s="3" t="s">
        <v>60</v>
      </c>
      <c r="BF1427" s="29" t="str">
        <f>IFERROR(VLOOKUP(Data_Power_app[[#This Row],[PRO ODER]],'Result'!H:J,3,0),"")</f>
        <v>LAMINATION 3</v>
      </c>
      <c r="BG1427" s="13" t="str">
        <f>IFERROR(VLOOKUP(Data_Power_app[[#This Row],[PRO ODER]]&amp;"LAM",'Real Time'!A:E,4,0),"")</f>
        <v/>
      </c>
      <c r="BH1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12">
        <v>1528</v>
      </c>
      <c r="B1428" s="3" t="s">
        <v>13575</v>
      </c>
      <c r="C1428" s="3" t="s">
        <v>13576</v>
      </c>
      <c r="D1428" s="3" t="s">
        <v>86</v>
      </c>
      <c r="E1428" s="3" t="s">
        <v>196</v>
      </c>
      <c r="F1428" s="3" t="s">
        <v>72</v>
      </c>
      <c r="G1428" s="3">
        <v>13182</v>
      </c>
      <c r="H1428" s="4">
        <v>45821</v>
      </c>
      <c r="I1428" s="4">
        <v>45821</v>
      </c>
      <c r="J1428" s="4">
        <v>45821</v>
      </c>
      <c r="K1428" s="4">
        <v>45822</v>
      </c>
      <c r="L1428" s="4">
        <v>45822.127349537041</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 t="s">
        <v>141</v>
      </c>
      <c r="AH1428" s="3" t="s">
        <v>197</v>
      </c>
      <c r="AI1428" s="3" t="s">
        <v>4094</v>
      </c>
      <c r="AJ1428" s="3" t="s">
        <v>74</v>
      </c>
      <c r="AK1428" s="3" t="s">
        <v>65</v>
      </c>
      <c r="AL1428" s="3" t="s">
        <v>151</v>
      </c>
      <c r="AM1428" s="3" t="s">
        <v>152</v>
      </c>
      <c r="AN1428" s="3">
        <v>290.02983999999998</v>
      </c>
      <c r="AO1428" s="3" t="s">
        <v>68</v>
      </c>
      <c r="AP1428" s="3"/>
      <c r="AQ1428" s="3"/>
      <c r="AR1428" s="3" t="s">
        <v>68</v>
      </c>
      <c r="AS1428" s="3"/>
      <c r="AT1428" s="3"/>
      <c r="AU1428" s="3" t="s">
        <v>237</v>
      </c>
      <c r="AV1428" s="3" t="s">
        <v>238</v>
      </c>
      <c r="AW1428" s="3">
        <v>634.23554999999999</v>
      </c>
      <c r="AX1428" s="3" t="s">
        <v>198</v>
      </c>
      <c r="AY1428" s="3" t="s">
        <v>199</v>
      </c>
      <c r="AZ1428" s="3">
        <v>13182</v>
      </c>
      <c r="BA1428" s="3" t="s">
        <v>200</v>
      </c>
      <c r="BB1428" s="3">
        <v>13182</v>
      </c>
      <c r="BC1428" s="3" t="s">
        <v>60</v>
      </c>
      <c r="BD1428" s="3" t="s">
        <v>60</v>
      </c>
      <c r="BE1428" s="3" t="s">
        <v>201</v>
      </c>
      <c r="BF1428" s="29" t="str">
        <f>IFERROR(VLOOKUP(Data_Power_app[[#This Row],[PRO ODER]],'Result'!H:J,3,0),"")</f>
        <v>LAMINATION 3</v>
      </c>
      <c r="BG1428" s="13" t="str">
        <f>IFERROR(VLOOKUP(Data_Power_app[[#This Row],[PRO ODER]]&amp;"LAM",'Real Time'!A:E,4,0),"")</f>
        <v>ML-07</v>
      </c>
      <c r="BH1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9" spans="1:60" x14ac:dyDescent="0.25">
      <c r="A1429" s="12">
        <v>1529</v>
      </c>
      <c r="B1429" s="3" t="s">
        <v>13577</v>
      </c>
      <c r="C1429" s="3" t="s">
        <v>13578</v>
      </c>
      <c r="D1429" s="3" t="s">
        <v>86</v>
      </c>
      <c r="E1429" s="3" t="s">
        <v>196</v>
      </c>
      <c r="F1429" s="3" t="s">
        <v>72</v>
      </c>
      <c r="G1429" s="3">
        <v>1404</v>
      </c>
      <c r="H1429" s="4">
        <v>45821</v>
      </c>
      <c r="I1429" s="4">
        <v>45821</v>
      </c>
      <c r="J1429" s="4">
        <v>45821</v>
      </c>
      <c r="K1429" s="4">
        <v>45822</v>
      </c>
      <c r="L1429" s="4">
        <v>45822.995821759258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 t="s">
        <v>141</v>
      </c>
      <c r="AH1429" s="3" t="s">
        <v>197</v>
      </c>
      <c r="AI1429" s="3" t="s">
        <v>13579</v>
      </c>
      <c r="AJ1429" s="3" t="s">
        <v>74</v>
      </c>
      <c r="AK1429" s="3" t="s">
        <v>65</v>
      </c>
      <c r="AL1429" s="3" t="s">
        <v>151</v>
      </c>
      <c r="AM1429" s="3" t="s">
        <v>152</v>
      </c>
      <c r="AN1429" s="3">
        <v>32.007019999999997</v>
      </c>
      <c r="AO1429" s="3" t="s">
        <v>68</v>
      </c>
      <c r="AP1429" s="3"/>
      <c r="AQ1429" s="3"/>
      <c r="AR1429" s="3" t="s">
        <v>68</v>
      </c>
      <c r="AS1429" s="3"/>
      <c r="AT1429" s="3"/>
      <c r="AU1429" s="3" t="s">
        <v>279</v>
      </c>
      <c r="AV1429" s="3" t="s">
        <v>280</v>
      </c>
      <c r="AW1429" s="3">
        <v>69.989500000000007</v>
      </c>
      <c r="AX1429" s="3" t="s">
        <v>198</v>
      </c>
      <c r="AY1429" s="3" t="s">
        <v>199</v>
      </c>
      <c r="AZ1429" s="3">
        <v>1404</v>
      </c>
      <c r="BA1429" s="3" t="s">
        <v>200</v>
      </c>
      <c r="BB1429" s="3">
        <v>1404</v>
      </c>
      <c r="BC1429" s="3" t="s">
        <v>60</v>
      </c>
      <c r="BD1429" s="3" t="s">
        <v>60</v>
      </c>
      <c r="BE1429" s="3" t="s">
        <v>201</v>
      </c>
      <c r="BF1429" s="29" t="str">
        <f>IFERROR(VLOOKUP(Data_Power_app[[#This Row],[PRO ODER]],'Result'!H:J,3,0),"")</f>
        <v>LAMINATION 3</v>
      </c>
      <c r="BG1429" s="13" t="str">
        <f>IFERROR(VLOOKUP(Data_Power_app[[#This Row],[PRO ODER]]&amp;"LAM",'Real Time'!A:E,4,0),"")</f>
        <v>ML-07</v>
      </c>
      <c r="BH1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12">
        <v>1530</v>
      </c>
      <c r="B1430" s="3" t="s">
        <v>14344</v>
      </c>
      <c r="C1430" s="3" t="s">
        <v>14345</v>
      </c>
      <c r="D1430" s="3" t="s">
        <v>57</v>
      </c>
      <c r="E1430" s="3" t="s">
        <v>131</v>
      </c>
      <c r="F1430" s="3" t="s">
        <v>59</v>
      </c>
      <c r="G1430" s="3">
        <v>805</v>
      </c>
      <c r="H1430" s="4">
        <v>45824</v>
      </c>
      <c r="I1430" s="4">
        <v>45821</v>
      </c>
      <c r="J1430" s="4">
        <v>45821</v>
      </c>
      <c r="K1430" s="4">
        <v>45825</v>
      </c>
      <c r="L1430" s="4">
        <v>45822.047939814816</v>
      </c>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 t="s">
        <v>88</v>
      </c>
      <c r="AH1430" s="3" t="s">
        <v>132</v>
      </c>
      <c r="AI1430" s="3" t="s">
        <v>2118</v>
      </c>
      <c r="AJ1430" s="3" t="s">
        <v>64</v>
      </c>
      <c r="AK1430" s="3" t="s">
        <v>65</v>
      </c>
      <c r="AL1430" s="3" t="s">
        <v>66</v>
      </c>
      <c r="AM1430" s="3" t="s">
        <v>67</v>
      </c>
      <c r="AN1430" s="3">
        <v>24.467759999999998</v>
      </c>
      <c r="AO1430" s="3" t="s">
        <v>68</v>
      </c>
      <c r="AP1430" s="3"/>
      <c r="AQ1430" s="3"/>
      <c r="AR1430" s="3" t="s">
        <v>68</v>
      </c>
      <c r="AS1430" s="3"/>
      <c r="AT1430" s="3"/>
      <c r="AU1430" s="3" t="s">
        <v>641</v>
      </c>
      <c r="AV1430" s="3" t="s">
        <v>642</v>
      </c>
      <c r="AW1430" s="3">
        <v>53.514150000000001</v>
      </c>
      <c r="AX1430" s="3" t="s">
        <v>708</v>
      </c>
      <c r="AY1430" s="3" t="s">
        <v>709</v>
      </c>
      <c r="AZ1430" s="3">
        <v>805</v>
      </c>
      <c r="BA1430" s="3" t="s">
        <v>60</v>
      </c>
      <c r="BB1430" s="3">
        <v>805</v>
      </c>
      <c r="BC1430" s="3" t="s">
        <v>60</v>
      </c>
      <c r="BD1430" s="3" t="s">
        <v>60</v>
      </c>
      <c r="BE1430" s="3" t="s">
        <v>60</v>
      </c>
      <c r="BF1430" s="29" t="str">
        <f>IFERROR(VLOOKUP(Data_Power_app[[#This Row],[PRO ODER]],'Result'!H:J,3,0),"")</f>
        <v>LAMINATION 6</v>
      </c>
      <c r="BG1430" s="13" t="str">
        <f>IFERROR(VLOOKUP(Data_Power_app[[#This Row],[PRO ODER]]&amp;"LAM",'Real Time'!A:E,4,0),"")</f>
        <v>ML-06</v>
      </c>
      <c r="BH1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12">
        <v>1531</v>
      </c>
      <c r="B1431" s="3" t="s">
        <v>14346</v>
      </c>
      <c r="C1431" s="3" t="s">
        <v>14347</v>
      </c>
      <c r="D1431" s="3" t="s">
        <v>57</v>
      </c>
      <c r="E1431" s="3" t="s">
        <v>131</v>
      </c>
      <c r="F1431" s="3" t="s">
        <v>59</v>
      </c>
      <c r="G1431" s="3">
        <v>1165</v>
      </c>
      <c r="H1431" s="4">
        <v>45824</v>
      </c>
      <c r="I1431" s="4">
        <v>45821</v>
      </c>
      <c r="J1431" s="4">
        <v>45821</v>
      </c>
      <c r="K1431" s="4">
        <v>45825</v>
      </c>
      <c r="L1431" s="4">
        <v>45822.048159722224</v>
      </c>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 t="s">
        <v>88</v>
      </c>
      <c r="AH1431" s="3" t="s">
        <v>132</v>
      </c>
      <c r="AI1431" s="3" t="s">
        <v>2118</v>
      </c>
      <c r="AJ1431" s="3" t="s">
        <v>64</v>
      </c>
      <c r="AK1431" s="3" t="s">
        <v>65</v>
      </c>
      <c r="AL1431" s="3" t="s">
        <v>66</v>
      </c>
      <c r="AM1431" s="3" t="s">
        <v>67</v>
      </c>
      <c r="AN1431" s="3">
        <v>35.381549999999997</v>
      </c>
      <c r="AO1431" s="3" t="s">
        <v>68</v>
      </c>
      <c r="AP1431" s="3"/>
      <c r="AQ1431" s="3"/>
      <c r="AR1431" s="3" t="s">
        <v>68</v>
      </c>
      <c r="AS1431" s="3"/>
      <c r="AT1431" s="3"/>
      <c r="AU1431" s="3" t="s">
        <v>641</v>
      </c>
      <c r="AV1431" s="3" t="s">
        <v>642</v>
      </c>
      <c r="AW1431" s="3">
        <v>77.384699999999995</v>
      </c>
      <c r="AX1431" s="3" t="s">
        <v>708</v>
      </c>
      <c r="AY1431" s="3" t="s">
        <v>709</v>
      </c>
      <c r="AZ1431" s="3">
        <v>1165</v>
      </c>
      <c r="BA1431" s="3" t="s">
        <v>60</v>
      </c>
      <c r="BB1431" s="3">
        <v>1165</v>
      </c>
      <c r="BC1431" s="3" t="s">
        <v>60</v>
      </c>
      <c r="BD1431" s="3" t="s">
        <v>60</v>
      </c>
      <c r="BE1431" s="3" t="s">
        <v>60</v>
      </c>
      <c r="BF1431" s="29" t="str">
        <f>IFERROR(VLOOKUP(Data_Power_app[[#This Row],[PRO ODER]],'Result'!H:J,3,0),"")</f>
        <v>LAMINATION 6</v>
      </c>
      <c r="BG1431" s="13" t="str">
        <f>IFERROR(VLOOKUP(Data_Power_app[[#This Row],[PRO ODER]]&amp;"LAM",'Real Time'!A:E,4,0),"")</f>
        <v>ML-06</v>
      </c>
      <c r="BH1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12">
        <v>1532</v>
      </c>
      <c r="B1432" s="3" t="s">
        <v>15398</v>
      </c>
      <c r="C1432" s="3" t="s">
        <v>15399</v>
      </c>
      <c r="D1432" s="3" t="s">
        <v>117</v>
      </c>
      <c r="E1432" s="3" t="s">
        <v>118</v>
      </c>
      <c r="F1432" s="3" t="s">
        <v>72</v>
      </c>
      <c r="G1432" s="3">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 t="s">
        <v>119</v>
      </c>
      <c r="AH1432" s="3" t="s">
        <v>120</v>
      </c>
      <c r="AI1432" s="3" t="s">
        <v>10525</v>
      </c>
      <c r="AJ1432" s="3" t="s">
        <v>74</v>
      </c>
      <c r="AK1432" s="3" t="s">
        <v>100</v>
      </c>
      <c r="AL1432" s="3" t="s">
        <v>9767</v>
      </c>
      <c r="AM1432" s="3" t="s">
        <v>9768</v>
      </c>
      <c r="AN1432" s="3">
        <v>43.57846</v>
      </c>
      <c r="AO1432" s="3" t="s">
        <v>68</v>
      </c>
      <c r="AP1432" s="3"/>
      <c r="AQ1432" s="3"/>
      <c r="AR1432" s="3" t="s">
        <v>68</v>
      </c>
      <c r="AS1432" s="3"/>
      <c r="AT1432" s="3"/>
      <c r="AU1432" s="3" t="s">
        <v>10526</v>
      </c>
      <c r="AV1432" s="3" t="s">
        <v>10527</v>
      </c>
      <c r="AW1432" s="3">
        <v>95.298069999999996</v>
      </c>
      <c r="AX1432" s="3" t="s">
        <v>10528</v>
      </c>
      <c r="AY1432" s="3" t="s">
        <v>10529</v>
      </c>
      <c r="AZ1432" s="3">
        <v>2136</v>
      </c>
      <c r="BA1432" s="3" t="s">
        <v>60</v>
      </c>
      <c r="BB1432" s="3">
        <v>2136</v>
      </c>
      <c r="BC1432" s="3" t="s">
        <v>60</v>
      </c>
      <c r="BD1432" s="3" t="s">
        <v>60</v>
      </c>
      <c r="BE1432" s="3" t="s">
        <v>60</v>
      </c>
      <c r="BF1432" s="29" t="str">
        <f>IFERROR(VLOOKUP(Data_Power_app[[#This Row],[PRO ODER]],'Result'!H:J,3,0),"")</f>
        <v>LAMINATION 2</v>
      </c>
      <c r="BG1432" s="13" t="str">
        <f>IFERROR(VLOOKUP(Data_Power_app[[#This Row],[PRO ODER]]&amp;"LAM",'Real Time'!A:E,4,0),"")</f>
        <v/>
      </c>
      <c r="BH1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12">
        <v>1533</v>
      </c>
      <c r="B1433" s="3" t="s">
        <v>15400</v>
      </c>
      <c r="C1433" s="3" t="s">
        <v>15401</v>
      </c>
      <c r="D1433" s="3" t="s">
        <v>117</v>
      </c>
      <c r="E1433" s="3" t="s">
        <v>118</v>
      </c>
      <c r="F1433" s="3" t="s">
        <v>72</v>
      </c>
      <c r="G1433" s="3">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 t="s">
        <v>119</v>
      </c>
      <c r="AH1433" s="3" t="s">
        <v>120</v>
      </c>
      <c r="AI1433" s="3" t="s">
        <v>10525</v>
      </c>
      <c r="AJ1433" s="3" t="s">
        <v>74</v>
      </c>
      <c r="AK1433" s="3" t="s">
        <v>100</v>
      </c>
      <c r="AL1433" s="3" t="s">
        <v>9767</v>
      </c>
      <c r="AM1433" s="3" t="s">
        <v>9768</v>
      </c>
      <c r="AN1433" s="3">
        <v>22.7074</v>
      </c>
      <c r="AO1433" s="3" t="s">
        <v>68</v>
      </c>
      <c r="AP1433" s="3"/>
      <c r="AQ1433" s="3"/>
      <c r="AR1433" s="3" t="s">
        <v>68</v>
      </c>
      <c r="AS1433" s="3"/>
      <c r="AT1433" s="3"/>
      <c r="AU1433" s="3" t="s">
        <v>10526</v>
      </c>
      <c r="AV1433" s="3" t="s">
        <v>10527</v>
      </c>
      <c r="AW1433" s="3">
        <v>49.656700000000001</v>
      </c>
      <c r="AX1433" s="3" t="s">
        <v>10528</v>
      </c>
      <c r="AY1433" s="3" t="s">
        <v>10529</v>
      </c>
      <c r="AZ1433" s="3">
        <v>1116</v>
      </c>
      <c r="BA1433" s="3" t="s">
        <v>60</v>
      </c>
      <c r="BB1433" s="3">
        <v>1116</v>
      </c>
      <c r="BC1433" s="3" t="s">
        <v>60</v>
      </c>
      <c r="BD1433" s="3" t="s">
        <v>60</v>
      </c>
      <c r="BE1433" s="3" t="s">
        <v>60</v>
      </c>
      <c r="BF1433" s="29" t="str">
        <f>IFERROR(VLOOKUP(Data_Power_app[[#This Row],[PRO ODER]],'Result'!H:J,3,0),"")</f>
        <v>LAMINATION 2</v>
      </c>
      <c r="BG1433" s="13" t="str">
        <f>IFERROR(VLOOKUP(Data_Power_app[[#This Row],[PRO ODER]]&amp;"LAM",'Real Time'!A:E,4,0),"")</f>
        <v/>
      </c>
      <c r="BH1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12">
        <v>1534</v>
      </c>
      <c r="B1434" s="3" t="s">
        <v>14348</v>
      </c>
      <c r="C1434" s="3" t="s">
        <v>14349</v>
      </c>
      <c r="D1434" s="3" t="s">
        <v>117</v>
      </c>
      <c r="E1434" s="3" t="s">
        <v>118</v>
      </c>
      <c r="F1434" s="3" t="s">
        <v>72</v>
      </c>
      <c r="G1434" s="3">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 t="s">
        <v>119</v>
      </c>
      <c r="AH1434" s="3" t="s">
        <v>11941</v>
      </c>
      <c r="AI1434" s="3" t="s">
        <v>13333</v>
      </c>
      <c r="AJ1434" s="3" t="s">
        <v>74</v>
      </c>
      <c r="AK1434" s="3" t="s">
        <v>100</v>
      </c>
      <c r="AL1434" s="3" t="s">
        <v>11943</v>
      </c>
      <c r="AM1434" s="3" t="s">
        <v>11944</v>
      </c>
      <c r="AN1434" s="3">
        <v>45.039520000000003</v>
      </c>
      <c r="AO1434" s="3" t="s">
        <v>68</v>
      </c>
      <c r="AP1434" s="3"/>
      <c r="AQ1434" s="3"/>
      <c r="AR1434" s="3" t="s">
        <v>68</v>
      </c>
      <c r="AS1434" s="3"/>
      <c r="AT1434" s="3"/>
      <c r="AU1434" s="3" t="s">
        <v>13334</v>
      </c>
      <c r="AV1434" s="3" t="s">
        <v>13335</v>
      </c>
      <c r="AW1434" s="3">
        <v>98.491230000000002</v>
      </c>
      <c r="AX1434" s="3" t="s">
        <v>13336</v>
      </c>
      <c r="AY1434" s="3" t="s">
        <v>13337</v>
      </c>
      <c r="AZ1434" s="3">
        <v>1872</v>
      </c>
      <c r="BA1434" s="3" t="s">
        <v>60</v>
      </c>
      <c r="BB1434" s="3">
        <v>1872</v>
      </c>
      <c r="BC1434" s="3" t="s">
        <v>60</v>
      </c>
      <c r="BD1434" s="3" t="s">
        <v>60</v>
      </c>
      <c r="BE1434" s="3" t="s">
        <v>60</v>
      </c>
      <c r="BF1434" s="29" t="str">
        <f>IFERROR(VLOOKUP(Data_Power_app[[#This Row],[PRO ODER]],'Result'!H:J,3,0),"")</f>
        <v>LAMINATION 1</v>
      </c>
      <c r="BG1434" s="13" t="str">
        <f>IFERROR(VLOOKUP(Data_Power_app[[#This Row],[PRO ODER]]&amp;"LAM",'Real Time'!A:E,4,0),"")</f>
        <v/>
      </c>
      <c r="BH1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12">
        <v>1535</v>
      </c>
      <c r="B1435" s="3" t="s">
        <v>15402</v>
      </c>
      <c r="C1435" s="3" t="s">
        <v>15403</v>
      </c>
      <c r="D1435" s="3" t="s">
        <v>117</v>
      </c>
      <c r="E1435" s="3" t="s">
        <v>118</v>
      </c>
      <c r="F1435" s="3" t="s">
        <v>72</v>
      </c>
      <c r="G1435" s="3">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 t="s">
        <v>119</v>
      </c>
      <c r="AH1435" s="3" t="s">
        <v>120</v>
      </c>
      <c r="AI1435" s="3" t="s">
        <v>10525</v>
      </c>
      <c r="AJ1435" s="3" t="s">
        <v>74</v>
      </c>
      <c r="AK1435" s="3" t="s">
        <v>100</v>
      </c>
      <c r="AL1435" s="3" t="s">
        <v>9767</v>
      </c>
      <c r="AM1435" s="3" t="s">
        <v>9768</v>
      </c>
      <c r="AN1435" s="3">
        <v>109.93504</v>
      </c>
      <c r="AO1435" s="3" t="s">
        <v>68</v>
      </c>
      <c r="AP1435" s="3"/>
      <c r="AQ1435" s="3"/>
      <c r="AR1435" s="3" t="s">
        <v>68</v>
      </c>
      <c r="AS1435" s="3"/>
      <c r="AT1435" s="3"/>
      <c r="AU1435" s="3" t="s">
        <v>10526</v>
      </c>
      <c r="AV1435" s="3" t="s">
        <v>10527</v>
      </c>
      <c r="AW1435" s="3">
        <v>240.40682000000001</v>
      </c>
      <c r="AX1435" s="3" t="s">
        <v>10528</v>
      </c>
      <c r="AY1435" s="3" t="s">
        <v>10529</v>
      </c>
      <c r="AZ1435" s="3">
        <v>5400</v>
      </c>
      <c r="BA1435" s="3" t="s">
        <v>60</v>
      </c>
      <c r="BB1435" s="3">
        <v>5400</v>
      </c>
      <c r="BC1435" s="3" t="s">
        <v>60</v>
      </c>
      <c r="BD1435" s="3" t="s">
        <v>60</v>
      </c>
      <c r="BE1435" s="3" t="s">
        <v>60</v>
      </c>
      <c r="BF1435" s="29" t="str">
        <f>IFERROR(VLOOKUP(Data_Power_app[[#This Row],[PRO ODER]],'Result'!H:J,3,0),"")</f>
        <v>LAMINATION 2</v>
      </c>
      <c r="BG1435" s="13" t="str">
        <f>IFERROR(VLOOKUP(Data_Power_app[[#This Row],[PRO ODER]]&amp;"LAM",'Real Time'!A:E,4,0),"")</f>
        <v/>
      </c>
      <c r="BH1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12">
        <v>1536</v>
      </c>
      <c r="B1436" s="3" t="s">
        <v>11381</v>
      </c>
      <c r="C1436" s="3" t="s">
        <v>11382</v>
      </c>
      <c r="D1436" s="3" t="s">
        <v>86</v>
      </c>
      <c r="E1436" s="3" t="s">
        <v>160</v>
      </c>
      <c r="F1436" s="3" t="s">
        <v>72</v>
      </c>
      <c r="G1436" s="3">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 t="s">
        <v>141</v>
      </c>
      <c r="AH1436" s="3" t="s">
        <v>274</v>
      </c>
      <c r="AI1436" s="3" t="s">
        <v>9797</v>
      </c>
      <c r="AJ1436" s="3" t="s">
        <v>74</v>
      </c>
      <c r="AK1436" s="3" t="s">
        <v>65</v>
      </c>
      <c r="AL1436" s="3" t="s">
        <v>235</v>
      </c>
      <c r="AM1436" s="3" t="s">
        <v>236</v>
      </c>
      <c r="AN1436" s="3">
        <v>139.25783999999999</v>
      </c>
      <c r="AO1436" s="3" t="s">
        <v>68</v>
      </c>
      <c r="AP1436" s="3"/>
      <c r="AQ1436" s="3"/>
      <c r="AR1436" s="3" t="s">
        <v>68</v>
      </c>
      <c r="AS1436" s="3"/>
      <c r="AT1436" s="3"/>
      <c r="AU1436" s="3" t="s">
        <v>2696</v>
      </c>
      <c r="AV1436" s="3" t="s">
        <v>2697</v>
      </c>
      <c r="AW1436" s="3">
        <v>304.54759999999999</v>
      </c>
      <c r="AX1436" s="3" t="s">
        <v>3708</v>
      </c>
      <c r="AY1436" s="3" t="s">
        <v>277</v>
      </c>
      <c r="AZ1436" s="3">
        <v>5818</v>
      </c>
      <c r="BA1436" s="3" t="s">
        <v>200</v>
      </c>
      <c r="BB1436" s="3">
        <v>5818</v>
      </c>
      <c r="BC1436" s="3" t="s">
        <v>60</v>
      </c>
      <c r="BD1436" s="3" t="s">
        <v>60</v>
      </c>
      <c r="BE1436" s="3" t="s">
        <v>278</v>
      </c>
      <c r="BF1436" s="29" t="str">
        <f>IFERROR(VLOOKUP(Data_Power_app[[#This Row],[PRO ODER]],'Result'!H:J,3,0),"")</f>
        <v>LAMINATION 3</v>
      </c>
      <c r="BG1436" s="13" t="str">
        <f>IFERROR(VLOOKUP(Data_Power_app[[#This Row],[PRO ODER]]&amp;"LAM",'Real Time'!A:E,4,0),"")</f>
        <v>ML-06</v>
      </c>
      <c r="BH1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12">
        <v>1537</v>
      </c>
      <c r="B1437" s="3" t="s">
        <v>8639</v>
      </c>
      <c r="C1437" s="3" t="s">
        <v>8640</v>
      </c>
      <c r="D1437" s="3" t="s">
        <v>86</v>
      </c>
      <c r="E1437" s="3" t="s">
        <v>153</v>
      </c>
      <c r="F1437" s="3" t="s">
        <v>72</v>
      </c>
      <c r="G1437" s="3">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 t="s">
        <v>995</v>
      </c>
      <c r="AH1437" s="3" t="s">
        <v>498</v>
      </c>
      <c r="AI1437" s="3" t="s">
        <v>1975</v>
      </c>
      <c r="AJ1437" s="3" t="s">
        <v>74</v>
      </c>
      <c r="AK1437" s="3" t="s">
        <v>65</v>
      </c>
      <c r="AL1437" s="3" t="s">
        <v>151</v>
      </c>
      <c r="AM1437" s="3" t="s">
        <v>152</v>
      </c>
      <c r="AN1437" s="3">
        <v>23.960239999999999</v>
      </c>
      <c r="AO1437" s="3" t="s">
        <v>68</v>
      </c>
      <c r="AP1437" s="3"/>
      <c r="AQ1437" s="3"/>
      <c r="AR1437" s="3" t="s">
        <v>68</v>
      </c>
      <c r="AS1437" s="3"/>
      <c r="AT1437" s="3"/>
      <c r="AU1437" s="3" t="s">
        <v>283</v>
      </c>
      <c r="AV1437" s="3" t="s">
        <v>284</v>
      </c>
      <c r="AW1437" s="3">
        <v>52.398569999999999</v>
      </c>
      <c r="AX1437" s="3" t="s">
        <v>198</v>
      </c>
      <c r="AY1437" s="3" t="s">
        <v>199</v>
      </c>
      <c r="AZ1437" s="3">
        <v>977</v>
      </c>
      <c r="BA1437" s="3" t="s">
        <v>200</v>
      </c>
      <c r="BB1437" s="3">
        <v>0</v>
      </c>
      <c r="BC1437" s="3" t="s">
        <v>60</v>
      </c>
      <c r="BD1437" s="3" t="s">
        <v>60</v>
      </c>
      <c r="BE1437" s="3" t="s">
        <v>623</v>
      </c>
      <c r="BF1437" s="29" t="str">
        <f>IFERROR(VLOOKUP(Data_Power_app[[#This Row],[PRO ODER]],'Result'!H:J,3,0),"")</f>
        <v>LAMINATION 1</v>
      </c>
      <c r="BG1437" s="13" t="str">
        <f>IFERROR(VLOOKUP(Data_Power_app[[#This Row],[PRO ODER]]&amp;"LAM",'Real Time'!A:E,4,0),"")</f>
        <v>ML-03</v>
      </c>
      <c r="BH1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12">
        <v>1538</v>
      </c>
      <c r="B1438" s="3" t="s">
        <v>13580</v>
      </c>
      <c r="C1438" s="3" t="s">
        <v>13581</v>
      </c>
      <c r="D1438" s="3" t="s">
        <v>86</v>
      </c>
      <c r="E1438" s="3" t="s">
        <v>153</v>
      </c>
      <c r="F1438" s="3" t="s">
        <v>72</v>
      </c>
      <c r="G1438" s="3">
        <v>3880</v>
      </c>
      <c r="H1438" s="4">
        <v>45821</v>
      </c>
      <c r="I1438" s="4">
        <v>45821</v>
      </c>
      <c r="J1438" s="4">
        <v>45821</v>
      </c>
      <c r="K1438" s="4">
        <v>45822</v>
      </c>
      <c r="L1438" s="4">
        <v>45822.976956018516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 t="s">
        <v>141</v>
      </c>
      <c r="AH1438" s="3" t="s">
        <v>498</v>
      </c>
      <c r="AI1438" s="3" t="s">
        <v>1455</v>
      </c>
      <c r="AJ1438" s="3" t="s">
        <v>74</v>
      </c>
      <c r="AK1438" s="3" t="s">
        <v>65</v>
      </c>
      <c r="AL1438" s="3" t="s">
        <v>151</v>
      </c>
      <c r="AM1438" s="3" t="s">
        <v>152</v>
      </c>
      <c r="AN1438" s="3">
        <v>91.337639999999993</v>
      </c>
      <c r="AO1438" s="3" t="s">
        <v>68</v>
      </c>
      <c r="AP1438" s="3"/>
      <c r="AQ1438" s="3"/>
      <c r="AR1438" s="3" t="s">
        <v>68</v>
      </c>
      <c r="AS1438" s="3"/>
      <c r="AT1438" s="3"/>
      <c r="AU1438" s="3" t="s">
        <v>283</v>
      </c>
      <c r="AV1438" s="3" t="s">
        <v>284</v>
      </c>
      <c r="AW1438" s="3">
        <v>199.71713</v>
      </c>
      <c r="AX1438" s="3" t="s">
        <v>198</v>
      </c>
      <c r="AY1438" s="3" t="s">
        <v>199</v>
      </c>
      <c r="AZ1438" s="3">
        <v>3880</v>
      </c>
      <c r="BA1438" s="3" t="s">
        <v>200</v>
      </c>
      <c r="BB1438" s="3">
        <v>3880</v>
      </c>
      <c r="BC1438" s="3" t="s">
        <v>60</v>
      </c>
      <c r="BD1438" s="3" t="s">
        <v>60</v>
      </c>
      <c r="BE1438" s="3" t="s">
        <v>623</v>
      </c>
      <c r="BF1438" s="29" t="str">
        <f>IFERROR(VLOOKUP(Data_Power_app[[#This Row],[PRO ODER]],'Result'!H:J,3,0),"")</f>
        <v>LAMINATION 3</v>
      </c>
      <c r="BG1438" s="13" t="str">
        <f>IFERROR(VLOOKUP(Data_Power_app[[#This Row],[PRO ODER]]&amp;"LAM",'Real Time'!A:E,4,0),"")</f>
        <v>ML-07</v>
      </c>
      <c r="BH1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9" spans="1:60" x14ac:dyDescent="0.25">
      <c r="A1439" s="12">
        <v>1539</v>
      </c>
      <c r="B1439" s="3" t="s">
        <v>765</v>
      </c>
      <c r="C1439" s="3" t="s">
        <v>766</v>
      </c>
      <c r="D1439" s="3" t="s">
        <v>86</v>
      </c>
      <c r="E1439" s="3" t="s">
        <v>188</v>
      </c>
      <c r="F1439" s="3" t="s">
        <v>72</v>
      </c>
      <c r="G1439" s="3">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t="s">
        <v>60</v>
      </c>
      <c r="AC1439" s="4" t="s">
        <v>60</v>
      </c>
      <c r="AD1439" s="4">
        <v>45827</v>
      </c>
      <c r="AE1439" s="4">
        <v>45829</v>
      </c>
      <c r="AF1439" s="4">
        <v>45824</v>
      </c>
      <c r="AG1439" s="3" t="s">
        <v>995</v>
      </c>
      <c r="AH1439" s="3" t="s">
        <v>234</v>
      </c>
      <c r="AI1439" s="3" t="s">
        <v>458</v>
      </c>
      <c r="AJ1439" s="3" t="s">
        <v>74</v>
      </c>
      <c r="AK1439" s="3" t="s">
        <v>65</v>
      </c>
      <c r="AL1439" s="3" t="s">
        <v>235</v>
      </c>
      <c r="AM1439" s="3" t="s">
        <v>236</v>
      </c>
      <c r="AN1439" s="3">
        <v>35.601939999999999</v>
      </c>
      <c r="AO1439" s="3" t="s">
        <v>68</v>
      </c>
      <c r="AP1439" s="3"/>
      <c r="AQ1439" s="3"/>
      <c r="AR1439" s="3" t="s">
        <v>68</v>
      </c>
      <c r="AS1439" s="3"/>
      <c r="AT1439" s="3"/>
      <c r="AU1439" s="3" t="s">
        <v>237</v>
      </c>
      <c r="AV1439" s="3" t="s">
        <v>238</v>
      </c>
      <c r="AW1439" s="3">
        <v>77.844229999999996</v>
      </c>
      <c r="AX1439" s="3" t="s">
        <v>456</v>
      </c>
      <c r="AY1439" s="3" t="s">
        <v>457</v>
      </c>
      <c r="AZ1439" s="3">
        <v>1815</v>
      </c>
      <c r="BA1439" s="3" t="s">
        <v>200</v>
      </c>
      <c r="BB1439" s="3">
        <v>1815</v>
      </c>
      <c r="BC1439" s="3" t="s">
        <v>60</v>
      </c>
      <c r="BD1439" s="3" t="s">
        <v>60</v>
      </c>
      <c r="BE1439" s="3" t="s">
        <v>228</v>
      </c>
      <c r="BF1439" s="29" t="str">
        <f>IFERROR(VLOOKUP(Data_Power_app[[#This Row],[PRO ODER]],'Result'!H:J,3,0),"")</f>
        <v/>
      </c>
      <c r="BG1439" s="13" t="str">
        <f>IFERROR(VLOOKUP(Data_Power_app[[#This Row],[PRO ODER]]&amp;"LAM",'Real Time'!A:E,4,0),"")</f>
        <v>ML-03</v>
      </c>
      <c r="BH1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12">
        <v>1540</v>
      </c>
      <c r="B1440" s="3" t="s">
        <v>3208</v>
      </c>
      <c r="C1440" s="3" t="s">
        <v>3209</v>
      </c>
      <c r="D1440" s="3" t="s">
        <v>86</v>
      </c>
      <c r="E1440" s="3" t="s">
        <v>153</v>
      </c>
      <c r="F1440" s="3" t="s">
        <v>59</v>
      </c>
      <c r="G1440" s="3">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 t="s">
        <v>97</v>
      </c>
      <c r="AH1440" s="3" t="s">
        <v>420</v>
      </c>
      <c r="AI1440" s="3" t="s">
        <v>3210</v>
      </c>
      <c r="AJ1440" s="3" t="s">
        <v>162</v>
      </c>
      <c r="AK1440" s="3" t="s">
        <v>100</v>
      </c>
      <c r="AL1440" s="3" t="s">
        <v>421</v>
      </c>
      <c r="AM1440" s="3" t="s">
        <v>422</v>
      </c>
      <c r="AN1440" s="3">
        <v>239.01567</v>
      </c>
      <c r="AO1440" s="3" t="s">
        <v>68</v>
      </c>
      <c r="AP1440" s="3"/>
      <c r="AQ1440" s="3"/>
      <c r="AR1440" s="3" t="s">
        <v>68</v>
      </c>
      <c r="AS1440" s="3"/>
      <c r="AT1440" s="3"/>
      <c r="AU1440" s="3" t="s">
        <v>237</v>
      </c>
      <c r="AV1440" s="3" t="s">
        <v>238</v>
      </c>
      <c r="AW1440" s="3">
        <v>522.70167000000004</v>
      </c>
      <c r="AX1440" s="3" t="s">
        <v>3211</v>
      </c>
      <c r="AY1440" s="3" t="s">
        <v>3212</v>
      </c>
      <c r="AZ1440" s="3">
        <v>6922</v>
      </c>
      <c r="BA1440" s="3" t="s">
        <v>60</v>
      </c>
      <c r="BB1440" s="3">
        <v>6922</v>
      </c>
      <c r="BC1440" s="3" t="s">
        <v>60</v>
      </c>
      <c r="BD1440" s="3" t="s">
        <v>60</v>
      </c>
      <c r="BE1440" s="3" t="s">
        <v>60</v>
      </c>
      <c r="BF1440" s="29" t="str">
        <f>IFERROR(VLOOKUP(Data_Power_app[[#This Row],[PRO ODER]],'Result'!H:J,3,0),"")</f>
        <v>LAMINATION 5</v>
      </c>
      <c r="BG1440" s="13" t="str">
        <f>IFERROR(VLOOKUP(Data_Power_app[[#This Row],[PRO ODER]]&amp;"LAM",'Real Time'!A:E,4,0),"")</f>
        <v>ML-04</v>
      </c>
      <c r="BH1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12">
        <v>1541</v>
      </c>
      <c r="B1441" s="3" t="s">
        <v>13582</v>
      </c>
      <c r="C1441" s="3" t="s">
        <v>13583</v>
      </c>
      <c r="D1441" s="3" t="s">
        <v>86</v>
      </c>
      <c r="E1441" s="3" t="s">
        <v>160</v>
      </c>
      <c r="F1441" s="3" t="s">
        <v>72</v>
      </c>
      <c r="G1441" s="3">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 t="s">
        <v>119</v>
      </c>
      <c r="AH1441" s="3" t="s">
        <v>300</v>
      </c>
      <c r="AI1441" s="3" t="s">
        <v>13584</v>
      </c>
      <c r="AJ1441" s="3" t="s">
        <v>74</v>
      </c>
      <c r="AK1441" s="3" t="s">
        <v>65</v>
      </c>
      <c r="AL1441" s="3" t="s">
        <v>235</v>
      </c>
      <c r="AM1441" s="3" t="s">
        <v>236</v>
      </c>
      <c r="AN1441" s="3">
        <v>2.452E-2</v>
      </c>
      <c r="AO1441" s="3" t="s">
        <v>68</v>
      </c>
      <c r="AP1441" s="3"/>
      <c r="AQ1441" s="3"/>
      <c r="AR1441" s="3" t="s">
        <v>68</v>
      </c>
      <c r="AS1441" s="3"/>
      <c r="AT1441" s="3"/>
      <c r="AU1441" s="3" t="s">
        <v>237</v>
      </c>
      <c r="AV1441" s="3" t="s">
        <v>238</v>
      </c>
      <c r="AW1441" s="3">
        <v>5.3629999999999997E-2</v>
      </c>
      <c r="AX1441" s="3" t="s">
        <v>13585</v>
      </c>
      <c r="AY1441" s="3" t="s">
        <v>13586</v>
      </c>
      <c r="AZ1441" s="3">
        <v>1</v>
      </c>
      <c r="BA1441" s="3" t="s">
        <v>200</v>
      </c>
      <c r="BB1441" s="3">
        <v>1</v>
      </c>
      <c r="BC1441" s="3" t="s">
        <v>60</v>
      </c>
      <c r="BD1441" s="3" t="s">
        <v>60</v>
      </c>
      <c r="BE1441" s="3" t="s">
        <v>278</v>
      </c>
      <c r="BF1441" s="29" t="str">
        <f>IFERROR(VLOOKUP(Data_Power_app[[#This Row],[PRO ODER]],'Result'!H:J,3,0),"")</f>
        <v>LAMINATION 4</v>
      </c>
      <c r="BG1441" s="13" t="str">
        <f>IFERROR(VLOOKUP(Data_Power_app[[#This Row],[PRO ODER]]&amp;"LAM",'Real Time'!A:E,4,0),"")</f>
        <v/>
      </c>
      <c r="BH1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12">
        <v>1542</v>
      </c>
      <c r="B1442" s="3" t="s">
        <v>5537</v>
      </c>
      <c r="C1442" s="3" t="s">
        <v>5181</v>
      </c>
      <c r="D1442" s="3" t="s">
        <v>95</v>
      </c>
      <c r="E1442" s="3" t="s">
        <v>96</v>
      </c>
      <c r="F1442" s="3" t="s">
        <v>59</v>
      </c>
      <c r="G1442" s="3">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 t="s">
        <v>62</v>
      </c>
      <c r="AH1442" s="3" t="s">
        <v>612</v>
      </c>
      <c r="AI1442" s="3" t="s">
        <v>743</v>
      </c>
      <c r="AJ1442" s="3" t="s">
        <v>613</v>
      </c>
      <c r="AK1442" s="3" t="s">
        <v>65</v>
      </c>
      <c r="AL1442" s="3" t="s">
        <v>614</v>
      </c>
      <c r="AM1442" s="3" t="s">
        <v>615</v>
      </c>
      <c r="AN1442" s="3">
        <v>12.616569999999999</v>
      </c>
      <c r="AO1442" s="3" t="s">
        <v>68</v>
      </c>
      <c r="AP1442" s="3"/>
      <c r="AQ1442" s="3"/>
      <c r="AR1442" s="3" t="s">
        <v>68</v>
      </c>
      <c r="AS1442" s="3"/>
      <c r="AT1442" s="3"/>
      <c r="AU1442" s="3" t="s">
        <v>441</v>
      </c>
      <c r="AV1442" s="3" t="s">
        <v>442</v>
      </c>
      <c r="AW1442" s="3">
        <v>23.45656</v>
      </c>
      <c r="AX1442" s="3" t="s">
        <v>739</v>
      </c>
      <c r="AY1442" s="3" t="s">
        <v>740</v>
      </c>
      <c r="AZ1442" s="3">
        <v>360</v>
      </c>
      <c r="BA1442" s="3" t="s">
        <v>60</v>
      </c>
      <c r="BB1442" s="3">
        <v>360</v>
      </c>
      <c r="BC1442" s="3" t="s">
        <v>60</v>
      </c>
      <c r="BD1442" s="3" t="s">
        <v>60</v>
      </c>
      <c r="BE1442" s="3" t="s">
        <v>60</v>
      </c>
      <c r="BF1442" s="29" t="str">
        <f>IFERROR(VLOOKUP(Data_Power_app[[#This Row],[PRO ODER]],'Result'!H:J,3,0),"")</f>
        <v>LAMINATION 5</v>
      </c>
      <c r="BG1442" s="13" t="str">
        <f>IFERROR(VLOOKUP(Data_Power_app[[#This Row],[PRO ODER]]&amp;"LAM",'Real Time'!A:E,4,0),"")</f>
        <v>ML-01</v>
      </c>
      <c r="BH1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12">
        <v>1543</v>
      </c>
      <c r="B1443" s="3" t="s">
        <v>5538</v>
      </c>
      <c r="C1443" s="3" t="s">
        <v>5178</v>
      </c>
      <c r="D1443" s="3" t="s">
        <v>95</v>
      </c>
      <c r="E1443" s="3" t="s">
        <v>96</v>
      </c>
      <c r="F1443" s="3" t="s">
        <v>59</v>
      </c>
      <c r="G1443" s="3">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 t="s">
        <v>62</v>
      </c>
      <c r="AH1443" s="3" t="s">
        <v>612</v>
      </c>
      <c r="AI1443" s="3" t="s">
        <v>5539</v>
      </c>
      <c r="AJ1443" s="3" t="s">
        <v>613</v>
      </c>
      <c r="AK1443" s="3" t="s">
        <v>100</v>
      </c>
      <c r="AL1443" s="3" t="s">
        <v>614</v>
      </c>
      <c r="AM1443" s="3" t="s">
        <v>615</v>
      </c>
      <c r="AN1443" s="3">
        <v>48.684910000000002</v>
      </c>
      <c r="AO1443" s="3" t="s">
        <v>68</v>
      </c>
      <c r="AP1443" s="3"/>
      <c r="AQ1443" s="3"/>
      <c r="AR1443" s="3" t="s">
        <v>68</v>
      </c>
      <c r="AS1443" s="3"/>
      <c r="AT1443" s="3"/>
      <c r="AU1443" s="3" t="s">
        <v>441</v>
      </c>
      <c r="AV1443" s="3" t="s">
        <v>442</v>
      </c>
      <c r="AW1443" s="3">
        <v>90.501959999999997</v>
      </c>
      <c r="AX1443" s="3" t="s">
        <v>2210</v>
      </c>
      <c r="AY1443" s="3" t="s">
        <v>2211</v>
      </c>
      <c r="AZ1443" s="3">
        <v>1122</v>
      </c>
      <c r="BA1443" s="3" t="s">
        <v>60</v>
      </c>
      <c r="BB1443" s="3">
        <v>1122</v>
      </c>
      <c r="BC1443" s="3" t="s">
        <v>60</v>
      </c>
      <c r="BD1443" s="3" t="s">
        <v>60</v>
      </c>
      <c r="BE1443" s="3" t="s">
        <v>60</v>
      </c>
      <c r="BF1443" s="29" t="str">
        <f>IFERROR(VLOOKUP(Data_Power_app[[#This Row],[PRO ODER]],'Result'!H:J,3,0),"")</f>
        <v>LAMINATION 5</v>
      </c>
      <c r="BG1443" s="13" t="str">
        <f>IFERROR(VLOOKUP(Data_Power_app[[#This Row],[PRO ODER]]&amp;"LAM",'Real Time'!A:E,4,0),"")</f>
        <v>ML-01</v>
      </c>
      <c r="BH1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12">
        <v>1544</v>
      </c>
      <c r="B1444" s="3" t="s">
        <v>5540</v>
      </c>
      <c r="C1444" s="3" t="s">
        <v>5179</v>
      </c>
      <c r="D1444" s="3" t="s">
        <v>95</v>
      </c>
      <c r="E1444" s="3" t="s">
        <v>96</v>
      </c>
      <c r="F1444" s="3" t="s">
        <v>59</v>
      </c>
      <c r="G1444" s="3">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 t="s">
        <v>62</v>
      </c>
      <c r="AH1444" s="3" t="s">
        <v>612</v>
      </c>
      <c r="AI1444" s="3" t="s">
        <v>5541</v>
      </c>
      <c r="AJ1444" s="3" t="s">
        <v>613</v>
      </c>
      <c r="AK1444" s="3" t="s">
        <v>100</v>
      </c>
      <c r="AL1444" s="3" t="s">
        <v>614</v>
      </c>
      <c r="AM1444" s="3" t="s">
        <v>615</v>
      </c>
      <c r="AN1444" s="3">
        <v>29.90851</v>
      </c>
      <c r="AO1444" s="3" t="s">
        <v>68</v>
      </c>
      <c r="AP1444" s="3"/>
      <c r="AQ1444" s="3"/>
      <c r="AR1444" s="3" t="s">
        <v>68</v>
      </c>
      <c r="AS1444" s="3"/>
      <c r="AT1444" s="3"/>
      <c r="AU1444" s="3" t="s">
        <v>441</v>
      </c>
      <c r="AV1444" s="3" t="s">
        <v>442</v>
      </c>
      <c r="AW1444" s="3">
        <v>55.598790000000001</v>
      </c>
      <c r="AX1444" s="3" t="s">
        <v>2460</v>
      </c>
      <c r="AY1444" s="3" t="s">
        <v>2461</v>
      </c>
      <c r="AZ1444" s="3">
        <v>678</v>
      </c>
      <c r="BA1444" s="3" t="s">
        <v>60</v>
      </c>
      <c r="BB1444" s="3">
        <v>678</v>
      </c>
      <c r="BC1444" s="3" t="s">
        <v>60</v>
      </c>
      <c r="BD1444" s="3" t="s">
        <v>60</v>
      </c>
      <c r="BE1444" s="3" t="s">
        <v>60</v>
      </c>
      <c r="BF1444" s="29" t="str">
        <f>IFERROR(VLOOKUP(Data_Power_app[[#This Row],[PRO ODER]],'Result'!H:J,3,0),"")</f>
        <v>LAMINATION 5</v>
      </c>
      <c r="BG1444" s="13" t="str">
        <f>IFERROR(VLOOKUP(Data_Power_app[[#This Row],[PRO ODER]]&amp;"LAM",'Real Time'!A:E,4,0),"")</f>
        <v>ML-01</v>
      </c>
      <c r="BH1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12">
        <v>1545</v>
      </c>
      <c r="B1445" s="3" t="s">
        <v>5542</v>
      </c>
      <c r="C1445" s="3" t="s">
        <v>5180</v>
      </c>
      <c r="D1445" s="3" t="s">
        <v>95</v>
      </c>
      <c r="E1445" s="3" t="s">
        <v>96</v>
      </c>
      <c r="F1445" s="3" t="s">
        <v>59</v>
      </c>
      <c r="G1445" s="3">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 t="s">
        <v>229</v>
      </c>
      <c r="AH1445" s="3" t="s">
        <v>612</v>
      </c>
      <c r="AI1445" s="3" t="s">
        <v>2215</v>
      </c>
      <c r="AJ1445" s="3" t="s">
        <v>613</v>
      </c>
      <c r="AK1445" s="3" t="s">
        <v>65</v>
      </c>
      <c r="AL1445" s="3" t="s">
        <v>614</v>
      </c>
      <c r="AM1445" s="3" t="s">
        <v>615</v>
      </c>
      <c r="AN1445" s="3">
        <v>21.449069999999999</v>
      </c>
      <c r="AO1445" s="3" t="s">
        <v>68</v>
      </c>
      <c r="AP1445" s="3"/>
      <c r="AQ1445" s="3"/>
      <c r="AR1445" s="3" t="s">
        <v>68</v>
      </c>
      <c r="AS1445" s="3"/>
      <c r="AT1445" s="3"/>
      <c r="AU1445" s="3" t="s">
        <v>635</v>
      </c>
      <c r="AV1445" s="3" t="s">
        <v>636</v>
      </c>
      <c r="AW1445" s="3">
        <v>39.874429999999997</v>
      </c>
      <c r="AX1445" s="3" t="s">
        <v>1723</v>
      </c>
      <c r="AY1445" s="3" t="s">
        <v>1724</v>
      </c>
      <c r="AZ1445" s="3">
        <v>576</v>
      </c>
      <c r="BA1445" s="3" t="s">
        <v>60</v>
      </c>
      <c r="BB1445" s="3">
        <v>576</v>
      </c>
      <c r="BC1445" s="3" t="s">
        <v>60</v>
      </c>
      <c r="BD1445" s="3" t="s">
        <v>60</v>
      </c>
      <c r="BE1445" s="3" t="s">
        <v>60</v>
      </c>
      <c r="BF1445" s="29" t="str">
        <f>IFERROR(VLOOKUP(Data_Power_app[[#This Row],[PRO ODER]],'Result'!H:J,3,0),"")</f>
        <v>LAMINATION 5</v>
      </c>
      <c r="BG1445" s="13" t="str">
        <f>IFERROR(VLOOKUP(Data_Power_app[[#This Row],[PRO ODER]]&amp;"LAM",'Real Time'!A:E,4,0),"")</f>
        <v>ML-01</v>
      </c>
      <c r="BH1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12">
        <v>1546</v>
      </c>
      <c r="B1446" s="3" t="s">
        <v>11744</v>
      </c>
      <c r="C1446" s="3" t="s">
        <v>11745</v>
      </c>
      <c r="D1446" s="3" t="s">
        <v>95</v>
      </c>
      <c r="E1446" s="3" t="s">
        <v>534</v>
      </c>
      <c r="F1446" s="3" t="s">
        <v>72</v>
      </c>
      <c r="G1446" s="3">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 t="s">
        <v>141</v>
      </c>
      <c r="AH1446" s="3" t="s">
        <v>535</v>
      </c>
      <c r="AI1446" s="3" t="s">
        <v>11746</v>
      </c>
      <c r="AJ1446" s="3" t="s">
        <v>74</v>
      </c>
      <c r="AK1446" s="3" t="s">
        <v>100</v>
      </c>
      <c r="AL1446" s="3" t="s">
        <v>536</v>
      </c>
      <c r="AM1446" s="3" t="s">
        <v>537</v>
      </c>
      <c r="AN1446" s="3">
        <v>22.140609999999999</v>
      </c>
      <c r="AO1446" s="3" t="s">
        <v>68</v>
      </c>
      <c r="AP1446" s="3"/>
      <c r="AQ1446" s="3"/>
      <c r="AR1446" s="3" t="s">
        <v>68</v>
      </c>
      <c r="AS1446" s="3"/>
      <c r="AT1446" s="3"/>
      <c r="AU1446" s="3" t="s">
        <v>441</v>
      </c>
      <c r="AV1446" s="3" t="s">
        <v>442</v>
      </c>
      <c r="AW1446" s="3">
        <v>48.42127</v>
      </c>
      <c r="AX1446" s="3" t="s">
        <v>443</v>
      </c>
      <c r="AY1446" s="3" t="s">
        <v>444</v>
      </c>
      <c r="AZ1446" s="3">
        <v>903</v>
      </c>
      <c r="BA1446" s="3" t="s">
        <v>200</v>
      </c>
      <c r="BB1446" s="3">
        <v>903</v>
      </c>
      <c r="BC1446" s="3" t="s">
        <v>60</v>
      </c>
      <c r="BD1446" s="3" t="s">
        <v>60</v>
      </c>
      <c r="BE1446" s="3" t="s">
        <v>540</v>
      </c>
      <c r="BF1446" s="29" t="str">
        <f>IFERROR(VLOOKUP(Data_Power_app[[#This Row],[PRO ODER]],'Result'!H:J,3,0),"")</f>
        <v>LAMINATION 4</v>
      </c>
      <c r="BG1446" s="13" t="str">
        <f>IFERROR(VLOOKUP(Data_Power_app[[#This Row],[PRO ODER]]&amp;"LAM",'Real Time'!A:E,4,0),"")</f>
        <v>ML-04</v>
      </c>
      <c r="BH1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12">
        <v>1547</v>
      </c>
      <c r="B1447" s="3" t="s">
        <v>13587</v>
      </c>
      <c r="C1447" s="3" t="s">
        <v>13588</v>
      </c>
      <c r="D1447" s="3" t="s">
        <v>86</v>
      </c>
      <c r="E1447" s="3" t="s">
        <v>160</v>
      </c>
      <c r="F1447" s="3" t="s">
        <v>72</v>
      </c>
      <c r="G1447" s="3">
        <v>117</v>
      </c>
      <c r="H1447" s="4">
        <v>45821</v>
      </c>
      <c r="I1447" s="4">
        <v>45821</v>
      </c>
      <c r="J1447" s="4" t="s">
        <v>68</v>
      </c>
      <c r="K1447" s="4">
        <v>45822</v>
      </c>
      <c r="L1447" s="4">
        <v>45822.15824074074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 t="s">
        <v>141</v>
      </c>
      <c r="AH1447" s="3" t="s">
        <v>177</v>
      </c>
      <c r="AI1447" s="3" t="s">
        <v>8613</v>
      </c>
      <c r="AJ1447" s="3" t="s">
        <v>74</v>
      </c>
      <c r="AK1447" s="3" t="s">
        <v>65</v>
      </c>
      <c r="AL1447" s="3" t="s">
        <v>178</v>
      </c>
      <c r="AM1447" s="3" t="s">
        <v>179</v>
      </c>
      <c r="AN1447" s="3">
        <v>3.2533699999999999</v>
      </c>
      <c r="AO1447" s="3" t="s">
        <v>93</v>
      </c>
      <c r="AP1447" s="3" t="s">
        <v>94</v>
      </c>
      <c r="AQ1447" s="3">
        <v>3.2533699999999999</v>
      </c>
      <c r="AR1447" s="3" t="s">
        <v>68</v>
      </c>
      <c r="AS1447" s="3"/>
      <c r="AT1447" s="3"/>
      <c r="AU1447" s="3" t="s">
        <v>553</v>
      </c>
      <c r="AV1447" s="3" t="s">
        <v>554</v>
      </c>
      <c r="AW1447" s="3">
        <v>6.0473800000000004</v>
      </c>
      <c r="AX1447" s="3" t="s">
        <v>68</v>
      </c>
      <c r="AY1447" s="3" t="s">
        <v>68</v>
      </c>
      <c r="AZ1447" s="3" t="s">
        <v>68</v>
      </c>
      <c r="BA1447" s="3" t="s">
        <v>60</v>
      </c>
      <c r="BB1447" s="3">
        <v>117</v>
      </c>
      <c r="BC1447" s="3" t="s">
        <v>60</v>
      </c>
      <c r="BD1447" s="3" t="s">
        <v>60</v>
      </c>
      <c r="BE1447" s="3" t="s">
        <v>60</v>
      </c>
      <c r="BF1447" s="29" t="str">
        <f>IFERROR(VLOOKUP(Data_Power_app[[#This Row],[PRO ODER]],'Result'!H:J,3,0),"")</f>
        <v>LAMINATION 2</v>
      </c>
      <c r="BG1447" s="13" t="str">
        <f>IFERROR(VLOOKUP(Data_Power_app[[#This Row],[PRO ODER]]&amp;"LAM",'Real Time'!A:E,4,0),"")</f>
        <v>ML-01</v>
      </c>
      <c r="BH1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12">
        <v>1548</v>
      </c>
      <c r="B1448" s="3" t="s">
        <v>865</v>
      </c>
      <c r="C1448" s="3" t="s">
        <v>866</v>
      </c>
      <c r="D1448" s="3" t="s">
        <v>86</v>
      </c>
      <c r="E1448" s="3" t="s">
        <v>153</v>
      </c>
      <c r="F1448" s="3" t="s">
        <v>59</v>
      </c>
      <c r="G1448" s="3">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45824</v>
      </c>
      <c r="AC1448" s="4">
        <v>45826</v>
      </c>
      <c r="AD1448" s="4">
        <v>45827</v>
      </c>
      <c r="AE1448" s="4">
        <v>45829</v>
      </c>
      <c r="AF1448" s="4"/>
      <c r="AG1448" s="3" t="s">
        <v>996</v>
      </c>
      <c r="AH1448" s="3" t="s">
        <v>255</v>
      </c>
      <c r="AI1448" s="3" t="s">
        <v>373</v>
      </c>
      <c r="AJ1448" s="3" t="s">
        <v>184</v>
      </c>
      <c r="AK1448" s="3" t="s">
        <v>100</v>
      </c>
      <c r="AL1448" s="3" t="s">
        <v>256</v>
      </c>
      <c r="AM1448" s="3" t="s">
        <v>257</v>
      </c>
      <c r="AN1448" s="3">
        <v>21.6114</v>
      </c>
      <c r="AO1448" s="3" t="s">
        <v>68</v>
      </c>
      <c r="AP1448" s="3"/>
      <c r="AQ1448" s="3"/>
      <c r="AR1448" s="3" t="s">
        <v>68</v>
      </c>
      <c r="AS1448" s="3"/>
      <c r="AT1448" s="3"/>
      <c r="AU1448" s="3" t="s">
        <v>237</v>
      </c>
      <c r="AV1448" s="3" t="s">
        <v>238</v>
      </c>
      <c r="AW1448" s="3">
        <v>47.262459999999997</v>
      </c>
      <c r="AX1448" s="3" t="s">
        <v>650</v>
      </c>
      <c r="AY1448" s="3" t="s">
        <v>375</v>
      </c>
      <c r="AZ1448" s="3">
        <v>614</v>
      </c>
      <c r="BA1448" s="3" t="s">
        <v>60</v>
      </c>
      <c r="BB1448" s="3">
        <v>614</v>
      </c>
      <c r="BC1448" s="3" t="s">
        <v>60</v>
      </c>
      <c r="BD1448" s="3" t="s">
        <v>60</v>
      </c>
      <c r="BE1448" s="3" t="s">
        <v>60</v>
      </c>
      <c r="BF1448" s="29" t="str">
        <f>IFERROR(VLOOKUP(Data_Power_app[[#This Row],[PRO ODER]],'Result'!H:J,3,0),"")</f>
        <v/>
      </c>
      <c r="BG1448" s="13" t="str">
        <f>IFERROR(VLOOKUP(Data_Power_app[[#This Row],[PRO ODER]]&amp;"LAM",'Real Time'!A:E,4,0),"")</f>
        <v>ML-04</v>
      </c>
      <c r="BH1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12">
        <v>1549</v>
      </c>
      <c r="B1449" s="3" t="s">
        <v>867</v>
      </c>
      <c r="C1449" s="3" t="s">
        <v>868</v>
      </c>
      <c r="D1449" s="3" t="s">
        <v>86</v>
      </c>
      <c r="E1449" s="3" t="s">
        <v>153</v>
      </c>
      <c r="F1449" s="3" t="s">
        <v>59</v>
      </c>
      <c r="G1449" s="3">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45824</v>
      </c>
      <c r="AC1449" s="4">
        <v>45826</v>
      </c>
      <c r="AD1449" s="4">
        <v>45827</v>
      </c>
      <c r="AE1449" s="4">
        <v>45829</v>
      </c>
      <c r="AF1449" s="4"/>
      <c r="AG1449" s="3" t="s">
        <v>996</v>
      </c>
      <c r="AH1449" s="3" t="s">
        <v>255</v>
      </c>
      <c r="AI1449" s="3" t="s">
        <v>373</v>
      </c>
      <c r="AJ1449" s="3" t="s">
        <v>184</v>
      </c>
      <c r="AK1449" s="3" t="s">
        <v>100</v>
      </c>
      <c r="AL1449" s="3" t="s">
        <v>256</v>
      </c>
      <c r="AM1449" s="3" t="s">
        <v>257</v>
      </c>
      <c r="AN1449" s="3">
        <v>36.18235</v>
      </c>
      <c r="AO1449" s="3" t="s">
        <v>68</v>
      </c>
      <c r="AP1449" s="3"/>
      <c r="AQ1449" s="3"/>
      <c r="AR1449" s="3" t="s">
        <v>68</v>
      </c>
      <c r="AS1449" s="3"/>
      <c r="AT1449" s="3"/>
      <c r="AU1449" s="3" t="s">
        <v>237</v>
      </c>
      <c r="AV1449" s="3" t="s">
        <v>238</v>
      </c>
      <c r="AW1449" s="3">
        <v>79.128500000000003</v>
      </c>
      <c r="AX1449" s="3" t="s">
        <v>650</v>
      </c>
      <c r="AY1449" s="3" t="s">
        <v>375</v>
      </c>
      <c r="AZ1449" s="3">
        <v>1008</v>
      </c>
      <c r="BA1449" s="3" t="s">
        <v>60</v>
      </c>
      <c r="BB1449" s="3">
        <v>1008</v>
      </c>
      <c r="BC1449" s="3" t="s">
        <v>60</v>
      </c>
      <c r="BD1449" s="3" t="s">
        <v>60</v>
      </c>
      <c r="BE1449" s="3" t="s">
        <v>60</v>
      </c>
      <c r="BF1449" s="29" t="str">
        <f>IFERROR(VLOOKUP(Data_Power_app[[#This Row],[PRO ODER]],'Result'!H:J,3,0),"")</f>
        <v/>
      </c>
      <c r="BG1449" s="13" t="str">
        <f>IFERROR(VLOOKUP(Data_Power_app[[#This Row],[PRO ODER]]&amp;"LAM",'Real Time'!A:E,4,0),"")</f>
        <v>ML-04</v>
      </c>
      <c r="BH1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12">
        <v>1550</v>
      </c>
      <c r="B1450" s="3" t="s">
        <v>15404</v>
      </c>
      <c r="C1450" s="3" t="s">
        <v>15405</v>
      </c>
      <c r="D1450" s="3" t="s">
        <v>86</v>
      </c>
      <c r="E1450" s="3" t="s">
        <v>188</v>
      </c>
      <c r="F1450" s="3" t="s">
        <v>72</v>
      </c>
      <c r="G1450" s="3">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 t="s">
        <v>119</v>
      </c>
      <c r="AH1450" s="3" t="s">
        <v>227</v>
      </c>
      <c r="AI1450" s="3" t="s">
        <v>15406</v>
      </c>
      <c r="AJ1450" s="3" t="s">
        <v>74</v>
      </c>
      <c r="AK1450" s="3" t="s">
        <v>100</v>
      </c>
      <c r="AL1450" s="3" t="s">
        <v>220</v>
      </c>
      <c r="AM1450" s="3" t="s">
        <v>221</v>
      </c>
      <c r="AN1450" s="3">
        <v>12.163399999999999</v>
      </c>
      <c r="AO1450" s="3" t="s">
        <v>68</v>
      </c>
      <c r="AP1450" s="3"/>
      <c r="AQ1450" s="3"/>
      <c r="AR1450" s="3" t="s">
        <v>68</v>
      </c>
      <c r="AS1450" s="3"/>
      <c r="AT1450" s="3"/>
      <c r="AU1450" s="3" t="s">
        <v>15407</v>
      </c>
      <c r="AV1450" s="3" t="s">
        <v>15408</v>
      </c>
      <c r="AW1450" s="3">
        <v>26.60249</v>
      </c>
      <c r="AX1450" s="3" t="s">
        <v>624</v>
      </c>
      <c r="AY1450" s="3" t="s">
        <v>239</v>
      </c>
      <c r="AZ1450" s="3">
        <v>505</v>
      </c>
      <c r="BA1450" s="3" t="s">
        <v>200</v>
      </c>
      <c r="BB1450" s="3">
        <v>505</v>
      </c>
      <c r="BC1450" s="3" t="s">
        <v>60</v>
      </c>
      <c r="BD1450" s="3" t="s">
        <v>60</v>
      </c>
      <c r="BE1450" s="3" t="s">
        <v>232</v>
      </c>
      <c r="BF1450" s="29" t="str">
        <f>IFERROR(VLOOKUP(Data_Power_app[[#This Row],[PRO ODER]],'Result'!H:J,3,0),"")</f>
        <v>LAMINATION 4</v>
      </c>
      <c r="BG1450" s="13" t="str">
        <f>IFERROR(VLOOKUP(Data_Power_app[[#This Row],[PRO ODER]]&amp;"LAM",'Real Time'!A:E,4,0),"")</f>
        <v/>
      </c>
      <c r="BH1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12">
        <v>1551</v>
      </c>
      <c r="B1451" s="3" t="s">
        <v>13589</v>
      </c>
      <c r="C1451" s="3" t="s">
        <v>13590</v>
      </c>
      <c r="D1451" s="3" t="s">
        <v>86</v>
      </c>
      <c r="E1451" s="3" t="s">
        <v>188</v>
      </c>
      <c r="F1451" s="3" t="s">
        <v>72</v>
      </c>
      <c r="G1451" s="3">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 t="s">
        <v>141</v>
      </c>
      <c r="AH1451" s="3" t="s">
        <v>227</v>
      </c>
      <c r="AI1451" s="3" t="s">
        <v>1310</v>
      </c>
      <c r="AJ1451" s="3" t="s">
        <v>74</v>
      </c>
      <c r="AK1451" s="3" t="s">
        <v>100</v>
      </c>
      <c r="AL1451" s="3" t="s">
        <v>220</v>
      </c>
      <c r="AM1451" s="3" t="s">
        <v>221</v>
      </c>
      <c r="AN1451" s="3">
        <v>80.007059999999996</v>
      </c>
      <c r="AO1451" s="3" t="s">
        <v>68</v>
      </c>
      <c r="AP1451" s="3"/>
      <c r="AQ1451" s="3"/>
      <c r="AR1451" s="3" t="s">
        <v>68</v>
      </c>
      <c r="AS1451" s="3"/>
      <c r="AT1451" s="3"/>
      <c r="AU1451" s="3" t="s">
        <v>237</v>
      </c>
      <c r="AV1451" s="3" t="s">
        <v>238</v>
      </c>
      <c r="AW1451" s="3">
        <v>174.97985</v>
      </c>
      <c r="AX1451" s="3" t="s">
        <v>1311</v>
      </c>
      <c r="AY1451" s="3" t="s">
        <v>1312</v>
      </c>
      <c r="AZ1451" s="3">
        <v>3408</v>
      </c>
      <c r="BA1451" s="3" t="s">
        <v>200</v>
      </c>
      <c r="BB1451" s="3">
        <v>3408</v>
      </c>
      <c r="BC1451" s="3" t="s">
        <v>60</v>
      </c>
      <c r="BD1451" s="3" t="s">
        <v>60</v>
      </c>
      <c r="BE1451" s="3" t="s">
        <v>1313</v>
      </c>
      <c r="BF1451" s="29" t="str">
        <f>IFERROR(VLOOKUP(Data_Power_app[[#This Row],[PRO ODER]],'Result'!H:J,3,0),"")</f>
        <v/>
      </c>
      <c r="BG1451" s="13" t="str">
        <f>IFERROR(VLOOKUP(Data_Power_app[[#This Row],[PRO ODER]]&amp;"LAM",'Real Time'!A:E,4,0),"")</f>
        <v>ML-04</v>
      </c>
      <c r="BH1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12">
        <v>1552</v>
      </c>
      <c r="B1452" s="3" t="s">
        <v>13591</v>
      </c>
      <c r="C1452" s="3" t="s">
        <v>13592</v>
      </c>
      <c r="D1452" s="3" t="s">
        <v>86</v>
      </c>
      <c r="E1452" s="3" t="s">
        <v>188</v>
      </c>
      <c r="F1452" s="3" t="s">
        <v>72</v>
      </c>
      <c r="G1452" s="3">
        <v>300</v>
      </c>
      <c r="H1452" s="4">
        <v>45821</v>
      </c>
      <c r="I1452" s="4">
        <v>45821</v>
      </c>
      <c r="J1452" s="4">
        <v>45821</v>
      </c>
      <c r="K1452" s="4">
        <v>45822</v>
      </c>
      <c r="L1452" s="4">
        <v>45822.11173611111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 t="s">
        <v>141</v>
      </c>
      <c r="AH1452" s="3" t="s">
        <v>234</v>
      </c>
      <c r="AI1452" s="3" t="s">
        <v>13593</v>
      </c>
      <c r="AJ1452" s="3" t="s">
        <v>74</v>
      </c>
      <c r="AK1452" s="3" t="s">
        <v>100</v>
      </c>
      <c r="AL1452" s="3" t="s">
        <v>235</v>
      </c>
      <c r="AM1452" s="3" t="s">
        <v>236</v>
      </c>
      <c r="AN1452" s="3">
        <v>7.7738300000000002</v>
      </c>
      <c r="AO1452" s="3" t="s">
        <v>68</v>
      </c>
      <c r="AP1452" s="3"/>
      <c r="AQ1452" s="3"/>
      <c r="AR1452" s="3" t="s">
        <v>68</v>
      </c>
      <c r="AS1452" s="3"/>
      <c r="AT1452" s="3"/>
      <c r="AU1452" s="3" t="s">
        <v>204</v>
      </c>
      <c r="AV1452" s="3" t="s">
        <v>205</v>
      </c>
      <c r="AW1452" s="3">
        <v>17.001609999999999</v>
      </c>
      <c r="AX1452" s="3" t="s">
        <v>624</v>
      </c>
      <c r="AY1452" s="3" t="s">
        <v>239</v>
      </c>
      <c r="AZ1452" s="3">
        <v>300</v>
      </c>
      <c r="BA1452" s="3" t="s">
        <v>200</v>
      </c>
      <c r="BB1452" s="3">
        <v>300</v>
      </c>
      <c r="BC1452" s="3" t="s">
        <v>60</v>
      </c>
      <c r="BD1452" s="3" t="s">
        <v>60</v>
      </c>
      <c r="BE1452" s="3" t="s">
        <v>232</v>
      </c>
      <c r="BF1452" s="29" t="str">
        <f>IFERROR(VLOOKUP(Data_Power_app[[#This Row],[PRO ODER]],'Result'!H:J,3,0),"")</f>
        <v>LAMINATION 4</v>
      </c>
      <c r="BG1452" s="13" t="str">
        <f>IFERROR(VLOOKUP(Data_Power_app[[#This Row],[PRO ODER]]&amp;"LAM",'Real Time'!A:E,4,0),"")</f>
        <v>ML-04</v>
      </c>
      <c r="BH1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12">
        <v>1553</v>
      </c>
      <c r="B1453" s="3" t="s">
        <v>8641</v>
      </c>
      <c r="C1453" s="3" t="s">
        <v>8642</v>
      </c>
      <c r="D1453" s="3" t="s">
        <v>86</v>
      </c>
      <c r="E1453" s="3" t="s">
        <v>153</v>
      </c>
      <c r="F1453" s="3" t="s">
        <v>72</v>
      </c>
      <c r="G1453" s="3">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 t="s">
        <v>995</v>
      </c>
      <c r="AH1453" s="3" t="s">
        <v>498</v>
      </c>
      <c r="AI1453" s="3" t="s">
        <v>616</v>
      </c>
      <c r="AJ1453" s="3" t="s">
        <v>74</v>
      </c>
      <c r="AK1453" s="3" t="s">
        <v>100</v>
      </c>
      <c r="AL1453" s="3" t="s">
        <v>151</v>
      </c>
      <c r="AM1453" s="3" t="s">
        <v>152</v>
      </c>
      <c r="AN1453" s="3">
        <v>15.022040000000001</v>
      </c>
      <c r="AO1453" s="3" t="s">
        <v>68</v>
      </c>
      <c r="AP1453" s="3"/>
      <c r="AQ1453" s="3"/>
      <c r="AR1453" s="3" t="s">
        <v>68</v>
      </c>
      <c r="AS1453" s="3"/>
      <c r="AT1453" s="3"/>
      <c r="AU1453" s="3" t="s">
        <v>283</v>
      </c>
      <c r="AV1453" s="3" t="s">
        <v>284</v>
      </c>
      <c r="AW1453" s="3">
        <v>32.850569999999998</v>
      </c>
      <c r="AX1453" s="3" t="s">
        <v>198</v>
      </c>
      <c r="AY1453" s="3" t="s">
        <v>199</v>
      </c>
      <c r="AZ1453" s="3">
        <v>525</v>
      </c>
      <c r="BA1453" s="3" t="s">
        <v>200</v>
      </c>
      <c r="BB1453" s="3">
        <v>0</v>
      </c>
      <c r="BC1453" s="3" t="s">
        <v>60</v>
      </c>
      <c r="BD1453" s="3" t="s">
        <v>60</v>
      </c>
      <c r="BE1453" s="3" t="s">
        <v>617</v>
      </c>
      <c r="BF1453" s="29" t="str">
        <f>IFERROR(VLOOKUP(Data_Power_app[[#This Row],[PRO ODER]],'Result'!H:J,3,0),"")</f>
        <v>LAMINATION 3</v>
      </c>
      <c r="BG1453" s="13" t="str">
        <f>IFERROR(VLOOKUP(Data_Power_app[[#This Row],[PRO ODER]]&amp;"LAM",'Real Time'!A:E,4,0),"")</f>
        <v>ML-03</v>
      </c>
      <c r="BH1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12">
        <v>1554</v>
      </c>
      <c r="B1454" s="3" t="s">
        <v>12260</v>
      </c>
      <c r="C1454" s="3" t="s">
        <v>12261</v>
      </c>
      <c r="D1454" s="3" t="s">
        <v>86</v>
      </c>
      <c r="E1454" s="3" t="s">
        <v>312</v>
      </c>
      <c r="F1454" s="3" t="s">
        <v>72</v>
      </c>
      <c r="G1454" s="3">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 t="s">
        <v>252</v>
      </c>
      <c r="AH1454" s="3" t="s">
        <v>234</v>
      </c>
      <c r="AI1454" s="3" t="s">
        <v>1851</v>
      </c>
      <c r="AJ1454" s="3" t="s">
        <v>74</v>
      </c>
      <c r="AK1454" s="3" t="s">
        <v>100</v>
      </c>
      <c r="AL1454" s="3" t="s">
        <v>235</v>
      </c>
      <c r="AM1454" s="3" t="s">
        <v>236</v>
      </c>
      <c r="AN1454" s="3">
        <v>4.4713500000000002</v>
      </c>
      <c r="AO1454" s="3" t="s">
        <v>68</v>
      </c>
      <c r="AP1454" s="3"/>
      <c r="AQ1454" s="3"/>
      <c r="AR1454" s="3" t="s">
        <v>68</v>
      </c>
      <c r="AS1454" s="3"/>
      <c r="AT1454" s="3"/>
      <c r="AU1454" s="3" t="s">
        <v>1852</v>
      </c>
      <c r="AV1454" s="3" t="s">
        <v>1853</v>
      </c>
      <c r="AW1454" s="3">
        <v>9.7768800000000002</v>
      </c>
      <c r="AX1454" s="3" t="s">
        <v>315</v>
      </c>
      <c r="AY1454" s="3" t="s">
        <v>316</v>
      </c>
      <c r="AZ1454" s="3">
        <v>204</v>
      </c>
      <c r="BA1454" s="3" t="s">
        <v>200</v>
      </c>
      <c r="BB1454" s="3">
        <v>204</v>
      </c>
      <c r="BC1454" s="3" t="s">
        <v>60</v>
      </c>
      <c r="BD1454" s="3" t="s">
        <v>60</v>
      </c>
      <c r="BE1454" s="3" t="s">
        <v>228</v>
      </c>
      <c r="BF1454" s="29" t="str">
        <f>IFERROR(VLOOKUP(Data_Power_app[[#This Row],[PRO ODER]],'Result'!H:J,3,0),"")</f>
        <v>LAMINATION 3</v>
      </c>
      <c r="BG1454" s="13" t="str">
        <f>IFERROR(VLOOKUP(Data_Power_app[[#This Row],[PRO ODER]]&amp;"LAM",'Real Time'!A:E,4,0),"")</f>
        <v>ML-06</v>
      </c>
      <c r="BH1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12">
        <v>1555</v>
      </c>
      <c r="B1455" s="3" t="s">
        <v>10534</v>
      </c>
      <c r="C1455" s="3" t="s">
        <v>10535</v>
      </c>
      <c r="D1455" s="3" t="s">
        <v>86</v>
      </c>
      <c r="E1455" s="3" t="s">
        <v>160</v>
      </c>
      <c r="F1455" s="3" t="s">
        <v>59</v>
      </c>
      <c r="G1455" s="3">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 t="s">
        <v>229</v>
      </c>
      <c r="AH1455" s="3" t="s">
        <v>202</v>
      </c>
      <c r="AI1455" s="3" t="s">
        <v>402</v>
      </c>
      <c r="AJ1455" s="3" t="s">
        <v>162</v>
      </c>
      <c r="AK1455" s="3" t="s">
        <v>100</v>
      </c>
      <c r="AL1455" s="3" t="s">
        <v>163</v>
      </c>
      <c r="AM1455" s="3" t="s">
        <v>164</v>
      </c>
      <c r="AN1455" s="3">
        <v>108.99926000000001</v>
      </c>
      <c r="AO1455" s="3" t="s">
        <v>68</v>
      </c>
      <c r="AP1455" s="3"/>
      <c r="AQ1455" s="3"/>
      <c r="AR1455" s="3" t="s">
        <v>68</v>
      </c>
      <c r="AS1455" s="3"/>
      <c r="AT1455" s="3"/>
      <c r="AU1455" s="3" t="s">
        <v>403</v>
      </c>
      <c r="AV1455" s="3" t="s">
        <v>404</v>
      </c>
      <c r="AW1455" s="3">
        <v>238.36915999999999</v>
      </c>
      <c r="AX1455" s="3" t="s">
        <v>406</v>
      </c>
      <c r="AY1455" s="3" t="s">
        <v>407</v>
      </c>
      <c r="AZ1455" s="3">
        <v>1814</v>
      </c>
      <c r="BA1455" s="3" t="s">
        <v>60</v>
      </c>
      <c r="BB1455" s="3">
        <v>3232</v>
      </c>
      <c r="BC1455" s="3" t="s">
        <v>60</v>
      </c>
      <c r="BD1455" s="3" t="s">
        <v>60</v>
      </c>
      <c r="BE1455" s="3" t="s">
        <v>60</v>
      </c>
      <c r="BF1455" s="29" t="str">
        <f>IFERROR(VLOOKUP(Data_Power_app[[#This Row],[PRO ODER]],'Result'!H:J,3,0),"")</f>
        <v>LAMINATION 5</v>
      </c>
      <c r="BG1455" s="13" t="str">
        <f>IFERROR(VLOOKUP(Data_Power_app[[#This Row],[PRO ODER]]&amp;"LAM",'Real Time'!A:E,4,0),"")</f>
        <v>ML-03</v>
      </c>
      <c r="BH1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12">
        <v>1556</v>
      </c>
      <c r="B1456" s="3" t="s">
        <v>869</v>
      </c>
      <c r="C1456" s="3" t="s">
        <v>870</v>
      </c>
      <c r="D1456" s="3" t="s">
        <v>86</v>
      </c>
      <c r="E1456" s="3" t="s">
        <v>153</v>
      </c>
      <c r="F1456" s="3" t="s">
        <v>59</v>
      </c>
      <c r="G1456" s="3">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45824</v>
      </c>
      <c r="AC1456" s="4">
        <v>45826</v>
      </c>
      <c r="AD1456" s="4">
        <v>45827</v>
      </c>
      <c r="AE1456" s="4">
        <v>45829</v>
      </c>
      <c r="AF1456" s="4"/>
      <c r="AG1456" s="3" t="s">
        <v>996</v>
      </c>
      <c r="AH1456" s="3" t="s">
        <v>255</v>
      </c>
      <c r="AI1456" s="3" t="s">
        <v>673</v>
      </c>
      <c r="AJ1456" s="3" t="s">
        <v>184</v>
      </c>
      <c r="AK1456" s="3" t="s">
        <v>100</v>
      </c>
      <c r="AL1456" s="3" t="s">
        <v>256</v>
      </c>
      <c r="AM1456" s="3" t="s">
        <v>257</v>
      </c>
      <c r="AN1456" s="3">
        <v>1.04396</v>
      </c>
      <c r="AO1456" s="3" t="s">
        <v>68</v>
      </c>
      <c r="AP1456" s="3"/>
      <c r="AQ1456" s="3"/>
      <c r="AR1456" s="3" t="s">
        <v>68</v>
      </c>
      <c r="AS1456" s="3"/>
      <c r="AT1456" s="3"/>
      <c r="AU1456" s="3" t="s">
        <v>237</v>
      </c>
      <c r="AV1456" s="3" t="s">
        <v>238</v>
      </c>
      <c r="AW1456" s="3">
        <v>2.2830900000000001</v>
      </c>
      <c r="AX1456" s="3" t="s">
        <v>650</v>
      </c>
      <c r="AY1456" s="3" t="s">
        <v>375</v>
      </c>
      <c r="AZ1456" s="3">
        <v>30</v>
      </c>
      <c r="BA1456" s="3" t="s">
        <v>60</v>
      </c>
      <c r="BB1456" s="3">
        <v>30</v>
      </c>
      <c r="BC1456" s="3" t="s">
        <v>60</v>
      </c>
      <c r="BD1456" s="3" t="s">
        <v>60</v>
      </c>
      <c r="BE1456" s="3" t="s">
        <v>60</v>
      </c>
      <c r="BF1456" s="29" t="str">
        <f>IFERROR(VLOOKUP(Data_Power_app[[#This Row],[PRO ODER]],'Result'!H:J,3,0),"")</f>
        <v/>
      </c>
      <c r="BG1456" s="13" t="str">
        <f>IFERROR(VLOOKUP(Data_Power_app[[#This Row],[PRO ODER]]&amp;"LAM",'Real Time'!A:E,4,0),"")</f>
        <v>ML-06</v>
      </c>
      <c r="BH1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12">
        <v>1557</v>
      </c>
      <c r="B1457" s="3" t="s">
        <v>871</v>
      </c>
      <c r="C1457" s="3" t="s">
        <v>872</v>
      </c>
      <c r="D1457" s="3" t="s">
        <v>86</v>
      </c>
      <c r="E1457" s="3" t="s">
        <v>153</v>
      </c>
      <c r="F1457" s="3" t="s">
        <v>59</v>
      </c>
      <c r="G1457" s="3">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45824</v>
      </c>
      <c r="AC1457" s="4">
        <v>45826</v>
      </c>
      <c r="AD1457" s="4">
        <v>45827</v>
      </c>
      <c r="AE1457" s="4">
        <v>45829</v>
      </c>
      <c r="AF1457" s="4"/>
      <c r="AG1457" s="3" t="s">
        <v>996</v>
      </c>
      <c r="AH1457" s="3" t="s">
        <v>255</v>
      </c>
      <c r="AI1457" s="3" t="s">
        <v>673</v>
      </c>
      <c r="AJ1457" s="3" t="s">
        <v>184</v>
      </c>
      <c r="AK1457" s="3" t="s">
        <v>100</v>
      </c>
      <c r="AL1457" s="3" t="s">
        <v>256</v>
      </c>
      <c r="AM1457" s="3" t="s">
        <v>257</v>
      </c>
      <c r="AN1457" s="3">
        <v>1.3566100000000001</v>
      </c>
      <c r="AO1457" s="3" t="s">
        <v>68</v>
      </c>
      <c r="AP1457" s="3"/>
      <c r="AQ1457" s="3"/>
      <c r="AR1457" s="3" t="s">
        <v>68</v>
      </c>
      <c r="AS1457" s="3"/>
      <c r="AT1457" s="3"/>
      <c r="AU1457" s="3" t="s">
        <v>237</v>
      </c>
      <c r="AV1457" s="3" t="s">
        <v>238</v>
      </c>
      <c r="AW1457" s="3">
        <v>2.9668899999999998</v>
      </c>
      <c r="AX1457" s="3" t="s">
        <v>650</v>
      </c>
      <c r="AY1457" s="3" t="s">
        <v>375</v>
      </c>
      <c r="AZ1457" s="3">
        <v>38</v>
      </c>
      <c r="BA1457" s="3" t="s">
        <v>60</v>
      </c>
      <c r="BB1457" s="3">
        <v>38</v>
      </c>
      <c r="BC1457" s="3" t="s">
        <v>60</v>
      </c>
      <c r="BD1457" s="3" t="s">
        <v>60</v>
      </c>
      <c r="BE1457" s="3" t="s">
        <v>60</v>
      </c>
      <c r="BF1457" s="29" t="str">
        <f>IFERROR(VLOOKUP(Data_Power_app[[#This Row],[PRO ODER]],'Result'!H:J,3,0),"")</f>
        <v/>
      </c>
      <c r="BG1457" s="13" t="str">
        <f>IFERROR(VLOOKUP(Data_Power_app[[#This Row],[PRO ODER]]&amp;"LAM",'Real Time'!A:E,4,0),"")</f>
        <v>ML-06</v>
      </c>
      <c r="BH1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12">
        <v>1558</v>
      </c>
      <c r="B1458" s="3" t="s">
        <v>13594</v>
      </c>
      <c r="C1458" s="3" t="s">
        <v>13595</v>
      </c>
      <c r="D1458" s="3" t="s">
        <v>86</v>
      </c>
      <c r="E1458" s="3" t="s">
        <v>153</v>
      </c>
      <c r="F1458" s="3" t="s">
        <v>72</v>
      </c>
      <c r="G1458" s="3">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 t="s">
        <v>119</v>
      </c>
      <c r="AH1458" s="3" t="s">
        <v>327</v>
      </c>
      <c r="AI1458" s="3" t="s">
        <v>13596</v>
      </c>
      <c r="AJ1458" s="3" t="s">
        <v>74</v>
      </c>
      <c r="AK1458" s="3" t="s">
        <v>100</v>
      </c>
      <c r="AL1458" s="3" t="s">
        <v>308</v>
      </c>
      <c r="AM1458" s="3" t="s">
        <v>309</v>
      </c>
      <c r="AN1458" s="3">
        <v>0.42177999999999999</v>
      </c>
      <c r="AO1458" s="3" t="s">
        <v>68</v>
      </c>
      <c r="AP1458" s="3"/>
      <c r="AQ1458" s="3"/>
      <c r="AR1458" s="3" t="s">
        <v>68</v>
      </c>
      <c r="AS1458" s="3"/>
      <c r="AT1458" s="3"/>
      <c r="AU1458" s="3" t="s">
        <v>237</v>
      </c>
      <c r="AV1458" s="3" t="s">
        <v>238</v>
      </c>
      <c r="AW1458" s="3">
        <v>0.92237000000000002</v>
      </c>
      <c r="AX1458" s="3" t="s">
        <v>13597</v>
      </c>
      <c r="AY1458" s="3" t="s">
        <v>13598</v>
      </c>
      <c r="AZ1458" s="3">
        <v>17</v>
      </c>
      <c r="BA1458" s="3" t="s">
        <v>200</v>
      </c>
      <c r="BB1458" s="3">
        <v>17</v>
      </c>
      <c r="BC1458" s="3" t="s">
        <v>60</v>
      </c>
      <c r="BD1458" s="3" t="s">
        <v>60</v>
      </c>
      <c r="BE1458" s="3" t="s">
        <v>328</v>
      </c>
      <c r="BF1458" s="29" t="str">
        <f>IFERROR(VLOOKUP(Data_Power_app[[#This Row],[PRO ODER]],'Result'!H:J,3,0),"")</f>
        <v>LAMINATION 3</v>
      </c>
      <c r="BG1458" s="13" t="str">
        <f>IFERROR(VLOOKUP(Data_Power_app[[#This Row],[PRO ODER]]&amp;"LAM",'Real Time'!A:E,4,0),"")</f>
        <v/>
      </c>
      <c r="BH1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12">
        <v>1559</v>
      </c>
      <c r="B1459" s="3" t="s">
        <v>5543</v>
      </c>
      <c r="C1459" s="3" t="s">
        <v>5203</v>
      </c>
      <c r="D1459" s="3" t="s">
        <v>86</v>
      </c>
      <c r="E1459" s="3" t="s">
        <v>153</v>
      </c>
      <c r="F1459" s="3" t="s">
        <v>59</v>
      </c>
      <c r="G1459" s="3">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 t="s">
        <v>62</v>
      </c>
      <c r="AH1459" s="3" t="s">
        <v>173</v>
      </c>
      <c r="AI1459" s="3" t="s">
        <v>5544</v>
      </c>
      <c r="AJ1459" s="3" t="s">
        <v>174</v>
      </c>
      <c r="AK1459" s="3" t="s">
        <v>65</v>
      </c>
      <c r="AL1459" s="3" t="s">
        <v>156</v>
      </c>
      <c r="AM1459" s="3" t="s">
        <v>157</v>
      </c>
      <c r="AN1459" s="3">
        <v>107.33485</v>
      </c>
      <c r="AO1459" s="3" t="s">
        <v>68</v>
      </c>
      <c r="AP1459" s="3"/>
      <c r="AQ1459" s="3"/>
      <c r="AR1459" s="3" t="s">
        <v>68</v>
      </c>
      <c r="AS1459" s="3"/>
      <c r="AT1459" s="3"/>
      <c r="AU1459" s="3" t="s">
        <v>5545</v>
      </c>
      <c r="AV1459" s="3" t="s">
        <v>5546</v>
      </c>
      <c r="AW1459" s="3">
        <v>234.76147</v>
      </c>
      <c r="AX1459" s="3" t="s">
        <v>7699</v>
      </c>
      <c r="AY1459" s="3" t="s">
        <v>7700</v>
      </c>
      <c r="AZ1459" s="3">
        <v>2184</v>
      </c>
      <c r="BA1459" s="3" t="s">
        <v>60</v>
      </c>
      <c r="BB1459" s="3">
        <v>3206</v>
      </c>
      <c r="BC1459" s="3" t="s">
        <v>60</v>
      </c>
      <c r="BD1459" s="3" t="s">
        <v>60</v>
      </c>
      <c r="BE1459" s="3" t="s">
        <v>60</v>
      </c>
      <c r="BF1459" s="29" t="str">
        <f>IFERROR(VLOOKUP(Data_Power_app[[#This Row],[PRO ODER]],'Result'!H:J,3,0),"")</f>
        <v>LAMINATION 7</v>
      </c>
      <c r="BG1459" s="13" t="str">
        <f>IFERROR(VLOOKUP(Data_Power_app[[#This Row],[PRO ODER]]&amp;"LAM",'Real Time'!A:E,4,0),"")</f>
        <v>ML-06</v>
      </c>
      <c r="BH1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12">
        <v>1560</v>
      </c>
      <c r="B1460" s="3" t="s">
        <v>13599</v>
      </c>
      <c r="C1460" s="3" t="s">
        <v>13600</v>
      </c>
      <c r="D1460" s="3" t="s">
        <v>86</v>
      </c>
      <c r="E1460" s="3" t="s">
        <v>160</v>
      </c>
      <c r="F1460" s="3" t="s">
        <v>72</v>
      </c>
      <c r="G1460" s="3">
        <v>4988</v>
      </c>
      <c r="H1460" s="4">
        <v>45821</v>
      </c>
      <c r="I1460" s="4">
        <v>45821</v>
      </c>
      <c r="J1460" s="4" t="s">
        <v>68</v>
      </c>
      <c r="K1460" s="4">
        <v>45822</v>
      </c>
      <c r="L1460" s="4">
        <v>45822.15797453704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 t="s">
        <v>141</v>
      </c>
      <c r="AH1460" s="3" t="s">
        <v>177</v>
      </c>
      <c r="AI1460" s="3" t="s">
        <v>8613</v>
      </c>
      <c r="AJ1460" s="3" t="s">
        <v>74</v>
      </c>
      <c r="AK1460" s="3" t="s">
        <v>65</v>
      </c>
      <c r="AL1460" s="3" t="s">
        <v>178</v>
      </c>
      <c r="AM1460" s="3" t="s">
        <v>179</v>
      </c>
      <c r="AN1460" s="3">
        <v>151.19111000000001</v>
      </c>
      <c r="AO1460" s="3" t="s">
        <v>93</v>
      </c>
      <c r="AP1460" s="3" t="s">
        <v>94</v>
      </c>
      <c r="AQ1460" s="3">
        <v>151.19111000000001</v>
      </c>
      <c r="AR1460" s="3" t="s">
        <v>68</v>
      </c>
      <c r="AS1460" s="3"/>
      <c r="AT1460" s="3"/>
      <c r="AU1460" s="3" t="s">
        <v>553</v>
      </c>
      <c r="AV1460" s="3" t="s">
        <v>554</v>
      </c>
      <c r="AW1460" s="3">
        <v>281.04478999999998</v>
      </c>
      <c r="AX1460" s="3" t="s">
        <v>68</v>
      </c>
      <c r="AY1460" s="3" t="s">
        <v>68</v>
      </c>
      <c r="AZ1460" s="3" t="s">
        <v>68</v>
      </c>
      <c r="BA1460" s="3" t="s">
        <v>60</v>
      </c>
      <c r="BB1460" s="3">
        <v>4988</v>
      </c>
      <c r="BC1460" s="3" t="s">
        <v>60</v>
      </c>
      <c r="BD1460" s="3" t="s">
        <v>60</v>
      </c>
      <c r="BE1460" s="3" t="s">
        <v>60</v>
      </c>
      <c r="BF1460" s="29" t="str">
        <f>IFERROR(VLOOKUP(Data_Power_app[[#This Row],[PRO ODER]],'Result'!H:J,3,0),"")</f>
        <v>LAMINATION 2</v>
      </c>
      <c r="BG1460" s="13" t="str">
        <f>IFERROR(VLOOKUP(Data_Power_app[[#This Row],[PRO ODER]]&amp;"LAM",'Real Time'!A:E,4,0),"")</f>
        <v>ML-01</v>
      </c>
      <c r="BH1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12">
        <v>1561</v>
      </c>
      <c r="B1461" s="3" t="s">
        <v>13601</v>
      </c>
      <c r="C1461" s="3" t="s">
        <v>13602</v>
      </c>
      <c r="D1461" s="3" t="s">
        <v>86</v>
      </c>
      <c r="E1461" s="3" t="s">
        <v>160</v>
      </c>
      <c r="F1461" s="3" t="s">
        <v>72</v>
      </c>
      <c r="G1461" s="3">
        <v>305</v>
      </c>
      <c r="H1461" s="4">
        <v>45821</v>
      </c>
      <c r="I1461" s="4">
        <v>45821</v>
      </c>
      <c r="J1461" s="4" t="s">
        <v>68</v>
      </c>
      <c r="K1461" s="4">
        <v>45822</v>
      </c>
      <c r="L1461" s="4">
        <v>45822.158148148148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 t="s">
        <v>141</v>
      </c>
      <c r="AH1461" s="3" t="s">
        <v>177</v>
      </c>
      <c r="AI1461" s="3" t="s">
        <v>8613</v>
      </c>
      <c r="AJ1461" s="3" t="s">
        <v>74</v>
      </c>
      <c r="AK1461" s="3" t="s">
        <v>65</v>
      </c>
      <c r="AL1461" s="3" t="s">
        <v>178</v>
      </c>
      <c r="AM1461" s="3" t="s">
        <v>179</v>
      </c>
      <c r="AN1461" s="3">
        <v>9.7551400000000008</v>
      </c>
      <c r="AO1461" s="3" t="s">
        <v>93</v>
      </c>
      <c r="AP1461" s="3" t="s">
        <v>94</v>
      </c>
      <c r="AQ1461" s="3">
        <v>9.7551400000000008</v>
      </c>
      <c r="AR1461" s="3" t="s">
        <v>68</v>
      </c>
      <c r="AS1461" s="3"/>
      <c r="AT1461" s="3"/>
      <c r="AU1461" s="3" t="s">
        <v>553</v>
      </c>
      <c r="AV1461" s="3" t="s">
        <v>554</v>
      </c>
      <c r="AW1461" s="3">
        <v>18.133569999999999</v>
      </c>
      <c r="AX1461" s="3" t="s">
        <v>68</v>
      </c>
      <c r="AY1461" s="3" t="s">
        <v>68</v>
      </c>
      <c r="AZ1461" s="3" t="s">
        <v>68</v>
      </c>
      <c r="BA1461" s="3" t="s">
        <v>60</v>
      </c>
      <c r="BB1461" s="3">
        <v>305</v>
      </c>
      <c r="BC1461" s="3" t="s">
        <v>60</v>
      </c>
      <c r="BD1461" s="3" t="s">
        <v>60</v>
      </c>
      <c r="BE1461" s="3" t="s">
        <v>60</v>
      </c>
      <c r="BF1461" s="29" t="str">
        <f>IFERROR(VLOOKUP(Data_Power_app[[#This Row],[PRO ODER]],'Result'!H:J,3,0),"")</f>
        <v>LAMINATION 2</v>
      </c>
      <c r="BG1461" s="13" t="str">
        <f>IFERROR(VLOOKUP(Data_Power_app[[#This Row],[PRO ODER]]&amp;"LAM",'Real Time'!A:E,4,0),"")</f>
        <v>ML-01</v>
      </c>
      <c r="BH1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12">
        <v>1562</v>
      </c>
      <c r="B1462" s="3" t="s">
        <v>8635</v>
      </c>
      <c r="C1462" s="3" t="s">
        <v>8636</v>
      </c>
      <c r="D1462" s="3" t="s">
        <v>86</v>
      </c>
      <c r="E1462" s="3" t="s">
        <v>160</v>
      </c>
      <c r="F1462" s="3" t="s">
        <v>72</v>
      </c>
      <c r="G1462" s="3">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45824</v>
      </c>
      <c r="AC1462" s="4" t="s">
        <v>60</v>
      </c>
      <c r="AD1462" s="4">
        <v>45827</v>
      </c>
      <c r="AE1462" s="4">
        <v>45829</v>
      </c>
      <c r="AF1462" s="4"/>
      <c r="AG1462" s="3" t="s">
        <v>996</v>
      </c>
      <c r="AH1462" s="3" t="s">
        <v>177</v>
      </c>
      <c r="AI1462" s="3" t="s">
        <v>8613</v>
      </c>
      <c r="AJ1462" s="3" t="s">
        <v>74</v>
      </c>
      <c r="AK1462" s="3" t="s">
        <v>65</v>
      </c>
      <c r="AL1462" s="3" t="s">
        <v>178</v>
      </c>
      <c r="AM1462" s="3" t="s">
        <v>179</v>
      </c>
      <c r="AN1462" s="3">
        <v>128.34057000000001</v>
      </c>
      <c r="AO1462" s="3" t="s">
        <v>93</v>
      </c>
      <c r="AP1462" s="3" t="s">
        <v>94</v>
      </c>
      <c r="AQ1462" s="3">
        <v>128.34057000000001</v>
      </c>
      <c r="AR1462" s="3" t="s">
        <v>68</v>
      </c>
      <c r="AS1462" s="3"/>
      <c r="AT1462" s="3"/>
      <c r="AU1462" s="3" t="s">
        <v>553</v>
      </c>
      <c r="AV1462" s="3" t="s">
        <v>554</v>
      </c>
      <c r="AW1462" s="3">
        <v>238.56720999999999</v>
      </c>
      <c r="AX1462" s="3" t="s">
        <v>68</v>
      </c>
      <c r="AY1462" s="3" t="s">
        <v>68</v>
      </c>
      <c r="AZ1462" s="3" t="s">
        <v>68</v>
      </c>
      <c r="BA1462" s="3" t="s">
        <v>60</v>
      </c>
      <c r="BB1462" s="3">
        <v>4401</v>
      </c>
      <c r="BC1462" s="3" t="s">
        <v>60</v>
      </c>
      <c r="BD1462" s="3" t="s">
        <v>60</v>
      </c>
      <c r="BE1462" s="3" t="s">
        <v>60</v>
      </c>
      <c r="BF1462" s="29" t="str">
        <f>IFERROR(VLOOKUP(Data_Power_app[[#This Row],[PRO ODER]],'Result'!H:J,3,0),"")</f>
        <v>LAMINATION 2</v>
      </c>
      <c r="BG1462" s="13" t="str">
        <f>IFERROR(VLOOKUP(Data_Power_app[[#This Row],[PRO ODER]]&amp;"LAM",'Real Time'!A:E,4,0),"")</f>
        <v>ML-01</v>
      </c>
      <c r="BH1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12">
        <v>1563</v>
      </c>
      <c r="B1463" s="3" t="s">
        <v>873</v>
      </c>
      <c r="C1463" s="3" t="s">
        <v>874</v>
      </c>
      <c r="D1463" s="3" t="s">
        <v>86</v>
      </c>
      <c r="E1463" s="3" t="s">
        <v>153</v>
      </c>
      <c r="F1463" s="3" t="s">
        <v>59</v>
      </c>
      <c r="G1463" s="3">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45824</v>
      </c>
      <c r="AC1463" s="4">
        <v>45826</v>
      </c>
      <c r="AD1463" s="4">
        <v>45827</v>
      </c>
      <c r="AE1463" s="4">
        <v>45829</v>
      </c>
      <c r="AF1463" s="4"/>
      <c r="AG1463" s="3" t="s">
        <v>996</v>
      </c>
      <c r="AH1463" s="3" t="s">
        <v>255</v>
      </c>
      <c r="AI1463" s="3" t="s">
        <v>673</v>
      </c>
      <c r="AJ1463" s="3" t="s">
        <v>184</v>
      </c>
      <c r="AK1463" s="3" t="s">
        <v>100</v>
      </c>
      <c r="AL1463" s="3" t="s">
        <v>256</v>
      </c>
      <c r="AM1463" s="3" t="s">
        <v>257</v>
      </c>
      <c r="AN1463" s="3">
        <v>1.2139500000000001</v>
      </c>
      <c r="AO1463" s="3" t="s">
        <v>68</v>
      </c>
      <c r="AP1463" s="3"/>
      <c r="AQ1463" s="3"/>
      <c r="AR1463" s="3" t="s">
        <v>68</v>
      </c>
      <c r="AS1463" s="3"/>
      <c r="AT1463" s="3"/>
      <c r="AU1463" s="3" t="s">
        <v>237</v>
      </c>
      <c r="AV1463" s="3" t="s">
        <v>238</v>
      </c>
      <c r="AW1463" s="3">
        <v>2.6548699999999998</v>
      </c>
      <c r="AX1463" s="3" t="s">
        <v>650</v>
      </c>
      <c r="AY1463" s="3" t="s">
        <v>375</v>
      </c>
      <c r="AZ1463" s="3">
        <v>35</v>
      </c>
      <c r="BA1463" s="3" t="s">
        <v>60</v>
      </c>
      <c r="BB1463" s="3">
        <v>35</v>
      </c>
      <c r="BC1463" s="3" t="s">
        <v>60</v>
      </c>
      <c r="BD1463" s="3" t="s">
        <v>60</v>
      </c>
      <c r="BE1463" s="3" t="s">
        <v>60</v>
      </c>
      <c r="BF1463" s="29" t="str">
        <f>IFERROR(VLOOKUP(Data_Power_app[[#This Row],[PRO ODER]],'Result'!H:J,3,0),"")</f>
        <v/>
      </c>
      <c r="BG1463" s="13" t="str">
        <f>IFERROR(VLOOKUP(Data_Power_app[[#This Row],[PRO ODER]]&amp;"LAM",'Real Time'!A:E,4,0),"")</f>
        <v>ML-06</v>
      </c>
      <c r="BH1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12">
        <v>1564</v>
      </c>
      <c r="B1464" s="3" t="s">
        <v>875</v>
      </c>
      <c r="C1464" s="3" t="s">
        <v>876</v>
      </c>
      <c r="D1464" s="3" t="s">
        <v>86</v>
      </c>
      <c r="E1464" s="3" t="s">
        <v>153</v>
      </c>
      <c r="F1464" s="3" t="s">
        <v>59</v>
      </c>
      <c r="G1464" s="3">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45824</v>
      </c>
      <c r="AC1464" s="4">
        <v>45826</v>
      </c>
      <c r="AD1464" s="4">
        <v>45827</v>
      </c>
      <c r="AE1464" s="4">
        <v>45829</v>
      </c>
      <c r="AF1464" s="4"/>
      <c r="AG1464" s="3" t="s">
        <v>996</v>
      </c>
      <c r="AH1464" s="3" t="s">
        <v>255</v>
      </c>
      <c r="AI1464" s="3" t="s">
        <v>673</v>
      </c>
      <c r="AJ1464" s="3" t="s">
        <v>184</v>
      </c>
      <c r="AK1464" s="3" t="s">
        <v>100</v>
      </c>
      <c r="AL1464" s="3" t="s">
        <v>256</v>
      </c>
      <c r="AM1464" s="3" t="s">
        <v>257</v>
      </c>
      <c r="AN1464" s="3">
        <v>1.64212</v>
      </c>
      <c r="AO1464" s="3" t="s">
        <v>68</v>
      </c>
      <c r="AP1464" s="3"/>
      <c r="AQ1464" s="3"/>
      <c r="AR1464" s="3" t="s">
        <v>68</v>
      </c>
      <c r="AS1464" s="3"/>
      <c r="AT1464" s="3"/>
      <c r="AU1464" s="3" t="s">
        <v>237</v>
      </c>
      <c r="AV1464" s="3" t="s">
        <v>238</v>
      </c>
      <c r="AW1464" s="3">
        <v>3.59124</v>
      </c>
      <c r="AX1464" s="3" t="s">
        <v>650</v>
      </c>
      <c r="AY1464" s="3" t="s">
        <v>375</v>
      </c>
      <c r="AZ1464" s="3">
        <v>46</v>
      </c>
      <c r="BA1464" s="3" t="s">
        <v>60</v>
      </c>
      <c r="BB1464" s="3">
        <v>46</v>
      </c>
      <c r="BC1464" s="3" t="s">
        <v>60</v>
      </c>
      <c r="BD1464" s="3" t="s">
        <v>60</v>
      </c>
      <c r="BE1464" s="3" t="s">
        <v>60</v>
      </c>
      <c r="BF1464" s="29" t="str">
        <f>IFERROR(VLOOKUP(Data_Power_app[[#This Row],[PRO ODER]],'Result'!H:J,3,0),"")</f>
        <v/>
      </c>
      <c r="BG1464" s="13" t="str">
        <f>IFERROR(VLOOKUP(Data_Power_app[[#This Row],[PRO ODER]]&amp;"LAM",'Real Time'!A:E,4,0),"")</f>
        <v>ML-06</v>
      </c>
      <c r="BH1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12">
        <v>1565</v>
      </c>
      <c r="B1465" s="3" t="s">
        <v>5547</v>
      </c>
      <c r="C1465" s="3" t="s">
        <v>5204</v>
      </c>
      <c r="D1465" s="3" t="s">
        <v>259</v>
      </c>
      <c r="E1465" s="3" t="s">
        <v>329</v>
      </c>
      <c r="F1465" s="3" t="s">
        <v>59</v>
      </c>
      <c r="G1465" s="3">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 t="s">
        <v>229</v>
      </c>
      <c r="AH1465" s="3" t="s">
        <v>261</v>
      </c>
      <c r="AI1465" s="3" t="s">
        <v>5548</v>
      </c>
      <c r="AJ1465" s="3" t="s">
        <v>262</v>
      </c>
      <c r="AK1465" s="3" t="s">
        <v>65</v>
      </c>
      <c r="AL1465" s="3" t="s">
        <v>335</v>
      </c>
      <c r="AM1465" s="3" t="s">
        <v>336</v>
      </c>
      <c r="AN1465" s="3">
        <v>24.96191</v>
      </c>
      <c r="AO1465" s="3" t="s">
        <v>68</v>
      </c>
      <c r="AP1465" s="3"/>
      <c r="AQ1465" s="3"/>
      <c r="AR1465" s="3" t="s">
        <v>68</v>
      </c>
      <c r="AS1465" s="3"/>
      <c r="AT1465" s="3"/>
      <c r="AU1465" s="3" t="s">
        <v>658</v>
      </c>
      <c r="AV1465" s="3" t="s">
        <v>659</v>
      </c>
      <c r="AW1465" s="3">
        <v>109.16201</v>
      </c>
      <c r="AX1465" s="3" t="s">
        <v>5549</v>
      </c>
      <c r="AY1465" s="3" t="s">
        <v>5550</v>
      </c>
      <c r="AZ1465" s="3">
        <v>1586</v>
      </c>
      <c r="BA1465" s="3" t="s">
        <v>60</v>
      </c>
      <c r="BB1465" s="3">
        <v>1586</v>
      </c>
      <c r="BC1465" s="3" t="s">
        <v>60</v>
      </c>
      <c r="BD1465" s="3" t="s">
        <v>60</v>
      </c>
      <c r="BE1465" s="3" t="s">
        <v>60</v>
      </c>
      <c r="BF1465" s="29" t="str">
        <f>IFERROR(VLOOKUP(Data_Power_app[[#This Row],[PRO ODER]],'Result'!H:J,3,0),"")</f>
        <v>LAMINATION 5</v>
      </c>
      <c r="BG1465" s="13" t="str">
        <f>IFERROR(VLOOKUP(Data_Power_app[[#This Row],[PRO ODER]]&amp;"LAM",'Real Time'!A:E,4,0),"")</f>
        <v>ML-05</v>
      </c>
      <c r="BH1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12">
        <v>1566</v>
      </c>
      <c r="B1466" s="3" t="s">
        <v>5551</v>
      </c>
      <c r="C1466" s="3" t="s">
        <v>5238</v>
      </c>
      <c r="D1466" s="3" t="s">
        <v>259</v>
      </c>
      <c r="E1466" s="3" t="s">
        <v>329</v>
      </c>
      <c r="F1466" s="3" t="s">
        <v>59</v>
      </c>
      <c r="G1466" s="3">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 t="s">
        <v>229</v>
      </c>
      <c r="AH1466" s="3" t="s">
        <v>261</v>
      </c>
      <c r="AI1466" s="3" t="s">
        <v>1481</v>
      </c>
      <c r="AJ1466" s="3" t="s">
        <v>262</v>
      </c>
      <c r="AK1466" s="3" t="s">
        <v>65</v>
      </c>
      <c r="AL1466" s="3" t="s">
        <v>330</v>
      </c>
      <c r="AM1466" s="3" t="s">
        <v>331</v>
      </c>
      <c r="AN1466" s="3">
        <v>122.29219999999999</v>
      </c>
      <c r="AO1466" s="3" t="s">
        <v>68</v>
      </c>
      <c r="AP1466" s="3"/>
      <c r="AQ1466" s="3"/>
      <c r="AR1466" s="3" t="s">
        <v>68</v>
      </c>
      <c r="AS1466" s="3"/>
      <c r="AT1466" s="3"/>
      <c r="AU1466" s="3" t="s">
        <v>332</v>
      </c>
      <c r="AV1466" s="3" t="s">
        <v>333</v>
      </c>
      <c r="AW1466" s="3">
        <v>534.81667000000004</v>
      </c>
      <c r="AX1466" s="3" t="s">
        <v>1482</v>
      </c>
      <c r="AY1466" s="3" t="s">
        <v>1483</v>
      </c>
      <c r="AZ1466" s="3">
        <v>7442</v>
      </c>
      <c r="BA1466" s="3" t="s">
        <v>60</v>
      </c>
      <c r="BB1466" s="3">
        <v>7442</v>
      </c>
      <c r="BC1466" s="3" t="s">
        <v>60</v>
      </c>
      <c r="BD1466" s="3" t="s">
        <v>60</v>
      </c>
      <c r="BE1466" s="3" t="s">
        <v>60</v>
      </c>
      <c r="BF1466" s="29" t="str">
        <f>IFERROR(VLOOKUP(Data_Power_app[[#This Row],[PRO ODER]],'Result'!H:J,3,0),"")</f>
        <v>LAMINATION 5</v>
      </c>
      <c r="BG1466" s="13" t="str">
        <f>IFERROR(VLOOKUP(Data_Power_app[[#This Row],[PRO ODER]]&amp;"LAM",'Real Time'!A:E,4,0),"")</f>
        <v>ML-06</v>
      </c>
      <c r="BH1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12">
        <v>1567</v>
      </c>
      <c r="B1467" s="3" t="s">
        <v>5552</v>
      </c>
      <c r="C1467" s="3" t="s">
        <v>5237</v>
      </c>
      <c r="D1467" s="3" t="s">
        <v>259</v>
      </c>
      <c r="E1467" s="3" t="s">
        <v>329</v>
      </c>
      <c r="F1467" s="3" t="s">
        <v>59</v>
      </c>
      <c r="G1467" s="3">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 t="s">
        <v>229</v>
      </c>
      <c r="AH1467" s="3" t="s">
        <v>261</v>
      </c>
      <c r="AI1467" s="3" t="s">
        <v>5509</v>
      </c>
      <c r="AJ1467" s="3" t="s">
        <v>262</v>
      </c>
      <c r="AK1467" s="3" t="s">
        <v>100</v>
      </c>
      <c r="AL1467" s="3" t="s">
        <v>330</v>
      </c>
      <c r="AM1467" s="3" t="s">
        <v>331</v>
      </c>
      <c r="AN1467" s="3">
        <v>10.19857</v>
      </c>
      <c r="AO1467" s="3" t="s">
        <v>68</v>
      </c>
      <c r="AP1467" s="3"/>
      <c r="AQ1467" s="3"/>
      <c r="AR1467" s="3" t="s">
        <v>68</v>
      </c>
      <c r="AS1467" s="3"/>
      <c r="AT1467" s="3"/>
      <c r="AU1467" s="3" t="s">
        <v>332</v>
      </c>
      <c r="AV1467" s="3" t="s">
        <v>333</v>
      </c>
      <c r="AW1467" s="3">
        <v>44.606720000000003</v>
      </c>
      <c r="AX1467" s="3" t="s">
        <v>5510</v>
      </c>
      <c r="AY1467" s="3" t="s">
        <v>5511</v>
      </c>
      <c r="AZ1467" s="3">
        <v>506</v>
      </c>
      <c r="BA1467" s="3" t="s">
        <v>60</v>
      </c>
      <c r="BB1467" s="3">
        <v>506</v>
      </c>
      <c r="BC1467" s="3" t="s">
        <v>60</v>
      </c>
      <c r="BD1467" s="3" t="s">
        <v>60</v>
      </c>
      <c r="BE1467" s="3" t="s">
        <v>60</v>
      </c>
      <c r="BF1467" s="29" t="str">
        <f>IFERROR(VLOOKUP(Data_Power_app[[#This Row],[PRO ODER]],'Result'!H:J,3,0),"")</f>
        <v>LAMINATION 5</v>
      </c>
      <c r="BG1467" s="13" t="str">
        <f>IFERROR(VLOOKUP(Data_Power_app[[#This Row],[PRO ODER]]&amp;"LAM",'Real Time'!A:E,4,0),"")</f>
        <v>ML-05</v>
      </c>
      <c r="BH1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12">
        <v>1568</v>
      </c>
      <c r="B1468" s="3" t="s">
        <v>13603</v>
      </c>
      <c r="C1468" s="3" t="s">
        <v>13604</v>
      </c>
      <c r="D1468" s="3" t="s">
        <v>86</v>
      </c>
      <c r="E1468" s="3" t="s">
        <v>160</v>
      </c>
      <c r="F1468" s="3" t="s">
        <v>72</v>
      </c>
      <c r="G1468" s="3">
        <v>3035</v>
      </c>
      <c r="H1468" s="4">
        <v>45821</v>
      </c>
      <c r="I1468" s="4">
        <v>45821</v>
      </c>
      <c r="J1468" s="4" t="s">
        <v>68</v>
      </c>
      <c r="K1468" s="4">
        <v>45822</v>
      </c>
      <c r="L1468" s="4">
        <v>45822.185289351852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 t="s">
        <v>141</v>
      </c>
      <c r="AH1468" s="3" t="s">
        <v>1306</v>
      </c>
      <c r="AI1468" s="3" t="s">
        <v>11566</v>
      </c>
      <c r="AJ1468" s="3" t="s">
        <v>74</v>
      </c>
      <c r="AK1468" s="3" t="s">
        <v>65</v>
      </c>
      <c r="AL1468" s="3" t="s">
        <v>1307</v>
      </c>
      <c r="AM1468" s="3" t="s">
        <v>1308</v>
      </c>
      <c r="AN1468" s="3">
        <v>61.098550000000003</v>
      </c>
      <c r="AO1468" s="3" t="s">
        <v>68</v>
      </c>
      <c r="AP1468" s="3"/>
      <c r="AQ1468" s="3"/>
      <c r="AR1468" s="3" t="s">
        <v>68</v>
      </c>
      <c r="AS1468" s="3"/>
      <c r="AT1468" s="3"/>
      <c r="AU1468" s="3" t="s">
        <v>11567</v>
      </c>
      <c r="AV1468" s="3" t="s">
        <v>11568</v>
      </c>
      <c r="AW1468" s="3">
        <v>133.59781000000001</v>
      </c>
      <c r="AX1468" s="3" t="s">
        <v>68</v>
      </c>
      <c r="AY1468" s="3" t="s">
        <v>68</v>
      </c>
      <c r="AZ1468" s="3" t="s">
        <v>68</v>
      </c>
      <c r="BA1468" s="3" t="s">
        <v>60</v>
      </c>
      <c r="BB1468" s="3">
        <v>3035</v>
      </c>
      <c r="BC1468" s="3" t="s">
        <v>60</v>
      </c>
      <c r="BD1468" s="3" t="s">
        <v>60</v>
      </c>
      <c r="BE1468" s="3" t="s">
        <v>60</v>
      </c>
      <c r="BF1468" s="29" t="str">
        <f>IFERROR(VLOOKUP(Data_Power_app[[#This Row],[PRO ODER]],'Result'!H:J,3,0),"")</f>
        <v>LAMINATION 3</v>
      </c>
      <c r="BG1468" s="13" t="str">
        <f>IFERROR(VLOOKUP(Data_Power_app[[#This Row],[PRO ODER]]&amp;"LAM",'Real Time'!A:E,4,0),"")</f>
        <v>ML-04</v>
      </c>
      <c r="BH1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12">
        <v>1569</v>
      </c>
      <c r="B1469" s="3" t="s">
        <v>15409</v>
      </c>
      <c r="C1469" s="3" t="s">
        <v>15410</v>
      </c>
      <c r="D1469" s="3" t="s">
        <v>86</v>
      </c>
      <c r="E1469" s="3" t="s">
        <v>160</v>
      </c>
      <c r="F1469" s="3" t="s">
        <v>72</v>
      </c>
      <c r="G1469" s="3">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 t="s">
        <v>119</v>
      </c>
      <c r="AH1469" s="3" t="s">
        <v>674</v>
      </c>
      <c r="AI1469" s="3" t="s">
        <v>675</v>
      </c>
      <c r="AJ1469" s="3" t="s">
        <v>74</v>
      </c>
      <c r="AK1469" s="3" t="s">
        <v>100</v>
      </c>
      <c r="AL1469" s="3" t="s">
        <v>178</v>
      </c>
      <c r="AM1469" s="3" t="s">
        <v>179</v>
      </c>
      <c r="AN1469" s="3">
        <v>99.744659999999996</v>
      </c>
      <c r="AO1469" s="3" t="s">
        <v>93</v>
      </c>
      <c r="AP1469" s="3" t="s">
        <v>94</v>
      </c>
      <c r="AQ1469" s="3">
        <v>99.744659999999996</v>
      </c>
      <c r="AR1469" s="3" t="s">
        <v>68</v>
      </c>
      <c r="AS1469" s="3"/>
      <c r="AT1469" s="3"/>
      <c r="AU1469" s="3" t="s">
        <v>553</v>
      </c>
      <c r="AV1469" s="3" t="s">
        <v>554</v>
      </c>
      <c r="AW1469" s="3">
        <v>185.41468</v>
      </c>
      <c r="AX1469" s="3" t="s">
        <v>68</v>
      </c>
      <c r="AY1469" s="3" t="s">
        <v>68</v>
      </c>
      <c r="AZ1469" s="3" t="s">
        <v>68</v>
      </c>
      <c r="BA1469" s="3" t="s">
        <v>60</v>
      </c>
      <c r="BB1469" s="3">
        <v>3037</v>
      </c>
      <c r="BC1469" s="3" t="s">
        <v>60</v>
      </c>
      <c r="BD1469" s="3" t="s">
        <v>60</v>
      </c>
      <c r="BE1469" s="3" t="s">
        <v>60</v>
      </c>
      <c r="BF1469" s="29" t="str">
        <f>IFERROR(VLOOKUP(Data_Power_app[[#This Row],[PRO ODER]],'Result'!H:J,3,0),"")</f>
        <v>LAMINATION 2</v>
      </c>
      <c r="BG1469" s="13" t="str">
        <f>IFERROR(VLOOKUP(Data_Power_app[[#This Row],[PRO ODER]]&amp;"LAM",'Real Time'!A:E,4,0),"")</f>
        <v/>
      </c>
      <c r="BH1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12">
        <v>1570</v>
      </c>
      <c r="B1470" s="3" t="s">
        <v>15411</v>
      </c>
      <c r="C1470" s="3" t="s">
        <v>15412</v>
      </c>
      <c r="D1470" s="3" t="s">
        <v>86</v>
      </c>
      <c r="E1470" s="3" t="s">
        <v>160</v>
      </c>
      <c r="F1470" s="3" t="s">
        <v>72</v>
      </c>
      <c r="G1470" s="3">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 t="s">
        <v>119</v>
      </c>
      <c r="AH1470" s="3" t="s">
        <v>177</v>
      </c>
      <c r="AI1470" s="3" t="s">
        <v>463</v>
      </c>
      <c r="AJ1470" s="3" t="s">
        <v>74</v>
      </c>
      <c r="AK1470" s="3" t="s">
        <v>100</v>
      </c>
      <c r="AL1470" s="3" t="s">
        <v>178</v>
      </c>
      <c r="AM1470" s="3" t="s">
        <v>179</v>
      </c>
      <c r="AN1470" s="3">
        <v>118.78655999999999</v>
      </c>
      <c r="AO1470" s="3" t="s">
        <v>93</v>
      </c>
      <c r="AP1470" s="3" t="s">
        <v>94</v>
      </c>
      <c r="AQ1470" s="3">
        <v>118.78655999999999</v>
      </c>
      <c r="AR1470" s="3" t="s">
        <v>68</v>
      </c>
      <c r="AS1470" s="3"/>
      <c r="AT1470" s="3"/>
      <c r="AU1470" s="3" t="s">
        <v>464</v>
      </c>
      <c r="AV1470" s="3" t="s">
        <v>465</v>
      </c>
      <c r="AW1470" s="3">
        <v>220.81154000000001</v>
      </c>
      <c r="AX1470" s="3" t="s">
        <v>68</v>
      </c>
      <c r="AY1470" s="3" t="s">
        <v>68</v>
      </c>
      <c r="AZ1470" s="3" t="s">
        <v>68</v>
      </c>
      <c r="BA1470" s="3" t="s">
        <v>60</v>
      </c>
      <c r="BB1470" s="3">
        <v>3680</v>
      </c>
      <c r="BC1470" s="3" t="s">
        <v>60</v>
      </c>
      <c r="BD1470" s="3" t="s">
        <v>60</v>
      </c>
      <c r="BE1470" s="3" t="s">
        <v>60</v>
      </c>
      <c r="BF1470" s="29" t="str">
        <f>IFERROR(VLOOKUP(Data_Power_app[[#This Row],[PRO ODER]],'Result'!H:J,3,0),"")</f>
        <v>LAMINATION 2</v>
      </c>
      <c r="BG1470" s="13" t="str">
        <f>IFERROR(VLOOKUP(Data_Power_app[[#This Row],[PRO ODER]]&amp;"LAM",'Real Time'!A:E,4,0),"")</f>
        <v/>
      </c>
      <c r="BH1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12">
        <v>1571</v>
      </c>
      <c r="B1471" s="3" t="s">
        <v>15413</v>
      </c>
      <c r="C1471" s="3" t="s">
        <v>15414</v>
      </c>
      <c r="D1471" s="3" t="s">
        <v>86</v>
      </c>
      <c r="E1471" s="3" t="s">
        <v>160</v>
      </c>
      <c r="F1471" s="3" t="s">
        <v>72</v>
      </c>
      <c r="G1471" s="3">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 t="s">
        <v>119</v>
      </c>
      <c r="AH1471" s="3" t="s">
        <v>177</v>
      </c>
      <c r="AI1471" s="3" t="s">
        <v>8613</v>
      </c>
      <c r="AJ1471" s="3" t="s">
        <v>74</v>
      </c>
      <c r="AK1471" s="3" t="s">
        <v>65</v>
      </c>
      <c r="AL1471" s="3" t="s">
        <v>178</v>
      </c>
      <c r="AM1471" s="3" t="s">
        <v>179</v>
      </c>
      <c r="AN1471" s="3">
        <v>2.8340000000000001E-2</v>
      </c>
      <c r="AO1471" s="3" t="s">
        <v>93</v>
      </c>
      <c r="AP1471" s="3" t="s">
        <v>94</v>
      </c>
      <c r="AQ1471" s="3">
        <v>2.8340000000000001E-2</v>
      </c>
      <c r="AR1471" s="3" t="s">
        <v>68</v>
      </c>
      <c r="AS1471" s="3"/>
      <c r="AT1471" s="3"/>
      <c r="AU1471" s="3" t="s">
        <v>553</v>
      </c>
      <c r="AV1471" s="3" t="s">
        <v>554</v>
      </c>
      <c r="AW1471" s="3">
        <v>5.2670000000000002E-2</v>
      </c>
      <c r="AX1471" s="3" t="s">
        <v>68</v>
      </c>
      <c r="AY1471" s="3" t="s">
        <v>68</v>
      </c>
      <c r="AZ1471" s="3" t="s">
        <v>68</v>
      </c>
      <c r="BA1471" s="3" t="s">
        <v>60</v>
      </c>
      <c r="BB1471" s="3">
        <v>1</v>
      </c>
      <c r="BC1471" s="3" t="s">
        <v>60</v>
      </c>
      <c r="BD1471" s="3" t="s">
        <v>60</v>
      </c>
      <c r="BE1471" s="3" t="s">
        <v>60</v>
      </c>
      <c r="BF1471" s="29" t="str">
        <f>IFERROR(VLOOKUP(Data_Power_app[[#This Row],[PRO ODER]],'Result'!H:J,3,0),"")</f>
        <v>LAMINATION 2</v>
      </c>
      <c r="BG1471" s="13" t="str">
        <f>IFERROR(VLOOKUP(Data_Power_app[[#This Row],[PRO ODER]]&amp;"LAM",'Real Time'!A:E,4,0),"")</f>
        <v/>
      </c>
      <c r="BH1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12">
        <v>1572</v>
      </c>
      <c r="B1472" s="3" t="s">
        <v>13605</v>
      </c>
      <c r="C1472" s="3" t="s">
        <v>13606</v>
      </c>
      <c r="D1472" s="3" t="s">
        <v>86</v>
      </c>
      <c r="E1472" s="3" t="s">
        <v>153</v>
      </c>
      <c r="F1472" s="3" t="s">
        <v>72</v>
      </c>
      <c r="G1472" s="3">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 t="s">
        <v>141</v>
      </c>
      <c r="AH1472" s="3" t="s">
        <v>520</v>
      </c>
      <c r="AI1472" s="3" t="s">
        <v>13607</v>
      </c>
      <c r="AJ1472" s="3" t="s">
        <v>74</v>
      </c>
      <c r="AK1472" s="3" t="s">
        <v>65</v>
      </c>
      <c r="AL1472" s="3" t="s">
        <v>151</v>
      </c>
      <c r="AM1472" s="3" t="s">
        <v>152</v>
      </c>
      <c r="AN1472" s="3">
        <v>0.57416</v>
      </c>
      <c r="AO1472" s="3" t="s">
        <v>68</v>
      </c>
      <c r="AP1472" s="3"/>
      <c r="AQ1472" s="3"/>
      <c r="AR1472" s="3" t="s">
        <v>68</v>
      </c>
      <c r="AS1472" s="3"/>
      <c r="AT1472" s="3"/>
      <c r="AU1472" s="3" t="s">
        <v>283</v>
      </c>
      <c r="AV1472" s="3" t="s">
        <v>284</v>
      </c>
      <c r="AW1472" s="3">
        <v>1.25556</v>
      </c>
      <c r="AX1472" s="3" t="s">
        <v>13608</v>
      </c>
      <c r="AY1472" s="3" t="s">
        <v>13609</v>
      </c>
      <c r="AZ1472" s="3">
        <v>29</v>
      </c>
      <c r="BA1472" s="3" t="s">
        <v>60</v>
      </c>
      <c r="BB1472" s="3">
        <v>29</v>
      </c>
      <c r="BC1472" s="3" t="s">
        <v>60</v>
      </c>
      <c r="BD1472" s="3" t="s">
        <v>60</v>
      </c>
      <c r="BE1472" s="3" t="s">
        <v>60</v>
      </c>
      <c r="BF1472" s="29" t="str">
        <f>IFERROR(VLOOKUP(Data_Power_app[[#This Row],[PRO ODER]],'Result'!H:J,3,0),"")</f>
        <v/>
      </c>
      <c r="BG1472" s="13" t="str">
        <f>IFERROR(VLOOKUP(Data_Power_app[[#This Row],[PRO ODER]]&amp;"LAM",'Real Time'!A:E,4,0),"")</f>
        <v>ML-07</v>
      </c>
      <c r="BH1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12">
        <v>1573</v>
      </c>
      <c r="B1473" s="3" t="s">
        <v>7701</v>
      </c>
      <c r="C1473" s="3" t="s">
        <v>7702</v>
      </c>
      <c r="D1473" s="3" t="s">
        <v>86</v>
      </c>
      <c r="E1473" s="3" t="s">
        <v>160</v>
      </c>
      <c r="F1473" s="3" t="s">
        <v>59</v>
      </c>
      <c r="G1473" s="3">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 t="s">
        <v>88</v>
      </c>
      <c r="AH1473" s="3" t="s">
        <v>202</v>
      </c>
      <c r="AI1473" s="3" t="s">
        <v>525</v>
      </c>
      <c r="AJ1473" s="3" t="s">
        <v>162</v>
      </c>
      <c r="AK1473" s="3" t="s">
        <v>100</v>
      </c>
      <c r="AL1473" s="3" t="s">
        <v>163</v>
      </c>
      <c r="AM1473" s="3" t="s">
        <v>164</v>
      </c>
      <c r="AN1473" s="3">
        <v>225.08455000000001</v>
      </c>
      <c r="AO1473" s="3" t="s">
        <v>68</v>
      </c>
      <c r="AP1473" s="3"/>
      <c r="AQ1473" s="3"/>
      <c r="AR1473" s="3" t="s">
        <v>68</v>
      </c>
      <c r="AS1473" s="3"/>
      <c r="AT1473" s="3"/>
      <c r="AU1473" s="3" t="s">
        <v>237</v>
      </c>
      <c r="AV1473" s="3" t="s">
        <v>238</v>
      </c>
      <c r="AW1473" s="3">
        <v>492.23243000000002</v>
      </c>
      <c r="AX1473" s="3" t="s">
        <v>526</v>
      </c>
      <c r="AY1473" s="3" t="s">
        <v>527</v>
      </c>
      <c r="AZ1473" s="3">
        <v>4964</v>
      </c>
      <c r="BA1473" s="3" t="s">
        <v>60</v>
      </c>
      <c r="BB1473" s="3">
        <v>6304</v>
      </c>
      <c r="BC1473" s="3" t="s">
        <v>60</v>
      </c>
      <c r="BD1473" s="3" t="s">
        <v>60</v>
      </c>
      <c r="BE1473" s="3" t="s">
        <v>60</v>
      </c>
      <c r="BF1473" s="29" t="str">
        <f>IFERROR(VLOOKUP(Data_Power_app[[#This Row],[PRO ODER]],'Result'!H:J,3,0),"")</f>
        <v>LAMINATION 6</v>
      </c>
      <c r="BG1473" s="13" t="str">
        <f>IFERROR(VLOOKUP(Data_Power_app[[#This Row],[PRO ODER]]&amp;"LAM",'Real Time'!A:E,4,0),"")</f>
        <v>ML-05</v>
      </c>
      <c r="BH1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12">
        <v>1574</v>
      </c>
      <c r="B1474" s="3" t="s">
        <v>7703</v>
      </c>
      <c r="C1474" s="3" t="s">
        <v>7704</v>
      </c>
      <c r="D1474" s="3" t="s">
        <v>86</v>
      </c>
      <c r="E1474" s="3" t="s">
        <v>160</v>
      </c>
      <c r="F1474" s="3" t="s">
        <v>59</v>
      </c>
      <c r="G1474" s="3">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v>45822.187569444446</v>
      </c>
      <c r="AB1474" s="4" t="s">
        <v>60</v>
      </c>
      <c r="AC1474" s="4">
        <v>45826</v>
      </c>
      <c r="AD1474" s="4">
        <v>45827</v>
      </c>
      <c r="AE1474" s="4">
        <v>45829</v>
      </c>
      <c r="AF1474" s="4"/>
      <c r="AG1474" s="3" t="s">
        <v>62</v>
      </c>
      <c r="AH1474" s="3" t="s">
        <v>202</v>
      </c>
      <c r="AI1474" s="3" t="s">
        <v>555</v>
      </c>
      <c r="AJ1474" s="3" t="s">
        <v>162</v>
      </c>
      <c r="AK1474" s="3" t="s">
        <v>100</v>
      </c>
      <c r="AL1474" s="3" t="s">
        <v>163</v>
      </c>
      <c r="AM1474" s="3" t="s">
        <v>164</v>
      </c>
      <c r="AN1474" s="3">
        <v>160.09245000000001</v>
      </c>
      <c r="AO1474" s="3" t="s">
        <v>68</v>
      </c>
      <c r="AP1474" s="3"/>
      <c r="AQ1474" s="3"/>
      <c r="AR1474" s="3" t="s">
        <v>68</v>
      </c>
      <c r="AS1474" s="3"/>
      <c r="AT1474" s="3"/>
      <c r="AU1474" s="3" t="s">
        <v>237</v>
      </c>
      <c r="AV1474" s="3" t="s">
        <v>238</v>
      </c>
      <c r="AW1474" s="3">
        <v>350.10169000000002</v>
      </c>
      <c r="AX1474" s="3" t="s">
        <v>7596</v>
      </c>
      <c r="AY1474" s="3" t="s">
        <v>7597</v>
      </c>
      <c r="AZ1474" s="3">
        <v>3613</v>
      </c>
      <c r="BA1474" s="3" t="s">
        <v>60</v>
      </c>
      <c r="BB1474" s="3">
        <v>4424</v>
      </c>
      <c r="BC1474" s="3" t="s">
        <v>60</v>
      </c>
      <c r="BD1474" s="3" t="s">
        <v>60</v>
      </c>
      <c r="BE1474" s="3" t="s">
        <v>60</v>
      </c>
      <c r="BF1474" s="29" t="str">
        <f>IFERROR(VLOOKUP(Data_Power_app[[#This Row],[PRO ODER]],'Result'!H:J,3,0),"")</f>
        <v>LAMINATION 6</v>
      </c>
      <c r="BG1474" s="13" t="str">
        <f>IFERROR(VLOOKUP(Data_Power_app[[#This Row],[PRO ODER]]&amp;"LAM",'Real Time'!A:E,4,0),"")</f>
        <v>ML-06</v>
      </c>
      <c r="BH1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12">
        <v>1575</v>
      </c>
      <c r="B1475" s="3" t="s">
        <v>7705</v>
      </c>
      <c r="C1475" s="3" t="s">
        <v>7706</v>
      </c>
      <c r="D1475" s="3" t="s">
        <v>86</v>
      </c>
      <c r="E1475" s="3" t="s">
        <v>160</v>
      </c>
      <c r="F1475" s="3" t="s">
        <v>59</v>
      </c>
      <c r="G1475" s="3">
        <v>603</v>
      </c>
      <c r="H1475" s="4">
        <v>45820</v>
      </c>
      <c r="I1475" s="4">
        <v>45818</v>
      </c>
      <c r="J1475" s="4">
        <v>45818</v>
      </c>
      <c r="K1475" s="4">
        <v>45820</v>
      </c>
      <c r="L1475" s="4">
        <v>45822.771516203706</v>
      </c>
      <c r="M1475" s="4">
        <v>45821</v>
      </c>
      <c r="N1475" s="4">
        <v>45822.129016203704</v>
      </c>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 t="s">
        <v>229</v>
      </c>
      <c r="AH1475" s="3" t="s">
        <v>202</v>
      </c>
      <c r="AI1475" s="3" t="s">
        <v>405</v>
      </c>
      <c r="AJ1475" s="3" t="s">
        <v>162</v>
      </c>
      <c r="AK1475" s="3" t="s">
        <v>65</v>
      </c>
      <c r="AL1475" s="3" t="s">
        <v>163</v>
      </c>
      <c r="AM1475" s="3" t="s">
        <v>164</v>
      </c>
      <c r="AN1475" s="3">
        <v>18.633050000000001</v>
      </c>
      <c r="AO1475" s="3" t="s">
        <v>68</v>
      </c>
      <c r="AP1475" s="3"/>
      <c r="AQ1475" s="3"/>
      <c r="AR1475" s="3" t="s">
        <v>68</v>
      </c>
      <c r="AS1475" s="3"/>
      <c r="AT1475" s="3"/>
      <c r="AU1475" s="3" t="s">
        <v>283</v>
      </c>
      <c r="AV1475" s="3" t="s">
        <v>284</v>
      </c>
      <c r="AW1475" s="3">
        <v>40.750030000000002</v>
      </c>
      <c r="AX1475" s="3" t="s">
        <v>7562</v>
      </c>
      <c r="AY1475" s="3" t="s">
        <v>7563</v>
      </c>
      <c r="AZ1475" s="3">
        <v>583</v>
      </c>
      <c r="BA1475" s="3" t="s">
        <v>60</v>
      </c>
      <c r="BB1475" s="3">
        <v>603</v>
      </c>
      <c r="BC1475" s="3" t="s">
        <v>60</v>
      </c>
      <c r="BD1475" s="3" t="s">
        <v>60</v>
      </c>
      <c r="BE1475" s="3" t="s">
        <v>60</v>
      </c>
      <c r="BF1475" s="29" t="str">
        <f>IFERROR(VLOOKUP(Data_Power_app[[#This Row],[PRO ODER]],'Result'!H:J,3,0),"")</f>
        <v>LAMINATION 6</v>
      </c>
      <c r="BG1475" s="13" t="str">
        <f>IFERROR(VLOOKUP(Data_Power_app[[#This Row],[PRO ODER]]&amp;"LAM",'Real Time'!A:E,4,0),"")</f>
        <v>ML-05</v>
      </c>
      <c r="BH1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12">
        <v>1576</v>
      </c>
      <c r="B1476" s="3" t="s">
        <v>13610</v>
      </c>
      <c r="C1476" s="3" t="s">
        <v>13611</v>
      </c>
      <c r="D1476" s="3" t="s">
        <v>86</v>
      </c>
      <c r="E1476" s="3" t="s">
        <v>222</v>
      </c>
      <c r="F1476" s="3" t="s">
        <v>72</v>
      </c>
      <c r="G1476" s="3">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 t="s">
        <v>141</v>
      </c>
      <c r="AH1476" s="3" t="s">
        <v>223</v>
      </c>
      <c r="AI1476" s="3" t="s">
        <v>9710</v>
      </c>
      <c r="AJ1476" s="3" t="s">
        <v>74</v>
      </c>
      <c r="AK1476" s="3" t="s">
        <v>65</v>
      </c>
      <c r="AL1476" s="3" t="s">
        <v>224</v>
      </c>
      <c r="AM1476" s="3" t="s">
        <v>225</v>
      </c>
      <c r="AN1476" s="3">
        <v>2.2657699999999998</v>
      </c>
      <c r="AO1476" s="3" t="s">
        <v>68</v>
      </c>
      <c r="AP1476" s="3"/>
      <c r="AQ1476" s="3"/>
      <c r="AR1476" s="3" t="s">
        <v>68</v>
      </c>
      <c r="AS1476" s="3"/>
      <c r="AT1476" s="3"/>
      <c r="AU1476" s="3" t="s">
        <v>9711</v>
      </c>
      <c r="AV1476" s="3" t="s">
        <v>9712</v>
      </c>
      <c r="AW1476" s="3">
        <v>4.9557399999999996</v>
      </c>
      <c r="AX1476" s="3" t="s">
        <v>9713</v>
      </c>
      <c r="AY1476" s="3" t="s">
        <v>9714</v>
      </c>
      <c r="AZ1476" s="3">
        <v>66</v>
      </c>
      <c r="BA1476" s="3" t="s">
        <v>200</v>
      </c>
      <c r="BB1476" s="3">
        <v>66</v>
      </c>
      <c r="BC1476" s="3" t="s">
        <v>60</v>
      </c>
      <c r="BD1476" s="3" t="s">
        <v>60</v>
      </c>
      <c r="BE1476" s="3" t="s">
        <v>226</v>
      </c>
      <c r="BF1476" s="29" t="str">
        <f>IFERROR(VLOOKUP(Data_Power_app[[#This Row],[PRO ODER]],'Result'!H:J,3,0),"")</f>
        <v/>
      </c>
      <c r="BG1476" s="13" t="str">
        <f>IFERROR(VLOOKUP(Data_Power_app[[#This Row],[PRO ODER]]&amp;"LAM",'Real Time'!A:E,4,0),"")</f>
        <v>ML-01</v>
      </c>
      <c r="BH1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12">
        <v>1577</v>
      </c>
      <c r="B1477" s="3" t="s">
        <v>13612</v>
      </c>
      <c r="C1477" s="3" t="s">
        <v>13613</v>
      </c>
      <c r="D1477" s="3" t="s">
        <v>86</v>
      </c>
      <c r="E1477" s="3" t="s">
        <v>222</v>
      </c>
      <c r="F1477" s="3" t="s">
        <v>72</v>
      </c>
      <c r="G1477" s="3">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 t="s">
        <v>141</v>
      </c>
      <c r="AH1477" s="3" t="s">
        <v>223</v>
      </c>
      <c r="AI1477" s="3" t="s">
        <v>9710</v>
      </c>
      <c r="AJ1477" s="3" t="s">
        <v>74</v>
      </c>
      <c r="AK1477" s="3" t="s">
        <v>65</v>
      </c>
      <c r="AL1477" s="3" t="s">
        <v>224</v>
      </c>
      <c r="AM1477" s="3" t="s">
        <v>225</v>
      </c>
      <c r="AN1477" s="3">
        <v>3.2270099999999999</v>
      </c>
      <c r="AO1477" s="3" t="s">
        <v>68</v>
      </c>
      <c r="AP1477" s="3"/>
      <c r="AQ1477" s="3"/>
      <c r="AR1477" s="3" t="s">
        <v>68</v>
      </c>
      <c r="AS1477" s="3"/>
      <c r="AT1477" s="3"/>
      <c r="AU1477" s="3" t="s">
        <v>9711</v>
      </c>
      <c r="AV1477" s="3" t="s">
        <v>9712</v>
      </c>
      <c r="AW1477" s="3">
        <v>7.0581800000000001</v>
      </c>
      <c r="AX1477" s="3" t="s">
        <v>9713</v>
      </c>
      <c r="AY1477" s="3" t="s">
        <v>9714</v>
      </c>
      <c r="AZ1477" s="3">
        <v>94</v>
      </c>
      <c r="BA1477" s="3" t="s">
        <v>200</v>
      </c>
      <c r="BB1477" s="3">
        <v>94</v>
      </c>
      <c r="BC1477" s="3" t="s">
        <v>60</v>
      </c>
      <c r="BD1477" s="3" t="s">
        <v>60</v>
      </c>
      <c r="BE1477" s="3" t="s">
        <v>226</v>
      </c>
      <c r="BF1477" s="29" t="str">
        <f>IFERROR(VLOOKUP(Data_Power_app[[#This Row],[PRO ODER]],'Result'!H:J,3,0),"")</f>
        <v/>
      </c>
      <c r="BG1477" s="13" t="str">
        <f>IFERROR(VLOOKUP(Data_Power_app[[#This Row],[PRO ODER]]&amp;"LAM",'Real Time'!A:E,4,0),"")</f>
        <v>ML-01</v>
      </c>
      <c r="BH1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12">
        <v>1578</v>
      </c>
      <c r="B1478" s="3" t="s">
        <v>13614</v>
      </c>
      <c r="C1478" s="3" t="s">
        <v>13615</v>
      </c>
      <c r="D1478" s="3" t="s">
        <v>86</v>
      </c>
      <c r="E1478" s="3" t="s">
        <v>222</v>
      </c>
      <c r="F1478" s="3" t="s">
        <v>72</v>
      </c>
      <c r="G1478" s="3">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 t="s">
        <v>141</v>
      </c>
      <c r="AH1478" s="3" t="s">
        <v>223</v>
      </c>
      <c r="AI1478" s="3" t="s">
        <v>9710</v>
      </c>
      <c r="AJ1478" s="3" t="s">
        <v>74</v>
      </c>
      <c r="AK1478" s="3" t="s">
        <v>65</v>
      </c>
      <c r="AL1478" s="3" t="s">
        <v>224</v>
      </c>
      <c r="AM1478" s="3" t="s">
        <v>225</v>
      </c>
      <c r="AN1478" s="3">
        <v>2.20703</v>
      </c>
      <c r="AO1478" s="3" t="s">
        <v>68</v>
      </c>
      <c r="AP1478" s="3"/>
      <c r="AQ1478" s="3"/>
      <c r="AR1478" s="3" t="s">
        <v>68</v>
      </c>
      <c r="AS1478" s="3"/>
      <c r="AT1478" s="3"/>
      <c r="AU1478" s="3" t="s">
        <v>9711</v>
      </c>
      <c r="AV1478" s="3" t="s">
        <v>9712</v>
      </c>
      <c r="AW1478" s="3">
        <v>4.82735</v>
      </c>
      <c r="AX1478" s="3" t="s">
        <v>9713</v>
      </c>
      <c r="AY1478" s="3" t="s">
        <v>9714</v>
      </c>
      <c r="AZ1478" s="3">
        <v>75</v>
      </c>
      <c r="BA1478" s="3" t="s">
        <v>200</v>
      </c>
      <c r="BB1478" s="3">
        <v>75</v>
      </c>
      <c r="BC1478" s="3" t="s">
        <v>60</v>
      </c>
      <c r="BD1478" s="3" t="s">
        <v>60</v>
      </c>
      <c r="BE1478" s="3" t="s">
        <v>226</v>
      </c>
      <c r="BF1478" s="29" t="str">
        <f>IFERROR(VLOOKUP(Data_Power_app[[#This Row],[PRO ODER]],'Result'!H:J,3,0),"")</f>
        <v/>
      </c>
      <c r="BG1478" s="13" t="str">
        <f>IFERROR(VLOOKUP(Data_Power_app[[#This Row],[PRO ODER]]&amp;"LAM",'Real Time'!A:E,4,0),"")</f>
        <v>ML-01</v>
      </c>
      <c r="BH1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12">
        <v>1579</v>
      </c>
      <c r="B1479" s="3" t="s">
        <v>13616</v>
      </c>
      <c r="C1479" s="3" t="s">
        <v>13617</v>
      </c>
      <c r="D1479" s="3" t="s">
        <v>86</v>
      </c>
      <c r="E1479" s="3" t="s">
        <v>222</v>
      </c>
      <c r="F1479" s="3" t="s">
        <v>72</v>
      </c>
      <c r="G1479" s="3">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 t="s">
        <v>141</v>
      </c>
      <c r="AH1479" s="3" t="s">
        <v>223</v>
      </c>
      <c r="AI1479" s="3" t="s">
        <v>9710</v>
      </c>
      <c r="AJ1479" s="3" t="s">
        <v>74</v>
      </c>
      <c r="AK1479" s="3" t="s">
        <v>65</v>
      </c>
      <c r="AL1479" s="3" t="s">
        <v>224</v>
      </c>
      <c r="AM1479" s="3" t="s">
        <v>225</v>
      </c>
      <c r="AN1479" s="3">
        <v>3.4723999999999999</v>
      </c>
      <c r="AO1479" s="3" t="s">
        <v>68</v>
      </c>
      <c r="AP1479" s="3"/>
      <c r="AQ1479" s="3"/>
      <c r="AR1479" s="3" t="s">
        <v>68</v>
      </c>
      <c r="AS1479" s="3"/>
      <c r="AT1479" s="3"/>
      <c r="AU1479" s="3" t="s">
        <v>9711</v>
      </c>
      <c r="AV1479" s="3" t="s">
        <v>9712</v>
      </c>
      <c r="AW1479" s="3">
        <v>7.5950300000000004</v>
      </c>
      <c r="AX1479" s="3" t="s">
        <v>9713</v>
      </c>
      <c r="AY1479" s="3" t="s">
        <v>9714</v>
      </c>
      <c r="AZ1479" s="3">
        <v>118</v>
      </c>
      <c r="BA1479" s="3" t="s">
        <v>200</v>
      </c>
      <c r="BB1479" s="3">
        <v>118</v>
      </c>
      <c r="BC1479" s="3" t="s">
        <v>60</v>
      </c>
      <c r="BD1479" s="3" t="s">
        <v>60</v>
      </c>
      <c r="BE1479" s="3" t="s">
        <v>226</v>
      </c>
      <c r="BF1479" s="29" t="str">
        <f>IFERROR(VLOOKUP(Data_Power_app[[#This Row],[PRO ODER]],'Result'!H:J,3,0),"")</f>
        <v/>
      </c>
      <c r="BG1479" s="13" t="str">
        <f>IFERROR(VLOOKUP(Data_Power_app[[#This Row],[PRO ODER]]&amp;"LAM",'Real Time'!A:E,4,0),"")</f>
        <v>ML-01</v>
      </c>
      <c r="BH1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12">
        <v>1580</v>
      </c>
      <c r="B1480" s="3" t="s">
        <v>13618</v>
      </c>
      <c r="C1480" s="3" t="s">
        <v>13619</v>
      </c>
      <c r="D1480" s="3" t="s">
        <v>86</v>
      </c>
      <c r="E1480" s="3" t="s">
        <v>222</v>
      </c>
      <c r="F1480" s="3" t="s">
        <v>72</v>
      </c>
      <c r="G1480" s="3">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 t="s">
        <v>141</v>
      </c>
      <c r="AH1480" s="3" t="s">
        <v>223</v>
      </c>
      <c r="AI1480" s="3" t="s">
        <v>9710</v>
      </c>
      <c r="AJ1480" s="3" t="s">
        <v>74</v>
      </c>
      <c r="AK1480" s="3" t="s">
        <v>65</v>
      </c>
      <c r="AL1480" s="3" t="s">
        <v>224</v>
      </c>
      <c r="AM1480" s="3" t="s">
        <v>225</v>
      </c>
      <c r="AN1480" s="3">
        <v>1.6773400000000001</v>
      </c>
      <c r="AO1480" s="3" t="s">
        <v>68</v>
      </c>
      <c r="AP1480" s="3"/>
      <c r="AQ1480" s="3"/>
      <c r="AR1480" s="3" t="s">
        <v>68</v>
      </c>
      <c r="AS1480" s="3"/>
      <c r="AT1480" s="3"/>
      <c r="AU1480" s="3" t="s">
        <v>9711</v>
      </c>
      <c r="AV1480" s="3" t="s">
        <v>9712</v>
      </c>
      <c r="AW1480" s="3">
        <v>3.66879</v>
      </c>
      <c r="AX1480" s="3" t="s">
        <v>9713</v>
      </c>
      <c r="AY1480" s="3" t="s">
        <v>9714</v>
      </c>
      <c r="AZ1480" s="3">
        <v>57</v>
      </c>
      <c r="BA1480" s="3" t="s">
        <v>200</v>
      </c>
      <c r="BB1480" s="3">
        <v>57</v>
      </c>
      <c r="BC1480" s="3" t="s">
        <v>60</v>
      </c>
      <c r="BD1480" s="3" t="s">
        <v>60</v>
      </c>
      <c r="BE1480" s="3" t="s">
        <v>226</v>
      </c>
      <c r="BF1480" s="29" t="str">
        <f>IFERROR(VLOOKUP(Data_Power_app[[#This Row],[PRO ODER]],'Result'!H:J,3,0),"")</f>
        <v/>
      </c>
      <c r="BG1480" s="13" t="str">
        <f>IFERROR(VLOOKUP(Data_Power_app[[#This Row],[PRO ODER]]&amp;"LAM",'Real Time'!A:E,4,0),"")</f>
        <v>ML-01</v>
      </c>
      <c r="BH1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12">
        <v>1581</v>
      </c>
      <c r="B1481" s="3" t="s">
        <v>13620</v>
      </c>
      <c r="C1481" s="3" t="s">
        <v>13621</v>
      </c>
      <c r="D1481" s="3" t="s">
        <v>86</v>
      </c>
      <c r="E1481" s="3" t="s">
        <v>222</v>
      </c>
      <c r="F1481" s="3" t="s">
        <v>72</v>
      </c>
      <c r="G1481" s="3">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 t="s">
        <v>141</v>
      </c>
      <c r="AH1481" s="3" t="s">
        <v>223</v>
      </c>
      <c r="AI1481" s="3" t="s">
        <v>9710</v>
      </c>
      <c r="AJ1481" s="3" t="s">
        <v>74</v>
      </c>
      <c r="AK1481" s="3" t="s">
        <v>65</v>
      </c>
      <c r="AL1481" s="3" t="s">
        <v>224</v>
      </c>
      <c r="AM1481" s="3" t="s">
        <v>225</v>
      </c>
      <c r="AN1481" s="3">
        <v>11.829689999999999</v>
      </c>
      <c r="AO1481" s="3" t="s">
        <v>68</v>
      </c>
      <c r="AP1481" s="3"/>
      <c r="AQ1481" s="3"/>
      <c r="AR1481" s="3" t="s">
        <v>68</v>
      </c>
      <c r="AS1481" s="3"/>
      <c r="AT1481" s="3"/>
      <c r="AU1481" s="3" t="s">
        <v>9711</v>
      </c>
      <c r="AV1481" s="3" t="s">
        <v>9712</v>
      </c>
      <c r="AW1481" s="3">
        <v>25.874610000000001</v>
      </c>
      <c r="AX1481" s="3" t="s">
        <v>9713</v>
      </c>
      <c r="AY1481" s="3" t="s">
        <v>9714</v>
      </c>
      <c r="AZ1481" s="3">
        <v>402</v>
      </c>
      <c r="BA1481" s="3" t="s">
        <v>200</v>
      </c>
      <c r="BB1481" s="3">
        <v>402</v>
      </c>
      <c r="BC1481" s="3" t="s">
        <v>60</v>
      </c>
      <c r="BD1481" s="3" t="s">
        <v>60</v>
      </c>
      <c r="BE1481" s="3" t="s">
        <v>226</v>
      </c>
      <c r="BF1481" s="29" t="str">
        <f>IFERROR(VLOOKUP(Data_Power_app[[#This Row],[PRO ODER]],'Result'!H:J,3,0),"")</f>
        <v/>
      </c>
      <c r="BG1481" s="13" t="str">
        <f>IFERROR(VLOOKUP(Data_Power_app[[#This Row],[PRO ODER]]&amp;"LAM",'Real Time'!A:E,4,0),"")</f>
        <v>ML-01</v>
      </c>
      <c r="BH1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12">
        <v>1582</v>
      </c>
      <c r="B1482" s="3" t="s">
        <v>13622</v>
      </c>
      <c r="C1482" s="3" t="s">
        <v>13623</v>
      </c>
      <c r="D1482" s="3" t="s">
        <v>86</v>
      </c>
      <c r="E1482" s="3" t="s">
        <v>222</v>
      </c>
      <c r="F1482" s="3" t="s">
        <v>72</v>
      </c>
      <c r="G1482" s="3">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 t="s">
        <v>141</v>
      </c>
      <c r="AH1482" s="3" t="s">
        <v>223</v>
      </c>
      <c r="AI1482" s="3" t="s">
        <v>9710</v>
      </c>
      <c r="AJ1482" s="3" t="s">
        <v>74</v>
      </c>
      <c r="AK1482" s="3" t="s">
        <v>65</v>
      </c>
      <c r="AL1482" s="3" t="s">
        <v>224</v>
      </c>
      <c r="AM1482" s="3" t="s">
        <v>225</v>
      </c>
      <c r="AN1482" s="3">
        <v>7.0617599999999996</v>
      </c>
      <c r="AO1482" s="3" t="s">
        <v>68</v>
      </c>
      <c r="AP1482" s="3"/>
      <c r="AQ1482" s="3"/>
      <c r="AR1482" s="3" t="s">
        <v>68</v>
      </c>
      <c r="AS1482" s="3"/>
      <c r="AT1482" s="3"/>
      <c r="AU1482" s="3" t="s">
        <v>9711</v>
      </c>
      <c r="AV1482" s="3" t="s">
        <v>9712</v>
      </c>
      <c r="AW1482" s="3">
        <v>15.44778</v>
      </c>
      <c r="AX1482" s="3" t="s">
        <v>9713</v>
      </c>
      <c r="AY1482" s="3" t="s">
        <v>9714</v>
      </c>
      <c r="AZ1482" s="3">
        <v>264</v>
      </c>
      <c r="BA1482" s="3" t="s">
        <v>200</v>
      </c>
      <c r="BB1482" s="3">
        <v>264</v>
      </c>
      <c r="BC1482" s="3" t="s">
        <v>60</v>
      </c>
      <c r="BD1482" s="3" t="s">
        <v>60</v>
      </c>
      <c r="BE1482" s="3" t="s">
        <v>226</v>
      </c>
      <c r="BF1482" s="29" t="str">
        <f>IFERROR(VLOOKUP(Data_Power_app[[#This Row],[PRO ODER]],'Result'!H:J,3,0),"")</f>
        <v/>
      </c>
      <c r="BG1482" s="13" t="str">
        <f>IFERROR(VLOOKUP(Data_Power_app[[#This Row],[PRO ODER]]&amp;"LAM",'Real Time'!A:E,4,0),"")</f>
        <v>ML-01</v>
      </c>
      <c r="BH1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12">
        <v>1583</v>
      </c>
      <c r="B1483" s="3" t="s">
        <v>13624</v>
      </c>
      <c r="C1483" s="3" t="s">
        <v>13625</v>
      </c>
      <c r="D1483" s="3" t="s">
        <v>86</v>
      </c>
      <c r="E1483" s="3" t="s">
        <v>222</v>
      </c>
      <c r="F1483" s="3" t="s">
        <v>72</v>
      </c>
      <c r="G1483" s="3">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 t="s">
        <v>141</v>
      </c>
      <c r="AH1483" s="3" t="s">
        <v>223</v>
      </c>
      <c r="AI1483" s="3" t="s">
        <v>9710</v>
      </c>
      <c r="AJ1483" s="3" t="s">
        <v>74</v>
      </c>
      <c r="AK1483" s="3" t="s">
        <v>65</v>
      </c>
      <c r="AL1483" s="3" t="s">
        <v>224</v>
      </c>
      <c r="AM1483" s="3" t="s">
        <v>225</v>
      </c>
      <c r="AN1483" s="3">
        <v>8.7202099999999998</v>
      </c>
      <c r="AO1483" s="3" t="s">
        <v>68</v>
      </c>
      <c r="AP1483" s="3"/>
      <c r="AQ1483" s="3"/>
      <c r="AR1483" s="3" t="s">
        <v>68</v>
      </c>
      <c r="AS1483" s="3"/>
      <c r="AT1483" s="3"/>
      <c r="AU1483" s="3" t="s">
        <v>9711</v>
      </c>
      <c r="AV1483" s="3" t="s">
        <v>9712</v>
      </c>
      <c r="AW1483" s="3">
        <v>19.075659999999999</v>
      </c>
      <c r="AX1483" s="3" t="s">
        <v>9713</v>
      </c>
      <c r="AY1483" s="3" t="s">
        <v>9714</v>
      </c>
      <c r="AZ1483" s="3">
        <v>326</v>
      </c>
      <c r="BA1483" s="3" t="s">
        <v>200</v>
      </c>
      <c r="BB1483" s="3">
        <v>326</v>
      </c>
      <c r="BC1483" s="3" t="s">
        <v>60</v>
      </c>
      <c r="BD1483" s="3" t="s">
        <v>60</v>
      </c>
      <c r="BE1483" s="3" t="s">
        <v>226</v>
      </c>
      <c r="BF1483" s="29" t="str">
        <f>IFERROR(VLOOKUP(Data_Power_app[[#This Row],[PRO ODER]],'Result'!H:J,3,0),"")</f>
        <v/>
      </c>
      <c r="BG1483" s="13" t="str">
        <f>IFERROR(VLOOKUP(Data_Power_app[[#This Row],[PRO ODER]]&amp;"LAM",'Real Time'!A:E,4,0),"")</f>
        <v>ML-01</v>
      </c>
      <c r="BH1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12">
        <v>1584</v>
      </c>
      <c r="B1484" s="3" t="s">
        <v>13626</v>
      </c>
      <c r="C1484" s="3" t="s">
        <v>13627</v>
      </c>
      <c r="D1484" s="3" t="s">
        <v>86</v>
      </c>
      <c r="E1484" s="3" t="s">
        <v>222</v>
      </c>
      <c r="F1484" s="3" t="s">
        <v>72</v>
      </c>
      <c r="G1484" s="3">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 t="s">
        <v>141</v>
      </c>
      <c r="AH1484" s="3" t="s">
        <v>223</v>
      </c>
      <c r="AI1484" s="3" t="s">
        <v>9710</v>
      </c>
      <c r="AJ1484" s="3" t="s">
        <v>74</v>
      </c>
      <c r="AK1484" s="3" t="s">
        <v>65</v>
      </c>
      <c r="AL1484" s="3" t="s">
        <v>224</v>
      </c>
      <c r="AM1484" s="3" t="s">
        <v>225</v>
      </c>
      <c r="AN1484" s="3">
        <v>13.16056</v>
      </c>
      <c r="AO1484" s="3" t="s">
        <v>68</v>
      </c>
      <c r="AP1484" s="3"/>
      <c r="AQ1484" s="3"/>
      <c r="AR1484" s="3" t="s">
        <v>68</v>
      </c>
      <c r="AS1484" s="3"/>
      <c r="AT1484" s="3"/>
      <c r="AU1484" s="3" t="s">
        <v>9711</v>
      </c>
      <c r="AV1484" s="3" t="s">
        <v>9712</v>
      </c>
      <c r="AW1484" s="3">
        <v>28.78904</v>
      </c>
      <c r="AX1484" s="3" t="s">
        <v>9713</v>
      </c>
      <c r="AY1484" s="3" t="s">
        <v>9714</v>
      </c>
      <c r="AZ1484" s="3">
        <v>492</v>
      </c>
      <c r="BA1484" s="3" t="s">
        <v>200</v>
      </c>
      <c r="BB1484" s="3">
        <v>492</v>
      </c>
      <c r="BC1484" s="3" t="s">
        <v>60</v>
      </c>
      <c r="BD1484" s="3" t="s">
        <v>60</v>
      </c>
      <c r="BE1484" s="3" t="s">
        <v>226</v>
      </c>
      <c r="BF1484" s="29" t="str">
        <f>IFERROR(VLOOKUP(Data_Power_app[[#This Row],[PRO ODER]],'Result'!H:J,3,0),"")</f>
        <v/>
      </c>
      <c r="BG1484" s="13" t="str">
        <f>IFERROR(VLOOKUP(Data_Power_app[[#This Row],[PRO ODER]]&amp;"LAM",'Real Time'!A:E,4,0),"")</f>
        <v>ML-01</v>
      </c>
      <c r="BH1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12">
        <v>1585</v>
      </c>
      <c r="B1485" s="3" t="s">
        <v>13628</v>
      </c>
      <c r="C1485" s="3" t="s">
        <v>13629</v>
      </c>
      <c r="D1485" s="3" t="s">
        <v>86</v>
      </c>
      <c r="E1485" s="3" t="s">
        <v>222</v>
      </c>
      <c r="F1485" s="3" t="s">
        <v>72</v>
      </c>
      <c r="G1485" s="3">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 t="s">
        <v>141</v>
      </c>
      <c r="AH1485" s="3" t="s">
        <v>223</v>
      </c>
      <c r="AI1485" s="3" t="s">
        <v>9710</v>
      </c>
      <c r="AJ1485" s="3" t="s">
        <v>74</v>
      </c>
      <c r="AK1485" s="3" t="s">
        <v>65</v>
      </c>
      <c r="AL1485" s="3" t="s">
        <v>224</v>
      </c>
      <c r="AM1485" s="3" t="s">
        <v>225</v>
      </c>
      <c r="AN1485" s="3">
        <v>12.679069999999999</v>
      </c>
      <c r="AO1485" s="3" t="s">
        <v>68</v>
      </c>
      <c r="AP1485" s="3"/>
      <c r="AQ1485" s="3"/>
      <c r="AR1485" s="3" t="s">
        <v>68</v>
      </c>
      <c r="AS1485" s="3"/>
      <c r="AT1485" s="3"/>
      <c r="AU1485" s="3" t="s">
        <v>9711</v>
      </c>
      <c r="AV1485" s="3" t="s">
        <v>9712</v>
      </c>
      <c r="AW1485" s="3">
        <v>27.735779999999998</v>
      </c>
      <c r="AX1485" s="3" t="s">
        <v>9713</v>
      </c>
      <c r="AY1485" s="3" t="s">
        <v>9714</v>
      </c>
      <c r="AZ1485" s="3">
        <v>474</v>
      </c>
      <c r="BA1485" s="3" t="s">
        <v>200</v>
      </c>
      <c r="BB1485" s="3">
        <v>474</v>
      </c>
      <c r="BC1485" s="3" t="s">
        <v>60</v>
      </c>
      <c r="BD1485" s="3" t="s">
        <v>60</v>
      </c>
      <c r="BE1485" s="3" t="s">
        <v>226</v>
      </c>
      <c r="BF1485" s="29" t="str">
        <f>IFERROR(VLOOKUP(Data_Power_app[[#This Row],[PRO ODER]],'Result'!H:J,3,0),"")</f>
        <v/>
      </c>
      <c r="BG1485" s="13" t="str">
        <f>IFERROR(VLOOKUP(Data_Power_app[[#This Row],[PRO ODER]]&amp;"LAM",'Real Time'!A:E,4,0),"")</f>
        <v>ML-01</v>
      </c>
      <c r="BH1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12">
        <v>1586</v>
      </c>
      <c r="B1486" s="3" t="s">
        <v>13630</v>
      </c>
      <c r="C1486" s="3" t="s">
        <v>13631</v>
      </c>
      <c r="D1486" s="3" t="s">
        <v>86</v>
      </c>
      <c r="E1486" s="3" t="s">
        <v>222</v>
      </c>
      <c r="F1486" s="3" t="s">
        <v>72</v>
      </c>
      <c r="G1486" s="3">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 t="s">
        <v>141</v>
      </c>
      <c r="AH1486" s="3" t="s">
        <v>223</v>
      </c>
      <c r="AI1486" s="3" t="s">
        <v>9710</v>
      </c>
      <c r="AJ1486" s="3" t="s">
        <v>74</v>
      </c>
      <c r="AK1486" s="3" t="s">
        <v>65</v>
      </c>
      <c r="AL1486" s="3" t="s">
        <v>224</v>
      </c>
      <c r="AM1486" s="3" t="s">
        <v>225</v>
      </c>
      <c r="AN1486" s="3">
        <v>8.4282800000000009</v>
      </c>
      <c r="AO1486" s="3" t="s">
        <v>68</v>
      </c>
      <c r="AP1486" s="3"/>
      <c r="AQ1486" s="3"/>
      <c r="AR1486" s="3" t="s">
        <v>68</v>
      </c>
      <c r="AS1486" s="3"/>
      <c r="AT1486" s="3"/>
      <c r="AU1486" s="3" t="s">
        <v>9711</v>
      </c>
      <c r="AV1486" s="3" t="s">
        <v>9712</v>
      </c>
      <c r="AW1486" s="3">
        <v>18.42876</v>
      </c>
      <c r="AX1486" s="3" t="s">
        <v>9713</v>
      </c>
      <c r="AY1486" s="3" t="s">
        <v>9714</v>
      </c>
      <c r="AZ1486" s="3">
        <v>360</v>
      </c>
      <c r="BA1486" s="3" t="s">
        <v>200</v>
      </c>
      <c r="BB1486" s="3">
        <v>360</v>
      </c>
      <c r="BC1486" s="3" t="s">
        <v>60</v>
      </c>
      <c r="BD1486" s="3" t="s">
        <v>60</v>
      </c>
      <c r="BE1486" s="3" t="s">
        <v>226</v>
      </c>
      <c r="BF1486" s="29" t="str">
        <f>IFERROR(VLOOKUP(Data_Power_app[[#This Row],[PRO ODER]],'Result'!H:J,3,0),"")</f>
        <v/>
      </c>
      <c r="BG1486" s="13" t="str">
        <f>IFERROR(VLOOKUP(Data_Power_app[[#This Row],[PRO ODER]]&amp;"LAM",'Real Time'!A:E,4,0),"")</f>
        <v>ML-01</v>
      </c>
      <c r="BH1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12">
        <v>1587</v>
      </c>
      <c r="B1487" s="3" t="s">
        <v>13632</v>
      </c>
      <c r="C1487" s="3" t="s">
        <v>13633</v>
      </c>
      <c r="D1487" s="3" t="s">
        <v>86</v>
      </c>
      <c r="E1487" s="3" t="s">
        <v>222</v>
      </c>
      <c r="F1487" s="3" t="s">
        <v>72</v>
      </c>
      <c r="G1487" s="3">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 t="s">
        <v>141</v>
      </c>
      <c r="AH1487" s="3" t="s">
        <v>223</v>
      </c>
      <c r="AI1487" s="3" t="s">
        <v>9710</v>
      </c>
      <c r="AJ1487" s="3" t="s">
        <v>74</v>
      </c>
      <c r="AK1487" s="3" t="s">
        <v>65</v>
      </c>
      <c r="AL1487" s="3" t="s">
        <v>224</v>
      </c>
      <c r="AM1487" s="3" t="s">
        <v>225</v>
      </c>
      <c r="AN1487" s="3">
        <v>7.8663999999999996</v>
      </c>
      <c r="AO1487" s="3" t="s">
        <v>68</v>
      </c>
      <c r="AP1487" s="3"/>
      <c r="AQ1487" s="3"/>
      <c r="AR1487" s="3" t="s">
        <v>68</v>
      </c>
      <c r="AS1487" s="3"/>
      <c r="AT1487" s="3"/>
      <c r="AU1487" s="3" t="s">
        <v>9711</v>
      </c>
      <c r="AV1487" s="3" t="s">
        <v>9712</v>
      </c>
      <c r="AW1487" s="3">
        <v>17.20018</v>
      </c>
      <c r="AX1487" s="3" t="s">
        <v>9713</v>
      </c>
      <c r="AY1487" s="3" t="s">
        <v>9714</v>
      </c>
      <c r="AZ1487" s="3">
        <v>336</v>
      </c>
      <c r="BA1487" s="3" t="s">
        <v>200</v>
      </c>
      <c r="BB1487" s="3">
        <v>336</v>
      </c>
      <c r="BC1487" s="3" t="s">
        <v>60</v>
      </c>
      <c r="BD1487" s="3" t="s">
        <v>60</v>
      </c>
      <c r="BE1487" s="3" t="s">
        <v>226</v>
      </c>
      <c r="BF1487" s="29" t="str">
        <f>IFERROR(VLOOKUP(Data_Power_app[[#This Row],[PRO ODER]],'Result'!H:J,3,0),"")</f>
        <v/>
      </c>
      <c r="BG1487" s="13" t="str">
        <f>IFERROR(VLOOKUP(Data_Power_app[[#This Row],[PRO ODER]]&amp;"LAM",'Real Time'!A:E,4,0),"")</f>
        <v>ML-01</v>
      </c>
      <c r="BH1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12">
        <v>1588</v>
      </c>
      <c r="B1488" s="3" t="s">
        <v>13634</v>
      </c>
      <c r="C1488" s="3" t="s">
        <v>13635</v>
      </c>
      <c r="D1488" s="3" t="s">
        <v>86</v>
      </c>
      <c r="E1488" s="3" t="s">
        <v>222</v>
      </c>
      <c r="F1488" s="3" t="s">
        <v>72</v>
      </c>
      <c r="G1488" s="3">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 t="s">
        <v>141</v>
      </c>
      <c r="AH1488" s="3" t="s">
        <v>223</v>
      </c>
      <c r="AI1488" s="3" t="s">
        <v>9710</v>
      </c>
      <c r="AJ1488" s="3" t="s">
        <v>74</v>
      </c>
      <c r="AK1488" s="3" t="s">
        <v>65</v>
      </c>
      <c r="AL1488" s="3" t="s">
        <v>224</v>
      </c>
      <c r="AM1488" s="3" t="s">
        <v>225</v>
      </c>
      <c r="AN1488" s="3">
        <v>3.3713099999999998</v>
      </c>
      <c r="AO1488" s="3" t="s">
        <v>68</v>
      </c>
      <c r="AP1488" s="3"/>
      <c r="AQ1488" s="3"/>
      <c r="AR1488" s="3" t="s">
        <v>68</v>
      </c>
      <c r="AS1488" s="3"/>
      <c r="AT1488" s="3"/>
      <c r="AU1488" s="3" t="s">
        <v>9711</v>
      </c>
      <c r="AV1488" s="3" t="s">
        <v>9712</v>
      </c>
      <c r="AW1488" s="3">
        <v>7.3715000000000002</v>
      </c>
      <c r="AX1488" s="3" t="s">
        <v>9713</v>
      </c>
      <c r="AY1488" s="3" t="s">
        <v>9714</v>
      </c>
      <c r="AZ1488" s="3">
        <v>144</v>
      </c>
      <c r="BA1488" s="3" t="s">
        <v>200</v>
      </c>
      <c r="BB1488" s="3">
        <v>144</v>
      </c>
      <c r="BC1488" s="3" t="s">
        <v>60</v>
      </c>
      <c r="BD1488" s="3" t="s">
        <v>60</v>
      </c>
      <c r="BE1488" s="3" t="s">
        <v>226</v>
      </c>
      <c r="BF1488" s="29" t="str">
        <f>IFERROR(VLOOKUP(Data_Power_app[[#This Row],[PRO ODER]],'Result'!H:J,3,0),"")</f>
        <v/>
      </c>
      <c r="BG1488" s="13" t="str">
        <f>IFERROR(VLOOKUP(Data_Power_app[[#This Row],[PRO ODER]]&amp;"LAM",'Real Time'!A:E,4,0),"")</f>
        <v>ML-01</v>
      </c>
      <c r="BH1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12">
        <v>1589</v>
      </c>
      <c r="B1489" s="3" t="s">
        <v>13636</v>
      </c>
      <c r="C1489" s="3" t="s">
        <v>13637</v>
      </c>
      <c r="D1489" s="3" t="s">
        <v>86</v>
      </c>
      <c r="E1489" s="3" t="s">
        <v>222</v>
      </c>
      <c r="F1489" s="3" t="s">
        <v>72</v>
      </c>
      <c r="G1489" s="3">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 t="s">
        <v>141</v>
      </c>
      <c r="AH1489" s="3" t="s">
        <v>223</v>
      </c>
      <c r="AI1489" s="3" t="s">
        <v>9710</v>
      </c>
      <c r="AJ1489" s="3" t="s">
        <v>74</v>
      </c>
      <c r="AK1489" s="3" t="s">
        <v>65</v>
      </c>
      <c r="AL1489" s="3" t="s">
        <v>224</v>
      </c>
      <c r="AM1489" s="3" t="s">
        <v>225</v>
      </c>
      <c r="AN1489" s="3">
        <v>1.5447500000000001</v>
      </c>
      <c r="AO1489" s="3" t="s">
        <v>68</v>
      </c>
      <c r="AP1489" s="3"/>
      <c r="AQ1489" s="3"/>
      <c r="AR1489" s="3" t="s">
        <v>68</v>
      </c>
      <c r="AS1489" s="3"/>
      <c r="AT1489" s="3"/>
      <c r="AU1489" s="3" t="s">
        <v>9711</v>
      </c>
      <c r="AV1489" s="3" t="s">
        <v>9712</v>
      </c>
      <c r="AW1489" s="3">
        <v>3.37873</v>
      </c>
      <c r="AX1489" s="3" t="s">
        <v>9713</v>
      </c>
      <c r="AY1489" s="3" t="s">
        <v>9714</v>
      </c>
      <c r="AZ1489" s="3">
        <v>72</v>
      </c>
      <c r="BA1489" s="3" t="s">
        <v>200</v>
      </c>
      <c r="BB1489" s="3">
        <v>72</v>
      </c>
      <c r="BC1489" s="3" t="s">
        <v>60</v>
      </c>
      <c r="BD1489" s="3" t="s">
        <v>60</v>
      </c>
      <c r="BE1489" s="3" t="s">
        <v>226</v>
      </c>
      <c r="BF1489" s="29" t="str">
        <f>IFERROR(VLOOKUP(Data_Power_app[[#This Row],[PRO ODER]],'Result'!H:J,3,0),"")</f>
        <v/>
      </c>
      <c r="BG1489" s="13" t="str">
        <f>IFERROR(VLOOKUP(Data_Power_app[[#This Row],[PRO ODER]]&amp;"LAM",'Real Time'!A:E,4,0),"")</f>
        <v>ML-01</v>
      </c>
      <c r="BH1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12">
        <v>1590</v>
      </c>
      <c r="B1490" s="3" t="s">
        <v>13638</v>
      </c>
      <c r="C1490" s="3" t="s">
        <v>13639</v>
      </c>
      <c r="D1490" s="3" t="s">
        <v>86</v>
      </c>
      <c r="E1490" s="3" t="s">
        <v>222</v>
      </c>
      <c r="F1490" s="3" t="s">
        <v>72</v>
      </c>
      <c r="G1490" s="3">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 t="s">
        <v>141</v>
      </c>
      <c r="AH1490" s="3" t="s">
        <v>223</v>
      </c>
      <c r="AI1490" s="3" t="s">
        <v>9710</v>
      </c>
      <c r="AJ1490" s="3" t="s">
        <v>74</v>
      </c>
      <c r="AK1490" s="3" t="s">
        <v>65</v>
      </c>
      <c r="AL1490" s="3" t="s">
        <v>224</v>
      </c>
      <c r="AM1490" s="3" t="s">
        <v>225</v>
      </c>
      <c r="AN1490" s="3">
        <v>0.77237999999999996</v>
      </c>
      <c r="AO1490" s="3" t="s">
        <v>68</v>
      </c>
      <c r="AP1490" s="3"/>
      <c r="AQ1490" s="3"/>
      <c r="AR1490" s="3" t="s">
        <v>68</v>
      </c>
      <c r="AS1490" s="3"/>
      <c r="AT1490" s="3"/>
      <c r="AU1490" s="3" t="s">
        <v>9711</v>
      </c>
      <c r="AV1490" s="3" t="s">
        <v>9712</v>
      </c>
      <c r="AW1490" s="3">
        <v>1.68936</v>
      </c>
      <c r="AX1490" s="3" t="s">
        <v>9713</v>
      </c>
      <c r="AY1490" s="3" t="s">
        <v>9714</v>
      </c>
      <c r="AZ1490" s="3">
        <v>36</v>
      </c>
      <c r="BA1490" s="3" t="s">
        <v>200</v>
      </c>
      <c r="BB1490" s="3">
        <v>36</v>
      </c>
      <c r="BC1490" s="3" t="s">
        <v>60</v>
      </c>
      <c r="BD1490" s="3" t="s">
        <v>60</v>
      </c>
      <c r="BE1490" s="3" t="s">
        <v>226</v>
      </c>
      <c r="BF1490" s="29" t="str">
        <f>IFERROR(VLOOKUP(Data_Power_app[[#This Row],[PRO ODER]],'Result'!H:J,3,0),"")</f>
        <v/>
      </c>
      <c r="BG1490" s="13" t="str">
        <f>IFERROR(VLOOKUP(Data_Power_app[[#This Row],[PRO ODER]]&amp;"LAM",'Real Time'!A:E,4,0),"")</f>
        <v>ML-01</v>
      </c>
      <c r="BH1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12">
        <v>1591</v>
      </c>
      <c r="B1491" s="3" t="s">
        <v>15415</v>
      </c>
      <c r="C1491" s="3" t="s">
        <v>15416</v>
      </c>
      <c r="D1491" s="3" t="s">
        <v>86</v>
      </c>
      <c r="E1491" s="3" t="s">
        <v>222</v>
      </c>
      <c r="F1491" s="3" t="s">
        <v>72</v>
      </c>
      <c r="G1491" s="3">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 t="s">
        <v>119</v>
      </c>
      <c r="AH1491" s="3" t="s">
        <v>223</v>
      </c>
      <c r="AI1491" s="3" t="s">
        <v>5318</v>
      </c>
      <c r="AJ1491" s="3" t="s">
        <v>74</v>
      </c>
      <c r="AK1491" s="3" t="s">
        <v>100</v>
      </c>
      <c r="AL1491" s="3" t="s">
        <v>224</v>
      </c>
      <c r="AM1491" s="3" t="s">
        <v>225</v>
      </c>
      <c r="AN1491" s="3">
        <v>1.2358800000000001</v>
      </c>
      <c r="AO1491" s="3" t="s">
        <v>68</v>
      </c>
      <c r="AP1491" s="3"/>
      <c r="AQ1491" s="3"/>
      <c r="AR1491" s="3" t="s">
        <v>68</v>
      </c>
      <c r="AS1491" s="3"/>
      <c r="AT1491" s="3"/>
      <c r="AU1491" s="3" t="s">
        <v>5319</v>
      </c>
      <c r="AV1491" s="3" t="s">
        <v>5320</v>
      </c>
      <c r="AW1491" s="3">
        <v>2.7031299999999998</v>
      </c>
      <c r="AX1491" s="3" t="s">
        <v>5321</v>
      </c>
      <c r="AY1491" s="3" t="s">
        <v>5322</v>
      </c>
      <c r="AZ1491" s="3">
        <v>36</v>
      </c>
      <c r="BA1491" s="3" t="s">
        <v>200</v>
      </c>
      <c r="BB1491" s="3">
        <v>36</v>
      </c>
      <c r="BC1491" s="3" t="s">
        <v>60</v>
      </c>
      <c r="BD1491" s="3" t="s">
        <v>60</v>
      </c>
      <c r="BE1491" s="3" t="s">
        <v>226</v>
      </c>
      <c r="BF1491" s="29" t="str">
        <f>IFERROR(VLOOKUP(Data_Power_app[[#This Row],[PRO ODER]],'Result'!H:J,3,0),"")</f>
        <v>LAMINATION 1</v>
      </c>
      <c r="BG1491" s="13" t="str">
        <f>IFERROR(VLOOKUP(Data_Power_app[[#This Row],[PRO ODER]]&amp;"LAM",'Real Time'!A:E,4,0),"")</f>
        <v/>
      </c>
      <c r="BH1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12">
        <v>1592</v>
      </c>
      <c r="B1492" s="3" t="s">
        <v>13640</v>
      </c>
      <c r="C1492" s="3" t="s">
        <v>13641</v>
      </c>
      <c r="D1492" s="3" t="s">
        <v>86</v>
      </c>
      <c r="E1492" s="3" t="s">
        <v>222</v>
      </c>
      <c r="F1492" s="3" t="s">
        <v>72</v>
      </c>
      <c r="G1492" s="3">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 t="s">
        <v>119</v>
      </c>
      <c r="AH1492" s="3" t="s">
        <v>223</v>
      </c>
      <c r="AI1492" s="3" t="s">
        <v>5318</v>
      </c>
      <c r="AJ1492" s="3" t="s">
        <v>74</v>
      </c>
      <c r="AK1492" s="3" t="s">
        <v>100</v>
      </c>
      <c r="AL1492" s="3" t="s">
        <v>224</v>
      </c>
      <c r="AM1492" s="3" t="s">
        <v>225</v>
      </c>
      <c r="AN1492" s="3">
        <v>0.20598</v>
      </c>
      <c r="AO1492" s="3" t="s">
        <v>68</v>
      </c>
      <c r="AP1492" s="3"/>
      <c r="AQ1492" s="3"/>
      <c r="AR1492" s="3" t="s">
        <v>68</v>
      </c>
      <c r="AS1492" s="3"/>
      <c r="AT1492" s="3"/>
      <c r="AU1492" s="3" t="s">
        <v>5319</v>
      </c>
      <c r="AV1492" s="3" t="s">
        <v>5320</v>
      </c>
      <c r="AW1492" s="3">
        <v>0.45051999999999998</v>
      </c>
      <c r="AX1492" s="3" t="s">
        <v>5321</v>
      </c>
      <c r="AY1492" s="3" t="s">
        <v>5322</v>
      </c>
      <c r="AZ1492" s="3">
        <v>6</v>
      </c>
      <c r="BA1492" s="3" t="s">
        <v>200</v>
      </c>
      <c r="BB1492" s="3">
        <v>6</v>
      </c>
      <c r="BC1492" s="3" t="s">
        <v>60</v>
      </c>
      <c r="BD1492" s="3" t="s">
        <v>60</v>
      </c>
      <c r="BE1492" s="3" t="s">
        <v>226</v>
      </c>
      <c r="BF1492" s="29" t="str">
        <f>IFERROR(VLOOKUP(Data_Power_app[[#This Row],[PRO ODER]],'Result'!H:J,3,0),"")</f>
        <v>LAMINATION 1</v>
      </c>
      <c r="BG1492" s="13" t="str">
        <f>IFERROR(VLOOKUP(Data_Power_app[[#This Row],[PRO ODER]]&amp;"LAM",'Real Time'!A:E,4,0),"")</f>
        <v/>
      </c>
      <c r="BH1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12">
        <v>1593</v>
      </c>
      <c r="B1493" s="3" t="s">
        <v>15417</v>
      </c>
      <c r="C1493" s="3" t="s">
        <v>15418</v>
      </c>
      <c r="D1493" s="3" t="s">
        <v>86</v>
      </c>
      <c r="E1493" s="3" t="s">
        <v>222</v>
      </c>
      <c r="F1493" s="3" t="s">
        <v>72</v>
      </c>
      <c r="G1493" s="3">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 t="s">
        <v>119</v>
      </c>
      <c r="AH1493" s="3" t="s">
        <v>223</v>
      </c>
      <c r="AI1493" s="3" t="s">
        <v>5318</v>
      </c>
      <c r="AJ1493" s="3" t="s">
        <v>74</v>
      </c>
      <c r="AK1493" s="3" t="s">
        <v>100</v>
      </c>
      <c r="AL1493" s="3" t="s">
        <v>224</v>
      </c>
      <c r="AM1493" s="3" t="s">
        <v>225</v>
      </c>
      <c r="AN1493" s="3">
        <v>2.05979</v>
      </c>
      <c r="AO1493" s="3" t="s">
        <v>68</v>
      </c>
      <c r="AP1493" s="3"/>
      <c r="AQ1493" s="3"/>
      <c r="AR1493" s="3" t="s">
        <v>68</v>
      </c>
      <c r="AS1493" s="3"/>
      <c r="AT1493" s="3"/>
      <c r="AU1493" s="3" t="s">
        <v>5319</v>
      </c>
      <c r="AV1493" s="3" t="s">
        <v>5320</v>
      </c>
      <c r="AW1493" s="3">
        <v>4.5052199999999996</v>
      </c>
      <c r="AX1493" s="3" t="s">
        <v>5321</v>
      </c>
      <c r="AY1493" s="3" t="s">
        <v>5322</v>
      </c>
      <c r="AZ1493" s="3">
        <v>60</v>
      </c>
      <c r="BA1493" s="3" t="s">
        <v>200</v>
      </c>
      <c r="BB1493" s="3">
        <v>60</v>
      </c>
      <c r="BC1493" s="3" t="s">
        <v>60</v>
      </c>
      <c r="BD1493" s="3" t="s">
        <v>60</v>
      </c>
      <c r="BE1493" s="3" t="s">
        <v>226</v>
      </c>
      <c r="BF1493" s="29" t="str">
        <f>IFERROR(VLOOKUP(Data_Power_app[[#This Row],[PRO ODER]],'Result'!H:J,3,0),"")</f>
        <v>LAMINATION 1</v>
      </c>
      <c r="BG1493" s="13" t="str">
        <f>IFERROR(VLOOKUP(Data_Power_app[[#This Row],[PRO ODER]]&amp;"LAM",'Real Time'!A:E,4,0),"")</f>
        <v/>
      </c>
      <c r="BH1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12">
        <v>1594</v>
      </c>
      <c r="B1494" s="3" t="s">
        <v>13642</v>
      </c>
      <c r="C1494" s="3" t="s">
        <v>13643</v>
      </c>
      <c r="D1494" s="3" t="s">
        <v>86</v>
      </c>
      <c r="E1494" s="3" t="s">
        <v>222</v>
      </c>
      <c r="F1494" s="3" t="s">
        <v>72</v>
      </c>
      <c r="G1494" s="3">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 t="s">
        <v>119</v>
      </c>
      <c r="AH1494" s="3" t="s">
        <v>223</v>
      </c>
      <c r="AI1494" s="3" t="s">
        <v>5318</v>
      </c>
      <c r="AJ1494" s="3" t="s">
        <v>74</v>
      </c>
      <c r="AK1494" s="3" t="s">
        <v>100</v>
      </c>
      <c r="AL1494" s="3" t="s">
        <v>224</v>
      </c>
      <c r="AM1494" s="3" t="s">
        <v>225</v>
      </c>
      <c r="AN1494" s="3">
        <v>0.61794000000000004</v>
      </c>
      <c r="AO1494" s="3" t="s">
        <v>68</v>
      </c>
      <c r="AP1494" s="3"/>
      <c r="AQ1494" s="3"/>
      <c r="AR1494" s="3" t="s">
        <v>68</v>
      </c>
      <c r="AS1494" s="3"/>
      <c r="AT1494" s="3"/>
      <c r="AU1494" s="3" t="s">
        <v>5319</v>
      </c>
      <c r="AV1494" s="3" t="s">
        <v>5320</v>
      </c>
      <c r="AW1494" s="3">
        <v>1.3515699999999999</v>
      </c>
      <c r="AX1494" s="3" t="s">
        <v>5321</v>
      </c>
      <c r="AY1494" s="3" t="s">
        <v>5322</v>
      </c>
      <c r="AZ1494" s="3">
        <v>18</v>
      </c>
      <c r="BA1494" s="3" t="s">
        <v>200</v>
      </c>
      <c r="BB1494" s="3">
        <v>18</v>
      </c>
      <c r="BC1494" s="3" t="s">
        <v>60</v>
      </c>
      <c r="BD1494" s="3" t="s">
        <v>60</v>
      </c>
      <c r="BE1494" s="3" t="s">
        <v>226</v>
      </c>
      <c r="BF1494" s="29" t="str">
        <f>IFERROR(VLOOKUP(Data_Power_app[[#This Row],[PRO ODER]],'Result'!H:J,3,0),"")</f>
        <v>LAMINATION 1</v>
      </c>
      <c r="BG1494" s="13" t="str">
        <f>IFERROR(VLOOKUP(Data_Power_app[[#This Row],[PRO ODER]]&amp;"LAM",'Real Time'!A:E,4,0),"")</f>
        <v/>
      </c>
      <c r="BH1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12">
        <v>1595</v>
      </c>
      <c r="B1495" s="3" t="s">
        <v>15419</v>
      </c>
      <c r="C1495" s="3" t="s">
        <v>15420</v>
      </c>
      <c r="D1495" s="3" t="s">
        <v>86</v>
      </c>
      <c r="E1495" s="3" t="s">
        <v>222</v>
      </c>
      <c r="F1495" s="3" t="s">
        <v>72</v>
      </c>
      <c r="G1495" s="3">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 t="s">
        <v>119</v>
      </c>
      <c r="AH1495" s="3" t="s">
        <v>223</v>
      </c>
      <c r="AI1495" s="3" t="s">
        <v>5318</v>
      </c>
      <c r="AJ1495" s="3" t="s">
        <v>74</v>
      </c>
      <c r="AK1495" s="3" t="s">
        <v>100</v>
      </c>
      <c r="AL1495" s="3" t="s">
        <v>224</v>
      </c>
      <c r="AM1495" s="3" t="s">
        <v>225</v>
      </c>
      <c r="AN1495" s="3">
        <v>2.8837100000000002</v>
      </c>
      <c r="AO1495" s="3" t="s">
        <v>68</v>
      </c>
      <c r="AP1495" s="3"/>
      <c r="AQ1495" s="3"/>
      <c r="AR1495" s="3" t="s">
        <v>68</v>
      </c>
      <c r="AS1495" s="3"/>
      <c r="AT1495" s="3"/>
      <c r="AU1495" s="3" t="s">
        <v>5319</v>
      </c>
      <c r="AV1495" s="3" t="s">
        <v>5320</v>
      </c>
      <c r="AW1495" s="3">
        <v>6.3073100000000002</v>
      </c>
      <c r="AX1495" s="3" t="s">
        <v>5321</v>
      </c>
      <c r="AY1495" s="3" t="s">
        <v>5322</v>
      </c>
      <c r="AZ1495" s="3">
        <v>84</v>
      </c>
      <c r="BA1495" s="3" t="s">
        <v>200</v>
      </c>
      <c r="BB1495" s="3">
        <v>84</v>
      </c>
      <c r="BC1495" s="3" t="s">
        <v>60</v>
      </c>
      <c r="BD1495" s="3" t="s">
        <v>60</v>
      </c>
      <c r="BE1495" s="3" t="s">
        <v>226</v>
      </c>
      <c r="BF1495" s="29" t="str">
        <f>IFERROR(VLOOKUP(Data_Power_app[[#This Row],[PRO ODER]],'Result'!H:J,3,0),"")</f>
        <v>LAMINATION 1</v>
      </c>
      <c r="BG1495" s="13" t="str">
        <f>IFERROR(VLOOKUP(Data_Power_app[[#This Row],[PRO ODER]]&amp;"LAM",'Real Time'!A:E,4,0),"")</f>
        <v/>
      </c>
      <c r="BH1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12">
        <v>1596</v>
      </c>
      <c r="B1496" s="3" t="s">
        <v>15421</v>
      </c>
      <c r="C1496" s="3" t="s">
        <v>15422</v>
      </c>
      <c r="D1496" s="3" t="s">
        <v>86</v>
      </c>
      <c r="E1496" s="3" t="s">
        <v>222</v>
      </c>
      <c r="F1496" s="3" t="s">
        <v>72</v>
      </c>
      <c r="G1496" s="3">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 t="s">
        <v>119</v>
      </c>
      <c r="AH1496" s="3" t="s">
        <v>223</v>
      </c>
      <c r="AI1496" s="3" t="s">
        <v>5318</v>
      </c>
      <c r="AJ1496" s="3" t="s">
        <v>74</v>
      </c>
      <c r="AK1496" s="3" t="s">
        <v>100</v>
      </c>
      <c r="AL1496" s="3" t="s">
        <v>224</v>
      </c>
      <c r="AM1496" s="3" t="s">
        <v>225</v>
      </c>
      <c r="AN1496" s="3">
        <v>1.4125000000000001</v>
      </c>
      <c r="AO1496" s="3" t="s">
        <v>68</v>
      </c>
      <c r="AP1496" s="3"/>
      <c r="AQ1496" s="3"/>
      <c r="AR1496" s="3" t="s">
        <v>68</v>
      </c>
      <c r="AS1496" s="3"/>
      <c r="AT1496" s="3"/>
      <c r="AU1496" s="3" t="s">
        <v>5319</v>
      </c>
      <c r="AV1496" s="3" t="s">
        <v>5320</v>
      </c>
      <c r="AW1496" s="3">
        <v>3.0895100000000002</v>
      </c>
      <c r="AX1496" s="3" t="s">
        <v>5321</v>
      </c>
      <c r="AY1496" s="3" t="s">
        <v>5322</v>
      </c>
      <c r="AZ1496" s="3">
        <v>48</v>
      </c>
      <c r="BA1496" s="3" t="s">
        <v>200</v>
      </c>
      <c r="BB1496" s="3">
        <v>48</v>
      </c>
      <c r="BC1496" s="3" t="s">
        <v>60</v>
      </c>
      <c r="BD1496" s="3" t="s">
        <v>60</v>
      </c>
      <c r="BE1496" s="3" t="s">
        <v>226</v>
      </c>
      <c r="BF1496" s="29" t="str">
        <f>IFERROR(VLOOKUP(Data_Power_app[[#This Row],[PRO ODER]],'Result'!H:J,3,0),"")</f>
        <v>LAMINATION 1</v>
      </c>
      <c r="BG1496" s="13" t="str">
        <f>IFERROR(VLOOKUP(Data_Power_app[[#This Row],[PRO ODER]]&amp;"LAM",'Real Time'!A:E,4,0),"")</f>
        <v/>
      </c>
      <c r="BH1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12">
        <v>1597</v>
      </c>
      <c r="B1497" s="3" t="s">
        <v>15423</v>
      </c>
      <c r="C1497" s="3" t="s">
        <v>15424</v>
      </c>
      <c r="D1497" s="3" t="s">
        <v>86</v>
      </c>
      <c r="E1497" s="3" t="s">
        <v>222</v>
      </c>
      <c r="F1497" s="3" t="s">
        <v>72</v>
      </c>
      <c r="G1497" s="3">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 t="s">
        <v>119</v>
      </c>
      <c r="AH1497" s="3" t="s">
        <v>223</v>
      </c>
      <c r="AI1497" s="3" t="s">
        <v>5318</v>
      </c>
      <c r="AJ1497" s="3" t="s">
        <v>74</v>
      </c>
      <c r="AK1497" s="3" t="s">
        <v>100</v>
      </c>
      <c r="AL1497" s="3" t="s">
        <v>224</v>
      </c>
      <c r="AM1497" s="3" t="s">
        <v>225</v>
      </c>
      <c r="AN1497" s="3">
        <v>1.79505</v>
      </c>
      <c r="AO1497" s="3" t="s">
        <v>68</v>
      </c>
      <c r="AP1497" s="3"/>
      <c r="AQ1497" s="3"/>
      <c r="AR1497" s="3" t="s">
        <v>68</v>
      </c>
      <c r="AS1497" s="3"/>
      <c r="AT1497" s="3"/>
      <c r="AU1497" s="3" t="s">
        <v>5319</v>
      </c>
      <c r="AV1497" s="3" t="s">
        <v>5320</v>
      </c>
      <c r="AW1497" s="3">
        <v>3.92625</v>
      </c>
      <c r="AX1497" s="3" t="s">
        <v>5321</v>
      </c>
      <c r="AY1497" s="3" t="s">
        <v>5322</v>
      </c>
      <c r="AZ1497" s="3">
        <v>61</v>
      </c>
      <c r="BA1497" s="3" t="s">
        <v>200</v>
      </c>
      <c r="BB1497" s="3">
        <v>61</v>
      </c>
      <c r="BC1497" s="3" t="s">
        <v>60</v>
      </c>
      <c r="BD1497" s="3" t="s">
        <v>60</v>
      </c>
      <c r="BE1497" s="3" t="s">
        <v>226</v>
      </c>
      <c r="BF1497" s="29" t="str">
        <f>IFERROR(VLOOKUP(Data_Power_app[[#This Row],[PRO ODER]],'Result'!H:J,3,0),"")</f>
        <v>LAMINATION 1</v>
      </c>
      <c r="BG1497" s="13" t="str">
        <f>IFERROR(VLOOKUP(Data_Power_app[[#This Row],[PRO ODER]]&amp;"LAM",'Real Time'!A:E,4,0),"")</f>
        <v/>
      </c>
      <c r="BH1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12">
        <v>1598</v>
      </c>
      <c r="B1498" s="3" t="s">
        <v>15425</v>
      </c>
      <c r="C1498" s="3" t="s">
        <v>15426</v>
      </c>
      <c r="D1498" s="3" t="s">
        <v>86</v>
      </c>
      <c r="E1498" s="3" t="s">
        <v>222</v>
      </c>
      <c r="F1498" s="3" t="s">
        <v>72</v>
      </c>
      <c r="G1498" s="3">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 t="s">
        <v>119</v>
      </c>
      <c r="AH1498" s="3" t="s">
        <v>223</v>
      </c>
      <c r="AI1498" s="3" t="s">
        <v>5318</v>
      </c>
      <c r="AJ1498" s="3" t="s">
        <v>74</v>
      </c>
      <c r="AK1498" s="3" t="s">
        <v>100</v>
      </c>
      <c r="AL1498" s="3" t="s">
        <v>224</v>
      </c>
      <c r="AM1498" s="3" t="s">
        <v>225</v>
      </c>
      <c r="AN1498" s="3">
        <v>1.05938</v>
      </c>
      <c r="AO1498" s="3" t="s">
        <v>68</v>
      </c>
      <c r="AP1498" s="3"/>
      <c r="AQ1498" s="3"/>
      <c r="AR1498" s="3" t="s">
        <v>68</v>
      </c>
      <c r="AS1498" s="3"/>
      <c r="AT1498" s="3"/>
      <c r="AU1498" s="3" t="s">
        <v>5319</v>
      </c>
      <c r="AV1498" s="3" t="s">
        <v>5320</v>
      </c>
      <c r="AW1498" s="3">
        <v>2.3171300000000001</v>
      </c>
      <c r="AX1498" s="3" t="s">
        <v>5321</v>
      </c>
      <c r="AY1498" s="3" t="s">
        <v>5322</v>
      </c>
      <c r="AZ1498" s="3">
        <v>36</v>
      </c>
      <c r="BA1498" s="3" t="s">
        <v>200</v>
      </c>
      <c r="BB1498" s="3">
        <v>36</v>
      </c>
      <c r="BC1498" s="3" t="s">
        <v>60</v>
      </c>
      <c r="BD1498" s="3" t="s">
        <v>60</v>
      </c>
      <c r="BE1498" s="3" t="s">
        <v>226</v>
      </c>
      <c r="BF1498" s="29" t="str">
        <f>IFERROR(VLOOKUP(Data_Power_app[[#This Row],[PRO ODER]],'Result'!H:J,3,0),"")</f>
        <v>LAMINATION 1</v>
      </c>
      <c r="BG1498" s="13" t="str">
        <f>IFERROR(VLOOKUP(Data_Power_app[[#This Row],[PRO ODER]]&amp;"LAM",'Real Time'!A:E,4,0),"")</f>
        <v/>
      </c>
      <c r="BH1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12">
        <v>1599</v>
      </c>
      <c r="B1499" s="3" t="s">
        <v>15427</v>
      </c>
      <c r="C1499" s="3" t="s">
        <v>15428</v>
      </c>
      <c r="D1499" s="3" t="s">
        <v>86</v>
      </c>
      <c r="E1499" s="3" t="s">
        <v>222</v>
      </c>
      <c r="F1499" s="3" t="s">
        <v>72</v>
      </c>
      <c r="G1499" s="3">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 t="s">
        <v>119</v>
      </c>
      <c r="AH1499" s="3" t="s">
        <v>223</v>
      </c>
      <c r="AI1499" s="3" t="s">
        <v>5318</v>
      </c>
      <c r="AJ1499" s="3" t="s">
        <v>74</v>
      </c>
      <c r="AK1499" s="3" t="s">
        <v>100</v>
      </c>
      <c r="AL1499" s="3" t="s">
        <v>224</v>
      </c>
      <c r="AM1499" s="3" t="s">
        <v>225</v>
      </c>
      <c r="AN1499" s="3">
        <v>0.12873000000000001</v>
      </c>
      <c r="AO1499" s="3" t="s">
        <v>68</v>
      </c>
      <c r="AP1499" s="3"/>
      <c r="AQ1499" s="3"/>
      <c r="AR1499" s="3" t="s">
        <v>68</v>
      </c>
      <c r="AS1499" s="3"/>
      <c r="AT1499" s="3"/>
      <c r="AU1499" s="3" t="s">
        <v>5319</v>
      </c>
      <c r="AV1499" s="3" t="s">
        <v>5320</v>
      </c>
      <c r="AW1499" s="3">
        <v>0.28155999999999998</v>
      </c>
      <c r="AX1499" s="3" t="s">
        <v>5321</v>
      </c>
      <c r="AY1499" s="3" t="s">
        <v>5322</v>
      </c>
      <c r="AZ1499" s="3">
        <v>6</v>
      </c>
      <c r="BA1499" s="3" t="s">
        <v>200</v>
      </c>
      <c r="BB1499" s="3">
        <v>6</v>
      </c>
      <c r="BC1499" s="3" t="s">
        <v>60</v>
      </c>
      <c r="BD1499" s="3" t="s">
        <v>60</v>
      </c>
      <c r="BE1499" s="3" t="s">
        <v>226</v>
      </c>
      <c r="BF1499" s="29" t="str">
        <f>IFERROR(VLOOKUP(Data_Power_app[[#This Row],[PRO ODER]],'Result'!H:J,3,0),"")</f>
        <v>LAMINATION 1</v>
      </c>
      <c r="BG1499" s="13" t="str">
        <f>IFERROR(VLOOKUP(Data_Power_app[[#This Row],[PRO ODER]]&amp;"LAM",'Real Time'!A:E,4,0),"")</f>
        <v/>
      </c>
      <c r="BH1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12">
        <v>1600</v>
      </c>
      <c r="B1500" s="3" t="s">
        <v>15429</v>
      </c>
      <c r="C1500" s="3" t="s">
        <v>15430</v>
      </c>
      <c r="D1500" s="3" t="s">
        <v>86</v>
      </c>
      <c r="E1500" s="3" t="s">
        <v>222</v>
      </c>
      <c r="F1500" s="3" t="s">
        <v>72</v>
      </c>
      <c r="G1500" s="3">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 t="s">
        <v>119</v>
      </c>
      <c r="AH1500" s="3" t="s">
        <v>223</v>
      </c>
      <c r="AI1500" s="3" t="s">
        <v>5318</v>
      </c>
      <c r="AJ1500" s="3" t="s">
        <v>74</v>
      </c>
      <c r="AK1500" s="3" t="s">
        <v>100</v>
      </c>
      <c r="AL1500" s="3" t="s">
        <v>224</v>
      </c>
      <c r="AM1500" s="3" t="s">
        <v>225</v>
      </c>
      <c r="AN1500" s="3">
        <v>0.14047000000000001</v>
      </c>
      <c r="AO1500" s="3" t="s">
        <v>68</v>
      </c>
      <c r="AP1500" s="3"/>
      <c r="AQ1500" s="3"/>
      <c r="AR1500" s="3" t="s">
        <v>68</v>
      </c>
      <c r="AS1500" s="3"/>
      <c r="AT1500" s="3"/>
      <c r="AU1500" s="3" t="s">
        <v>5319</v>
      </c>
      <c r="AV1500" s="3" t="s">
        <v>5320</v>
      </c>
      <c r="AW1500" s="3">
        <v>0.30714999999999998</v>
      </c>
      <c r="AX1500" s="3" t="s">
        <v>5321</v>
      </c>
      <c r="AY1500" s="3" t="s">
        <v>5322</v>
      </c>
      <c r="AZ1500" s="3">
        <v>6</v>
      </c>
      <c r="BA1500" s="3" t="s">
        <v>200</v>
      </c>
      <c r="BB1500" s="3">
        <v>6</v>
      </c>
      <c r="BC1500" s="3" t="s">
        <v>60</v>
      </c>
      <c r="BD1500" s="3" t="s">
        <v>60</v>
      </c>
      <c r="BE1500" s="3" t="s">
        <v>226</v>
      </c>
      <c r="BF1500" s="29" t="str">
        <f>IFERROR(VLOOKUP(Data_Power_app[[#This Row],[PRO ODER]],'Result'!H:J,3,0),"")</f>
        <v>LAMINATION 1</v>
      </c>
      <c r="BG1500" s="13" t="str">
        <f>IFERROR(VLOOKUP(Data_Power_app[[#This Row],[PRO ODER]]&amp;"LAM",'Real Time'!A:E,4,0),"")</f>
        <v/>
      </c>
      <c r="BH1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12">
        <v>1601</v>
      </c>
      <c r="B1501" s="3" t="s">
        <v>15431</v>
      </c>
      <c r="C1501" s="3" t="s">
        <v>15432</v>
      </c>
      <c r="D1501" s="3" t="s">
        <v>86</v>
      </c>
      <c r="E1501" s="3" t="s">
        <v>222</v>
      </c>
      <c r="F1501" s="3" t="s">
        <v>72</v>
      </c>
      <c r="G1501" s="3">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 t="s">
        <v>119</v>
      </c>
      <c r="AH1501" s="3" t="s">
        <v>223</v>
      </c>
      <c r="AI1501" s="3" t="s">
        <v>5318</v>
      </c>
      <c r="AJ1501" s="3" t="s">
        <v>74</v>
      </c>
      <c r="AK1501" s="3" t="s">
        <v>100</v>
      </c>
      <c r="AL1501" s="3" t="s">
        <v>224</v>
      </c>
      <c r="AM1501" s="3" t="s">
        <v>225</v>
      </c>
      <c r="AN1501" s="3">
        <v>0.28094000000000002</v>
      </c>
      <c r="AO1501" s="3" t="s">
        <v>68</v>
      </c>
      <c r="AP1501" s="3"/>
      <c r="AQ1501" s="3"/>
      <c r="AR1501" s="3" t="s">
        <v>68</v>
      </c>
      <c r="AS1501" s="3"/>
      <c r="AT1501" s="3"/>
      <c r="AU1501" s="3" t="s">
        <v>5319</v>
      </c>
      <c r="AV1501" s="3" t="s">
        <v>5320</v>
      </c>
      <c r="AW1501" s="3">
        <v>0.61429</v>
      </c>
      <c r="AX1501" s="3" t="s">
        <v>5321</v>
      </c>
      <c r="AY1501" s="3" t="s">
        <v>5322</v>
      </c>
      <c r="AZ1501" s="3">
        <v>12</v>
      </c>
      <c r="BA1501" s="3" t="s">
        <v>200</v>
      </c>
      <c r="BB1501" s="3">
        <v>12</v>
      </c>
      <c r="BC1501" s="3" t="s">
        <v>60</v>
      </c>
      <c r="BD1501" s="3" t="s">
        <v>60</v>
      </c>
      <c r="BE1501" s="3" t="s">
        <v>226</v>
      </c>
      <c r="BF1501" s="29" t="str">
        <f>IFERROR(VLOOKUP(Data_Power_app[[#This Row],[PRO ODER]],'Result'!H:J,3,0),"")</f>
        <v>LAMINATION 1</v>
      </c>
      <c r="BG1501" s="13" t="str">
        <f>IFERROR(VLOOKUP(Data_Power_app[[#This Row],[PRO ODER]]&amp;"LAM",'Real Time'!A:E,4,0),"")</f>
        <v/>
      </c>
      <c r="BH1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12">
        <v>1602</v>
      </c>
      <c r="B1502" s="3" t="s">
        <v>15433</v>
      </c>
      <c r="C1502" s="3" t="s">
        <v>15434</v>
      </c>
      <c r="D1502" s="3" t="s">
        <v>86</v>
      </c>
      <c r="E1502" s="3" t="s">
        <v>222</v>
      </c>
      <c r="F1502" s="3" t="s">
        <v>72</v>
      </c>
      <c r="G1502" s="3">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 t="s">
        <v>119</v>
      </c>
      <c r="AH1502" s="3" t="s">
        <v>223</v>
      </c>
      <c r="AI1502" s="3" t="s">
        <v>5318</v>
      </c>
      <c r="AJ1502" s="3" t="s">
        <v>74</v>
      </c>
      <c r="AK1502" s="3" t="s">
        <v>100</v>
      </c>
      <c r="AL1502" s="3" t="s">
        <v>224</v>
      </c>
      <c r="AM1502" s="3" t="s">
        <v>225</v>
      </c>
      <c r="AN1502" s="3">
        <v>0.56189</v>
      </c>
      <c r="AO1502" s="3" t="s">
        <v>68</v>
      </c>
      <c r="AP1502" s="3"/>
      <c r="AQ1502" s="3"/>
      <c r="AR1502" s="3" t="s">
        <v>68</v>
      </c>
      <c r="AS1502" s="3"/>
      <c r="AT1502" s="3"/>
      <c r="AU1502" s="3" t="s">
        <v>5319</v>
      </c>
      <c r="AV1502" s="3" t="s">
        <v>5320</v>
      </c>
      <c r="AW1502" s="3">
        <v>1.22858</v>
      </c>
      <c r="AX1502" s="3" t="s">
        <v>5321</v>
      </c>
      <c r="AY1502" s="3" t="s">
        <v>5322</v>
      </c>
      <c r="AZ1502" s="3">
        <v>24</v>
      </c>
      <c r="BA1502" s="3" t="s">
        <v>200</v>
      </c>
      <c r="BB1502" s="3">
        <v>24</v>
      </c>
      <c r="BC1502" s="3" t="s">
        <v>60</v>
      </c>
      <c r="BD1502" s="3" t="s">
        <v>60</v>
      </c>
      <c r="BE1502" s="3" t="s">
        <v>226</v>
      </c>
      <c r="BF1502" s="29" t="str">
        <f>IFERROR(VLOOKUP(Data_Power_app[[#This Row],[PRO ODER]],'Result'!H:J,3,0),"")</f>
        <v>LAMINATION 1</v>
      </c>
      <c r="BG1502" s="13" t="str">
        <f>IFERROR(VLOOKUP(Data_Power_app[[#This Row],[PRO ODER]]&amp;"LAM",'Real Time'!A:E,4,0),"")</f>
        <v/>
      </c>
      <c r="BH1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12">
        <v>1603</v>
      </c>
      <c r="B1503" s="3" t="s">
        <v>15435</v>
      </c>
      <c r="C1503" s="3" t="s">
        <v>15436</v>
      </c>
      <c r="D1503" s="3" t="s">
        <v>86</v>
      </c>
      <c r="E1503" s="3" t="s">
        <v>222</v>
      </c>
      <c r="F1503" s="3" t="s">
        <v>72</v>
      </c>
      <c r="G1503" s="3">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 t="s">
        <v>119</v>
      </c>
      <c r="AH1503" s="3" t="s">
        <v>223</v>
      </c>
      <c r="AI1503" s="3" t="s">
        <v>5318</v>
      </c>
      <c r="AJ1503" s="3" t="s">
        <v>74</v>
      </c>
      <c r="AK1503" s="3" t="s">
        <v>100</v>
      </c>
      <c r="AL1503" s="3" t="s">
        <v>224</v>
      </c>
      <c r="AM1503" s="3" t="s">
        <v>225</v>
      </c>
      <c r="AN1503" s="3">
        <v>0.48148000000000002</v>
      </c>
      <c r="AO1503" s="3" t="s">
        <v>68</v>
      </c>
      <c r="AP1503" s="3"/>
      <c r="AQ1503" s="3"/>
      <c r="AR1503" s="3" t="s">
        <v>68</v>
      </c>
      <c r="AS1503" s="3"/>
      <c r="AT1503" s="3"/>
      <c r="AU1503" s="3" t="s">
        <v>5319</v>
      </c>
      <c r="AV1503" s="3" t="s">
        <v>5320</v>
      </c>
      <c r="AW1503" s="3">
        <v>1.0532600000000001</v>
      </c>
      <c r="AX1503" s="3" t="s">
        <v>5321</v>
      </c>
      <c r="AY1503" s="3" t="s">
        <v>5322</v>
      </c>
      <c r="AZ1503" s="3">
        <v>18</v>
      </c>
      <c r="BA1503" s="3" t="s">
        <v>200</v>
      </c>
      <c r="BB1503" s="3">
        <v>18</v>
      </c>
      <c r="BC1503" s="3" t="s">
        <v>60</v>
      </c>
      <c r="BD1503" s="3" t="s">
        <v>60</v>
      </c>
      <c r="BE1503" s="3" t="s">
        <v>226</v>
      </c>
      <c r="BF1503" s="29" t="str">
        <f>IFERROR(VLOOKUP(Data_Power_app[[#This Row],[PRO ODER]],'Result'!H:J,3,0),"")</f>
        <v>LAMINATION 1</v>
      </c>
      <c r="BG1503" s="13" t="str">
        <f>IFERROR(VLOOKUP(Data_Power_app[[#This Row],[PRO ODER]]&amp;"LAM",'Real Time'!A:E,4,0),"")</f>
        <v/>
      </c>
      <c r="BH1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12">
        <v>1604</v>
      </c>
      <c r="B1504" s="3" t="s">
        <v>15437</v>
      </c>
      <c r="C1504" s="3" t="s">
        <v>15438</v>
      </c>
      <c r="D1504" s="3" t="s">
        <v>86</v>
      </c>
      <c r="E1504" s="3" t="s">
        <v>222</v>
      </c>
      <c r="F1504" s="3" t="s">
        <v>72</v>
      </c>
      <c r="G1504" s="3">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 t="s">
        <v>119</v>
      </c>
      <c r="AH1504" s="3" t="s">
        <v>223</v>
      </c>
      <c r="AI1504" s="3" t="s">
        <v>5318</v>
      </c>
      <c r="AJ1504" s="3" t="s">
        <v>74</v>
      </c>
      <c r="AK1504" s="3" t="s">
        <v>100</v>
      </c>
      <c r="AL1504" s="3" t="s">
        <v>224</v>
      </c>
      <c r="AM1504" s="3" t="s">
        <v>225</v>
      </c>
      <c r="AN1504" s="3">
        <v>0.64198</v>
      </c>
      <c r="AO1504" s="3" t="s">
        <v>68</v>
      </c>
      <c r="AP1504" s="3"/>
      <c r="AQ1504" s="3"/>
      <c r="AR1504" s="3" t="s">
        <v>68</v>
      </c>
      <c r="AS1504" s="3"/>
      <c r="AT1504" s="3"/>
      <c r="AU1504" s="3" t="s">
        <v>5319</v>
      </c>
      <c r="AV1504" s="3" t="s">
        <v>5320</v>
      </c>
      <c r="AW1504" s="3">
        <v>1.4043399999999999</v>
      </c>
      <c r="AX1504" s="3" t="s">
        <v>5321</v>
      </c>
      <c r="AY1504" s="3" t="s">
        <v>5322</v>
      </c>
      <c r="AZ1504" s="3">
        <v>24</v>
      </c>
      <c r="BA1504" s="3" t="s">
        <v>200</v>
      </c>
      <c r="BB1504" s="3">
        <v>24</v>
      </c>
      <c r="BC1504" s="3" t="s">
        <v>60</v>
      </c>
      <c r="BD1504" s="3" t="s">
        <v>60</v>
      </c>
      <c r="BE1504" s="3" t="s">
        <v>226</v>
      </c>
      <c r="BF1504" s="29" t="str">
        <f>IFERROR(VLOOKUP(Data_Power_app[[#This Row],[PRO ODER]],'Result'!H:J,3,0),"")</f>
        <v>LAMINATION 1</v>
      </c>
      <c r="BG1504" s="13" t="str">
        <f>IFERROR(VLOOKUP(Data_Power_app[[#This Row],[PRO ODER]]&amp;"LAM",'Real Time'!A:E,4,0),"")</f>
        <v/>
      </c>
      <c r="BH1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12">
        <v>1605</v>
      </c>
      <c r="B1505" s="3" t="s">
        <v>15439</v>
      </c>
      <c r="C1505" s="3" t="s">
        <v>15440</v>
      </c>
      <c r="D1505" s="3" t="s">
        <v>86</v>
      </c>
      <c r="E1505" s="3" t="s">
        <v>222</v>
      </c>
      <c r="F1505" s="3" t="s">
        <v>72</v>
      </c>
      <c r="G1505" s="3">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 t="s">
        <v>119</v>
      </c>
      <c r="AH1505" s="3" t="s">
        <v>223</v>
      </c>
      <c r="AI1505" s="3" t="s">
        <v>5318</v>
      </c>
      <c r="AJ1505" s="3" t="s">
        <v>74</v>
      </c>
      <c r="AK1505" s="3" t="s">
        <v>100</v>
      </c>
      <c r="AL1505" s="3" t="s">
        <v>224</v>
      </c>
      <c r="AM1505" s="3" t="s">
        <v>225</v>
      </c>
      <c r="AN1505" s="3">
        <v>0.64198</v>
      </c>
      <c r="AO1505" s="3" t="s">
        <v>68</v>
      </c>
      <c r="AP1505" s="3"/>
      <c r="AQ1505" s="3"/>
      <c r="AR1505" s="3" t="s">
        <v>68</v>
      </c>
      <c r="AS1505" s="3"/>
      <c r="AT1505" s="3"/>
      <c r="AU1505" s="3" t="s">
        <v>5319</v>
      </c>
      <c r="AV1505" s="3" t="s">
        <v>5320</v>
      </c>
      <c r="AW1505" s="3">
        <v>1.4043399999999999</v>
      </c>
      <c r="AX1505" s="3" t="s">
        <v>5321</v>
      </c>
      <c r="AY1505" s="3" t="s">
        <v>5322</v>
      </c>
      <c r="AZ1505" s="3">
        <v>24</v>
      </c>
      <c r="BA1505" s="3" t="s">
        <v>200</v>
      </c>
      <c r="BB1505" s="3">
        <v>24</v>
      </c>
      <c r="BC1505" s="3" t="s">
        <v>60</v>
      </c>
      <c r="BD1505" s="3" t="s">
        <v>60</v>
      </c>
      <c r="BE1505" s="3" t="s">
        <v>226</v>
      </c>
      <c r="BF1505" s="29" t="str">
        <f>IFERROR(VLOOKUP(Data_Power_app[[#This Row],[PRO ODER]],'Result'!H:J,3,0),"")</f>
        <v>LAMINATION 1</v>
      </c>
      <c r="BG1505" s="13" t="str">
        <f>IFERROR(VLOOKUP(Data_Power_app[[#This Row],[PRO ODER]]&amp;"LAM",'Real Time'!A:E,4,0),"")</f>
        <v/>
      </c>
      <c r="BH1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12">
        <v>1606</v>
      </c>
      <c r="B1506" s="3" t="s">
        <v>15441</v>
      </c>
      <c r="C1506" s="3" t="s">
        <v>15442</v>
      </c>
      <c r="D1506" s="3" t="s">
        <v>86</v>
      </c>
      <c r="E1506" s="3" t="s">
        <v>222</v>
      </c>
      <c r="F1506" s="3" t="s">
        <v>72</v>
      </c>
      <c r="G1506" s="3">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 t="s">
        <v>119</v>
      </c>
      <c r="AH1506" s="3" t="s">
        <v>223</v>
      </c>
      <c r="AI1506" s="3" t="s">
        <v>5318</v>
      </c>
      <c r="AJ1506" s="3" t="s">
        <v>74</v>
      </c>
      <c r="AK1506" s="3" t="s">
        <v>100</v>
      </c>
      <c r="AL1506" s="3" t="s">
        <v>224</v>
      </c>
      <c r="AM1506" s="3" t="s">
        <v>225</v>
      </c>
      <c r="AN1506" s="3">
        <v>0.64198</v>
      </c>
      <c r="AO1506" s="3" t="s">
        <v>68</v>
      </c>
      <c r="AP1506" s="3"/>
      <c r="AQ1506" s="3"/>
      <c r="AR1506" s="3" t="s">
        <v>68</v>
      </c>
      <c r="AS1506" s="3"/>
      <c r="AT1506" s="3"/>
      <c r="AU1506" s="3" t="s">
        <v>5319</v>
      </c>
      <c r="AV1506" s="3" t="s">
        <v>5320</v>
      </c>
      <c r="AW1506" s="3">
        <v>1.4043399999999999</v>
      </c>
      <c r="AX1506" s="3" t="s">
        <v>5321</v>
      </c>
      <c r="AY1506" s="3" t="s">
        <v>5322</v>
      </c>
      <c r="AZ1506" s="3">
        <v>24</v>
      </c>
      <c r="BA1506" s="3" t="s">
        <v>200</v>
      </c>
      <c r="BB1506" s="3">
        <v>24</v>
      </c>
      <c r="BC1506" s="3" t="s">
        <v>60</v>
      </c>
      <c r="BD1506" s="3" t="s">
        <v>60</v>
      </c>
      <c r="BE1506" s="3" t="s">
        <v>226</v>
      </c>
      <c r="BF1506" s="29" t="str">
        <f>IFERROR(VLOOKUP(Data_Power_app[[#This Row],[PRO ODER]],'Result'!H:J,3,0),"")</f>
        <v>LAMINATION 1</v>
      </c>
      <c r="BG1506" s="13" t="str">
        <f>IFERROR(VLOOKUP(Data_Power_app[[#This Row],[PRO ODER]]&amp;"LAM",'Real Time'!A:E,4,0),"")</f>
        <v/>
      </c>
      <c r="BH1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12">
        <v>1607</v>
      </c>
      <c r="B1507" s="3" t="s">
        <v>15443</v>
      </c>
      <c r="C1507" s="3" t="s">
        <v>15444</v>
      </c>
      <c r="D1507" s="3" t="s">
        <v>86</v>
      </c>
      <c r="E1507" s="3" t="s">
        <v>222</v>
      </c>
      <c r="F1507" s="3" t="s">
        <v>72</v>
      </c>
      <c r="G1507" s="3">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 t="s">
        <v>119</v>
      </c>
      <c r="AH1507" s="3" t="s">
        <v>223</v>
      </c>
      <c r="AI1507" s="3" t="s">
        <v>5318</v>
      </c>
      <c r="AJ1507" s="3" t="s">
        <v>74</v>
      </c>
      <c r="AK1507" s="3" t="s">
        <v>100</v>
      </c>
      <c r="AL1507" s="3" t="s">
        <v>224</v>
      </c>
      <c r="AM1507" s="3" t="s">
        <v>225</v>
      </c>
      <c r="AN1507" s="3">
        <v>1.4125000000000001</v>
      </c>
      <c r="AO1507" s="3" t="s">
        <v>68</v>
      </c>
      <c r="AP1507" s="3"/>
      <c r="AQ1507" s="3"/>
      <c r="AR1507" s="3" t="s">
        <v>68</v>
      </c>
      <c r="AS1507" s="3"/>
      <c r="AT1507" s="3"/>
      <c r="AU1507" s="3" t="s">
        <v>5319</v>
      </c>
      <c r="AV1507" s="3" t="s">
        <v>5320</v>
      </c>
      <c r="AW1507" s="3">
        <v>3.0895100000000002</v>
      </c>
      <c r="AX1507" s="3" t="s">
        <v>5321</v>
      </c>
      <c r="AY1507" s="3" t="s">
        <v>5322</v>
      </c>
      <c r="AZ1507" s="3">
        <v>48</v>
      </c>
      <c r="BA1507" s="3" t="s">
        <v>200</v>
      </c>
      <c r="BB1507" s="3">
        <v>48</v>
      </c>
      <c r="BC1507" s="3" t="s">
        <v>60</v>
      </c>
      <c r="BD1507" s="3" t="s">
        <v>60</v>
      </c>
      <c r="BE1507" s="3" t="s">
        <v>226</v>
      </c>
      <c r="BF1507" s="29" t="str">
        <f>IFERROR(VLOOKUP(Data_Power_app[[#This Row],[PRO ODER]],'Result'!H:J,3,0),"")</f>
        <v>LAMINATION 1</v>
      </c>
      <c r="BG1507" s="13" t="str">
        <f>IFERROR(VLOOKUP(Data_Power_app[[#This Row],[PRO ODER]]&amp;"LAM",'Real Time'!A:E,4,0),"")</f>
        <v/>
      </c>
      <c r="BH1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12">
        <v>1608</v>
      </c>
      <c r="B1508" s="3" t="s">
        <v>13644</v>
      </c>
      <c r="C1508" s="3" t="s">
        <v>13645</v>
      </c>
      <c r="D1508" s="3" t="s">
        <v>86</v>
      </c>
      <c r="E1508" s="3" t="s">
        <v>160</v>
      </c>
      <c r="F1508" s="3" t="s">
        <v>72</v>
      </c>
      <c r="G1508" s="3">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 t="s">
        <v>119</v>
      </c>
      <c r="AH1508" s="3" t="s">
        <v>303</v>
      </c>
      <c r="AI1508" s="3" t="s">
        <v>9579</v>
      </c>
      <c r="AJ1508" s="3" t="s">
        <v>74</v>
      </c>
      <c r="AK1508" s="3" t="s">
        <v>100</v>
      </c>
      <c r="AL1508" s="3" t="s">
        <v>304</v>
      </c>
      <c r="AM1508" s="3" t="s">
        <v>305</v>
      </c>
      <c r="AN1508" s="3">
        <v>107.59618</v>
      </c>
      <c r="AO1508" s="3" t="s">
        <v>68</v>
      </c>
      <c r="AP1508" s="3"/>
      <c r="AQ1508" s="3"/>
      <c r="AR1508" s="3" t="s">
        <v>68</v>
      </c>
      <c r="AS1508" s="3"/>
      <c r="AT1508" s="3"/>
      <c r="AU1508" s="3" t="s">
        <v>9580</v>
      </c>
      <c r="AV1508" s="3" t="s">
        <v>9581</v>
      </c>
      <c r="AW1508" s="3">
        <v>235.31243000000001</v>
      </c>
      <c r="AX1508" s="3" t="s">
        <v>9582</v>
      </c>
      <c r="AY1508" s="3" t="s">
        <v>9583</v>
      </c>
      <c r="AZ1508" s="3">
        <v>4583</v>
      </c>
      <c r="BA1508" s="3" t="s">
        <v>200</v>
      </c>
      <c r="BB1508" s="3">
        <v>4583</v>
      </c>
      <c r="BC1508" s="3" t="s">
        <v>60</v>
      </c>
      <c r="BD1508" s="3" t="s">
        <v>60</v>
      </c>
      <c r="BE1508" s="3" t="s">
        <v>306</v>
      </c>
      <c r="BF1508" s="29" t="str">
        <f>IFERROR(VLOOKUP(Data_Power_app[[#This Row],[PRO ODER]],'Result'!H:J,3,0),"")</f>
        <v>LAMINATION 2</v>
      </c>
      <c r="BG1508" s="13" t="str">
        <f>IFERROR(VLOOKUP(Data_Power_app[[#This Row],[PRO ODER]]&amp;"LAM",'Real Time'!A:E,4,0),"")</f>
        <v/>
      </c>
      <c r="BH1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12">
        <v>1609</v>
      </c>
      <c r="B1509" s="3" t="s">
        <v>15445</v>
      </c>
      <c r="C1509" s="3" t="s">
        <v>15446</v>
      </c>
      <c r="D1509" s="3" t="s">
        <v>86</v>
      </c>
      <c r="E1509" s="3" t="s">
        <v>160</v>
      </c>
      <c r="F1509" s="3" t="s">
        <v>72</v>
      </c>
      <c r="G1509" s="3">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 t="s">
        <v>119</v>
      </c>
      <c r="AH1509" s="3" t="s">
        <v>177</v>
      </c>
      <c r="AI1509" s="3" t="s">
        <v>1459</v>
      </c>
      <c r="AJ1509" s="3" t="s">
        <v>74</v>
      </c>
      <c r="AK1509" s="3" t="s">
        <v>100</v>
      </c>
      <c r="AL1509" s="3" t="s">
        <v>178</v>
      </c>
      <c r="AM1509" s="3" t="s">
        <v>179</v>
      </c>
      <c r="AN1509" s="3">
        <v>128.21331000000001</v>
      </c>
      <c r="AO1509" s="3" t="s">
        <v>93</v>
      </c>
      <c r="AP1509" s="3" t="s">
        <v>94</v>
      </c>
      <c r="AQ1509" s="3">
        <v>128.21331000000001</v>
      </c>
      <c r="AR1509" s="3" t="s">
        <v>68</v>
      </c>
      <c r="AS1509" s="3"/>
      <c r="AT1509" s="3"/>
      <c r="AU1509" s="3" t="s">
        <v>1460</v>
      </c>
      <c r="AV1509" s="3" t="s">
        <v>1461</v>
      </c>
      <c r="AW1509" s="3">
        <v>238.33358000000001</v>
      </c>
      <c r="AX1509" s="3" t="s">
        <v>68</v>
      </c>
      <c r="AY1509" s="3" t="s">
        <v>68</v>
      </c>
      <c r="AZ1509" s="3" t="s">
        <v>68</v>
      </c>
      <c r="BA1509" s="3" t="s">
        <v>60</v>
      </c>
      <c r="BB1509" s="3">
        <v>3985</v>
      </c>
      <c r="BC1509" s="3" t="s">
        <v>60</v>
      </c>
      <c r="BD1509" s="3" t="s">
        <v>60</v>
      </c>
      <c r="BE1509" s="3" t="s">
        <v>60</v>
      </c>
      <c r="BF1509" s="29" t="str">
        <f>IFERROR(VLOOKUP(Data_Power_app[[#This Row],[PRO ODER]],'Result'!H:J,3,0),"")</f>
        <v>LAMINATION 2</v>
      </c>
      <c r="BG1509" s="13" t="str">
        <f>IFERROR(VLOOKUP(Data_Power_app[[#This Row],[PRO ODER]]&amp;"LAM",'Real Time'!A:E,4,0),"")</f>
        <v/>
      </c>
      <c r="BH1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12">
        <v>1610</v>
      </c>
      <c r="B1510" s="3" t="s">
        <v>13646</v>
      </c>
      <c r="C1510" s="3" t="s">
        <v>13647</v>
      </c>
      <c r="D1510" s="3" t="s">
        <v>86</v>
      </c>
      <c r="E1510" s="3" t="s">
        <v>160</v>
      </c>
      <c r="F1510" s="3" t="s">
        <v>72</v>
      </c>
      <c r="G1510" s="3">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 t="s">
        <v>119</v>
      </c>
      <c r="AH1510" s="3" t="s">
        <v>303</v>
      </c>
      <c r="AI1510" s="3" t="s">
        <v>9579</v>
      </c>
      <c r="AJ1510" s="3" t="s">
        <v>74</v>
      </c>
      <c r="AK1510" s="3" t="s">
        <v>100</v>
      </c>
      <c r="AL1510" s="3" t="s">
        <v>304</v>
      </c>
      <c r="AM1510" s="3" t="s">
        <v>305</v>
      </c>
      <c r="AN1510" s="3">
        <v>9.5689200000000003</v>
      </c>
      <c r="AO1510" s="3" t="s">
        <v>68</v>
      </c>
      <c r="AP1510" s="3"/>
      <c r="AQ1510" s="3"/>
      <c r="AR1510" s="3" t="s">
        <v>68</v>
      </c>
      <c r="AS1510" s="3"/>
      <c r="AT1510" s="3"/>
      <c r="AU1510" s="3" t="s">
        <v>9580</v>
      </c>
      <c r="AV1510" s="3" t="s">
        <v>9581</v>
      </c>
      <c r="AW1510" s="3">
        <v>20.928039999999999</v>
      </c>
      <c r="AX1510" s="3" t="s">
        <v>9582</v>
      </c>
      <c r="AY1510" s="3" t="s">
        <v>9583</v>
      </c>
      <c r="AZ1510" s="3">
        <v>386</v>
      </c>
      <c r="BA1510" s="3" t="s">
        <v>200</v>
      </c>
      <c r="BB1510" s="3">
        <v>386</v>
      </c>
      <c r="BC1510" s="3" t="s">
        <v>60</v>
      </c>
      <c r="BD1510" s="3" t="s">
        <v>60</v>
      </c>
      <c r="BE1510" s="3" t="s">
        <v>306</v>
      </c>
      <c r="BF1510" s="29" t="str">
        <f>IFERROR(VLOOKUP(Data_Power_app[[#This Row],[PRO ODER]],'Result'!H:J,3,0),"")</f>
        <v>LAMINATION 2</v>
      </c>
      <c r="BG1510" s="13" t="str">
        <f>IFERROR(VLOOKUP(Data_Power_app[[#This Row],[PRO ODER]]&amp;"LAM",'Real Time'!A:E,4,0),"")</f>
        <v/>
      </c>
      <c r="BH1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12">
        <v>1612</v>
      </c>
      <c r="B1511" s="3" t="s">
        <v>8637</v>
      </c>
      <c r="C1511" s="3" t="s">
        <v>8638</v>
      </c>
      <c r="D1511" s="3" t="s">
        <v>86</v>
      </c>
      <c r="E1511" s="3" t="s">
        <v>160</v>
      </c>
      <c r="F1511" s="3" t="s">
        <v>72</v>
      </c>
      <c r="G1511" s="3">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 t="s">
        <v>141</v>
      </c>
      <c r="AH1511" s="3" t="s">
        <v>815</v>
      </c>
      <c r="AI1511" s="3" t="s">
        <v>816</v>
      </c>
      <c r="AJ1511" s="3" t="s">
        <v>74</v>
      </c>
      <c r="AK1511" s="3" t="s">
        <v>100</v>
      </c>
      <c r="AL1511" s="3" t="s">
        <v>178</v>
      </c>
      <c r="AM1511" s="3" t="s">
        <v>179</v>
      </c>
      <c r="AN1511" s="3">
        <v>145.75649999999999</v>
      </c>
      <c r="AO1511" s="3" t="s">
        <v>93</v>
      </c>
      <c r="AP1511" s="3" t="s">
        <v>94</v>
      </c>
      <c r="AQ1511" s="3">
        <v>145.75649999999999</v>
      </c>
      <c r="AR1511" s="3" t="s">
        <v>68</v>
      </c>
      <c r="AS1511" s="3"/>
      <c r="AT1511" s="3"/>
      <c r="AU1511" s="3" t="s">
        <v>817</v>
      </c>
      <c r="AV1511" s="3" t="s">
        <v>818</v>
      </c>
      <c r="AW1511" s="3">
        <v>273.53771999999998</v>
      </c>
      <c r="AX1511" s="3" t="s">
        <v>230</v>
      </c>
      <c r="AY1511" s="3" t="s">
        <v>230</v>
      </c>
      <c r="AZ1511" s="3" t="s">
        <v>230</v>
      </c>
      <c r="BA1511" s="3" t="s">
        <v>60</v>
      </c>
      <c r="BB1511" s="3">
        <v>3944</v>
      </c>
      <c r="BC1511" s="3" t="s">
        <v>231</v>
      </c>
      <c r="BD1511" s="3" t="s">
        <v>999</v>
      </c>
      <c r="BE1511" s="3" t="s">
        <v>60</v>
      </c>
      <c r="BF1511" s="29" t="str">
        <f>IFERROR(VLOOKUP(Data_Power_app[[#This Row],[PRO ODER]],'Result'!H:J,3,0),"")</f>
        <v>LAMINATION 2</v>
      </c>
      <c r="BG1511" s="13" t="str">
        <f>IFERROR(VLOOKUP(Data_Power_app[[#This Row],[PRO ODER]]&amp;"LAM",'Real Time'!A:E,4,0),"")</f>
        <v>ML-01</v>
      </c>
      <c r="BH1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12">
        <v>1613</v>
      </c>
      <c r="B1512" s="3" t="s">
        <v>13648</v>
      </c>
      <c r="C1512" s="3" t="s">
        <v>13649</v>
      </c>
      <c r="D1512" s="3" t="s">
        <v>86</v>
      </c>
      <c r="E1512" s="3" t="s">
        <v>188</v>
      </c>
      <c r="F1512" s="3" t="s">
        <v>72</v>
      </c>
      <c r="G1512" s="3">
        <v>1005</v>
      </c>
      <c r="H1512" s="4">
        <v>45821</v>
      </c>
      <c r="I1512" s="4">
        <v>45821</v>
      </c>
      <c r="J1512" s="4">
        <v>45821</v>
      </c>
      <c r="K1512" s="4">
        <v>45822</v>
      </c>
      <c r="L1512" s="4">
        <v>45822.110208333332</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 t="s">
        <v>141</v>
      </c>
      <c r="AH1512" s="3" t="s">
        <v>227</v>
      </c>
      <c r="AI1512" s="3" t="s">
        <v>5377</v>
      </c>
      <c r="AJ1512" s="3" t="s">
        <v>74</v>
      </c>
      <c r="AK1512" s="3" t="s">
        <v>100</v>
      </c>
      <c r="AL1512" s="3" t="s">
        <v>235</v>
      </c>
      <c r="AM1512" s="3" t="s">
        <v>236</v>
      </c>
      <c r="AN1512" s="3">
        <v>25.912430000000001</v>
      </c>
      <c r="AO1512" s="3" t="s">
        <v>68</v>
      </c>
      <c r="AP1512" s="3"/>
      <c r="AQ1512" s="3"/>
      <c r="AR1512" s="3" t="s">
        <v>68</v>
      </c>
      <c r="AS1512" s="3"/>
      <c r="AT1512" s="3"/>
      <c r="AU1512" s="3" t="s">
        <v>2696</v>
      </c>
      <c r="AV1512" s="3" t="s">
        <v>2697</v>
      </c>
      <c r="AW1512" s="3">
        <v>56.672460000000001</v>
      </c>
      <c r="AX1512" s="3" t="s">
        <v>5378</v>
      </c>
      <c r="AY1512" s="3" t="s">
        <v>5379</v>
      </c>
      <c r="AZ1512" s="3">
        <v>1005</v>
      </c>
      <c r="BA1512" s="3" t="s">
        <v>200</v>
      </c>
      <c r="BB1512" s="3">
        <v>1005</v>
      </c>
      <c r="BC1512" s="3" t="s">
        <v>60</v>
      </c>
      <c r="BD1512" s="3" t="s">
        <v>60</v>
      </c>
      <c r="BE1512" s="3" t="s">
        <v>232</v>
      </c>
      <c r="BF1512" s="29" t="str">
        <f>IFERROR(VLOOKUP(Data_Power_app[[#This Row],[PRO ODER]],'Result'!H:J,3,0),"")</f>
        <v>LAMINATION 4</v>
      </c>
      <c r="BG1512" s="13" t="str">
        <f>IFERROR(VLOOKUP(Data_Power_app[[#This Row],[PRO ODER]]&amp;"LAM",'Real Time'!A:E,4,0),"")</f>
        <v>ML-04</v>
      </c>
      <c r="BH1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12">
        <v>1614</v>
      </c>
      <c r="B1513" s="3" t="s">
        <v>13650</v>
      </c>
      <c r="C1513" s="3" t="s">
        <v>13651</v>
      </c>
      <c r="D1513" s="3" t="s">
        <v>86</v>
      </c>
      <c r="E1513" s="3" t="s">
        <v>160</v>
      </c>
      <c r="F1513" s="3" t="s">
        <v>72</v>
      </c>
      <c r="G1513" s="3">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 t="s">
        <v>119</v>
      </c>
      <c r="AH1513" s="3" t="s">
        <v>543</v>
      </c>
      <c r="AI1513" s="3" t="s">
        <v>9869</v>
      </c>
      <c r="AJ1513" s="3" t="s">
        <v>74</v>
      </c>
      <c r="AK1513" s="3" t="s">
        <v>100</v>
      </c>
      <c r="AL1513" s="3" t="s">
        <v>544</v>
      </c>
      <c r="AM1513" s="3" t="s">
        <v>545</v>
      </c>
      <c r="AN1513" s="3">
        <v>85.728399999999993</v>
      </c>
      <c r="AO1513" s="3" t="s">
        <v>68</v>
      </c>
      <c r="AP1513" s="3"/>
      <c r="AQ1513" s="3"/>
      <c r="AR1513" s="3" t="s">
        <v>68</v>
      </c>
      <c r="AS1513" s="3"/>
      <c r="AT1513" s="3"/>
      <c r="AU1513" s="3" t="s">
        <v>175</v>
      </c>
      <c r="AV1513" s="3" t="s">
        <v>176</v>
      </c>
      <c r="AW1513" s="3">
        <v>187.48179999999999</v>
      </c>
      <c r="AX1513" s="3" t="s">
        <v>9870</v>
      </c>
      <c r="AY1513" s="3" t="s">
        <v>9871</v>
      </c>
      <c r="AZ1513" s="3">
        <v>3615</v>
      </c>
      <c r="BA1513" s="3" t="s">
        <v>60</v>
      </c>
      <c r="BB1513" s="3">
        <v>3615</v>
      </c>
      <c r="BC1513" s="3" t="s">
        <v>60</v>
      </c>
      <c r="BD1513" s="3" t="s">
        <v>60</v>
      </c>
      <c r="BE1513" s="3" t="s">
        <v>60</v>
      </c>
      <c r="BF1513" s="29" t="str">
        <f>IFERROR(VLOOKUP(Data_Power_app[[#This Row],[PRO ODER]],'Result'!H:J,3,0),"")</f>
        <v>LAMINATION 1</v>
      </c>
      <c r="BG1513" s="13" t="str">
        <f>IFERROR(VLOOKUP(Data_Power_app[[#This Row],[PRO ODER]]&amp;"LAM",'Real Time'!A:E,4,0),"")</f>
        <v/>
      </c>
      <c r="BH1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12">
        <v>1615</v>
      </c>
      <c r="B1514" s="3" t="s">
        <v>13652</v>
      </c>
      <c r="C1514" s="3" t="s">
        <v>13653</v>
      </c>
      <c r="D1514" s="3" t="s">
        <v>86</v>
      </c>
      <c r="E1514" s="3" t="s">
        <v>160</v>
      </c>
      <c r="F1514" s="3" t="s">
        <v>72</v>
      </c>
      <c r="G1514" s="3">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 t="s">
        <v>119</v>
      </c>
      <c r="AH1514" s="3" t="s">
        <v>543</v>
      </c>
      <c r="AI1514" s="3" t="s">
        <v>9869</v>
      </c>
      <c r="AJ1514" s="3" t="s">
        <v>74</v>
      </c>
      <c r="AK1514" s="3" t="s">
        <v>100</v>
      </c>
      <c r="AL1514" s="3" t="s">
        <v>544</v>
      </c>
      <c r="AM1514" s="3" t="s">
        <v>545</v>
      </c>
      <c r="AN1514" s="3">
        <v>54.367649999999998</v>
      </c>
      <c r="AO1514" s="3" t="s">
        <v>68</v>
      </c>
      <c r="AP1514" s="3"/>
      <c r="AQ1514" s="3"/>
      <c r="AR1514" s="3" t="s">
        <v>68</v>
      </c>
      <c r="AS1514" s="3"/>
      <c r="AT1514" s="3"/>
      <c r="AU1514" s="3" t="s">
        <v>175</v>
      </c>
      <c r="AV1514" s="3" t="s">
        <v>176</v>
      </c>
      <c r="AW1514" s="3">
        <v>118.89852</v>
      </c>
      <c r="AX1514" s="3" t="s">
        <v>9870</v>
      </c>
      <c r="AY1514" s="3" t="s">
        <v>9871</v>
      </c>
      <c r="AZ1514" s="3">
        <v>2304</v>
      </c>
      <c r="BA1514" s="3" t="s">
        <v>60</v>
      </c>
      <c r="BB1514" s="3">
        <v>2304</v>
      </c>
      <c r="BC1514" s="3" t="s">
        <v>60</v>
      </c>
      <c r="BD1514" s="3" t="s">
        <v>60</v>
      </c>
      <c r="BE1514" s="3" t="s">
        <v>60</v>
      </c>
      <c r="BF1514" s="29" t="str">
        <f>IFERROR(VLOOKUP(Data_Power_app[[#This Row],[PRO ODER]],'Result'!H:J,3,0),"")</f>
        <v>LAMINATION 1</v>
      </c>
      <c r="BG1514" s="13" t="str">
        <f>IFERROR(VLOOKUP(Data_Power_app[[#This Row],[PRO ODER]]&amp;"LAM",'Real Time'!A:E,4,0),"")</f>
        <v/>
      </c>
      <c r="BH1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12">
        <v>1616</v>
      </c>
      <c r="B1515" s="3" t="s">
        <v>13654</v>
      </c>
      <c r="C1515" s="3" t="s">
        <v>13655</v>
      </c>
      <c r="D1515" s="3" t="s">
        <v>86</v>
      </c>
      <c r="E1515" s="3" t="s">
        <v>188</v>
      </c>
      <c r="F1515" s="3" t="s">
        <v>72</v>
      </c>
      <c r="G1515" s="3">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 t="s">
        <v>141</v>
      </c>
      <c r="AH1515" s="3" t="s">
        <v>227</v>
      </c>
      <c r="AI1515" s="3" t="s">
        <v>5365</v>
      </c>
      <c r="AJ1515" s="3" t="s">
        <v>74</v>
      </c>
      <c r="AK1515" s="3" t="s">
        <v>100</v>
      </c>
      <c r="AL1515" s="3" t="s">
        <v>220</v>
      </c>
      <c r="AM1515" s="3" t="s">
        <v>221</v>
      </c>
      <c r="AN1515" s="3">
        <v>35.107970000000002</v>
      </c>
      <c r="AO1515" s="3" t="s">
        <v>68</v>
      </c>
      <c r="AP1515" s="3"/>
      <c r="AQ1515" s="3"/>
      <c r="AR1515" s="3" t="s">
        <v>68</v>
      </c>
      <c r="AS1515" s="3"/>
      <c r="AT1515" s="3"/>
      <c r="AU1515" s="3" t="s">
        <v>353</v>
      </c>
      <c r="AV1515" s="3" t="s">
        <v>354</v>
      </c>
      <c r="AW1515" s="3">
        <v>76.782340000000005</v>
      </c>
      <c r="AX1515" s="3" t="s">
        <v>5366</v>
      </c>
      <c r="AY1515" s="3" t="s">
        <v>5367</v>
      </c>
      <c r="AZ1515" s="3">
        <v>1461</v>
      </c>
      <c r="BA1515" s="3" t="s">
        <v>200</v>
      </c>
      <c r="BB1515" s="3">
        <v>1461</v>
      </c>
      <c r="BC1515" s="3" t="s">
        <v>60</v>
      </c>
      <c r="BD1515" s="3" t="s">
        <v>60</v>
      </c>
      <c r="BE1515" s="3" t="s">
        <v>2338</v>
      </c>
      <c r="BF1515" s="29" t="str">
        <f>IFERROR(VLOOKUP(Data_Power_app[[#This Row],[PRO ODER]],'Result'!H:J,3,0),"")</f>
        <v/>
      </c>
      <c r="BG1515" s="13" t="str">
        <f>IFERROR(VLOOKUP(Data_Power_app[[#This Row],[PRO ODER]]&amp;"LAM",'Real Time'!A:E,4,0),"")</f>
        <v>ML-04</v>
      </c>
      <c r="BH1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12">
        <v>1617</v>
      </c>
      <c r="B1516" s="3" t="s">
        <v>13656</v>
      </c>
      <c r="C1516" s="3" t="s">
        <v>13657</v>
      </c>
      <c r="D1516" s="3" t="s">
        <v>86</v>
      </c>
      <c r="E1516" s="3" t="s">
        <v>188</v>
      </c>
      <c r="F1516" s="3" t="s">
        <v>72</v>
      </c>
      <c r="G1516" s="3">
        <v>160</v>
      </c>
      <c r="H1516" s="4">
        <v>45821</v>
      </c>
      <c r="I1516" s="4">
        <v>45821</v>
      </c>
      <c r="J1516" s="4">
        <v>45821</v>
      </c>
      <c r="K1516" s="4">
        <v>45822</v>
      </c>
      <c r="L1516" s="4">
        <v>45822.107615740744</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 t="s">
        <v>141</v>
      </c>
      <c r="AH1516" s="3" t="s">
        <v>234</v>
      </c>
      <c r="AI1516" s="3" t="s">
        <v>13658</v>
      </c>
      <c r="AJ1516" s="3" t="s">
        <v>74</v>
      </c>
      <c r="AK1516" s="3" t="s">
        <v>100</v>
      </c>
      <c r="AL1516" s="3" t="s">
        <v>235</v>
      </c>
      <c r="AM1516" s="3" t="s">
        <v>236</v>
      </c>
      <c r="AN1516" s="3">
        <v>4.1607200000000004</v>
      </c>
      <c r="AO1516" s="3" t="s">
        <v>68</v>
      </c>
      <c r="AP1516" s="3"/>
      <c r="AQ1516" s="3"/>
      <c r="AR1516" s="3" t="s">
        <v>68</v>
      </c>
      <c r="AS1516" s="3"/>
      <c r="AT1516" s="3"/>
      <c r="AU1516" s="3" t="s">
        <v>351</v>
      </c>
      <c r="AV1516" s="3" t="s">
        <v>352</v>
      </c>
      <c r="AW1516" s="3">
        <v>9.0996699999999997</v>
      </c>
      <c r="AX1516" s="3" t="s">
        <v>5378</v>
      </c>
      <c r="AY1516" s="3" t="s">
        <v>5379</v>
      </c>
      <c r="AZ1516" s="3">
        <v>160</v>
      </c>
      <c r="BA1516" s="3" t="s">
        <v>200</v>
      </c>
      <c r="BB1516" s="3">
        <v>160</v>
      </c>
      <c r="BC1516" s="3" t="s">
        <v>60</v>
      </c>
      <c r="BD1516" s="3" t="s">
        <v>60</v>
      </c>
      <c r="BE1516" s="3" t="s">
        <v>232</v>
      </c>
      <c r="BF1516" s="29" t="str">
        <f>IFERROR(VLOOKUP(Data_Power_app[[#This Row],[PRO ODER]],'Result'!H:J,3,0),"")</f>
        <v>LAMINATION 4</v>
      </c>
      <c r="BG1516" s="13" t="str">
        <f>IFERROR(VLOOKUP(Data_Power_app[[#This Row],[PRO ODER]]&amp;"LAM",'Real Time'!A:E,4,0),"")</f>
        <v>ML-04</v>
      </c>
      <c r="BH1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12">
        <v>1618</v>
      </c>
      <c r="B1517" s="3" t="s">
        <v>13659</v>
      </c>
      <c r="C1517" s="3" t="s">
        <v>13660</v>
      </c>
      <c r="D1517" s="3" t="s">
        <v>86</v>
      </c>
      <c r="E1517" s="3" t="s">
        <v>188</v>
      </c>
      <c r="F1517" s="3" t="s">
        <v>72</v>
      </c>
      <c r="G1517" s="3">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 t="s">
        <v>141</v>
      </c>
      <c r="AH1517" s="3" t="s">
        <v>234</v>
      </c>
      <c r="AI1517" s="3" t="s">
        <v>2334</v>
      </c>
      <c r="AJ1517" s="3" t="s">
        <v>74</v>
      </c>
      <c r="AK1517" s="3" t="s">
        <v>65</v>
      </c>
      <c r="AL1517" s="3" t="s">
        <v>235</v>
      </c>
      <c r="AM1517" s="3" t="s">
        <v>236</v>
      </c>
      <c r="AN1517" s="3">
        <v>70.786590000000004</v>
      </c>
      <c r="AO1517" s="3" t="s">
        <v>68</v>
      </c>
      <c r="AP1517" s="3"/>
      <c r="AQ1517" s="3"/>
      <c r="AR1517" s="3" t="s">
        <v>68</v>
      </c>
      <c r="AS1517" s="3"/>
      <c r="AT1517" s="3"/>
      <c r="AU1517" s="3" t="s">
        <v>237</v>
      </c>
      <c r="AV1517" s="3" t="s">
        <v>238</v>
      </c>
      <c r="AW1517" s="3">
        <v>154.79519999999999</v>
      </c>
      <c r="AX1517" s="3" t="s">
        <v>624</v>
      </c>
      <c r="AY1517" s="3" t="s">
        <v>239</v>
      </c>
      <c r="AZ1517" s="3">
        <v>3243</v>
      </c>
      <c r="BA1517" s="3" t="s">
        <v>200</v>
      </c>
      <c r="BB1517" s="3">
        <v>3243</v>
      </c>
      <c r="BC1517" s="3" t="s">
        <v>60</v>
      </c>
      <c r="BD1517" s="3" t="s">
        <v>60</v>
      </c>
      <c r="BE1517" s="3" t="s">
        <v>228</v>
      </c>
      <c r="BF1517" s="29" t="str">
        <f>IFERROR(VLOOKUP(Data_Power_app[[#This Row],[PRO ODER]],'Result'!H:J,3,0),"")</f>
        <v>LAMINATION 4</v>
      </c>
      <c r="BG1517" s="13" t="str">
        <f>IFERROR(VLOOKUP(Data_Power_app[[#This Row],[PRO ODER]]&amp;"LAM",'Real Time'!A:E,4,0),"")</f>
        <v>ML-04</v>
      </c>
      <c r="BH1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12">
        <v>1619</v>
      </c>
      <c r="B1518" s="3" t="s">
        <v>13661</v>
      </c>
      <c r="C1518" s="3" t="s">
        <v>13662</v>
      </c>
      <c r="D1518" s="3" t="s">
        <v>86</v>
      </c>
      <c r="E1518" s="3" t="s">
        <v>188</v>
      </c>
      <c r="F1518" s="3" t="s">
        <v>72</v>
      </c>
      <c r="G1518" s="3">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 t="s">
        <v>141</v>
      </c>
      <c r="AH1518" s="3" t="s">
        <v>234</v>
      </c>
      <c r="AI1518" s="3" t="s">
        <v>2334</v>
      </c>
      <c r="AJ1518" s="3" t="s">
        <v>74</v>
      </c>
      <c r="AK1518" s="3" t="s">
        <v>65</v>
      </c>
      <c r="AL1518" s="3" t="s">
        <v>235</v>
      </c>
      <c r="AM1518" s="3" t="s">
        <v>236</v>
      </c>
      <c r="AN1518" s="3">
        <v>100.79438</v>
      </c>
      <c r="AO1518" s="3" t="s">
        <v>68</v>
      </c>
      <c r="AP1518" s="3"/>
      <c r="AQ1518" s="3"/>
      <c r="AR1518" s="3" t="s">
        <v>68</v>
      </c>
      <c r="AS1518" s="3"/>
      <c r="AT1518" s="3"/>
      <c r="AU1518" s="3" t="s">
        <v>237</v>
      </c>
      <c r="AV1518" s="3" t="s">
        <v>238</v>
      </c>
      <c r="AW1518" s="3">
        <v>220.40421000000001</v>
      </c>
      <c r="AX1518" s="3" t="s">
        <v>624</v>
      </c>
      <c r="AY1518" s="3" t="s">
        <v>239</v>
      </c>
      <c r="AZ1518" s="3">
        <v>4743</v>
      </c>
      <c r="BA1518" s="3" t="s">
        <v>200</v>
      </c>
      <c r="BB1518" s="3">
        <v>4743</v>
      </c>
      <c r="BC1518" s="3" t="s">
        <v>60</v>
      </c>
      <c r="BD1518" s="3" t="s">
        <v>60</v>
      </c>
      <c r="BE1518" s="3" t="s">
        <v>228</v>
      </c>
      <c r="BF1518" s="29" t="str">
        <f>IFERROR(VLOOKUP(Data_Power_app[[#This Row],[PRO ODER]],'Result'!H:J,3,0),"")</f>
        <v>LAMINATION 4</v>
      </c>
      <c r="BG1518" s="13" t="str">
        <f>IFERROR(VLOOKUP(Data_Power_app[[#This Row],[PRO ODER]]&amp;"LAM",'Real Time'!A:E,4,0),"")</f>
        <v>ML-04</v>
      </c>
      <c r="BH1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12">
        <v>1620</v>
      </c>
      <c r="B1519" s="3" t="s">
        <v>13663</v>
      </c>
      <c r="C1519" s="3" t="s">
        <v>13664</v>
      </c>
      <c r="D1519" s="3" t="s">
        <v>86</v>
      </c>
      <c r="E1519" s="3" t="s">
        <v>188</v>
      </c>
      <c r="F1519" s="3" t="s">
        <v>72</v>
      </c>
      <c r="G1519" s="3">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 t="s">
        <v>141</v>
      </c>
      <c r="AH1519" s="3" t="s">
        <v>234</v>
      </c>
      <c r="AI1519" s="3" t="s">
        <v>2334</v>
      </c>
      <c r="AJ1519" s="3" t="s">
        <v>74</v>
      </c>
      <c r="AK1519" s="3" t="s">
        <v>65</v>
      </c>
      <c r="AL1519" s="3" t="s">
        <v>235</v>
      </c>
      <c r="AM1519" s="3" t="s">
        <v>236</v>
      </c>
      <c r="AN1519" s="3">
        <v>102.02645</v>
      </c>
      <c r="AO1519" s="3" t="s">
        <v>68</v>
      </c>
      <c r="AP1519" s="3"/>
      <c r="AQ1519" s="3"/>
      <c r="AR1519" s="3" t="s">
        <v>68</v>
      </c>
      <c r="AS1519" s="3"/>
      <c r="AT1519" s="3"/>
      <c r="AU1519" s="3" t="s">
        <v>237</v>
      </c>
      <c r="AV1519" s="3" t="s">
        <v>238</v>
      </c>
      <c r="AW1519" s="3">
        <v>223.09694999999999</v>
      </c>
      <c r="AX1519" s="3" t="s">
        <v>624</v>
      </c>
      <c r="AY1519" s="3" t="s">
        <v>239</v>
      </c>
      <c r="AZ1519" s="3">
        <v>4863</v>
      </c>
      <c r="BA1519" s="3" t="s">
        <v>200</v>
      </c>
      <c r="BB1519" s="3">
        <v>4863</v>
      </c>
      <c r="BC1519" s="3" t="s">
        <v>60</v>
      </c>
      <c r="BD1519" s="3" t="s">
        <v>60</v>
      </c>
      <c r="BE1519" s="3" t="s">
        <v>228</v>
      </c>
      <c r="BF1519" s="29" t="str">
        <f>IFERROR(VLOOKUP(Data_Power_app[[#This Row],[PRO ODER]],'Result'!H:J,3,0),"")</f>
        <v>LAMINATION 4</v>
      </c>
      <c r="BG1519" s="13" t="str">
        <f>IFERROR(VLOOKUP(Data_Power_app[[#This Row],[PRO ODER]]&amp;"LAM",'Real Time'!A:E,4,0),"")</f>
        <v>ML-04</v>
      </c>
      <c r="BH1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12">
        <v>1621</v>
      </c>
      <c r="B1520" s="3" t="s">
        <v>3213</v>
      </c>
      <c r="C1520" s="3" t="s">
        <v>3214</v>
      </c>
      <c r="D1520" s="3" t="s">
        <v>86</v>
      </c>
      <c r="E1520" s="3" t="s">
        <v>153</v>
      </c>
      <c r="F1520" s="3" t="s">
        <v>59</v>
      </c>
      <c r="G1520" s="3">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45824</v>
      </c>
      <c r="AC1520" s="4">
        <v>45826</v>
      </c>
      <c r="AD1520" s="4">
        <v>45827</v>
      </c>
      <c r="AE1520" s="4">
        <v>45829</v>
      </c>
      <c r="AF1520" s="4"/>
      <c r="AG1520" s="3" t="s">
        <v>996</v>
      </c>
      <c r="AH1520" s="3" t="s">
        <v>255</v>
      </c>
      <c r="AI1520" s="3" t="s">
        <v>1949</v>
      </c>
      <c r="AJ1520" s="3" t="s">
        <v>184</v>
      </c>
      <c r="AK1520" s="3" t="s">
        <v>100</v>
      </c>
      <c r="AL1520" s="3" t="s">
        <v>256</v>
      </c>
      <c r="AM1520" s="3" t="s">
        <v>257</v>
      </c>
      <c r="AN1520" s="3">
        <v>126.79497000000001</v>
      </c>
      <c r="AO1520" s="3" t="s">
        <v>68</v>
      </c>
      <c r="AP1520" s="3"/>
      <c r="AQ1520" s="3"/>
      <c r="AR1520" s="3" t="s">
        <v>68</v>
      </c>
      <c r="AS1520" s="3"/>
      <c r="AT1520" s="3"/>
      <c r="AU1520" s="3" t="s">
        <v>719</v>
      </c>
      <c r="AV1520" s="3" t="s">
        <v>720</v>
      </c>
      <c r="AW1520" s="3">
        <v>277.29082</v>
      </c>
      <c r="AX1520" s="3" t="s">
        <v>576</v>
      </c>
      <c r="AY1520" s="3" t="s">
        <v>577</v>
      </c>
      <c r="AZ1520" s="3">
        <v>3473</v>
      </c>
      <c r="BA1520" s="3" t="s">
        <v>60</v>
      </c>
      <c r="BB1520" s="3">
        <v>3473</v>
      </c>
      <c r="BC1520" s="3" t="s">
        <v>60</v>
      </c>
      <c r="BD1520" s="3" t="s">
        <v>60</v>
      </c>
      <c r="BE1520" s="3" t="s">
        <v>60</v>
      </c>
      <c r="BF1520" s="29" t="str">
        <f>IFERROR(VLOOKUP(Data_Power_app[[#This Row],[PRO ODER]],'Result'!H:J,3,0),"")</f>
        <v>LAMINATION 6</v>
      </c>
      <c r="BG1520" s="13" t="str">
        <f>IFERROR(VLOOKUP(Data_Power_app[[#This Row],[PRO ODER]]&amp;"LAM",'Real Time'!A:E,4,0),"")</f>
        <v>ML-06</v>
      </c>
      <c r="BH1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12">
        <v>1622</v>
      </c>
      <c r="B1521" s="3" t="s">
        <v>3215</v>
      </c>
      <c r="C1521" s="3" t="s">
        <v>3216</v>
      </c>
      <c r="D1521" s="3" t="s">
        <v>86</v>
      </c>
      <c r="E1521" s="3" t="s">
        <v>153</v>
      </c>
      <c r="F1521" s="3" t="s">
        <v>59</v>
      </c>
      <c r="G1521" s="3">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45824</v>
      </c>
      <c r="AC1521" s="4">
        <v>45826</v>
      </c>
      <c r="AD1521" s="4">
        <v>45827</v>
      </c>
      <c r="AE1521" s="4">
        <v>45829</v>
      </c>
      <c r="AF1521" s="4"/>
      <c r="AG1521" s="3" t="s">
        <v>996</v>
      </c>
      <c r="AH1521" s="3" t="s">
        <v>255</v>
      </c>
      <c r="AI1521" s="3" t="s">
        <v>3217</v>
      </c>
      <c r="AJ1521" s="3" t="s">
        <v>184</v>
      </c>
      <c r="AK1521" s="3" t="s">
        <v>100</v>
      </c>
      <c r="AL1521" s="3" t="s">
        <v>256</v>
      </c>
      <c r="AM1521" s="3" t="s">
        <v>257</v>
      </c>
      <c r="AN1521" s="3">
        <v>116.61369000000001</v>
      </c>
      <c r="AO1521" s="3" t="s">
        <v>68</v>
      </c>
      <c r="AP1521" s="3"/>
      <c r="AQ1521" s="3"/>
      <c r="AR1521" s="3" t="s">
        <v>68</v>
      </c>
      <c r="AS1521" s="3"/>
      <c r="AT1521" s="3"/>
      <c r="AU1521" s="3" t="s">
        <v>218</v>
      </c>
      <c r="AV1521" s="3" t="s">
        <v>219</v>
      </c>
      <c r="AW1521" s="3">
        <v>255.02674999999999</v>
      </c>
      <c r="AX1521" s="3" t="s">
        <v>3218</v>
      </c>
      <c r="AY1521" s="3" t="s">
        <v>3219</v>
      </c>
      <c r="AZ1521" s="3">
        <v>3145</v>
      </c>
      <c r="BA1521" s="3" t="s">
        <v>60</v>
      </c>
      <c r="BB1521" s="3">
        <v>3145</v>
      </c>
      <c r="BC1521" s="3" t="s">
        <v>60</v>
      </c>
      <c r="BD1521" s="3" t="s">
        <v>60</v>
      </c>
      <c r="BE1521" s="3" t="s">
        <v>60</v>
      </c>
      <c r="BF1521" s="29" t="str">
        <f>IFERROR(VLOOKUP(Data_Power_app[[#This Row],[PRO ODER]],'Result'!H:J,3,0),"")</f>
        <v>LAMINATION 6</v>
      </c>
      <c r="BG1521" s="13" t="str">
        <f>IFERROR(VLOOKUP(Data_Power_app[[#This Row],[PRO ODER]]&amp;"LAM",'Real Time'!A:E,4,0),"")</f>
        <v>ML-06</v>
      </c>
      <c r="BH1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12">
        <v>1624</v>
      </c>
      <c r="B1522" s="3" t="s">
        <v>3220</v>
      </c>
      <c r="C1522" s="3" t="s">
        <v>3221</v>
      </c>
      <c r="D1522" s="3" t="s">
        <v>86</v>
      </c>
      <c r="E1522" s="3" t="s">
        <v>153</v>
      </c>
      <c r="F1522" s="3" t="s">
        <v>59</v>
      </c>
      <c r="G1522" s="3">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45824</v>
      </c>
      <c r="AC1522" s="4">
        <v>45826</v>
      </c>
      <c r="AD1522" s="4">
        <v>45827</v>
      </c>
      <c r="AE1522" s="4">
        <v>45829</v>
      </c>
      <c r="AF1522" s="4"/>
      <c r="AG1522" s="3" t="s">
        <v>996</v>
      </c>
      <c r="AH1522" s="3" t="s">
        <v>255</v>
      </c>
      <c r="AI1522" s="3" t="s">
        <v>2695</v>
      </c>
      <c r="AJ1522" s="3" t="s">
        <v>184</v>
      </c>
      <c r="AK1522" s="3" t="s">
        <v>100</v>
      </c>
      <c r="AL1522" s="3" t="s">
        <v>256</v>
      </c>
      <c r="AM1522" s="3" t="s">
        <v>257</v>
      </c>
      <c r="AN1522" s="3">
        <v>56.353439999999999</v>
      </c>
      <c r="AO1522" s="3" t="s">
        <v>68</v>
      </c>
      <c r="AP1522" s="3"/>
      <c r="AQ1522" s="3"/>
      <c r="AR1522" s="3" t="s">
        <v>68</v>
      </c>
      <c r="AS1522" s="3"/>
      <c r="AT1522" s="3"/>
      <c r="AU1522" s="3" t="s">
        <v>2696</v>
      </c>
      <c r="AV1522" s="3" t="s">
        <v>2697</v>
      </c>
      <c r="AW1522" s="3">
        <v>123.24245999999999</v>
      </c>
      <c r="AX1522" s="3" t="s">
        <v>650</v>
      </c>
      <c r="AY1522" s="3" t="s">
        <v>375</v>
      </c>
      <c r="AZ1522" s="3">
        <v>1547</v>
      </c>
      <c r="BA1522" s="3" t="s">
        <v>60</v>
      </c>
      <c r="BB1522" s="3">
        <v>1547</v>
      </c>
      <c r="BC1522" s="3" t="s">
        <v>60</v>
      </c>
      <c r="BD1522" s="3" t="s">
        <v>60</v>
      </c>
      <c r="BE1522" s="3" t="s">
        <v>60</v>
      </c>
      <c r="BF1522" s="29" t="str">
        <f>IFERROR(VLOOKUP(Data_Power_app[[#This Row],[PRO ODER]],'Result'!H:J,3,0),"")</f>
        <v>LAMINATION 6</v>
      </c>
      <c r="BG1522" s="13" t="str">
        <f>IFERROR(VLOOKUP(Data_Power_app[[#This Row],[PRO ODER]]&amp;"LAM",'Real Time'!A:E,4,0),"")</f>
        <v>ML-06</v>
      </c>
      <c r="BH1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12">
        <v>1625</v>
      </c>
      <c r="B1523" s="3" t="s">
        <v>13665</v>
      </c>
      <c r="C1523" s="3" t="s">
        <v>13666</v>
      </c>
      <c r="D1523" s="3" t="s">
        <v>86</v>
      </c>
      <c r="E1523" s="3" t="s">
        <v>153</v>
      </c>
      <c r="F1523" s="3" t="s">
        <v>72</v>
      </c>
      <c r="G1523" s="3">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 t="s">
        <v>141</v>
      </c>
      <c r="AH1523" s="3" t="s">
        <v>142</v>
      </c>
      <c r="AI1523" s="3" t="s">
        <v>684</v>
      </c>
      <c r="AJ1523" s="3" t="s">
        <v>74</v>
      </c>
      <c r="AK1523" s="3" t="s">
        <v>100</v>
      </c>
      <c r="AL1523" s="3" t="s">
        <v>143</v>
      </c>
      <c r="AM1523" s="3" t="s">
        <v>144</v>
      </c>
      <c r="AN1523" s="3">
        <v>129.8793</v>
      </c>
      <c r="AO1523" s="3" t="s">
        <v>68</v>
      </c>
      <c r="AP1523" s="3"/>
      <c r="AQ1523" s="3"/>
      <c r="AR1523" s="3" t="s">
        <v>68</v>
      </c>
      <c r="AS1523" s="3"/>
      <c r="AT1523" s="3"/>
      <c r="AU1523" s="3" t="s">
        <v>237</v>
      </c>
      <c r="AV1523" s="3" t="s">
        <v>238</v>
      </c>
      <c r="AW1523" s="3">
        <v>284.03179</v>
      </c>
      <c r="AX1523" s="3" t="s">
        <v>296</v>
      </c>
      <c r="AY1523" s="3" t="s">
        <v>297</v>
      </c>
      <c r="AZ1523" s="3">
        <v>5693</v>
      </c>
      <c r="BA1523" s="3" t="s">
        <v>60</v>
      </c>
      <c r="BB1523" s="3">
        <v>5693</v>
      </c>
      <c r="BC1523" s="3" t="s">
        <v>60</v>
      </c>
      <c r="BD1523" s="3" t="s">
        <v>60</v>
      </c>
      <c r="BE1523" s="3" t="s">
        <v>60</v>
      </c>
      <c r="BF1523" s="29" t="str">
        <f>IFERROR(VLOOKUP(Data_Power_app[[#This Row],[PRO ODER]],'Result'!H:J,3,0),"")</f>
        <v/>
      </c>
      <c r="BG1523" s="13" t="str">
        <f>IFERROR(VLOOKUP(Data_Power_app[[#This Row],[PRO ODER]]&amp;"LAM",'Real Time'!A:E,4,0),"")</f>
        <v>ML-04</v>
      </c>
      <c r="BH1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12">
        <v>1628</v>
      </c>
      <c r="B1524" s="3" t="s">
        <v>3222</v>
      </c>
      <c r="C1524" s="3" t="s">
        <v>3223</v>
      </c>
      <c r="D1524" s="3" t="s">
        <v>86</v>
      </c>
      <c r="E1524" s="3" t="s">
        <v>153</v>
      </c>
      <c r="F1524" s="3" t="s">
        <v>59</v>
      </c>
      <c r="G1524" s="3">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t="s">
        <v>60</v>
      </c>
      <c r="AC1524" s="4">
        <v>45826</v>
      </c>
      <c r="AD1524" s="4">
        <v>45827</v>
      </c>
      <c r="AE1524" s="4">
        <v>45829</v>
      </c>
      <c r="AF1524" s="4">
        <v>45824</v>
      </c>
      <c r="AG1524" s="3" t="s">
        <v>995</v>
      </c>
      <c r="AH1524" s="3" t="s">
        <v>420</v>
      </c>
      <c r="AI1524" s="3" t="s">
        <v>3210</v>
      </c>
      <c r="AJ1524" s="3" t="s">
        <v>162</v>
      </c>
      <c r="AK1524" s="3" t="s">
        <v>100</v>
      </c>
      <c r="AL1524" s="3" t="s">
        <v>421</v>
      </c>
      <c r="AM1524" s="3" t="s">
        <v>422</v>
      </c>
      <c r="AN1524" s="3">
        <v>4.391</v>
      </c>
      <c r="AO1524" s="3" t="s">
        <v>68</v>
      </c>
      <c r="AP1524" s="3"/>
      <c r="AQ1524" s="3"/>
      <c r="AR1524" s="3" t="s">
        <v>68</v>
      </c>
      <c r="AS1524" s="3"/>
      <c r="AT1524" s="3"/>
      <c r="AU1524" s="3" t="s">
        <v>237</v>
      </c>
      <c r="AV1524" s="3" t="s">
        <v>238</v>
      </c>
      <c r="AW1524" s="3">
        <v>9.6026600000000002</v>
      </c>
      <c r="AX1524" s="3" t="s">
        <v>3211</v>
      </c>
      <c r="AY1524" s="3" t="s">
        <v>3212</v>
      </c>
      <c r="AZ1524" s="3">
        <v>126</v>
      </c>
      <c r="BA1524" s="3" t="s">
        <v>60</v>
      </c>
      <c r="BB1524" s="3">
        <v>126</v>
      </c>
      <c r="BC1524" s="3" t="s">
        <v>60</v>
      </c>
      <c r="BD1524" s="3" t="s">
        <v>60</v>
      </c>
      <c r="BE1524" s="3" t="s">
        <v>60</v>
      </c>
      <c r="BF1524" s="29" t="str">
        <f>IFERROR(VLOOKUP(Data_Power_app[[#This Row],[PRO ODER]],'Result'!H:J,3,0),"")</f>
        <v>LAMINATION 5</v>
      </c>
      <c r="BG1524" s="13" t="str">
        <f>IFERROR(VLOOKUP(Data_Power_app[[#This Row],[PRO ODER]]&amp;"LAM",'Real Time'!A:E,4,0),"")</f>
        <v>ML-04</v>
      </c>
      <c r="BH1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12">
        <v>1629</v>
      </c>
      <c r="B1525" s="3" t="s">
        <v>16317</v>
      </c>
      <c r="C1525" s="3" t="s">
        <v>16318</v>
      </c>
      <c r="D1525" s="3" t="s">
        <v>117</v>
      </c>
      <c r="E1525" s="3" t="s">
        <v>118</v>
      </c>
      <c r="F1525" s="3" t="s">
        <v>72</v>
      </c>
      <c r="G1525" s="3">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 t="s">
        <v>119</v>
      </c>
      <c r="AH1525" s="3" t="s">
        <v>120</v>
      </c>
      <c r="AI1525" s="3" t="s">
        <v>14320</v>
      </c>
      <c r="AJ1525" s="3" t="s">
        <v>74</v>
      </c>
      <c r="AK1525" s="3" t="s">
        <v>100</v>
      </c>
      <c r="AL1525" s="3" t="s">
        <v>2573</v>
      </c>
      <c r="AM1525" s="3" t="s">
        <v>2574</v>
      </c>
      <c r="AN1525" s="3">
        <v>65.01276</v>
      </c>
      <c r="AO1525" s="3" t="s">
        <v>68</v>
      </c>
      <c r="AP1525" s="3"/>
      <c r="AQ1525" s="3"/>
      <c r="AR1525" s="3" t="s">
        <v>68</v>
      </c>
      <c r="AS1525" s="3"/>
      <c r="AT1525" s="3"/>
      <c r="AU1525" s="3" t="s">
        <v>14321</v>
      </c>
      <c r="AV1525" s="3" t="s">
        <v>14322</v>
      </c>
      <c r="AW1525" s="3">
        <v>78.210539999999995</v>
      </c>
      <c r="AX1525" s="3" t="s">
        <v>14323</v>
      </c>
      <c r="AY1525" s="3" t="s">
        <v>14324</v>
      </c>
      <c r="AZ1525" s="3">
        <v>1800</v>
      </c>
      <c r="BA1525" s="3" t="s">
        <v>60</v>
      </c>
      <c r="BB1525" s="3">
        <v>1800</v>
      </c>
      <c r="BC1525" s="3" t="s">
        <v>60</v>
      </c>
      <c r="BD1525" s="3" t="s">
        <v>60</v>
      </c>
      <c r="BE1525" s="3" t="s">
        <v>60</v>
      </c>
      <c r="BF1525" s="29" t="str">
        <f>IFERROR(VLOOKUP(Data_Power_app[[#This Row],[PRO ODER]],'Result'!H:J,3,0),"")</f>
        <v>LAMINATION 1</v>
      </c>
      <c r="BG1525" s="13" t="str">
        <f>IFERROR(VLOOKUP(Data_Power_app[[#This Row],[PRO ODER]]&amp;"LAM",'Real Time'!A:E,4,0),"")</f>
        <v/>
      </c>
      <c r="BH1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12">
        <v>1630</v>
      </c>
      <c r="B1526" s="3" t="s">
        <v>16319</v>
      </c>
      <c r="C1526" s="3" t="s">
        <v>16320</v>
      </c>
      <c r="D1526" s="3" t="s">
        <v>117</v>
      </c>
      <c r="E1526" s="3" t="s">
        <v>118</v>
      </c>
      <c r="F1526" s="3" t="s">
        <v>72</v>
      </c>
      <c r="G1526" s="3">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 t="s">
        <v>119</v>
      </c>
      <c r="AH1526" s="3" t="s">
        <v>120</v>
      </c>
      <c r="AI1526" s="3" t="s">
        <v>14320</v>
      </c>
      <c r="AJ1526" s="3" t="s">
        <v>74</v>
      </c>
      <c r="AK1526" s="3" t="s">
        <v>100</v>
      </c>
      <c r="AL1526" s="3" t="s">
        <v>2573</v>
      </c>
      <c r="AM1526" s="3" t="s">
        <v>2574</v>
      </c>
      <c r="AN1526" s="3">
        <v>21.670919999999999</v>
      </c>
      <c r="AO1526" s="3" t="s">
        <v>68</v>
      </c>
      <c r="AP1526" s="3"/>
      <c r="AQ1526" s="3"/>
      <c r="AR1526" s="3" t="s">
        <v>68</v>
      </c>
      <c r="AS1526" s="3"/>
      <c r="AT1526" s="3"/>
      <c r="AU1526" s="3" t="s">
        <v>14321</v>
      </c>
      <c r="AV1526" s="3" t="s">
        <v>14322</v>
      </c>
      <c r="AW1526" s="3">
        <v>26.070180000000001</v>
      </c>
      <c r="AX1526" s="3" t="s">
        <v>14323</v>
      </c>
      <c r="AY1526" s="3" t="s">
        <v>14324</v>
      </c>
      <c r="AZ1526" s="3">
        <v>600</v>
      </c>
      <c r="BA1526" s="3" t="s">
        <v>60</v>
      </c>
      <c r="BB1526" s="3">
        <v>600</v>
      </c>
      <c r="BC1526" s="3" t="s">
        <v>60</v>
      </c>
      <c r="BD1526" s="3" t="s">
        <v>60</v>
      </c>
      <c r="BE1526" s="3" t="s">
        <v>60</v>
      </c>
      <c r="BF1526" s="29" t="str">
        <f>IFERROR(VLOOKUP(Data_Power_app[[#This Row],[PRO ODER]],'Result'!H:J,3,0),"")</f>
        <v>LAMINATION 1</v>
      </c>
      <c r="BG1526" s="13" t="str">
        <f>IFERROR(VLOOKUP(Data_Power_app[[#This Row],[PRO ODER]]&amp;"LAM",'Real Time'!A:E,4,0),"")</f>
        <v/>
      </c>
      <c r="BH1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12">
        <v>1631</v>
      </c>
      <c r="B1527" s="3" t="s">
        <v>5553</v>
      </c>
      <c r="C1527" s="3" t="s">
        <v>5222</v>
      </c>
      <c r="D1527" s="3" t="s">
        <v>259</v>
      </c>
      <c r="E1527" s="3" t="s">
        <v>466</v>
      </c>
      <c r="F1527" s="3" t="s">
        <v>59</v>
      </c>
      <c r="G1527" s="3">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v>45822.058530092596</v>
      </c>
      <c r="Y1527" s="4" t="s">
        <v>77</v>
      </c>
      <c r="Z1527" s="4">
        <v>45825</v>
      </c>
      <c r="AA1527" s="4"/>
      <c r="AB1527" s="4" t="s">
        <v>60</v>
      </c>
      <c r="AC1527" s="4">
        <v>45826</v>
      </c>
      <c r="AD1527" s="4">
        <v>45827</v>
      </c>
      <c r="AE1527" s="4">
        <v>45829</v>
      </c>
      <c r="AF1527" s="4"/>
      <c r="AG1527" s="3" t="s">
        <v>97</v>
      </c>
      <c r="AH1527" s="3" t="s">
        <v>261</v>
      </c>
      <c r="AI1527" s="3" t="s">
        <v>2465</v>
      </c>
      <c r="AJ1527" s="3" t="s">
        <v>262</v>
      </c>
      <c r="AK1527" s="3" t="s">
        <v>65</v>
      </c>
      <c r="AL1527" s="3" t="s">
        <v>335</v>
      </c>
      <c r="AM1527" s="3" t="s">
        <v>336</v>
      </c>
      <c r="AN1527" s="3">
        <v>9.9153599999999997</v>
      </c>
      <c r="AO1527" s="3" t="s">
        <v>68</v>
      </c>
      <c r="AP1527" s="3"/>
      <c r="AQ1527" s="3"/>
      <c r="AR1527" s="3" t="s">
        <v>68</v>
      </c>
      <c r="AS1527" s="3"/>
      <c r="AT1527" s="3"/>
      <c r="AU1527" s="3" t="s">
        <v>337</v>
      </c>
      <c r="AV1527" s="3" t="s">
        <v>338</v>
      </c>
      <c r="AW1527" s="3">
        <v>43.362670000000001</v>
      </c>
      <c r="AX1527" s="3" t="s">
        <v>783</v>
      </c>
      <c r="AY1527" s="3" t="s">
        <v>339</v>
      </c>
      <c r="AZ1527" s="3">
        <v>602</v>
      </c>
      <c r="BA1527" s="3" t="s">
        <v>60</v>
      </c>
      <c r="BB1527" s="3">
        <v>602</v>
      </c>
      <c r="BC1527" s="3" t="s">
        <v>60</v>
      </c>
      <c r="BD1527" s="3" t="s">
        <v>60</v>
      </c>
      <c r="BE1527" s="3" t="s">
        <v>60</v>
      </c>
      <c r="BF1527" s="29" t="str">
        <f>IFERROR(VLOOKUP(Data_Power_app[[#This Row],[PRO ODER]],'Result'!H:J,3,0),"")</f>
        <v>LAMINATION 5</v>
      </c>
      <c r="BG1527" s="13" t="str">
        <f>IFERROR(VLOOKUP(Data_Power_app[[#This Row],[PRO ODER]]&amp;"LAM",'Real Time'!A:E,4,0),"")</f>
        <v>ML-07</v>
      </c>
      <c r="BH1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12">
        <v>1632</v>
      </c>
      <c r="B1528" s="3" t="s">
        <v>5554</v>
      </c>
      <c r="C1528" s="3" t="s">
        <v>5223</v>
      </c>
      <c r="D1528" s="3" t="s">
        <v>259</v>
      </c>
      <c r="E1528" s="3" t="s">
        <v>466</v>
      </c>
      <c r="F1528" s="3" t="s">
        <v>59</v>
      </c>
      <c r="G1528" s="3">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 t="s">
        <v>229</v>
      </c>
      <c r="AH1528" s="3" t="s">
        <v>261</v>
      </c>
      <c r="AI1528" s="3" t="s">
        <v>2465</v>
      </c>
      <c r="AJ1528" s="3" t="s">
        <v>262</v>
      </c>
      <c r="AK1528" s="3" t="s">
        <v>65</v>
      </c>
      <c r="AL1528" s="3" t="s">
        <v>335</v>
      </c>
      <c r="AM1528" s="3" t="s">
        <v>336</v>
      </c>
      <c r="AN1528" s="3">
        <v>9.9153599999999997</v>
      </c>
      <c r="AO1528" s="3" t="s">
        <v>68</v>
      </c>
      <c r="AP1528" s="3"/>
      <c r="AQ1528" s="3"/>
      <c r="AR1528" s="3" t="s">
        <v>68</v>
      </c>
      <c r="AS1528" s="3"/>
      <c r="AT1528" s="3"/>
      <c r="AU1528" s="3" t="s">
        <v>337</v>
      </c>
      <c r="AV1528" s="3" t="s">
        <v>338</v>
      </c>
      <c r="AW1528" s="3">
        <v>43.362670000000001</v>
      </c>
      <c r="AX1528" s="3" t="s">
        <v>783</v>
      </c>
      <c r="AY1528" s="3" t="s">
        <v>339</v>
      </c>
      <c r="AZ1528" s="3">
        <v>602</v>
      </c>
      <c r="BA1528" s="3" t="s">
        <v>60</v>
      </c>
      <c r="BB1528" s="3">
        <v>602</v>
      </c>
      <c r="BC1528" s="3" t="s">
        <v>60</v>
      </c>
      <c r="BD1528" s="3" t="s">
        <v>60</v>
      </c>
      <c r="BE1528" s="3" t="s">
        <v>60</v>
      </c>
      <c r="BF1528" s="29" t="str">
        <f>IFERROR(VLOOKUP(Data_Power_app[[#This Row],[PRO ODER]],'Result'!H:J,3,0),"")</f>
        <v>LAMINATION 5</v>
      </c>
      <c r="BG1528" s="13" t="str">
        <f>IFERROR(VLOOKUP(Data_Power_app[[#This Row],[PRO ODER]]&amp;"LAM",'Real Time'!A:E,4,0),"")</f>
        <v>ML-07</v>
      </c>
      <c r="BH1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12">
        <v>1633</v>
      </c>
      <c r="B1529" s="3" t="s">
        <v>5555</v>
      </c>
      <c r="C1529" s="3" t="s">
        <v>5224</v>
      </c>
      <c r="D1529" s="3" t="s">
        <v>259</v>
      </c>
      <c r="E1529" s="3" t="s">
        <v>466</v>
      </c>
      <c r="F1529" s="3" t="s">
        <v>59</v>
      </c>
      <c r="G1529" s="3">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v>45822.058564814812</v>
      </c>
      <c r="Y1529" s="4" t="s">
        <v>77</v>
      </c>
      <c r="Z1529" s="4">
        <v>45825</v>
      </c>
      <c r="AA1529" s="4"/>
      <c r="AB1529" s="4" t="s">
        <v>60</v>
      </c>
      <c r="AC1529" s="4">
        <v>45826</v>
      </c>
      <c r="AD1529" s="4">
        <v>45827</v>
      </c>
      <c r="AE1529" s="4">
        <v>45829</v>
      </c>
      <c r="AF1529" s="4"/>
      <c r="AG1529" s="3" t="s">
        <v>97</v>
      </c>
      <c r="AH1529" s="3" t="s">
        <v>261</v>
      </c>
      <c r="AI1529" s="3" t="s">
        <v>2465</v>
      </c>
      <c r="AJ1529" s="3" t="s">
        <v>262</v>
      </c>
      <c r="AK1529" s="3" t="s">
        <v>65</v>
      </c>
      <c r="AL1529" s="3" t="s">
        <v>335</v>
      </c>
      <c r="AM1529" s="3" t="s">
        <v>336</v>
      </c>
      <c r="AN1529" s="3">
        <v>19.343340000000001</v>
      </c>
      <c r="AO1529" s="3" t="s">
        <v>68</v>
      </c>
      <c r="AP1529" s="3"/>
      <c r="AQ1529" s="3"/>
      <c r="AR1529" s="3" t="s">
        <v>68</v>
      </c>
      <c r="AS1529" s="3"/>
      <c r="AT1529" s="3"/>
      <c r="AU1529" s="3" t="s">
        <v>337</v>
      </c>
      <c r="AV1529" s="3" t="s">
        <v>338</v>
      </c>
      <c r="AW1529" s="3">
        <v>84.593699999999998</v>
      </c>
      <c r="AX1529" s="3" t="s">
        <v>783</v>
      </c>
      <c r="AY1529" s="3" t="s">
        <v>339</v>
      </c>
      <c r="AZ1529" s="3">
        <v>1178</v>
      </c>
      <c r="BA1529" s="3" t="s">
        <v>60</v>
      </c>
      <c r="BB1529" s="3">
        <v>1178</v>
      </c>
      <c r="BC1529" s="3" t="s">
        <v>60</v>
      </c>
      <c r="BD1529" s="3" t="s">
        <v>60</v>
      </c>
      <c r="BE1529" s="3" t="s">
        <v>60</v>
      </c>
      <c r="BF1529" s="29" t="str">
        <f>IFERROR(VLOOKUP(Data_Power_app[[#This Row],[PRO ODER]],'Result'!H:J,3,0),"")</f>
        <v>LAMINATION 5</v>
      </c>
      <c r="BG1529" s="13" t="str">
        <f>IFERROR(VLOOKUP(Data_Power_app[[#This Row],[PRO ODER]]&amp;"LAM",'Real Time'!A:E,4,0),"")</f>
        <v>ML-07</v>
      </c>
      <c r="BH1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12">
        <v>1634</v>
      </c>
      <c r="B1530" s="3" t="s">
        <v>5556</v>
      </c>
      <c r="C1530" s="3" t="s">
        <v>5225</v>
      </c>
      <c r="D1530" s="3" t="s">
        <v>259</v>
      </c>
      <c r="E1530" s="3" t="s">
        <v>466</v>
      </c>
      <c r="F1530" s="3" t="s">
        <v>59</v>
      </c>
      <c r="G1530" s="3">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 t="s">
        <v>229</v>
      </c>
      <c r="AH1530" s="3" t="s">
        <v>261</v>
      </c>
      <c r="AI1530" s="3" t="s">
        <v>468</v>
      </c>
      <c r="AJ1530" s="3" t="s">
        <v>262</v>
      </c>
      <c r="AK1530" s="3" t="s">
        <v>100</v>
      </c>
      <c r="AL1530" s="3" t="s">
        <v>335</v>
      </c>
      <c r="AM1530" s="3" t="s">
        <v>336</v>
      </c>
      <c r="AN1530" s="3">
        <v>2.37243</v>
      </c>
      <c r="AO1530" s="3" t="s">
        <v>68</v>
      </c>
      <c r="AP1530" s="3"/>
      <c r="AQ1530" s="3"/>
      <c r="AR1530" s="3" t="s">
        <v>68</v>
      </c>
      <c r="AS1530" s="3"/>
      <c r="AT1530" s="3"/>
      <c r="AU1530" s="3" t="s">
        <v>337</v>
      </c>
      <c r="AV1530" s="3" t="s">
        <v>338</v>
      </c>
      <c r="AW1530" s="3">
        <v>10.377179999999999</v>
      </c>
      <c r="AX1530" s="3" t="s">
        <v>469</v>
      </c>
      <c r="AY1530" s="3" t="s">
        <v>470</v>
      </c>
      <c r="AZ1530" s="3">
        <v>110</v>
      </c>
      <c r="BA1530" s="3" t="s">
        <v>60</v>
      </c>
      <c r="BB1530" s="3">
        <v>110</v>
      </c>
      <c r="BC1530" s="3" t="s">
        <v>60</v>
      </c>
      <c r="BD1530" s="3" t="s">
        <v>60</v>
      </c>
      <c r="BE1530" s="3" t="s">
        <v>60</v>
      </c>
      <c r="BF1530" s="29" t="str">
        <f>IFERROR(VLOOKUP(Data_Power_app[[#This Row],[PRO ODER]],'Result'!H:J,3,0),"")</f>
        <v>LAMINATION 5</v>
      </c>
      <c r="BG1530" s="13" t="str">
        <f>IFERROR(VLOOKUP(Data_Power_app[[#This Row],[PRO ODER]]&amp;"LAM",'Real Time'!A:E,4,0),"")</f>
        <v>ML-07</v>
      </c>
      <c r="BH1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12">
        <v>1635</v>
      </c>
      <c r="B1531" s="3" t="s">
        <v>5557</v>
      </c>
      <c r="C1531" s="3" t="s">
        <v>5226</v>
      </c>
      <c r="D1531" s="3" t="s">
        <v>259</v>
      </c>
      <c r="E1531" s="3" t="s">
        <v>466</v>
      </c>
      <c r="F1531" s="3" t="s">
        <v>59</v>
      </c>
      <c r="G1531" s="3">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 t="s">
        <v>229</v>
      </c>
      <c r="AH1531" s="3" t="s">
        <v>261</v>
      </c>
      <c r="AI1531" s="3" t="s">
        <v>468</v>
      </c>
      <c r="AJ1531" s="3" t="s">
        <v>262</v>
      </c>
      <c r="AK1531" s="3" t="s">
        <v>100</v>
      </c>
      <c r="AL1531" s="3" t="s">
        <v>335</v>
      </c>
      <c r="AM1531" s="3" t="s">
        <v>336</v>
      </c>
      <c r="AN1531" s="3">
        <v>7.7194099999999999</v>
      </c>
      <c r="AO1531" s="3" t="s">
        <v>68</v>
      </c>
      <c r="AP1531" s="3"/>
      <c r="AQ1531" s="3"/>
      <c r="AR1531" s="3" t="s">
        <v>68</v>
      </c>
      <c r="AS1531" s="3"/>
      <c r="AT1531" s="3"/>
      <c r="AU1531" s="3" t="s">
        <v>337</v>
      </c>
      <c r="AV1531" s="3" t="s">
        <v>338</v>
      </c>
      <c r="AW1531" s="3">
        <v>33.762749999999997</v>
      </c>
      <c r="AX1531" s="3" t="s">
        <v>469</v>
      </c>
      <c r="AY1531" s="3" t="s">
        <v>470</v>
      </c>
      <c r="AZ1531" s="3">
        <v>398</v>
      </c>
      <c r="BA1531" s="3" t="s">
        <v>60</v>
      </c>
      <c r="BB1531" s="3">
        <v>398</v>
      </c>
      <c r="BC1531" s="3" t="s">
        <v>60</v>
      </c>
      <c r="BD1531" s="3" t="s">
        <v>60</v>
      </c>
      <c r="BE1531" s="3" t="s">
        <v>60</v>
      </c>
      <c r="BF1531" s="29" t="str">
        <f>IFERROR(VLOOKUP(Data_Power_app[[#This Row],[PRO ODER]],'Result'!H:J,3,0),"")</f>
        <v>LAMINATION 5</v>
      </c>
      <c r="BG1531" s="13" t="str">
        <f>IFERROR(VLOOKUP(Data_Power_app[[#This Row],[PRO ODER]]&amp;"LAM",'Real Time'!A:E,4,0),"")</f>
        <v>ML-07</v>
      </c>
      <c r="BH1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12">
        <v>1636</v>
      </c>
      <c r="B1532" s="3" t="s">
        <v>5558</v>
      </c>
      <c r="C1532" s="3" t="s">
        <v>5227</v>
      </c>
      <c r="D1532" s="3" t="s">
        <v>259</v>
      </c>
      <c r="E1532" s="3" t="s">
        <v>466</v>
      </c>
      <c r="F1532" s="3" t="s">
        <v>59</v>
      </c>
      <c r="G1532" s="3">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 t="s">
        <v>62</v>
      </c>
      <c r="AH1532" s="3" t="s">
        <v>261</v>
      </c>
      <c r="AI1532" s="3" t="s">
        <v>468</v>
      </c>
      <c r="AJ1532" s="3" t="s">
        <v>262</v>
      </c>
      <c r="AK1532" s="3" t="s">
        <v>100</v>
      </c>
      <c r="AL1532" s="3" t="s">
        <v>335</v>
      </c>
      <c r="AM1532" s="3" t="s">
        <v>336</v>
      </c>
      <c r="AN1532" s="3">
        <v>19.91131</v>
      </c>
      <c r="AO1532" s="3" t="s">
        <v>68</v>
      </c>
      <c r="AP1532" s="3"/>
      <c r="AQ1532" s="3"/>
      <c r="AR1532" s="3" t="s">
        <v>68</v>
      </c>
      <c r="AS1532" s="3"/>
      <c r="AT1532" s="3"/>
      <c r="AU1532" s="3" t="s">
        <v>337</v>
      </c>
      <c r="AV1532" s="3" t="s">
        <v>338</v>
      </c>
      <c r="AW1532" s="3">
        <v>87.088430000000002</v>
      </c>
      <c r="AX1532" s="3" t="s">
        <v>469</v>
      </c>
      <c r="AY1532" s="3" t="s">
        <v>470</v>
      </c>
      <c r="AZ1532" s="3">
        <v>1001</v>
      </c>
      <c r="BA1532" s="3" t="s">
        <v>60</v>
      </c>
      <c r="BB1532" s="3">
        <v>1001</v>
      </c>
      <c r="BC1532" s="3" t="s">
        <v>60</v>
      </c>
      <c r="BD1532" s="3" t="s">
        <v>60</v>
      </c>
      <c r="BE1532" s="3" t="s">
        <v>60</v>
      </c>
      <c r="BF1532" s="29" t="str">
        <f>IFERROR(VLOOKUP(Data_Power_app[[#This Row],[PRO ODER]],'Result'!H:J,3,0),"")</f>
        <v>LAMINATION 5</v>
      </c>
      <c r="BG1532" s="13" t="str">
        <f>IFERROR(VLOOKUP(Data_Power_app[[#This Row],[PRO ODER]]&amp;"LAM",'Real Time'!A:E,4,0),"")</f>
        <v>ML-07</v>
      </c>
      <c r="BH1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12">
        <v>1637</v>
      </c>
      <c r="B1533" s="3" t="s">
        <v>5559</v>
      </c>
      <c r="C1533" s="3" t="s">
        <v>5228</v>
      </c>
      <c r="D1533" s="3" t="s">
        <v>259</v>
      </c>
      <c r="E1533" s="3" t="s">
        <v>466</v>
      </c>
      <c r="F1533" s="3" t="s">
        <v>59</v>
      </c>
      <c r="G1533" s="3">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 t="s">
        <v>229</v>
      </c>
      <c r="AH1533" s="3" t="s">
        <v>261</v>
      </c>
      <c r="AI1533" s="3" t="s">
        <v>468</v>
      </c>
      <c r="AJ1533" s="3" t="s">
        <v>262</v>
      </c>
      <c r="AK1533" s="3" t="s">
        <v>100</v>
      </c>
      <c r="AL1533" s="3" t="s">
        <v>335</v>
      </c>
      <c r="AM1533" s="3" t="s">
        <v>336</v>
      </c>
      <c r="AN1533" s="3">
        <v>38.142429999999997</v>
      </c>
      <c r="AO1533" s="3" t="s">
        <v>68</v>
      </c>
      <c r="AP1533" s="3"/>
      <c r="AQ1533" s="3"/>
      <c r="AR1533" s="3" t="s">
        <v>68</v>
      </c>
      <c r="AS1533" s="3"/>
      <c r="AT1533" s="3"/>
      <c r="AU1533" s="3" t="s">
        <v>337</v>
      </c>
      <c r="AV1533" s="3" t="s">
        <v>338</v>
      </c>
      <c r="AW1533" s="3">
        <v>166.82514</v>
      </c>
      <c r="AX1533" s="3" t="s">
        <v>469</v>
      </c>
      <c r="AY1533" s="3" t="s">
        <v>470</v>
      </c>
      <c r="AZ1533" s="3">
        <v>1982</v>
      </c>
      <c r="BA1533" s="3" t="s">
        <v>60</v>
      </c>
      <c r="BB1533" s="3">
        <v>1982</v>
      </c>
      <c r="BC1533" s="3" t="s">
        <v>60</v>
      </c>
      <c r="BD1533" s="3" t="s">
        <v>60</v>
      </c>
      <c r="BE1533" s="3" t="s">
        <v>60</v>
      </c>
      <c r="BF1533" s="29" t="str">
        <f>IFERROR(VLOOKUP(Data_Power_app[[#This Row],[PRO ODER]],'Result'!H:J,3,0),"")</f>
        <v>LAMINATION 5</v>
      </c>
      <c r="BG1533" s="13" t="str">
        <f>IFERROR(VLOOKUP(Data_Power_app[[#This Row],[PRO ODER]]&amp;"LAM",'Real Time'!A:E,4,0),"")</f>
        <v>ML-07</v>
      </c>
      <c r="BH1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12">
        <v>1638</v>
      </c>
      <c r="B1534" s="3" t="s">
        <v>5560</v>
      </c>
      <c r="C1534" s="3" t="s">
        <v>5229</v>
      </c>
      <c r="D1534" s="3" t="s">
        <v>259</v>
      </c>
      <c r="E1534" s="3" t="s">
        <v>466</v>
      </c>
      <c r="F1534" s="3" t="s">
        <v>59</v>
      </c>
      <c r="G1534" s="3">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 t="s">
        <v>229</v>
      </c>
      <c r="AH1534" s="3" t="s">
        <v>261</v>
      </c>
      <c r="AI1534" s="3" t="s">
        <v>468</v>
      </c>
      <c r="AJ1534" s="3" t="s">
        <v>262</v>
      </c>
      <c r="AK1534" s="3" t="s">
        <v>100</v>
      </c>
      <c r="AL1534" s="3" t="s">
        <v>335</v>
      </c>
      <c r="AM1534" s="3" t="s">
        <v>336</v>
      </c>
      <c r="AN1534" s="3">
        <v>4.7110399999999997</v>
      </c>
      <c r="AO1534" s="3" t="s">
        <v>68</v>
      </c>
      <c r="AP1534" s="3"/>
      <c r="AQ1534" s="3"/>
      <c r="AR1534" s="3" t="s">
        <v>68</v>
      </c>
      <c r="AS1534" s="3"/>
      <c r="AT1534" s="3"/>
      <c r="AU1534" s="3" t="s">
        <v>337</v>
      </c>
      <c r="AV1534" s="3" t="s">
        <v>338</v>
      </c>
      <c r="AW1534" s="3">
        <v>20.604330000000001</v>
      </c>
      <c r="AX1534" s="3" t="s">
        <v>469</v>
      </c>
      <c r="AY1534" s="3" t="s">
        <v>470</v>
      </c>
      <c r="AZ1534" s="3">
        <v>243</v>
      </c>
      <c r="BA1534" s="3" t="s">
        <v>60</v>
      </c>
      <c r="BB1534" s="3">
        <v>243</v>
      </c>
      <c r="BC1534" s="3" t="s">
        <v>60</v>
      </c>
      <c r="BD1534" s="3" t="s">
        <v>60</v>
      </c>
      <c r="BE1534" s="3" t="s">
        <v>60</v>
      </c>
      <c r="BF1534" s="29" t="str">
        <f>IFERROR(VLOOKUP(Data_Power_app[[#This Row],[PRO ODER]],'Result'!H:J,3,0),"")</f>
        <v>LAMINATION 5</v>
      </c>
      <c r="BG1534" s="13" t="str">
        <f>IFERROR(VLOOKUP(Data_Power_app[[#This Row],[PRO ODER]]&amp;"LAM",'Real Time'!A:E,4,0),"")</f>
        <v>ML-07</v>
      </c>
      <c r="BH1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12">
        <v>1639</v>
      </c>
      <c r="B1535" s="3" t="s">
        <v>5561</v>
      </c>
      <c r="C1535" s="3" t="s">
        <v>5230</v>
      </c>
      <c r="D1535" s="3" t="s">
        <v>259</v>
      </c>
      <c r="E1535" s="3" t="s">
        <v>466</v>
      </c>
      <c r="F1535" s="3" t="s">
        <v>59</v>
      </c>
      <c r="G1535" s="3">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 t="s">
        <v>229</v>
      </c>
      <c r="AH1535" s="3" t="s">
        <v>261</v>
      </c>
      <c r="AI1535" s="3" t="s">
        <v>468</v>
      </c>
      <c r="AJ1535" s="3" t="s">
        <v>262</v>
      </c>
      <c r="AK1535" s="3" t="s">
        <v>100</v>
      </c>
      <c r="AL1535" s="3" t="s">
        <v>335</v>
      </c>
      <c r="AM1535" s="3" t="s">
        <v>336</v>
      </c>
      <c r="AN1535" s="3">
        <v>21.257960000000001</v>
      </c>
      <c r="AO1535" s="3" t="s">
        <v>68</v>
      </c>
      <c r="AP1535" s="3"/>
      <c r="AQ1535" s="3"/>
      <c r="AR1535" s="3" t="s">
        <v>68</v>
      </c>
      <c r="AS1535" s="3"/>
      <c r="AT1535" s="3"/>
      <c r="AU1535" s="3" t="s">
        <v>337</v>
      </c>
      <c r="AV1535" s="3" t="s">
        <v>338</v>
      </c>
      <c r="AW1535" s="3">
        <v>92.976759999999999</v>
      </c>
      <c r="AX1535" s="3" t="s">
        <v>469</v>
      </c>
      <c r="AY1535" s="3" t="s">
        <v>470</v>
      </c>
      <c r="AZ1535" s="3">
        <v>1112</v>
      </c>
      <c r="BA1535" s="3" t="s">
        <v>60</v>
      </c>
      <c r="BB1535" s="3">
        <v>1112</v>
      </c>
      <c r="BC1535" s="3" t="s">
        <v>60</v>
      </c>
      <c r="BD1535" s="3" t="s">
        <v>60</v>
      </c>
      <c r="BE1535" s="3" t="s">
        <v>60</v>
      </c>
      <c r="BF1535" s="29" t="str">
        <f>IFERROR(VLOOKUP(Data_Power_app[[#This Row],[PRO ODER]],'Result'!H:J,3,0),"")</f>
        <v>LAMINATION 5</v>
      </c>
      <c r="BG1535" s="13" t="str">
        <f>IFERROR(VLOOKUP(Data_Power_app[[#This Row],[PRO ODER]]&amp;"LAM",'Real Time'!A:E,4,0),"")</f>
        <v>ML-07</v>
      </c>
      <c r="BH1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12">
        <v>1640</v>
      </c>
      <c r="B1536" s="3" t="s">
        <v>5562</v>
      </c>
      <c r="C1536" s="3" t="s">
        <v>5231</v>
      </c>
      <c r="D1536" s="3" t="s">
        <v>259</v>
      </c>
      <c r="E1536" s="3" t="s">
        <v>466</v>
      </c>
      <c r="F1536" s="3" t="s">
        <v>59</v>
      </c>
      <c r="G1536" s="3">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 t="s">
        <v>229</v>
      </c>
      <c r="AH1536" s="3" t="s">
        <v>261</v>
      </c>
      <c r="AI1536" s="3" t="s">
        <v>468</v>
      </c>
      <c r="AJ1536" s="3" t="s">
        <v>262</v>
      </c>
      <c r="AK1536" s="3" t="s">
        <v>100</v>
      </c>
      <c r="AL1536" s="3" t="s">
        <v>335</v>
      </c>
      <c r="AM1536" s="3" t="s">
        <v>336</v>
      </c>
      <c r="AN1536" s="3">
        <v>1.51545</v>
      </c>
      <c r="AO1536" s="3" t="s">
        <v>68</v>
      </c>
      <c r="AP1536" s="3"/>
      <c r="AQ1536" s="3"/>
      <c r="AR1536" s="3" t="s">
        <v>68</v>
      </c>
      <c r="AS1536" s="3"/>
      <c r="AT1536" s="3"/>
      <c r="AU1536" s="3" t="s">
        <v>337</v>
      </c>
      <c r="AV1536" s="3" t="s">
        <v>338</v>
      </c>
      <c r="AW1536" s="3">
        <v>6.6285100000000003</v>
      </c>
      <c r="AX1536" s="3" t="s">
        <v>469</v>
      </c>
      <c r="AY1536" s="3" t="s">
        <v>470</v>
      </c>
      <c r="AZ1536" s="3">
        <v>62</v>
      </c>
      <c r="BA1536" s="3" t="s">
        <v>60</v>
      </c>
      <c r="BB1536" s="3">
        <v>62</v>
      </c>
      <c r="BC1536" s="3" t="s">
        <v>60</v>
      </c>
      <c r="BD1536" s="3" t="s">
        <v>60</v>
      </c>
      <c r="BE1536" s="3" t="s">
        <v>60</v>
      </c>
      <c r="BF1536" s="29" t="str">
        <f>IFERROR(VLOOKUP(Data_Power_app[[#This Row],[PRO ODER]],'Result'!H:J,3,0),"")</f>
        <v>LAMINATION 5</v>
      </c>
      <c r="BG1536" s="13" t="str">
        <f>IFERROR(VLOOKUP(Data_Power_app[[#This Row],[PRO ODER]]&amp;"LAM",'Real Time'!A:E,4,0),"")</f>
        <v>ML-07</v>
      </c>
      <c r="BH1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12">
        <v>1641</v>
      </c>
      <c r="B1537" s="3" t="s">
        <v>5563</v>
      </c>
      <c r="C1537" s="3" t="s">
        <v>5232</v>
      </c>
      <c r="D1537" s="3" t="s">
        <v>259</v>
      </c>
      <c r="E1537" s="3" t="s">
        <v>466</v>
      </c>
      <c r="F1537" s="3" t="s">
        <v>59</v>
      </c>
      <c r="G1537" s="3">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v>45822.058587962965</v>
      </c>
      <c r="Y1537" s="4" t="s">
        <v>77</v>
      </c>
      <c r="Z1537" s="4">
        <v>45825</v>
      </c>
      <c r="AA1537" s="4"/>
      <c r="AB1537" s="4" t="s">
        <v>60</v>
      </c>
      <c r="AC1537" s="4">
        <v>45826</v>
      </c>
      <c r="AD1537" s="4">
        <v>45827</v>
      </c>
      <c r="AE1537" s="4">
        <v>45829</v>
      </c>
      <c r="AF1537" s="4"/>
      <c r="AG1537" s="3" t="s">
        <v>97</v>
      </c>
      <c r="AH1537" s="3" t="s">
        <v>261</v>
      </c>
      <c r="AI1537" s="3" t="s">
        <v>2465</v>
      </c>
      <c r="AJ1537" s="3" t="s">
        <v>262</v>
      </c>
      <c r="AK1537" s="3" t="s">
        <v>65</v>
      </c>
      <c r="AL1537" s="3" t="s">
        <v>335</v>
      </c>
      <c r="AM1537" s="3" t="s">
        <v>336</v>
      </c>
      <c r="AN1537" s="3">
        <v>23.13907</v>
      </c>
      <c r="AO1537" s="3" t="s">
        <v>68</v>
      </c>
      <c r="AP1537" s="3"/>
      <c r="AQ1537" s="3"/>
      <c r="AR1537" s="3" t="s">
        <v>68</v>
      </c>
      <c r="AS1537" s="3"/>
      <c r="AT1537" s="3"/>
      <c r="AU1537" s="3" t="s">
        <v>337</v>
      </c>
      <c r="AV1537" s="3" t="s">
        <v>338</v>
      </c>
      <c r="AW1537" s="3">
        <v>101.19373</v>
      </c>
      <c r="AX1537" s="3" t="s">
        <v>783</v>
      </c>
      <c r="AY1537" s="3" t="s">
        <v>339</v>
      </c>
      <c r="AZ1537" s="3">
        <v>1406</v>
      </c>
      <c r="BA1537" s="3" t="s">
        <v>60</v>
      </c>
      <c r="BB1537" s="3">
        <v>1406</v>
      </c>
      <c r="BC1537" s="3" t="s">
        <v>60</v>
      </c>
      <c r="BD1537" s="3" t="s">
        <v>60</v>
      </c>
      <c r="BE1537" s="3" t="s">
        <v>60</v>
      </c>
      <c r="BF1537" s="29" t="str">
        <f>IFERROR(VLOOKUP(Data_Power_app[[#This Row],[PRO ODER]],'Result'!H:J,3,0),"")</f>
        <v>LAMINATION 5</v>
      </c>
      <c r="BG1537" s="13" t="str">
        <f>IFERROR(VLOOKUP(Data_Power_app[[#This Row],[PRO ODER]]&amp;"LAM",'Real Time'!A:E,4,0),"")</f>
        <v>ML-07</v>
      </c>
      <c r="BH1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12">
        <v>1642</v>
      </c>
      <c r="B1538" s="3" t="s">
        <v>5564</v>
      </c>
      <c r="C1538" s="3" t="s">
        <v>5233</v>
      </c>
      <c r="D1538" s="3" t="s">
        <v>259</v>
      </c>
      <c r="E1538" s="3" t="s">
        <v>466</v>
      </c>
      <c r="F1538" s="3" t="s">
        <v>59</v>
      </c>
      <c r="G1538" s="3">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v>45822.058622685188</v>
      </c>
      <c r="Y1538" s="4" t="s">
        <v>77</v>
      </c>
      <c r="Z1538" s="4">
        <v>45825</v>
      </c>
      <c r="AA1538" s="4"/>
      <c r="AB1538" s="4" t="s">
        <v>60</v>
      </c>
      <c r="AC1538" s="4">
        <v>45826</v>
      </c>
      <c r="AD1538" s="4">
        <v>45827</v>
      </c>
      <c r="AE1538" s="4">
        <v>45829</v>
      </c>
      <c r="AF1538" s="4"/>
      <c r="AG1538" s="3" t="s">
        <v>97</v>
      </c>
      <c r="AH1538" s="3" t="s">
        <v>261</v>
      </c>
      <c r="AI1538" s="3" t="s">
        <v>2465</v>
      </c>
      <c r="AJ1538" s="3" t="s">
        <v>262</v>
      </c>
      <c r="AK1538" s="3" t="s">
        <v>65</v>
      </c>
      <c r="AL1538" s="3" t="s">
        <v>335</v>
      </c>
      <c r="AM1538" s="3" t="s">
        <v>336</v>
      </c>
      <c r="AN1538" s="3">
        <v>22.31324</v>
      </c>
      <c r="AO1538" s="3" t="s">
        <v>68</v>
      </c>
      <c r="AP1538" s="3"/>
      <c r="AQ1538" s="3"/>
      <c r="AR1538" s="3" t="s">
        <v>68</v>
      </c>
      <c r="AS1538" s="3"/>
      <c r="AT1538" s="3"/>
      <c r="AU1538" s="3" t="s">
        <v>337</v>
      </c>
      <c r="AV1538" s="3" t="s">
        <v>338</v>
      </c>
      <c r="AW1538" s="3">
        <v>97.58193</v>
      </c>
      <c r="AX1538" s="3" t="s">
        <v>783</v>
      </c>
      <c r="AY1538" s="3" t="s">
        <v>339</v>
      </c>
      <c r="AZ1538" s="3">
        <v>1358</v>
      </c>
      <c r="BA1538" s="3" t="s">
        <v>60</v>
      </c>
      <c r="BB1538" s="3">
        <v>1358</v>
      </c>
      <c r="BC1538" s="3" t="s">
        <v>60</v>
      </c>
      <c r="BD1538" s="3" t="s">
        <v>60</v>
      </c>
      <c r="BE1538" s="3" t="s">
        <v>60</v>
      </c>
      <c r="BF1538" s="29" t="str">
        <f>IFERROR(VLOOKUP(Data_Power_app[[#This Row],[PRO ODER]],'Result'!H:J,3,0),"")</f>
        <v>LAMINATION 5</v>
      </c>
      <c r="BG1538" s="13" t="str">
        <f>IFERROR(VLOOKUP(Data_Power_app[[#This Row],[PRO ODER]]&amp;"LAM",'Real Time'!A:E,4,0),"")</f>
        <v>ML-07</v>
      </c>
      <c r="BH1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12">
        <v>1643</v>
      </c>
      <c r="B1539" s="3" t="s">
        <v>5565</v>
      </c>
      <c r="C1539" s="3" t="s">
        <v>5234</v>
      </c>
      <c r="D1539" s="3" t="s">
        <v>259</v>
      </c>
      <c r="E1539" s="3" t="s">
        <v>466</v>
      </c>
      <c r="F1539" s="3" t="s">
        <v>59</v>
      </c>
      <c r="G1539" s="3">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 t="s">
        <v>299</v>
      </c>
      <c r="AH1539" s="3" t="s">
        <v>261</v>
      </c>
      <c r="AI1539" s="3" t="s">
        <v>468</v>
      </c>
      <c r="AJ1539" s="3" t="s">
        <v>262</v>
      </c>
      <c r="AK1539" s="3" t="s">
        <v>100</v>
      </c>
      <c r="AL1539" s="3" t="s">
        <v>335</v>
      </c>
      <c r="AM1539" s="3" t="s">
        <v>336</v>
      </c>
      <c r="AN1539" s="3">
        <v>34.787990000000001</v>
      </c>
      <c r="AO1539" s="3" t="s">
        <v>68</v>
      </c>
      <c r="AP1539" s="3"/>
      <c r="AQ1539" s="3"/>
      <c r="AR1539" s="3" t="s">
        <v>68</v>
      </c>
      <c r="AS1539" s="3"/>
      <c r="AT1539" s="3"/>
      <c r="AU1539" s="3" t="s">
        <v>337</v>
      </c>
      <c r="AV1539" s="3" t="s">
        <v>338</v>
      </c>
      <c r="AW1539" s="3">
        <v>152.15353999999999</v>
      </c>
      <c r="AX1539" s="3" t="s">
        <v>469</v>
      </c>
      <c r="AY1539" s="3" t="s">
        <v>470</v>
      </c>
      <c r="AZ1539" s="3">
        <v>1820</v>
      </c>
      <c r="BA1539" s="3" t="s">
        <v>60</v>
      </c>
      <c r="BB1539" s="3">
        <v>1820</v>
      </c>
      <c r="BC1539" s="3" t="s">
        <v>60</v>
      </c>
      <c r="BD1539" s="3" t="s">
        <v>60</v>
      </c>
      <c r="BE1539" s="3" t="s">
        <v>60</v>
      </c>
      <c r="BF1539" s="29" t="str">
        <f>IFERROR(VLOOKUP(Data_Power_app[[#This Row],[PRO ODER]],'Result'!H:J,3,0),"")</f>
        <v>LAMINATION 5</v>
      </c>
      <c r="BG1539" s="13" t="str">
        <f>IFERROR(VLOOKUP(Data_Power_app[[#This Row],[PRO ODER]]&amp;"LAM",'Real Time'!A:E,4,0),"")</f>
        <v>ML-07</v>
      </c>
      <c r="BH1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12">
        <v>1644</v>
      </c>
      <c r="B1540" s="3" t="s">
        <v>5566</v>
      </c>
      <c r="C1540" s="3" t="s">
        <v>5235</v>
      </c>
      <c r="D1540" s="3" t="s">
        <v>259</v>
      </c>
      <c r="E1540" s="3" t="s">
        <v>466</v>
      </c>
      <c r="F1540" s="3" t="s">
        <v>59</v>
      </c>
      <c r="G1540" s="3">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 t="s">
        <v>299</v>
      </c>
      <c r="AH1540" s="3" t="s">
        <v>261</v>
      </c>
      <c r="AI1540" s="3" t="s">
        <v>468</v>
      </c>
      <c r="AJ1540" s="3" t="s">
        <v>262</v>
      </c>
      <c r="AK1540" s="3" t="s">
        <v>100</v>
      </c>
      <c r="AL1540" s="3" t="s">
        <v>335</v>
      </c>
      <c r="AM1540" s="3" t="s">
        <v>336</v>
      </c>
      <c r="AN1540" s="3">
        <v>32.238280000000003</v>
      </c>
      <c r="AO1540" s="3" t="s">
        <v>68</v>
      </c>
      <c r="AP1540" s="3"/>
      <c r="AQ1540" s="3"/>
      <c r="AR1540" s="3" t="s">
        <v>68</v>
      </c>
      <c r="AS1540" s="3"/>
      <c r="AT1540" s="3"/>
      <c r="AU1540" s="3" t="s">
        <v>337</v>
      </c>
      <c r="AV1540" s="3" t="s">
        <v>338</v>
      </c>
      <c r="AW1540" s="3">
        <v>140.99941000000001</v>
      </c>
      <c r="AX1540" s="3" t="s">
        <v>469</v>
      </c>
      <c r="AY1540" s="3" t="s">
        <v>470</v>
      </c>
      <c r="AZ1540" s="3">
        <v>1706</v>
      </c>
      <c r="BA1540" s="3" t="s">
        <v>60</v>
      </c>
      <c r="BB1540" s="3">
        <v>1706</v>
      </c>
      <c r="BC1540" s="3" t="s">
        <v>60</v>
      </c>
      <c r="BD1540" s="3" t="s">
        <v>60</v>
      </c>
      <c r="BE1540" s="3" t="s">
        <v>60</v>
      </c>
      <c r="BF1540" s="29" t="str">
        <f>IFERROR(VLOOKUP(Data_Power_app[[#This Row],[PRO ODER]],'Result'!H:J,3,0),"")</f>
        <v>LAMINATION 5</v>
      </c>
      <c r="BG1540" s="13" t="str">
        <f>IFERROR(VLOOKUP(Data_Power_app[[#This Row],[PRO ODER]]&amp;"LAM",'Real Time'!A:E,4,0),"")</f>
        <v>ML-07</v>
      </c>
      <c r="BH1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12">
        <v>1645</v>
      </c>
      <c r="B1541" s="3" t="s">
        <v>5567</v>
      </c>
      <c r="C1541" s="3" t="s">
        <v>5236</v>
      </c>
      <c r="D1541" s="3" t="s">
        <v>259</v>
      </c>
      <c r="E1541" s="3" t="s">
        <v>466</v>
      </c>
      <c r="F1541" s="3" t="s">
        <v>59</v>
      </c>
      <c r="G1541" s="3">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 t="s">
        <v>299</v>
      </c>
      <c r="AH1541" s="3" t="s">
        <v>261</v>
      </c>
      <c r="AI1541" s="3" t="s">
        <v>468</v>
      </c>
      <c r="AJ1541" s="3" t="s">
        <v>262</v>
      </c>
      <c r="AK1541" s="3" t="s">
        <v>100</v>
      </c>
      <c r="AL1541" s="3" t="s">
        <v>335</v>
      </c>
      <c r="AM1541" s="3" t="s">
        <v>336</v>
      </c>
      <c r="AN1541" s="3">
        <v>29.89331</v>
      </c>
      <c r="AO1541" s="3" t="s">
        <v>68</v>
      </c>
      <c r="AP1541" s="3"/>
      <c r="AQ1541" s="3"/>
      <c r="AR1541" s="3" t="s">
        <v>68</v>
      </c>
      <c r="AS1541" s="3"/>
      <c r="AT1541" s="3"/>
      <c r="AU1541" s="3" t="s">
        <v>337</v>
      </c>
      <c r="AV1541" s="3" t="s">
        <v>338</v>
      </c>
      <c r="AW1541" s="3">
        <v>130.74267</v>
      </c>
      <c r="AX1541" s="3" t="s">
        <v>469</v>
      </c>
      <c r="AY1541" s="3" t="s">
        <v>470</v>
      </c>
      <c r="AZ1541" s="3">
        <v>1581</v>
      </c>
      <c r="BA1541" s="3" t="s">
        <v>60</v>
      </c>
      <c r="BB1541" s="3">
        <v>1581</v>
      </c>
      <c r="BC1541" s="3" t="s">
        <v>60</v>
      </c>
      <c r="BD1541" s="3" t="s">
        <v>60</v>
      </c>
      <c r="BE1541" s="3" t="s">
        <v>60</v>
      </c>
      <c r="BF1541" s="29" t="str">
        <f>IFERROR(VLOOKUP(Data_Power_app[[#This Row],[PRO ODER]],'Result'!H:J,3,0),"")</f>
        <v>LAMINATION 5</v>
      </c>
      <c r="BG1541" s="13" t="str">
        <f>IFERROR(VLOOKUP(Data_Power_app[[#This Row],[PRO ODER]]&amp;"LAM",'Real Time'!A:E,4,0),"")</f>
        <v>ML-07</v>
      </c>
      <c r="BH1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12">
        <v>1646</v>
      </c>
      <c r="B1542" s="3" t="s">
        <v>13667</v>
      </c>
      <c r="C1542" s="3" t="s">
        <v>13668</v>
      </c>
      <c r="D1542" s="3" t="s">
        <v>86</v>
      </c>
      <c r="E1542" s="3" t="s">
        <v>530</v>
      </c>
      <c r="F1542" s="3" t="s">
        <v>72</v>
      </c>
      <c r="G1542" s="3">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 t="s">
        <v>119</v>
      </c>
      <c r="AH1542" s="3" t="s">
        <v>542</v>
      </c>
      <c r="AI1542" s="3" t="s">
        <v>13669</v>
      </c>
      <c r="AJ1542" s="3" t="s">
        <v>74</v>
      </c>
      <c r="AK1542" s="3" t="s">
        <v>100</v>
      </c>
      <c r="AL1542" s="3" t="s">
        <v>308</v>
      </c>
      <c r="AM1542" s="3" t="s">
        <v>309</v>
      </c>
      <c r="AN1542" s="3">
        <v>332.82519000000002</v>
      </c>
      <c r="AO1542" s="3" t="s">
        <v>68</v>
      </c>
      <c r="AP1542" s="3"/>
      <c r="AQ1542" s="3"/>
      <c r="AR1542" s="3" t="s">
        <v>68</v>
      </c>
      <c r="AS1542" s="3"/>
      <c r="AT1542" s="3"/>
      <c r="AU1542" s="3" t="s">
        <v>507</v>
      </c>
      <c r="AV1542" s="3" t="s">
        <v>508</v>
      </c>
      <c r="AW1542" s="3">
        <v>727.90581999999995</v>
      </c>
      <c r="AX1542" s="3" t="s">
        <v>13670</v>
      </c>
      <c r="AY1542" s="3" t="s">
        <v>13671</v>
      </c>
      <c r="AZ1542" s="3">
        <v>14003</v>
      </c>
      <c r="BA1542" s="3" t="s">
        <v>60</v>
      </c>
      <c r="BB1542" s="3">
        <v>14003</v>
      </c>
      <c r="BC1542" s="3" t="s">
        <v>60</v>
      </c>
      <c r="BD1542" s="3" t="s">
        <v>60</v>
      </c>
      <c r="BE1542" s="3" t="s">
        <v>60</v>
      </c>
      <c r="BF1542" s="29" t="str">
        <f>IFERROR(VLOOKUP(Data_Power_app[[#This Row],[PRO ODER]],'Result'!H:J,3,0),"")</f>
        <v>LAMINATION 3</v>
      </c>
      <c r="BG1542" s="13" t="str">
        <f>IFERROR(VLOOKUP(Data_Power_app[[#This Row],[PRO ODER]]&amp;"LAM",'Real Time'!A:E,4,0),"")</f>
        <v/>
      </c>
      <c r="BH1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12">
        <v>1647</v>
      </c>
      <c r="B1543" s="3" t="s">
        <v>13672</v>
      </c>
      <c r="C1543" s="3" t="s">
        <v>13673</v>
      </c>
      <c r="D1543" s="3" t="s">
        <v>86</v>
      </c>
      <c r="E1543" s="3" t="s">
        <v>153</v>
      </c>
      <c r="F1543" s="3" t="s">
        <v>72</v>
      </c>
      <c r="G1543" s="3">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v>45822.059317129628</v>
      </c>
      <c r="Y1543" s="4" t="s">
        <v>73</v>
      </c>
      <c r="Z1543" s="4" t="s">
        <v>60</v>
      </c>
      <c r="AA1543" s="4">
        <v>45822.205370370371</v>
      </c>
      <c r="AB1543" s="4" t="s">
        <v>60</v>
      </c>
      <c r="AC1543" s="4" t="s">
        <v>60</v>
      </c>
      <c r="AD1543" s="4">
        <v>45827</v>
      </c>
      <c r="AE1543" s="4">
        <v>45829</v>
      </c>
      <c r="AF1543" s="4">
        <v>45824</v>
      </c>
      <c r="AG1543" s="3" t="s">
        <v>995</v>
      </c>
      <c r="AH1543" s="3" t="s">
        <v>520</v>
      </c>
      <c r="AI1543" s="3" t="s">
        <v>13674</v>
      </c>
      <c r="AJ1543" s="3" t="s">
        <v>74</v>
      </c>
      <c r="AK1543" s="3" t="s">
        <v>65</v>
      </c>
      <c r="AL1543" s="3" t="s">
        <v>151</v>
      </c>
      <c r="AM1543" s="3" t="s">
        <v>152</v>
      </c>
      <c r="AN1543" s="3">
        <v>4.8302399999999999</v>
      </c>
      <c r="AO1543" s="3" t="s">
        <v>68</v>
      </c>
      <c r="AP1543" s="3"/>
      <c r="AQ1543" s="3"/>
      <c r="AR1543" s="3" t="s">
        <v>68</v>
      </c>
      <c r="AS1543" s="3"/>
      <c r="AT1543" s="3"/>
      <c r="AU1543" s="3" t="s">
        <v>283</v>
      </c>
      <c r="AV1543" s="3" t="s">
        <v>284</v>
      </c>
      <c r="AW1543" s="3">
        <v>10.562709999999999</v>
      </c>
      <c r="AX1543" s="3" t="s">
        <v>13675</v>
      </c>
      <c r="AY1543" s="3" t="s">
        <v>13676</v>
      </c>
      <c r="AZ1543" s="3">
        <v>247</v>
      </c>
      <c r="BA1543" s="3" t="s">
        <v>60</v>
      </c>
      <c r="BB1543" s="3">
        <v>247</v>
      </c>
      <c r="BC1543" s="3" t="s">
        <v>60</v>
      </c>
      <c r="BD1543" s="3" t="s">
        <v>60</v>
      </c>
      <c r="BE1543" s="3" t="s">
        <v>60</v>
      </c>
      <c r="BF1543" s="29" t="str">
        <f>IFERROR(VLOOKUP(Data_Power_app[[#This Row],[PRO ODER]],'Result'!H:J,3,0),"")</f>
        <v/>
      </c>
      <c r="BG1543" s="13" t="str">
        <f>IFERROR(VLOOKUP(Data_Power_app[[#This Row],[PRO ODER]]&amp;"LAM",'Real Time'!A:E,4,0),"")</f>
        <v>ML-07</v>
      </c>
      <c r="BH1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12">
        <v>1648</v>
      </c>
      <c r="B1544" s="3" t="s">
        <v>6902</v>
      </c>
      <c r="C1544" s="3" t="s">
        <v>6903</v>
      </c>
      <c r="D1544" s="3" t="s">
        <v>86</v>
      </c>
      <c r="E1544" s="3" t="s">
        <v>153</v>
      </c>
      <c r="F1544" s="3" t="s">
        <v>59</v>
      </c>
      <c r="G1544" s="3">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 t="s">
        <v>97</v>
      </c>
      <c r="AH1544" s="3" t="s">
        <v>173</v>
      </c>
      <c r="AI1544" s="3" t="s">
        <v>6904</v>
      </c>
      <c r="AJ1544" s="3" t="s">
        <v>174</v>
      </c>
      <c r="AK1544" s="3" t="s">
        <v>100</v>
      </c>
      <c r="AL1544" s="3" t="s">
        <v>156</v>
      </c>
      <c r="AM1544" s="3" t="s">
        <v>157</v>
      </c>
      <c r="AN1544" s="3">
        <v>99.180419999999998</v>
      </c>
      <c r="AO1544" s="3" t="s">
        <v>68</v>
      </c>
      <c r="AP1544" s="3"/>
      <c r="AQ1544" s="3"/>
      <c r="AR1544" s="3" t="s">
        <v>68</v>
      </c>
      <c r="AS1544" s="3"/>
      <c r="AT1544" s="3"/>
      <c r="AU1544" s="3" t="s">
        <v>5412</v>
      </c>
      <c r="AV1544" s="3" t="s">
        <v>5413</v>
      </c>
      <c r="AW1544" s="3">
        <v>216.92228</v>
      </c>
      <c r="AX1544" s="3" t="s">
        <v>8267</v>
      </c>
      <c r="AY1544" s="3" t="s">
        <v>8268</v>
      </c>
      <c r="AZ1544" s="3">
        <v>2139</v>
      </c>
      <c r="BA1544" s="3" t="s">
        <v>60</v>
      </c>
      <c r="BB1544" s="3">
        <v>2660</v>
      </c>
      <c r="BC1544" s="3" t="s">
        <v>60</v>
      </c>
      <c r="BD1544" s="3" t="s">
        <v>60</v>
      </c>
      <c r="BE1544" s="3" t="s">
        <v>60</v>
      </c>
      <c r="BF1544" s="29" t="str">
        <f>IFERROR(VLOOKUP(Data_Power_app[[#This Row],[PRO ODER]],'Result'!H:J,3,0),"")</f>
        <v>LAMINATION 6</v>
      </c>
      <c r="BG1544" s="13" t="str">
        <f>IFERROR(VLOOKUP(Data_Power_app[[#This Row],[PRO ODER]]&amp;"LAM",'Real Time'!A:E,4,0),"")</f>
        <v>ML-05</v>
      </c>
      <c r="BH1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12">
        <v>1649</v>
      </c>
      <c r="B1545" s="3" t="s">
        <v>13677</v>
      </c>
      <c r="C1545" s="3" t="s">
        <v>13678</v>
      </c>
      <c r="D1545" s="3" t="s">
        <v>209</v>
      </c>
      <c r="E1545" s="3" t="s">
        <v>267</v>
      </c>
      <c r="F1545" s="3" t="s">
        <v>72</v>
      </c>
      <c r="G1545" s="3">
        <v>149</v>
      </c>
      <c r="H1545" s="4">
        <v>45821</v>
      </c>
      <c r="I1545" s="4">
        <v>45821</v>
      </c>
      <c r="J1545" s="4">
        <v>45821</v>
      </c>
      <c r="K1545" s="4">
        <v>45822</v>
      </c>
      <c r="L1545" s="4">
        <v>45824.329780092594</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 t="s">
        <v>141</v>
      </c>
      <c r="AH1545" s="3" t="s">
        <v>268</v>
      </c>
      <c r="AI1545" s="3" t="s">
        <v>620</v>
      </c>
      <c r="AJ1545" s="3" t="s">
        <v>74</v>
      </c>
      <c r="AK1545" s="3" t="s">
        <v>100</v>
      </c>
      <c r="AL1545" s="3" t="s">
        <v>269</v>
      </c>
      <c r="AM1545" s="3" t="s">
        <v>270</v>
      </c>
      <c r="AN1545" s="3">
        <v>3.2880199999999999</v>
      </c>
      <c r="AO1545" s="3" t="s">
        <v>68</v>
      </c>
      <c r="AP1545" s="3"/>
      <c r="AQ1545" s="3"/>
      <c r="AR1545" s="3" t="s">
        <v>68</v>
      </c>
      <c r="AS1545" s="3"/>
      <c r="AT1545" s="3"/>
      <c r="AU1545" s="3" t="s">
        <v>271</v>
      </c>
      <c r="AV1545" s="3" t="s">
        <v>272</v>
      </c>
      <c r="AW1545" s="3">
        <v>7.1901700000000002</v>
      </c>
      <c r="AX1545" s="3" t="s">
        <v>621</v>
      </c>
      <c r="AY1545" s="3" t="s">
        <v>622</v>
      </c>
      <c r="AZ1545" s="3">
        <v>149</v>
      </c>
      <c r="BA1545" s="3" t="s">
        <v>200</v>
      </c>
      <c r="BB1545" s="3">
        <v>149</v>
      </c>
      <c r="BC1545" s="3" t="s">
        <v>60</v>
      </c>
      <c r="BD1545" s="3" t="s">
        <v>60</v>
      </c>
      <c r="BE1545" s="3" t="s">
        <v>273</v>
      </c>
      <c r="BF1545" s="29" t="str">
        <f>IFERROR(VLOOKUP(Data_Power_app[[#This Row],[PRO ODER]],'Result'!H:J,3,0),"")</f>
        <v>LAMINATION 3</v>
      </c>
      <c r="BG1545" s="13" t="str">
        <f>IFERROR(VLOOKUP(Data_Power_app[[#This Row],[PRO ODER]]&amp;"LAM",'Real Time'!A:E,4,0),"")</f>
        <v>ML-04</v>
      </c>
      <c r="BH1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12">
        <v>1650</v>
      </c>
      <c r="B1546" s="3" t="s">
        <v>13679</v>
      </c>
      <c r="C1546" s="3" t="s">
        <v>13680</v>
      </c>
      <c r="D1546" s="3" t="s">
        <v>209</v>
      </c>
      <c r="E1546" s="3" t="s">
        <v>267</v>
      </c>
      <c r="F1546" s="3" t="s">
        <v>72</v>
      </c>
      <c r="G1546" s="3">
        <v>293</v>
      </c>
      <c r="H1546" s="4">
        <v>45821</v>
      </c>
      <c r="I1546" s="4">
        <v>45821</v>
      </c>
      <c r="J1546" s="4">
        <v>45821</v>
      </c>
      <c r="K1546" s="4">
        <v>45822</v>
      </c>
      <c r="L1546" s="4">
        <v>45824.329826388886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 t="s">
        <v>141</v>
      </c>
      <c r="AH1546" s="3" t="s">
        <v>268</v>
      </c>
      <c r="AI1546" s="3" t="s">
        <v>620</v>
      </c>
      <c r="AJ1546" s="3" t="s">
        <v>74</v>
      </c>
      <c r="AK1546" s="3" t="s">
        <v>100</v>
      </c>
      <c r="AL1546" s="3" t="s">
        <v>269</v>
      </c>
      <c r="AM1546" s="3" t="s">
        <v>270</v>
      </c>
      <c r="AN1546" s="3">
        <v>6.4128800000000004</v>
      </c>
      <c r="AO1546" s="3" t="s">
        <v>68</v>
      </c>
      <c r="AP1546" s="3"/>
      <c r="AQ1546" s="3"/>
      <c r="AR1546" s="3" t="s">
        <v>68</v>
      </c>
      <c r="AS1546" s="3"/>
      <c r="AT1546" s="3"/>
      <c r="AU1546" s="3" t="s">
        <v>271</v>
      </c>
      <c r="AV1546" s="3" t="s">
        <v>272</v>
      </c>
      <c r="AW1546" s="3">
        <v>14.023759999999999</v>
      </c>
      <c r="AX1546" s="3" t="s">
        <v>621</v>
      </c>
      <c r="AY1546" s="3" t="s">
        <v>622</v>
      </c>
      <c r="AZ1546" s="3">
        <v>293</v>
      </c>
      <c r="BA1546" s="3" t="s">
        <v>200</v>
      </c>
      <c r="BB1546" s="3">
        <v>293</v>
      </c>
      <c r="BC1546" s="3" t="s">
        <v>60</v>
      </c>
      <c r="BD1546" s="3" t="s">
        <v>60</v>
      </c>
      <c r="BE1546" s="3" t="s">
        <v>273</v>
      </c>
      <c r="BF1546" s="29" t="str">
        <f>IFERROR(VLOOKUP(Data_Power_app[[#This Row],[PRO ODER]],'Result'!H:J,3,0),"")</f>
        <v>LAMINATION 3</v>
      </c>
      <c r="BG1546" s="13" t="str">
        <f>IFERROR(VLOOKUP(Data_Power_app[[#This Row],[PRO ODER]]&amp;"LAM",'Real Time'!A:E,4,0),"")</f>
        <v>ML-04</v>
      </c>
      <c r="BH1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12">
        <v>1651</v>
      </c>
      <c r="B1547" s="3" t="s">
        <v>13681</v>
      </c>
      <c r="C1547" s="3" t="s">
        <v>13682</v>
      </c>
      <c r="D1547" s="3" t="s">
        <v>209</v>
      </c>
      <c r="E1547" s="3" t="s">
        <v>267</v>
      </c>
      <c r="F1547" s="3" t="s">
        <v>72</v>
      </c>
      <c r="G1547" s="3">
        <v>899</v>
      </c>
      <c r="H1547" s="4">
        <v>45821</v>
      </c>
      <c r="I1547" s="4">
        <v>45821</v>
      </c>
      <c r="J1547" s="4">
        <v>45821</v>
      </c>
      <c r="K1547" s="4">
        <v>45822</v>
      </c>
      <c r="L1547" s="4">
        <v>45824.329895833333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 t="s">
        <v>141</v>
      </c>
      <c r="AH1547" s="3" t="s">
        <v>268</v>
      </c>
      <c r="AI1547" s="3" t="s">
        <v>620</v>
      </c>
      <c r="AJ1547" s="3" t="s">
        <v>74</v>
      </c>
      <c r="AK1547" s="3" t="s">
        <v>100</v>
      </c>
      <c r="AL1547" s="3" t="s">
        <v>269</v>
      </c>
      <c r="AM1547" s="3" t="s">
        <v>270</v>
      </c>
      <c r="AN1547" s="3">
        <v>20.790939999999999</v>
      </c>
      <c r="AO1547" s="3" t="s">
        <v>68</v>
      </c>
      <c r="AP1547" s="3"/>
      <c r="AQ1547" s="3"/>
      <c r="AR1547" s="3" t="s">
        <v>68</v>
      </c>
      <c r="AS1547" s="3"/>
      <c r="AT1547" s="3"/>
      <c r="AU1547" s="3" t="s">
        <v>271</v>
      </c>
      <c r="AV1547" s="3" t="s">
        <v>272</v>
      </c>
      <c r="AW1547" s="3">
        <v>45.46631</v>
      </c>
      <c r="AX1547" s="3" t="s">
        <v>621</v>
      </c>
      <c r="AY1547" s="3" t="s">
        <v>622</v>
      </c>
      <c r="AZ1547" s="3">
        <v>899</v>
      </c>
      <c r="BA1547" s="3" t="s">
        <v>200</v>
      </c>
      <c r="BB1547" s="3">
        <v>899</v>
      </c>
      <c r="BC1547" s="3" t="s">
        <v>60</v>
      </c>
      <c r="BD1547" s="3" t="s">
        <v>60</v>
      </c>
      <c r="BE1547" s="3" t="s">
        <v>273</v>
      </c>
      <c r="BF1547" s="29" t="str">
        <f>IFERROR(VLOOKUP(Data_Power_app[[#This Row],[PRO ODER]],'Result'!H:J,3,0),"")</f>
        <v>LAMINATION 3</v>
      </c>
      <c r="BG1547" s="13" t="str">
        <f>IFERROR(VLOOKUP(Data_Power_app[[#This Row],[PRO ODER]]&amp;"LAM",'Real Time'!A:E,4,0),"")</f>
        <v>ML-04</v>
      </c>
      <c r="BH1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12">
        <v>1652</v>
      </c>
      <c r="B1548" s="3" t="s">
        <v>13683</v>
      </c>
      <c r="C1548" s="3" t="s">
        <v>13684</v>
      </c>
      <c r="D1548" s="3" t="s">
        <v>86</v>
      </c>
      <c r="E1548" s="3" t="s">
        <v>160</v>
      </c>
      <c r="F1548" s="3" t="s">
        <v>72</v>
      </c>
      <c r="G1548" s="3">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 t="s">
        <v>119</v>
      </c>
      <c r="AH1548" s="3" t="s">
        <v>300</v>
      </c>
      <c r="AI1548" s="3" t="s">
        <v>13584</v>
      </c>
      <c r="AJ1548" s="3" t="s">
        <v>74</v>
      </c>
      <c r="AK1548" s="3" t="s">
        <v>65</v>
      </c>
      <c r="AL1548" s="3" t="s">
        <v>235</v>
      </c>
      <c r="AM1548" s="3" t="s">
        <v>236</v>
      </c>
      <c r="AN1548" s="3">
        <v>12.655430000000001</v>
      </c>
      <c r="AO1548" s="3" t="s">
        <v>68</v>
      </c>
      <c r="AP1548" s="3"/>
      <c r="AQ1548" s="3"/>
      <c r="AR1548" s="3" t="s">
        <v>68</v>
      </c>
      <c r="AS1548" s="3"/>
      <c r="AT1548" s="3"/>
      <c r="AU1548" s="3" t="s">
        <v>237</v>
      </c>
      <c r="AV1548" s="3" t="s">
        <v>238</v>
      </c>
      <c r="AW1548" s="3">
        <v>27.67651</v>
      </c>
      <c r="AX1548" s="3" t="s">
        <v>13585</v>
      </c>
      <c r="AY1548" s="3" t="s">
        <v>13586</v>
      </c>
      <c r="AZ1548" s="3">
        <v>511</v>
      </c>
      <c r="BA1548" s="3" t="s">
        <v>200</v>
      </c>
      <c r="BB1548" s="3">
        <v>511</v>
      </c>
      <c r="BC1548" s="3" t="s">
        <v>60</v>
      </c>
      <c r="BD1548" s="3" t="s">
        <v>60</v>
      </c>
      <c r="BE1548" s="3" t="s">
        <v>278</v>
      </c>
      <c r="BF1548" s="29" t="str">
        <f>IFERROR(VLOOKUP(Data_Power_app[[#This Row],[PRO ODER]],'Result'!H:J,3,0),"")</f>
        <v>LAMINATION 4</v>
      </c>
      <c r="BG1548" s="13" t="str">
        <f>IFERROR(VLOOKUP(Data_Power_app[[#This Row],[PRO ODER]]&amp;"LAM",'Real Time'!A:E,4,0),"")</f>
        <v/>
      </c>
      <c r="BH1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12">
        <v>1653</v>
      </c>
      <c r="B1549" s="3" t="s">
        <v>15447</v>
      </c>
      <c r="C1549" s="3" t="s">
        <v>15448</v>
      </c>
      <c r="D1549" s="3" t="s">
        <v>86</v>
      </c>
      <c r="E1549" s="3" t="s">
        <v>188</v>
      </c>
      <c r="F1549" s="3" t="s">
        <v>72</v>
      </c>
      <c r="G1549" s="3">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 t="s">
        <v>119</v>
      </c>
      <c r="AH1549" s="3" t="s">
        <v>227</v>
      </c>
      <c r="AI1549" s="3" t="s">
        <v>15449</v>
      </c>
      <c r="AJ1549" s="3" t="s">
        <v>74</v>
      </c>
      <c r="AK1549" s="3" t="s">
        <v>100</v>
      </c>
      <c r="AL1549" s="3" t="s">
        <v>220</v>
      </c>
      <c r="AM1549" s="3" t="s">
        <v>221</v>
      </c>
      <c r="AN1549" s="3">
        <v>24.657109999999999</v>
      </c>
      <c r="AO1549" s="3" t="s">
        <v>68</v>
      </c>
      <c r="AP1549" s="3"/>
      <c r="AQ1549" s="3"/>
      <c r="AR1549" s="3" t="s">
        <v>68</v>
      </c>
      <c r="AS1549" s="3"/>
      <c r="AT1549" s="3"/>
      <c r="AU1549" s="3" t="s">
        <v>15450</v>
      </c>
      <c r="AV1549" s="3" t="s">
        <v>15451</v>
      </c>
      <c r="AW1549" s="3">
        <v>53.927340000000001</v>
      </c>
      <c r="AX1549" s="3" t="s">
        <v>15452</v>
      </c>
      <c r="AY1549" s="3" t="s">
        <v>13841</v>
      </c>
      <c r="AZ1549" s="3">
        <v>1024</v>
      </c>
      <c r="BA1549" s="3" t="s">
        <v>200</v>
      </c>
      <c r="BB1549" s="3">
        <v>1024</v>
      </c>
      <c r="BC1549" s="3" t="s">
        <v>60</v>
      </c>
      <c r="BD1549" s="3" t="s">
        <v>60</v>
      </c>
      <c r="BE1549" s="3" t="s">
        <v>2338</v>
      </c>
      <c r="BF1549" s="29" t="str">
        <f>IFERROR(VLOOKUP(Data_Power_app[[#This Row],[PRO ODER]],'Result'!H:J,3,0),"")</f>
        <v>LAMINATION 4</v>
      </c>
      <c r="BG1549" s="13" t="str">
        <f>IFERROR(VLOOKUP(Data_Power_app[[#This Row],[PRO ODER]]&amp;"LAM",'Real Time'!A:E,4,0),"")</f>
        <v/>
      </c>
      <c r="BH1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12">
        <v>1654</v>
      </c>
      <c r="B1550" s="3" t="s">
        <v>13685</v>
      </c>
      <c r="C1550" s="3" t="s">
        <v>13686</v>
      </c>
      <c r="D1550" s="3" t="s">
        <v>86</v>
      </c>
      <c r="E1550" s="3" t="s">
        <v>222</v>
      </c>
      <c r="F1550" s="3" t="s">
        <v>72</v>
      </c>
      <c r="G1550" s="3">
        <v>12</v>
      </c>
      <c r="H1550" s="4">
        <v>45821</v>
      </c>
      <c r="I1550" s="4">
        <v>45821</v>
      </c>
      <c r="J1550" s="4">
        <v>45821</v>
      </c>
      <c r="K1550" s="4">
        <v>45822</v>
      </c>
      <c r="L1550" s="4">
        <v>45822.067083333335</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 t="s">
        <v>141</v>
      </c>
      <c r="AH1550" s="3" t="s">
        <v>390</v>
      </c>
      <c r="AI1550" s="3" t="s">
        <v>391</v>
      </c>
      <c r="AJ1550" s="3" t="s">
        <v>74</v>
      </c>
      <c r="AK1550" s="3" t="s">
        <v>65</v>
      </c>
      <c r="AL1550" s="3" t="s">
        <v>178</v>
      </c>
      <c r="AM1550" s="3" t="s">
        <v>179</v>
      </c>
      <c r="AN1550" s="3">
        <v>0.37451000000000001</v>
      </c>
      <c r="AO1550" s="3" t="s">
        <v>93</v>
      </c>
      <c r="AP1550" s="3" t="s">
        <v>94</v>
      </c>
      <c r="AQ1550" s="3">
        <v>0.37451000000000001</v>
      </c>
      <c r="AR1550" s="3" t="s">
        <v>68</v>
      </c>
      <c r="AS1550" s="3"/>
      <c r="AT1550" s="3"/>
      <c r="AU1550" s="3" t="s">
        <v>218</v>
      </c>
      <c r="AV1550" s="3" t="s">
        <v>219</v>
      </c>
      <c r="AW1550" s="3">
        <v>0.69623999999999997</v>
      </c>
      <c r="AX1550" s="3" t="s">
        <v>392</v>
      </c>
      <c r="AY1550" s="3" t="s">
        <v>393</v>
      </c>
      <c r="AZ1550" s="3">
        <v>12</v>
      </c>
      <c r="BA1550" s="3" t="s">
        <v>200</v>
      </c>
      <c r="BB1550" s="3">
        <v>12</v>
      </c>
      <c r="BC1550" s="3" t="s">
        <v>60</v>
      </c>
      <c r="BD1550" s="3" t="s">
        <v>60</v>
      </c>
      <c r="BE1550" s="3" t="s">
        <v>394</v>
      </c>
      <c r="BF1550" s="29" t="str">
        <f>IFERROR(VLOOKUP(Data_Power_app[[#This Row],[PRO ODER]],'Result'!H:J,3,0),"")</f>
        <v>LAMINATION 2</v>
      </c>
      <c r="BG1550" s="13" t="str">
        <f>IFERROR(VLOOKUP(Data_Power_app[[#This Row],[PRO ODER]]&amp;"LAM",'Real Time'!A:E,4,0),"")</f>
        <v>ML-01</v>
      </c>
      <c r="BH1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12">
        <v>1655</v>
      </c>
      <c r="B1551" s="3" t="s">
        <v>13687</v>
      </c>
      <c r="C1551" s="3" t="s">
        <v>13688</v>
      </c>
      <c r="D1551" s="3" t="s">
        <v>86</v>
      </c>
      <c r="E1551" s="3" t="s">
        <v>222</v>
      </c>
      <c r="F1551" s="3" t="s">
        <v>72</v>
      </c>
      <c r="G1551" s="3">
        <v>12</v>
      </c>
      <c r="H1551" s="4">
        <v>45821</v>
      </c>
      <c r="I1551" s="4">
        <v>45821</v>
      </c>
      <c r="J1551" s="4">
        <v>45821</v>
      </c>
      <c r="K1551" s="4">
        <v>45822</v>
      </c>
      <c r="L1551" s="4">
        <v>45822.067210648151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 t="s">
        <v>141</v>
      </c>
      <c r="AH1551" s="3" t="s">
        <v>390</v>
      </c>
      <c r="AI1551" s="3" t="s">
        <v>391</v>
      </c>
      <c r="AJ1551" s="3" t="s">
        <v>74</v>
      </c>
      <c r="AK1551" s="3" t="s">
        <v>65</v>
      </c>
      <c r="AL1551" s="3" t="s">
        <v>178</v>
      </c>
      <c r="AM1551" s="3" t="s">
        <v>179</v>
      </c>
      <c r="AN1551" s="3">
        <v>0.37451000000000001</v>
      </c>
      <c r="AO1551" s="3" t="s">
        <v>93</v>
      </c>
      <c r="AP1551" s="3" t="s">
        <v>94</v>
      </c>
      <c r="AQ1551" s="3">
        <v>0.37451000000000001</v>
      </c>
      <c r="AR1551" s="3" t="s">
        <v>68</v>
      </c>
      <c r="AS1551" s="3"/>
      <c r="AT1551" s="3"/>
      <c r="AU1551" s="3" t="s">
        <v>218</v>
      </c>
      <c r="AV1551" s="3" t="s">
        <v>219</v>
      </c>
      <c r="AW1551" s="3">
        <v>0.69623999999999997</v>
      </c>
      <c r="AX1551" s="3" t="s">
        <v>392</v>
      </c>
      <c r="AY1551" s="3" t="s">
        <v>393</v>
      </c>
      <c r="AZ1551" s="3">
        <v>12</v>
      </c>
      <c r="BA1551" s="3" t="s">
        <v>200</v>
      </c>
      <c r="BB1551" s="3">
        <v>12</v>
      </c>
      <c r="BC1551" s="3" t="s">
        <v>60</v>
      </c>
      <c r="BD1551" s="3" t="s">
        <v>60</v>
      </c>
      <c r="BE1551" s="3" t="s">
        <v>394</v>
      </c>
      <c r="BF1551" s="29" t="str">
        <f>IFERROR(VLOOKUP(Data_Power_app[[#This Row],[PRO ODER]],'Result'!H:J,3,0),"")</f>
        <v>LAMINATION 2</v>
      </c>
      <c r="BG1551" s="13" t="str">
        <f>IFERROR(VLOOKUP(Data_Power_app[[#This Row],[PRO ODER]]&amp;"LAM",'Real Time'!A:E,4,0),"")</f>
        <v>ML-01</v>
      </c>
      <c r="BH1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12">
        <v>1656</v>
      </c>
      <c r="B1552" s="3" t="s">
        <v>13689</v>
      </c>
      <c r="C1552" s="3" t="s">
        <v>13690</v>
      </c>
      <c r="D1552" s="3" t="s">
        <v>86</v>
      </c>
      <c r="E1552" s="3" t="s">
        <v>222</v>
      </c>
      <c r="F1552" s="3" t="s">
        <v>72</v>
      </c>
      <c r="G1552" s="3">
        <v>24</v>
      </c>
      <c r="H1552" s="4">
        <v>45821</v>
      </c>
      <c r="I1552" s="4">
        <v>45821</v>
      </c>
      <c r="J1552" s="4">
        <v>45821</v>
      </c>
      <c r="K1552" s="4">
        <v>45822</v>
      </c>
      <c r="L1552" s="4">
        <v>45822.067256944443</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 t="s">
        <v>141</v>
      </c>
      <c r="AH1552" s="3" t="s">
        <v>390</v>
      </c>
      <c r="AI1552" s="3" t="s">
        <v>391</v>
      </c>
      <c r="AJ1552" s="3" t="s">
        <v>74</v>
      </c>
      <c r="AK1552" s="3" t="s">
        <v>65</v>
      </c>
      <c r="AL1552" s="3" t="s">
        <v>178</v>
      </c>
      <c r="AM1552" s="3" t="s">
        <v>179</v>
      </c>
      <c r="AN1552" s="3">
        <v>0.74902000000000002</v>
      </c>
      <c r="AO1552" s="3" t="s">
        <v>93</v>
      </c>
      <c r="AP1552" s="3" t="s">
        <v>94</v>
      </c>
      <c r="AQ1552" s="3">
        <v>0.74902000000000002</v>
      </c>
      <c r="AR1552" s="3" t="s">
        <v>68</v>
      </c>
      <c r="AS1552" s="3"/>
      <c r="AT1552" s="3"/>
      <c r="AU1552" s="3" t="s">
        <v>218</v>
      </c>
      <c r="AV1552" s="3" t="s">
        <v>219</v>
      </c>
      <c r="AW1552" s="3">
        <v>1.3924799999999999</v>
      </c>
      <c r="AX1552" s="3" t="s">
        <v>392</v>
      </c>
      <c r="AY1552" s="3" t="s">
        <v>393</v>
      </c>
      <c r="AZ1552" s="3">
        <v>24</v>
      </c>
      <c r="BA1552" s="3" t="s">
        <v>200</v>
      </c>
      <c r="BB1552" s="3">
        <v>24</v>
      </c>
      <c r="BC1552" s="3" t="s">
        <v>60</v>
      </c>
      <c r="BD1552" s="3" t="s">
        <v>60</v>
      </c>
      <c r="BE1552" s="3" t="s">
        <v>394</v>
      </c>
      <c r="BF1552" s="29" t="str">
        <f>IFERROR(VLOOKUP(Data_Power_app[[#This Row],[PRO ODER]],'Result'!H:J,3,0),"")</f>
        <v>LAMINATION 2</v>
      </c>
      <c r="BG1552" s="13" t="str">
        <f>IFERROR(VLOOKUP(Data_Power_app[[#This Row],[PRO ODER]]&amp;"LAM",'Real Time'!A:E,4,0),"")</f>
        <v>ML-01</v>
      </c>
      <c r="BH1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12">
        <v>1657</v>
      </c>
      <c r="B1553" s="3" t="s">
        <v>13691</v>
      </c>
      <c r="C1553" s="3" t="s">
        <v>13692</v>
      </c>
      <c r="D1553" s="3" t="s">
        <v>86</v>
      </c>
      <c r="E1553" s="3" t="s">
        <v>222</v>
      </c>
      <c r="F1553" s="3" t="s">
        <v>72</v>
      </c>
      <c r="G1553" s="3">
        <v>30</v>
      </c>
      <c r="H1553" s="4">
        <v>45821</v>
      </c>
      <c r="I1553" s="4">
        <v>45821</v>
      </c>
      <c r="J1553" s="4">
        <v>45821</v>
      </c>
      <c r="K1553" s="4">
        <v>45822</v>
      </c>
      <c r="L1553" s="4">
        <v>45822.067303240743</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 t="s">
        <v>141</v>
      </c>
      <c r="AH1553" s="3" t="s">
        <v>390</v>
      </c>
      <c r="AI1553" s="3" t="s">
        <v>391</v>
      </c>
      <c r="AJ1553" s="3" t="s">
        <v>74</v>
      </c>
      <c r="AK1553" s="3" t="s">
        <v>65</v>
      </c>
      <c r="AL1553" s="3" t="s">
        <v>178</v>
      </c>
      <c r="AM1553" s="3" t="s">
        <v>179</v>
      </c>
      <c r="AN1553" s="3">
        <v>0.85840000000000005</v>
      </c>
      <c r="AO1553" s="3" t="s">
        <v>93</v>
      </c>
      <c r="AP1553" s="3" t="s">
        <v>94</v>
      </c>
      <c r="AQ1553" s="3">
        <v>0.85840000000000005</v>
      </c>
      <c r="AR1553" s="3" t="s">
        <v>68</v>
      </c>
      <c r="AS1553" s="3"/>
      <c r="AT1553" s="3"/>
      <c r="AU1553" s="3" t="s">
        <v>218</v>
      </c>
      <c r="AV1553" s="3" t="s">
        <v>219</v>
      </c>
      <c r="AW1553" s="3">
        <v>1.59568</v>
      </c>
      <c r="AX1553" s="3" t="s">
        <v>392</v>
      </c>
      <c r="AY1553" s="3" t="s">
        <v>393</v>
      </c>
      <c r="AZ1553" s="3">
        <v>30</v>
      </c>
      <c r="BA1553" s="3" t="s">
        <v>200</v>
      </c>
      <c r="BB1553" s="3">
        <v>30</v>
      </c>
      <c r="BC1553" s="3" t="s">
        <v>60</v>
      </c>
      <c r="BD1553" s="3" t="s">
        <v>60</v>
      </c>
      <c r="BE1553" s="3" t="s">
        <v>394</v>
      </c>
      <c r="BF1553" s="29" t="str">
        <f>IFERROR(VLOOKUP(Data_Power_app[[#This Row],[PRO ODER]],'Result'!H:J,3,0),"")</f>
        <v>LAMINATION 2</v>
      </c>
      <c r="BG1553" s="13" t="str">
        <f>IFERROR(VLOOKUP(Data_Power_app[[#This Row],[PRO ODER]]&amp;"LAM",'Real Time'!A:E,4,0),"")</f>
        <v>ML-01</v>
      </c>
      <c r="BH1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12">
        <v>1658</v>
      </c>
      <c r="B1554" s="3" t="s">
        <v>13693</v>
      </c>
      <c r="C1554" s="3" t="s">
        <v>13694</v>
      </c>
      <c r="D1554" s="3" t="s">
        <v>86</v>
      </c>
      <c r="E1554" s="3" t="s">
        <v>222</v>
      </c>
      <c r="F1554" s="3" t="s">
        <v>72</v>
      </c>
      <c r="G1554" s="3">
        <v>36</v>
      </c>
      <c r="H1554" s="4">
        <v>45821</v>
      </c>
      <c r="I1554" s="4">
        <v>45821</v>
      </c>
      <c r="J1554" s="4">
        <v>45821</v>
      </c>
      <c r="K1554" s="4">
        <v>45822</v>
      </c>
      <c r="L1554" s="4">
        <v>45822.067372685182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 t="s">
        <v>141</v>
      </c>
      <c r="AH1554" s="3" t="s">
        <v>390</v>
      </c>
      <c r="AI1554" s="3" t="s">
        <v>391</v>
      </c>
      <c r="AJ1554" s="3" t="s">
        <v>74</v>
      </c>
      <c r="AK1554" s="3" t="s">
        <v>65</v>
      </c>
      <c r="AL1554" s="3" t="s">
        <v>178</v>
      </c>
      <c r="AM1554" s="3" t="s">
        <v>179</v>
      </c>
      <c r="AN1554" s="3">
        <v>1.0300800000000001</v>
      </c>
      <c r="AO1554" s="3" t="s">
        <v>93</v>
      </c>
      <c r="AP1554" s="3" t="s">
        <v>94</v>
      </c>
      <c r="AQ1554" s="3">
        <v>1.0300800000000001</v>
      </c>
      <c r="AR1554" s="3" t="s">
        <v>68</v>
      </c>
      <c r="AS1554" s="3"/>
      <c r="AT1554" s="3"/>
      <c r="AU1554" s="3" t="s">
        <v>218</v>
      </c>
      <c r="AV1554" s="3" t="s">
        <v>219</v>
      </c>
      <c r="AW1554" s="3">
        <v>1.9148099999999999</v>
      </c>
      <c r="AX1554" s="3" t="s">
        <v>392</v>
      </c>
      <c r="AY1554" s="3" t="s">
        <v>393</v>
      </c>
      <c r="AZ1554" s="3">
        <v>36</v>
      </c>
      <c r="BA1554" s="3" t="s">
        <v>200</v>
      </c>
      <c r="BB1554" s="3">
        <v>36</v>
      </c>
      <c r="BC1554" s="3" t="s">
        <v>60</v>
      </c>
      <c r="BD1554" s="3" t="s">
        <v>60</v>
      </c>
      <c r="BE1554" s="3" t="s">
        <v>394</v>
      </c>
      <c r="BF1554" s="29" t="str">
        <f>IFERROR(VLOOKUP(Data_Power_app[[#This Row],[PRO ODER]],'Result'!H:J,3,0),"")</f>
        <v>LAMINATION 2</v>
      </c>
      <c r="BG1554" s="13" t="str">
        <f>IFERROR(VLOOKUP(Data_Power_app[[#This Row],[PRO ODER]]&amp;"LAM",'Real Time'!A:E,4,0),"")</f>
        <v>ML-01</v>
      </c>
      <c r="BH1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12">
        <v>1659</v>
      </c>
      <c r="B1555" s="3" t="s">
        <v>13695</v>
      </c>
      <c r="C1555" s="3" t="s">
        <v>13696</v>
      </c>
      <c r="D1555" s="3" t="s">
        <v>86</v>
      </c>
      <c r="E1555" s="3" t="s">
        <v>222</v>
      </c>
      <c r="F1555" s="3" t="s">
        <v>72</v>
      </c>
      <c r="G1555" s="3">
        <v>36</v>
      </c>
      <c r="H1555" s="4">
        <v>45821</v>
      </c>
      <c r="I1555" s="4">
        <v>45821</v>
      </c>
      <c r="J1555" s="4">
        <v>45821</v>
      </c>
      <c r="K1555" s="4">
        <v>45822</v>
      </c>
      <c r="L1555" s="4">
        <v>45822.06753472222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 t="s">
        <v>141</v>
      </c>
      <c r="AH1555" s="3" t="s">
        <v>390</v>
      </c>
      <c r="AI1555" s="3" t="s">
        <v>391</v>
      </c>
      <c r="AJ1555" s="3" t="s">
        <v>74</v>
      </c>
      <c r="AK1555" s="3" t="s">
        <v>65</v>
      </c>
      <c r="AL1555" s="3" t="s">
        <v>178</v>
      </c>
      <c r="AM1555" s="3" t="s">
        <v>179</v>
      </c>
      <c r="AN1555" s="3">
        <v>1.0300800000000001</v>
      </c>
      <c r="AO1555" s="3" t="s">
        <v>93</v>
      </c>
      <c r="AP1555" s="3" t="s">
        <v>94</v>
      </c>
      <c r="AQ1555" s="3">
        <v>1.0300800000000001</v>
      </c>
      <c r="AR1555" s="3" t="s">
        <v>68</v>
      </c>
      <c r="AS1555" s="3"/>
      <c r="AT1555" s="3"/>
      <c r="AU1555" s="3" t="s">
        <v>218</v>
      </c>
      <c r="AV1555" s="3" t="s">
        <v>219</v>
      </c>
      <c r="AW1555" s="3">
        <v>1.9148099999999999</v>
      </c>
      <c r="AX1555" s="3" t="s">
        <v>392</v>
      </c>
      <c r="AY1555" s="3" t="s">
        <v>393</v>
      </c>
      <c r="AZ1555" s="3">
        <v>36</v>
      </c>
      <c r="BA1555" s="3" t="s">
        <v>200</v>
      </c>
      <c r="BB1555" s="3">
        <v>36</v>
      </c>
      <c r="BC1555" s="3" t="s">
        <v>60</v>
      </c>
      <c r="BD1555" s="3" t="s">
        <v>60</v>
      </c>
      <c r="BE1555" s="3" t="s">
        <v>394</v>
      </c>
      <c r="BF1555" s="29" t="str">
        <f>IFERROR(VLOOKUP(Data_Power_app[[#This Row],[PRO ODER]],'Result'!H:J,3,0),"")</f>
        <v>LAMINATION 2</v>
      </c>
      <c r="BG1555" s="13" t="str">
        <f>IFERROR(VLOOKUP(Data_Power_app[[#This Row],[PRO ODER]]&amp;"LAM",'Real Time'!A:E,4,0),"")</f>
        <v>ML-01</v>
      </c>
      <c r="BH1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12">
        <v>1660</v>
      </c>
      <c r="B1556" s="3" t="s">
        <v>13697</v>
      </c>
      <c r="C1556" s="3" t="s">
        <v>13698</v>
      </c>
      <c r="D1556" s="3" t="s">
        <v>86</v>
      </c>
      <c r="E1556" s="3" t="s">
        <v>222</v>
      </c>
      <c r="F1556" s="3" t="s">
        <v>72</v>
      </c>
      <c r="G1556" s="3">
        <v>54</v>
      </c>
      <c r="H1556" s="4">
        <v>45821</v>
      </c>
      <c r="I1556" s="4">
        <v>45821</v>
      </c>
      <c r="J1556" s="4">
        <v>45821</v>
      </c>
      <c r="K1556" s="4">
        <v>45822</v>
      </c>
      <c r="L1556" s="4">
        <v>45822.067766203705</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 t="s">
        <v>141</v>
      </c>
      <c r="AH1556" s="3" t="s">
        <v>390</v>
      </c>
      <c r="AI1556" s="3" t="s">
        <v>391</v>
      </c>
      <c r="AJ1556" s="3" t="s">
        <v>74</v>
      </c>
      <c r="AK1556" s="3" t="s">
        <v>65</v>
      </c>
      <c r="AL1556" s="3" t="s">
        <v>178</v>
      </c>
      <c r="AM1556" s="3" t="s">
        <v>179</v>
      </c>
      <c r="AN1556" s="3">
        <v>1.54512</v>
      </c>
      <c r="AO1556" s="3" t="s">
        <v>93</v>
      </c>
      <c r="AP1556" s="3" t="s">
        <v>94</v>
      </c>
      <c r="AQ1556" s="3">
        <v>1.54512</v>
      </c>
      <c r="AR1556" s="3" t="s">
        <v>68</v>
      </c>
      <c r="AS1556" s="3"/>
      <c r="AT1556" s="3"/>
      <c r="AU1556" s="3" t="s">
        <v>218</v>
      </c>
      <c r="AV1556" s="3" t="s">
        <v>219</v>
      </c>
      <c r="AW1556" s="3">
        <v>2.87222</v>
      </c>
      <c r="AX1556" s="3" t="s">
        <v>392</v>
      </c>
      <c r="AY1556" s="3" t="s">
        <v>393</v>
      </c>
      <c r="AZ1556" s="3">
        <v>54</v>
      </c>
      <c r="BA1556" s="3" t="s">
        <v>200</v>
      </c>
      <c r="BB1556" s="3">
        <v>54</v>
      </c>
      <c r="BC1556" s="3" t="s">
        <v>60</v>
      </c>
      <c r="BD1556" s="3" t="s">
        <v>60</v>
      </c>
      <c r="BE1556" s="3" t="s">
        <v>394</v>
      </c>
      <c r="BF1556" s="29" t="str">
        <f>IFERROR(VLOOKUP(Data_Power_app[[#This Row],[PRO ODER]],'Result'!H:J,3,0),"")</f>
        <v>LAMINATION 2</v>
      </c>
      <c r="BG1556" s="13" t="str">
        <f>IFERROR(VLOOKUP(Data_Power_app[[#This Row],[PRO ODER]]&amp;"LAM",'Real Time'!A:E,4,0),"")</f>
        <v>ML-01</v>
      </c>
      <c r="BH1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12">
        <v>1661</v>
      </c>
      <c r="B1557" s="3" t="s">
        <v>13699</v>
      </c>
      <c r="C1557" s="3" t="s">
        <v>13700</v>
      </c>
      <c r="D1557" s="3" t="s">
        <v>86</v>
      </c>
      <c r="E1557" s="3" t="s">
        <v>222</v>
      </c>
      <c r="F1557" s="3" t="s">
        <v>72</v>
      </c>
      <c r="G1557" s="3">
        <v>66</v>
      </c>
      <c r="H1557" s="4">
        <v>45821</v>
      </c>
      <c r="I1557" s="4">
        <v>45821</v>
      </c>
      <c r="J1557" s="4">
        <v>45821</v>
      </c>
      <c r="K1557" s="4">
        <v>45822</v>
      </c>
      <c r="L1557" s="4">
        <v>45822.068078703705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 t="s">
        <v>141</v>
      </c>
      <c r="AH1557" s="3" t="s">
        <v>390</v>
      </c>
      <c r="AI1557" s="3" t="s">
        <v>391</v>
      </c>
      <c r="AJ1557" s="3" t="s">
        <v>74</v>
      </c>
      <c r="AK1557" s="3" t="s">
        <v>65</v>
      </c>
      <c r="AL1557" s="3" t="s">
        <v>178</v>
      </c>
      <c r="AM1557" s="3" t="s">
        <v>179</v>
      </c>
      <c r="AN1557" s="3">
        <v>1.7892300000000001</v>
      </c>
      <c r="AO1557" s="3" t="s">
        <v>93</v>
      </c>
      <c r="AP1557" s="3" t="s">
        <v>94</v>
      </c>
      <c r="AQ1557" s="3">
        <v>1.7892300000000001</v>
      </c>
      <c r="AR1557" s="3" t="s">
        <v>68</v>
      </c>
      <c r="AS1557" s="3"/>
      <c r="AT1557" s="3"/>
      <c r="AU1557" s="3" t="s">
        <v>218</v>
      </c>
      <c r="AV1557" s="3" t="s">
        <v>219</v>
      </c>
      <c r="AW1557" s="3">
        <v>3.32558</v>
      </c>
      <c r="AX1557" s="3" t="s">
        <v>392</v>
      </c>
      <c r="AY1557" s="3" t="s">
        <v>393</v>
      </c>
      <c r="AZ1557" s="3">
        <v>66</v>
      </c>
      <c r="BA1557" s="3" t="s">
        <v>200</v>
      </c>
      <c r="BB1557" s="3">
        <v>66</v>
      </c>
      <c r="BC1557" s="3" t="s">
        <v>60</v>
      </c>
      <c r="BD1557" s="3" t="s">
        <v>60</v>
      </c>
      <c r="BE1557" s="3" t="s">
        <v>394</v>
      </c>
      <c r="BF1557" s="29" t="str">
        <f>IFERROR(VLOOKUP(Data_Power_app[[#This Row],[PRO ODER]],'Result'!H:J,3,0),"")</f>
        <v>LAMINATION 2</v>
      </c>
      <c r="BG1557" s="13" t="str">
        <f>IFERROR(VLOOKUP(Data_Power_app[[#This Row],[PRO ODER]]&amp;"LAM",'Real Time'!A:E,4,0),"")</f>
        <v>ML-01</v>
      </c>
      <c r="BH1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12">
        <v>1662</v>
      </c>
      <c r="B1558" s="3" t="s">
        <v>13701</v>
      </c>
      <c r="C1558" s="3" t="s">
        <v>13702</v>
      </c>
      <c r="D1558" s="3" t="s">
        <v>86</v>
      </c>
      <c r="E1558" s="3" t="s">
        <v>222</v>
      </c>
      <c r="F1558" s="3" t="s">
        <v>72</v>
      </c>
      <c r="G1558" s="3">
        <v>126</v>
      </c>
      <c r="H1558" s="4">
        <v>45821</v>
      </c>
      <c r="I1558" s="4">
        <v>45821</v>
      </c>
      <c r="J1558" s="4">
        <v>45821</v>
      </c>
      <c r="K1558" s="4">
        <v>45822</v>
      </c>
      <c r="L1558" s="4">
        <v>45822.068310185183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 t="s">
        <v>141</v>
      </c>
      <c r="AH1558" s="3" t="s">
        <v>390</v>
      </c>
      <c r="AI1558" s="3" t="s">
        <v>391</v>
      </c>
      <c r="AJ1558" s="3" t="s">
        <v>74</v>
      </c>
      <c r="AK1558" s="3" t="s">
        <v>65</v>
      </c>
      <c r="AL1558" s="3" t="s">
        <v>178</v>
      </c>
      <c r="AM1558" s="3" t="s">
        <v>179</v>
      </c>
      <c r="AN1558" s="3">
        <v>3.16533</v>
      </c>
      <c r="AO1558" s="3" t="s">
        <v>93</v>
      </c>
      <c r="AP1558" s="3" t="s">
        <v>94</v>
      </c>
      <c r="AQ1558" s="3">
        <v>3.16533</v>
      </c>
      <c r="AR1558" s="3" t="s">
        <v>68</v>
      </c>
      <c r="AS1558" s="3"/>
      <c r="AT1558" s="3"/>
      <c r="AU1558" s="3" t="s">
        <v>218</v>
      </c>
      <c r="AV1558" s="3" t="s">
        <v>219</v>
      </c>
      <c r="AW1558" s="3">
        <v>5.8842299999999996</v>
      </c>
      <c r="AX1558" s="3" t="s">
        <v>392</v>
      </c>
      <c r="AY1558" s="3" t="s">
        <v>393</v>
      </c>
      <c r="AZ1558" s="3">
        <v>126</v>
      </c>
      <c r="BA1558" s="3" t="s">
        <v>200</v>
      </c>
      <c r="BB1558" s="3">
        <v>126</v>
      </c>
      <c r="BC1558" s="3" t="s">
        <v>60</v>
      </c>
      <c r="BD1558" s="3" t="s">
        <v>60</v>
      </c>
      <c r="BE1558" s="3" t="s">
        <v>394</v>
      </c>
      <c r="BF1558" s="29" t="str">
        <f>IFERROR(VLOOKUP(Data_Power_app[[#This Row],[PRO ODER]],'Result'!H:J,3,0),"")</f>
        <v>LAMINATION 2</v>
      </c>
      <c r="BG1558" s="13" t="str">
        <f>IFERROR(VLOOKUP(Data_Power_app[[#This Row],[PRO ODER]]&amp;"LAM",'Real Time'!A:E,4,0),"")</f>
        <v>ML-01</v>
      </c>
      <c r="BH1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12">
        <v>1663</v>
      </c>
      <c r="B1559" s="3" t="s">
        <v>13703</v>
      </c>
      <c r="C1559" s="3" t="s">
        <v>13704</v>
      </c>
      <c r="D1559" s="3" t="s">
        <v>86</v>
      </c>
      <c r="E1559" s="3" t="s">
        <v>222</v>
      </c>
      <c r="F1559" s="3" t="s">
        <v>72</v>
      </c>
      <c r="G1559" s="3">
        <v>210</v>
      </c>
      <c r="H1559" s="4">
        <v>45821</v>
      </c>
      <c r="I1559" s="4">
        <v>45821</v>
      </c>
      <c r="J1559" s="4">
        <v>45821</v>
      </c>
      <c r="K1559" s="4">
        <v>45822</v>
      </c>
      <c r="L1559" s="4">
        <v>45822.068564814814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 t="s">
        <v>141</v>
      </c>
      <c r="AH1559" s="3" t="s">
        <v>390</v>
      </c>
      <c r="AI1559" s="3" t="s">
        <v>391</v>
      </c>
      <c r="AJ1559" s="3" t="s">
        <v>74</v>
      </c>
      <c r="AK1559" s="3" t="s">
        <v>65</v>
      </c>
      <c r="AL1559" s="3" t="s">
        <v>178</v>
      </c>
      <c r="AM1559" s="3" t="s">
        <v>179</v>
      </c>
      <c r="AN1559" s="3">
        <v>5.2755599999999996</v>
      </c>
      <c r="AO1559" s="3" t="s">
        <v>93</v>
      </c>
      <c r="AP1559" s="3" t="s">
        <v>94</v>
      </c>
      <c r="AQ1559" s="3">
        <v>5.2755599999999996</v>
      </c>
      <c r="AR1559" s="3" t="s">
        <v>68</v>
      </c>
      <c r="AS1559" s="3"/>
      <c r="AT1559" s="3"/>
      <c r="AU1559" s="3" t="s">
        <v>218</v>
      </c>
      <c r="AV1559" s="3" t="s">
        <v>219</v>
      </c>
      <c r="AW1559" s="3">
        <v>9.8070400000000006</v>
      </c>
      <c r="AX1559" s="3" t="s">
        <v>392</v>
      </c>
      <c r="AY1559" s="3" t="s">
        <v>393</v>
      </c>
      <c r="AZ1559" s="3">
        <v>210</v>
      </c>
      <c r="BA1559" s="3" t="s">
        <v>200</v>
      </c>
      <c r="BB1559" s="3">
        <v>210</v>
      </c>
      <c r="BC1559" s="3" t="s">
        <v>60</v>
      </c>
      <c r="BD1559" s="3" t="s">
        <v>60</v>
      </c>
      <c r="BE1559" s="3" t="s">
        <v>394</v>
      </c>
      <c r="BF1559" s="29" t="str">
        <f>IFERROR(VLOOKUP(Data_Power_app[[#This Row],[PRO ODER]],'Result'!H:J,3,0),"")</f>
        <v>LAMINATION 2</v>
      </c>
      <c r="BG1559" s="13" t="str">
        <f>IFERROR(VLOOKUP(Data_Power_app[[#This Row],[PRO ODER]]&amp;"LAM",'Real Time'!A:E,4,0),"")</f>
        <v>ML-01</v>
      </c>
      <c r="BH1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12">
        <v>1664</v>
      </c>
      <c r="B1560" s="3" t="s">
        <v>13705</v>
      </c>
      <c r="C1560" s="3" t="s">
        <v>13706</v>
      </c>
      <c r="D1560" s="3" t="s">
        <v>86</v>
      </c>
      <c r="E1560" s="3" t="s">
        <v>222</v>
      </c>
      <c r="F1560" s="3" t="s">
        <v>72</v>
      </c>
      <c r="G1560" s="3">
        <v>270</v>
      </c>
      <c r="H1560" s="4">
        <v>45821</v>
      </c>
      <c r="I1560" s="4">
        <v>45821</v>
      </c>
      <c r="J1560" s="4">
        <v>45821</v>
      </c>
      <c r="K1560" s="4">
        <v>45822</v>
      </c>
      <c r="L1560" s="4">
        <v>45822.068784722222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 t="s">
        <v>141</v>
      </c>
      <c r="AH1560" s="3" t="s">
        <v>390</v>
      </c>
      <c r="AI1560" s="3" t="s">
        <v>391</v>
      </c>
      <c r="AJ1560" s="3" t="s">
        <v>74</v>
      </c>
      <c r="AK1560" s="3" t="s">
        <v>65</v>
      </c>
      <c r="AL1560" s="3" t="s">
        <v>178</v>
      </c>
      <c r="AM1560" s="3" t="s">
        <v>179</v>
      </c>
      <c r="AN1560" s="3">
        <v>6.46861</v>
      </c>
      <c r="AO1560" s="3" t="s">
        <v>93</v>
      </c>
      <c r="AP1560" s="3" t="s">
        <v>94</v>
      </c>
      <c r="AQ1560" s="3">
        <v>6.46861</v>
      </c>
      <c r="AR1560" s="3" t="s">
        <v>68</v>
      </c>
      <c r="AS1560" s="3"/>
      <c r="AT1560" s="3"/>
      <c r="AU1560" s="3" t="s">
        <v>218</v>
      </c>
      <c r="AV1560" s="3" t="s">
        <v>219</v>
      </c>
      <c r="AW1560" s="3">
        <v>12.022259999999999</v>
      </c>
      <c r="AX1560" s="3" t="s">
        <v>392</v>
      </c>
      <c r="AY1560" s="3" t="s">
        <v>393</v>
      </c>
      <c r="AZ1560" s="3">
        <v>270</v>
      </c>
      <c r="BA1560" s="3" t="s">
        <v>200</v>
      </c>
      <c r="BB1560" s="3">
        <v>270</v>
      </c>
      <c r="BC1560" s="3" t="s">
        <v>60</v>
      </c>
      <c r="BD1560" s="3" t="s">
        <v>60</v>
      </c>
      <c r="BE1560" s="3" t="s">
        <v>394</v>
      </c>
      <c r="BF1560" s="29" t="str">
        <f>IFERROR(VLOOKUP(Data_Power_app[[#This Row],[PRO ODER]],'Result'!H:J,3,0),"")</f>
        <v>LAMINATION 2</v>
      </c>
      <c r="BG1560" s="13" t="str">
        <f>IFERROR(VLOOKUP(Data_Power_app[[#This Row],[PRO ODER]]&amp;"LAM",'Real Time'!A:E,4,0),"")</f>
        <v>ML-01</v>
      </c>
      <c r="BH1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1" spans="1:60" x14ac:dyDescent="0.25">
      <c r="A1561" s="12">
        <v>1665</v>
      </c>
      <c r="B1561" s="3" t="s">
        <v>13707</v>
      </c>
      <c r="C1561" s="3" t="s">
        <v>13708</v>
      </c>
      <c r="D1561" s="3" t="s">
        <v>86</v>
      </c>
      <c r="E1561" s="3" t="s">
        <v>222</v>
      </c>
      <c r="F1561" s="3" t="s">
        <v>72</v>
      </c>
      <c r="G1561" s="3">
        <v>258</v>
      </c>
      <c r="H1561" s="4">
        <v>45821</v>
      </c>
      <c r="I1561" s="4">
        <v>45821</v>
      </c>
      <c r="J1561" s="4">
        <v>45821</v>
      </c>
      <c r="K1561" s="4">
        <v>45822</v>
      </c>
      <c r="L1561" s="4">
        <v>45822.06894675926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 t="s">
        <v>141</v>
      </c>
      <c r="AH1561" s="3" t="s">
        <v>390</v>
      </c>
      <c r="AI1561" s="3" t="s">
        <v>391</v>
      </c>
      <c r="AJ1561" s="3" t="s">
        <v>74</v>
      </c>
      <c r="AK1561" s="3" t="s">
        <v>65</v>
      </c>
      <c r="AL1561" s="3" t="s">
        <v>178</v>
      </c>
      <c r="AM1561" s="3" t="s">
        <v>179</v>
      </c>
      <c r="AN1561" s="3">
        <v>6.1811100000000003</v>
      </c>
      <c r="AO1561" s="3" t="s">
        <v>93</v>
      </c>
      <c r="AP1561" s="3" t="s">
        <v>94</v>
      </c>
      <c r="AQ1561" s="3">
        <v>6.1811100000000003</v>
      </c>
      <c r="AR1561" s="3" t="s">
        <v>68</v>
      </c>
      <c r="AS1561" s="3"/>
      <c r="AT1561" s="3"/>
      <c r="AU1561" s="3" t="s">
        <v>218</v>
      </c>
      <c r="AV1561" s="3" t="s">
        <v>219</v>
      </c>
      <c r="AW1561" s="3">
        <v>11.48794</v>
      </c>
      <c r="AX1561" s="3" t="s">
        <v>392</v>
      </c>
      <c r="AY1561" s="3" t="s">
        <v>393</v>
      </c>
      <c r="AZ1561" s="3">
        <v>258</v>
      </c>
      <c r="BA1561" s="3" t="s">
        <v>200</v>
      </c>
      <c r="BB1561" s="3">
        <v>258</v>
      </c>
      <c r="BC1561" s="3" t="s">
        <v>60</v>
      </c>
      <c r="BD1561" s="3" t="s">
        <v>60</v>
      </c>
      <c r="BE1561" s="3" t="s">
        <v>394</v>
      </c>
      <c r="BF1561" s="29" t="str">
        <f>IFERROR(VLOOKUP(Data_Power_app[[#This Row],[PRO ODER]],'Result'!H:J,3,0),"")</f>
        <v>LAMINATION 2</v>
      </c>
      <c r="BG1561" s="13" t="str">
        <f>IFERROR(VLOOKUP(Data_Power_app[[#This Row],[PRO ODER]]&amp;"LAM",'Real Time'!A:E,4,0),"")</f>
        <v>ML-01</v>
      </c>
      <c r="BH1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2" spans="1:60" x14ac:dyDescent="0.25">
      <c r="A1562" s="12">
        <v>1666</v>
      </c>
      <c r="B1562" s="3" t="s">
        <v>13709</v>
      </c>
      <c r="C1562" s="3" t="s">
        <v>13710</v>
      </c>
      <c r="D1562" s="3" t="s">
        <v>86</v>
      </c>
      <c r="E1562" s="3" t="s">
        <v>222</v>
      </c>
      <c r="F1562" s="3" t="s">
        <v>72</v>
      </c>
      <c r="G1562" s="3">
        <v>168</v>
      </c>
      <c r="H1562" s="4">
        <v>45821</v>
      </c>
      <c r="I1562" s="4">
        <v>45821</v>
      </c>
      <c r="J1562" s="4">
        <v>45821</v>
      </c>
      <c r="K1562" s="4">
        <v>45822</v>
      </c>
      <c r="L1562" s="4">
        <v>45822.069189814814</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 t="s">
        <v>141</v>
      </c>
      <c r="AH1562" s="3" t="s">
        <v>390</v>
      </c>
      <c r="AI1562" s="3" t="s">
        <v>391</v>
      </c>
      <c r="AJ1562" s="3" t="s">
        <v>74</v>
      </c>
      <c r="AK1562" s="3" t="s">
        <v>65</v>
      </c>
      <c r="AL1562" s="3" t="s">
        <v>178</v>
      </c>
      <c r="AM1562" s="3" t="s">
        <v>179</v>
      </c>
      <c r="AN1562" s="3">
        <v>4.0249100000000002</v>
      </c>
      <c r="AO1562" s="3" t="s">
        <v>93</v>
      </c>
      <c r="AP1562" s="3" t="s">
        <v>94</v>
      </c>
      <c r="AQ1562" s="3">
        <v>4.0249100000000002</v>
      </c>
      <c r="AR1562" s="3" t="s">
        <v>68</v>
      </c>
      <c r="AS1562" s="3"/>
      <c r="AT1562" s="3"/>
      <c r="AU1562" s="3" t="s">
        <v>218</v>
      </c>
      <c r="AV1562" s="3" t="s">
        <v>219</v>
      </c>
      <c r="AW1562" s="3">
        <v>7.4805200000000003</v>
      </c>
      <c r="AX1562" s="3" t="s">
        <v>392</v>
      </c>
      <c r="AY1562" s="3" t="s">
        <v>393</v>
      </c>
      <c r="AZ1562" s="3">
        <v>168</v>
      </c>
      <c r="BA1562" s="3" t="s">
        <v>200</v>
      </c>
      <c r="BB1562" s="3">
        <v>168</v>
      </c>
      <c r="BC1562" s="3" t="s">
        <v>60</v>
      </c>
      <c r="BD1562" s="3" t="s">
        <v>60</v>
      </c>
      <c r="BE1562" s="3" t="s">
        <v>394</v>
      </c>
      <c r="BF1562" s="29" t="str">
        <f>IFERROR(VLOOKUP(Data_Power_app[[#This Row],[PRO ODER]],'Result'!H:J,3,0),"")</f>
        <v>LAMINATION 2</v>
      </c>
      <c r="BG1562" s="13" t="str">
        <f>IFERROR(VLOOKUP(Data_Power_app[[#This Row],[PRO ODER]]&amp;"LAM",'Real Time'!A:E,4,0),"")</f>
        <v>ML-01</v>
      </c>
      <c r="BH1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12">
        <v>1667</v>
      </c>
      <c r="B1563" s="3" t="s">
        <v>13711</v>
      </c>
      <c r="C1563" s="3" t="s">
        <v>13712</v>
      </c>
      <c r="D1563" s="3" t="s">
        <v>86</v>
      </c>
      <c r="E1563" s="3" t="s">
        <v>222</v>
      </c>
      <c r="F1563" s="3" t="s">
        <v>72</v>
      </c>
      <c r="G1563" s="3">
        <v>78</v>
      </c>
      <c r="H1563" s="4">
        <v>45821</v>
      </c>
      <c r="I1563" s="4">
        <v>45821</v>
      </c>
      <c r="J1563" s="4">
        <v>45821</v>
      </c>
      <c r="K1563" s="4">
        <v>45822</v>
      </c>
      <c r="L1563" s="4">
        <v>45822.069432870368</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 t="s">
        <v>141</v>
      </c>
      <c r="AH1563" s="3" t="s">
        <v>390</v>
      </c>
      <c r="AI1563" s="3" t="s">
        <v>391</v>
      </c>
      <c r="AJ1563" s="3" t="s">
        <v>74</v>
      </c>
      <c r="AK1563" s="3" t="s">
        <v>65</v>
      </c>
      <c r="AL1563" s="3" t="s">
        <v>178</v>
      </c>
      <c r="AM1563" s="3" t="s">
        <v>179</v>
      </c>
      <c r="AN1563" s="3">
        <v>1.78515</v>
      </c>
      <c r="AO1563" s="3" t="s">
        <v>93</v>
      </c>
      <c r="AP1563" s="3" t="s">
        <v>94</v>
      </c>
      <c r="AQ1563" s="3">
        <v>1.78515</v>
      </c>
      <c r="AR1563" s="3" t="s">
        <v>68</v>
      </c>
      <c r="AS1563" s="3"/>
      <c r="AT1563" s="3"/>
      <c r="AU1563" s="3" t="s">
        <v>218</v>
      </c>
      <c r="AV1563" s="3" t="s">
        <v>219</v>
      </c>
      <c r="AW1563" s="3">
        <v>3.3188499999999999</v>
      </c>
      <c r="AX1563" s="3" t="s">
        <v>392</v>
      </c>
      <c r="AY1563" s="3" t="s">
        <v>393</v>
      </c>
      <c r="AZ1563" s="3">
        <v>78</v>
      </c>
      <c r="BA1563" s="3" t="s">
        <v>200</v>
      </c>
      <c r="BB1563" s="3">
        <v>78</v>
      </c>
      <c r="BC1563" s="3" t="s">
        <v>60</v>
      </c>
      <c r="BD1563" s="3" t="s">
        <v>60</v>
      </c>
      <c r="BE1563" s="3" t="s">
        <v>394</v>
      </c>
      <c r="BF1563" s="29" t="str">
        <f>IFERROR(VLOOKUP(Data_Power_app[[#This Row],[PRO ODER]],'Result'!H:J,3,0),"")</f>
        <v>LAMINATION 2</v>
      </c>
      <c r="BG1563" s="13" t="str">
        <f>IFERROR(VLOOKUP(Data_Power_app[[#This Row],[PRO ODER]]&amp;"LAM",'Real Time'!A:E,4,0),"")</f>
        <v>ML-01</v>
      </c>
      <c r="BH1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12">
        <v>1668</v>
      </c>
      <c r="B1564" s="3" t="s">
        <v>13713</v>
      </c>
      <c r="C1564" s="3" t="s">
        <v>13714</v>
      </c>
      <c r="D1564" s="3" t="s">
        <v>86</v>
      </c>
      <c r="E1564" s="3" t="s">
        <v>222</v>
      </c>
      <c r="F1564" s="3" t="s">
        <v>72</v>
      </c>
      <c r="G1564" s="3">
        <v>30</v>
      </c>
      <c r="H1564" s="4">
        <v>45821</v>
      </c>
      <c r="I1564" s="4">
        <v>45821</v>
      </c>
      <c r="J1564" s="4">
        <v>45821</v>
      </c>
      <c r="K1564" s="4">
        <v>45822</v>
      </c>
      <c r="L1564" s="4">
        <v>45822.06962962963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 t="s">
        <v>141</v>
      </c>
      <c r="AH1564" s="3" t="s">
        <v>390</v>
      </c>
      <c r="AI1564" s="3" t="s">
        <v>391</v>
      </c>
      <c r="AJ1564" s="3" t="s">
        <v>74</v>
      </c>
      <c r="AK1564" s="3" t="s">
        <v>65</v>
      </c>
      <c r="AL1564" s="3" t="s">
        <v>178</v>
      </c>
      <c r="AM1564" s="3" t="s">
        <v>179</v>
      </c>
      <c r="AN1564" s="3">
        <v>0.63066999999999995</v>
      </c>
      <c r="AO1564" s="3" t="s">
        <v>93</v>
      </c>
      <c r="AP1564" s="3" t="s">
        <v>94</v>
      </c>
      <c r="AQ1564" s="3">
        <v>0.63066999999999995</v>
      </c>
      <c r="AR1564" s="3" t="s">
        <v>68</v>
      </c>
      <c r="AS1564" s="3"/>
      <c r="AT1564" s="3"/>
      <c r="AU1564" s="3" t="s">
        <v>218</v>
      </c>
      <c r="AV1564" s="3" t="s">
        <v>219</v>
      </c>
      <c r="AW1564" s="3">
        <v>1.17235</v>
      </c>
      <c r="AX1564" s="3" t="s">
        <v>392</v>
      </c>
      <c r="AY1564" s="3" t="s">
        <v>393</v>
      </c>
      <c r="AZ1564" s="3">
        <v>30</v>
      </c>
      <c r="BA1564" s="3" t="s">
        <v>200</v>
      </c>
      <c r="BB1564" s="3">
        <v>30</v>
      </c>
      <c r="BC1564" s="3" t="s">
        <v>60</v>
      </c>
      <c r="BD1564" s="3" t="s">
        <v>60</v>
      </c>
      <c r="BE1564" s="3" t="s">
        <v>394</v>
      </c>
      <c r="BF1564" s="29" t="str">
        <f>IFERROR(VLOOKUP(Data_Power_app[[#This Row],[PRO ODER]],'Result'!H:J,3,0),"")</f>
        <v>LAMINATION 2</v>
      </c>
      <c r="BG1564" s="13" t="str">
        <f>IFERROR(VLOOKUP(Data_Power_app[[#This Row],[PRO ODER]]&amp;"LAM",'Real Time'!A:E,4,0),"")</f>
        <v>ML-01</v>
      </c>
      <c r="BH1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12">
        <v>1669</v>
      </c>
      <c r="B1565" s="3" t="s">
        <v>15453</v>
      </c>
      <c r="C1565" s="3" t="s">
        <v>15454</v>
      </c>
      <c r="D1565" s="3" t="s">
        <v>86</v>
      </c>
      <c r="E1565" s="3" t="s">
        <v>188</v>
      </c>
      <c r="F1565" s="3" t="s">
        <v>72</v>
      </c>
      <c r="G1565" s="3">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 t="s">
        <v>119</v>
      </c>
      <c r="AH1565" s="3" t="s">
        <v>234</v>
      </c>
      <c r="AI1565" s="3" t="s">
        <v>2335</v>
      </c>
      <c r="AJ1565" s="3" t="s">
        <v>74</v>
      </c>
      <c r="AK1565" s="3" t="s">
        <v>65</v>
      </c>
      <c r="AL1565" s="3" t="s">
        <v>235</v>
      </c>
      <c r="AM1565" s="3" t="s">
        <v>236</v>
      </c>
      <c r="AN1565" s="3">
        <v>11.39875</v>
      </c>
      <c r="AO1565" s="3" t="s">
        <v>68</v>
      </c>
      <c r="AP1565" s="3"/>
      <c r="AQ1565" s="3"/>
      <c r="AR1565" s="3" t="s">
        <v>68</v>
      </c>
      <c r="AS1565" s="3"/>
      <c r="AT1565" s="3"/>
      <c r="AU1565" s="3" t="s">
        <v>218</v>
      </c>
      <c r="AV1565" s="3" t="s">
        <v>219</v>
      </c>
      <c r="AW1565" s="3">
        <v>24.923500000000001</v>
      </c>
      <c r="AX1565" s="3" t="s">
        <v>2336</v>
      </c>
      <c r="AY1565" s="3" t="s">
        <v>2337</v>
      </c>
      <c r="AZ1565" s="3">
        <v>579</v>
      </c>
      <c r="BA1565" s="3" t="s">
        <v>200</v>
      </c>
      <c r="BB1565" s="3">
        <v>579</v>
      </c>
      <c r="BC1565" s="3" t="s">
        <v>60</v>
      </c>
      <c r="BD1565" s="3" t="s">
        <v>60</v>
      </c>
      <c r="BE1565" s="3" t="s">
        <v>228</v>
      </c>
      <c r="BF1565" s="29" t="str">
        <f>IFERROR(VLOOKUP(Data_Power_app[[#This Row],[PRO ODER]],'Result'!H:J,3,0),"")</f>
        <v>LAMINATION 4</v>
      </c>
      <c r="BG1565" s="13" t="str">
        <f>IFERROR(VLOOKUP(Data_Power_app[[#This Row],[PRO ODER]]&amp;"LAM",'Real Time'!A:E,4,0),"")</f>
        <v/>
      </c>
      <c r="BH1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12">
        <v>1670</v>
      </c>
      <c r="B1566" s="3" t="s">
        <v>15455</v>
      </c>
      <c r="C1566" s="3" t="s">
        <v>15456</v>
      </c>
      <c r="D1566" s="3" t="s">
        <v>86</v>
      </c>
      <c r="E1566" s="3" t="s">
        <v>188</v>
      </c>
      <c r="F1566" s="3" t="s">
        <v>72</v>
      </c>
      <c r="G1566" s="3">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 t="s">
        <v>119</v>
      </c>
      <c r="AH1566" s="3" t="s">
        <v>234</v>
      </c>
      <c r="AI1566" s="3" t="s">
        <v>2335</v>
      </c>
      <c r="AJ1566" s="3" t="s">
        <v>74</v>
      </c>
      <c r="AK1566" s="3" t="s">
        <v>65</v>
      </c>
      <c r="AL1566" s="3" t="s">
        <v>235</v>
      </c>
      <c r="AM1566" s="3" t="s">
        <v>236</v>
      </c>
      <c r="AN1566" s="3">
        <v>7.6269400000000003</v>
      </c>
      <c r="AO1566" s="3" t="s">
        <v>68</v>
      </c>
      <c r="AP1566" s="3"/>
      <c r="AQ1566" s="3"/>
      <c r="AR1566" s="3" t="s">
        <v>68</v>
      </c>
      <c r="AS1566" s="3"/>
      <c r="AT1566" s="3"/>
      <c r="AU1566" s="3" t="s">
        <v>218</v>
      </c>
      <c r="AV1566" s="3" t="s">
        <v>219</v>
      </c>
      <c r="AW1566" s="3">
        <v>16.676829999999999</v>
      </c>
      <c r="AX1566" s="3" t="s">
        <v>2336</v>
      </c>
      <c r="AY1566" s="3" t="s">
        <v>2337</v>
      </c>
      <c r="AZ1566" s="3">
        <v>375</v>
      </c>
      <c r="BA1566" s="3" t="s">
        <v>200</v>
      </c>
      <c r="BB1566" s="3">
        <v>375</v>
      </c>
      <c r="BC1566" s="3" t="s">
        <v>60</v>
      </c>
      <c r="BD1566" s="3" t="s">
        <v>60</v>
      </c>
      <c r="BE1566" s="3" t="s">
        <v>228</v>
      </c>
      <c r="BF1566" s="29" t="str">
        <f>IFERROR(VLOOKUP(Data_Power_app[[#This Row],[PRO ODER]],'Result'!H:J,3,0),"")</f>
        <v>LAMINATION 4</v>
      </c>
      <c r="BG1566" s="13" t="str">
        <f>IFERROR(VLOOKUP(Data_Power_app[[#This Row],[PRO ODER]]&amp;"LAM",'Real Time'!A:E,4,0),"")</f>
        <v/>
      </c>
      <c r="BH1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12">
        <v>1671</v>
      </c>
      <c r="B1567" s="3" t="s">
        <v>15457</v>
      </c>
      <c r="C1567" s="3" t="s">
        <v>15458</v>
      </c>
      <c r="D1567" s="3" t="s">
        <v>86</v>
      </c>
      <c r="E1567" s="3" t="s">
        <v>188</v>
      </c>
      <c r="F1567" s="3" t="s">
        <v>72</v>
      </c>
      <c r="G1567" s="3">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 t="s">
        <v>119</v>
      </c>
      <c r="AH1567" s="3" t="s">
        <v>234</v>
      </c>
      <c r="AI1567" s="3" t="s">
        <v>2335</v>
      </c>
      <c r="AJ1567" s="3" t="s">
        <v>74</v>
      </c>
      <c r="AK1567" s="3" t="s">
        <v>65</v>
      </c>
      <c r="AL1567" s="3" t="s">
        <v>235</v>
      </c>
      <c r="AM1567" s="3" t="s">
        <v>236</v>
      </c>
      <c r="AN1567" s="3">
        <v>20.014890000000001</v>
      </c>
      <c r="AO1567" s="3" t="s">
        <v>68</v>
      </c>
      <c r="AP1567" s="3"/>
      <c r="AQ1567" s="3"/>
      <c r="AR1567" s="3" t="s">
        <v>68</v>
      </c>
      <c r="AS1567" s="3"/>
      <c r="AT1567" s="3"/>
      <c r="AU1567" s="3" t="s">
        <v>218</v>
      </c>
      <c r="AV1567" s="3" t="s">
        <v>219</v>
      </c>
      <c r="AW1567" s="3">
        <v>43.766260000000003</v>
      </c>
      <c r="AX1567" s="3" t="s">
        <v>2336</v>
      </c>
      <c r="AY1567" s="3" t="s">
        <v>2337</v>
      </c>
      <c r="AZ1567" s="3">
        <v>949</v>
      </c>
      <c r="BA1567" s="3" t="s">
        <v>200</v>
      </c>
      <c r="BB1567" s="3">
        <v>949</v>
      </c>
      <c r="BC1567" s="3" t="s">
        <v>60</v>
      </c>
      <c r="BD1567" s="3" t="s">
        <v>60</v>
      </c>
      <c r="BE1567" s="3" t="s">
        <v>228</v>
      </c>
      <c r="BF1567" s="29" t="str">
        <f>IFERROR(VLOOKUP(Data_Power_app[[#This Row],[PRO ODER]],'Result'!H:J,3,0),"")</f>
        <v>LAMINATION 4</v>
      </c>
      <c r="BG1567" s="13" t="str">
        <f>IFERROR(VLOOKUP(Data_Power_app[[#This Row],[PRO ODER]]&amp;"LAM",'Real Time'!A:E,4,0),"")</f>
        <v/>
      </c>
      <c r="BH1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12">
        <v>1672</v>
      </c>
      <c r="B1568" s="3" t="s">
        <v>15459</v>
      </c>
      <c r="C1568" s="3" t="s">
        <v>15460</v>
      </c>
      <c r="D1568" s="3" t="s">
        <v>86</v>
      </c>
      <c r="E1568" s="3" t="s">
        <v>188</v>
      </c>
      <c r="F1568" s="3" t="s">
        <v>72</v>
      </c>
      <c r="G1568" s="3">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 t="s">
        <v>119</v>
      </c>
      <c r="AH1568" s="3" t="s">
        <v>234</v>
      </c>
      <c r="AI1568" s="3" t="s">
        <v>2335</v>
      </c>
      <c r="AJ1568" s="3" t="s">
        <v>74</v>
      </c>
      <c r="AK1568" s="3" t="s">
        <v>65</v>
      </c>
      <c r="AL1568" s="3" t="s">
        <v>235</v>
      </c>
      <c r="AM1568" s="3" t="s">
        <v>236</v>
      </c>
      <c r="AN1568" s="3">
        <v>20.014890000000001</v>
      </c>
      <c r="AO1568" s="3" t="s">
        <v>68</v>
      </c>
      <c r="AP1568" s="3"/>
      <c r="AQ1568" s="3"/>
      <c r="AR1568" s="3" t="s">
        <v>68</v>
      </c>
      <c r="AS1568" s="3"/>
      <c r="AT1568" s="3"/>
      <c r="AU1568" s="3" t="s">
        <v>218</v>
      </c>
      <c r="AV1568" s="3" t="s">
        <v>219</v>
      </c>
      <c r="AW1568" s="3">
        <v>43.766260000000003</v>
      </c>
      <c r="AX1568" s="3" t="s">
        <v>2336</v>
      </c>
      <c r="AY1568" s="3" t="s">
        <v>2337</v>
      </c>
      <c r="AZ1568" s="3">
        <v>949</v>
      </c>
      <c r="BA1568" s="3" t="s">
        <v>200</v>
      </c>
      <c r="BB1568" s="3">
        <v>949</v>
      </c>
      <c r="BC1568" s="3" t="s">
        <v>60</v>
      </c>
      <c r="BD1568" s="3" t="s">
        <v>60</v>
      </c>
      <c r="BE1568" s="3" t="s">
        <v>228</v>
      </c>
      <c r="BF1568" s="29" t="str">
        <f>IFERROR(VLOOKUP(Data_Power_app[[#This Row],[PRO ODER]],'Result'!H:J,3,0),"")</f>
        <v>LAMINATION 4</v>
      </c>
      <c r="BG1568" s="13" t="str">
        <f>IFERROR(VLOOKUP(Data_Power_app[[#This Row],[PRO ODER]]&amp;"LAM",'Real Time'!A:E,4,0),"")</f>
        <v/>
      </c>
      <c r="BH1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12">
        <v>1673</v>
      </c>
      <c r="B1569" s="3" t="s">
        <v>15461</v>
      </c>
      <c r="C1569" s="3" t="s">
        <v>15462</v>
      </c>
      <c r="D1569" s="3" t="s">
        <v>86</v>
      </c>
      <c r="E1569" s="3" t="s">
        <v>188</v>
      </c>
      <c r="F1569" s="3" t="s">
        <v>72</v>
      </c>
      <c r="G1569" s="3">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 t="s">
        <v>119</v>
      </c>
      <c r="AH1569" s="3" t="s">
        <v>227</v>
      </c>
      <c r="AI1569" s="3" t="s">
        <v>5304</v>
      </c>
      <c r="AJ1569" s="3" t="s">
        <v>74</v>
      </c>
      <c r="AK1569" s="3" t="s">
        <v>65</v>
      </c>
      <c r="AL1569" s="3" t="s">
        <v>220</v>
      </c>
      <c r="AM1569" s="3" t="s">
        <v>221</v>
      </c>
      <c r="AN1569" s="3">
        <v>16.631399999999999</v>
      </c>
      <c r="AO1569" s="3" t="s">
        <v>68</v>
      </c>
      <c r="AP1569" s="3"/>
      <c r="AQ1569" s="3"/>
      <c r="AR1569" s="3" t="s">
        <v>68</v>
      </c>
      <c r="AS1569" s="3"/>
      <c r="AT1569" s="3"/>
      <c r="AU1569" s="3" t="s">
        <v>237</v>
      </c>
      <c r="AV1569" s="3" t="s">
        <v>238</v>
      </c>
      <c r="AW1569" s="3">
        <v>36.364899999999999</v>
      </c>
      <c r="AX1569" s="3" t="s">
        <v>3747</v>
      </c>
      <c r="AY1569" s="3" t="s">
        <v>3748</v>
      </c>
      <c r="AZ1569" s="3">
        <v>837</v>
      </c>
      <c r="BA1569" s="3" t="s">
        <v>200</v>
      </c>
      <c r="BB1569" s="3">
        <v>837</v>
      </c>
      <c r="BC1569" s="3" t="s">
        <v>60</v>
      </c>
      <c r="BD1569" s="3" t="s">
        <v>60</v>
      </c>
      <c r="BE1569" s="3" t="s">
        <v>5305</v>
      </c>
      <c r="BF1569" s="29" t="str">
        <f>IFERROR(VLOOKUP(Data_Power_app[[#This Row],[PRO ODER]],'Result'!H:J,3,0),"")</f>
        <v>LAMINATION 4</v>
      </c>
      <c r="BG1569" s="13" t="str">
        <f>IFERROR(VLOOKUP(Data_Power_app[[#This Row],[PRO ODER]]&amp;"LAM",'Real Time'!A:E,4,0),"")</f>
        <v/>
      </c>
      <c r="BH1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12">
        <v>1674</v>
      </c>
      <c r="B1570" s="3" t="s">
        <v>15463</v>
      </c>
      <c r="C1570" s="3" t="s">
        <v>15464</v>
      </c>
      <c r="D1570" s="3" t="s">
        <v>86</v>
      </c>
      <c r="E1570" s="3" t="s">
        <v>188</v>
      </c>
      <c r="F1570" s="3" t="s">
        <v>72</v>
      </c>
      <c r="G1570" s="3">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 t="s">
        <v>119</v>
      </c>
      <c r="AH1570" s="3" t="s">
        <v>227</v>
      </c>
      <c r="AI1570" s="3" t="s">
        <v>5304</v>
      </c>
      <c r="AJ1570" s="3" t="s">
        <v>74</v>
      </c>
      <c r="AK1570" s="3" t="s">
        <v>65</v>
      </c>
      <c r="AL1570" s="3" t="s">
        <v>220</v>
      </c>
      <c r="AM1570" s="3" t="s">
        <v>221</v>
      </c>
      <c r="AN1570" s="3">
        <v>5.1528099999999997</v>
      </c>
      <c r="AO1570" s="3" t="s">
        <v>68</v>
      </c>
      <c r="AP1570" s="3"/>
      <c r="AQ1570" s="3"/>
      <c r="AR1570" s="3" t="s">
        <v>68</v>
      </c>
      <c r="AS1570" s="3"/>
      <c r="AT1570" s="3"/>
      <c r="AU1570" s="3" t="s">
        <v>237</v>
      </c>
      <c r="AV1570" s="3" t="s">
        <v>238</v>
      </c>
      <c r="AW1570" s="3">
        <v>11.266690000000001</v>
      </c>
      <c r="AX1570" s="3" t="s">
        <v>3747</v>
      </c>
      <c r="AY1570" s="3" t="s">
        <v>3748</v>
      </c>
      <c r="AZ1570" s="3">
        <v>264</v>
      </c>
      <c r="BA1570" s="3" t="s">
        <v>200</v>
      </c>
      <c r="BB1570" s="3">
        <v>264</v>
      </c>
      <c r="BC1570" s="3" t="s">
        <v>60</v>
      </c>
      <c r="BD1570" s="3" t="s">
        <v>60</v>
      </c>
      <c r="BE1570" s="3" t="s">
        <v>5305</v>
      </c>
      <c r="BF1570" s="29" t="str">
        <f>IFERROR(VLOOKUP(Data_Power_app[[#This Row],[PRO ODER]],'Result'!H:J,3,0),"")</f>
        <v>LAMINATION 4</v>
      </c>
      <c r="BG1570" s="13" t="str">
        <f>IFERROR(VLOOKUP(Data_Power_app[[#This Row],[PRO ODER]]&amp;"LAM",'Real Time'!A:E,4,0),"")</f>
        <v/>
      </c>
      <c r="BH1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12">
        <v>1675</v>
      </c>
      <c r="B1571" s="3" t="s">
        <v>15465</v>
      </c>
      <c r="C1571" s="3" t="s">
        <v>15466</v>
      </c>
      <c r="D1571" s="3" t="s">
        <v>86</v>
      </c>
      <c r="E1571" s="3" t="s">
        <v>188</v>
      </c>
      <c r="F1571" s="3" t="s">
        <v>72</v>
      </c>
      <c r="G1571" s="3">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 t="s">
        <v>119</v>
      </c>
      <c r="AH1571" s="3" t="s">
        <v>227</v>
      </c>
      <c r="AI1571" s="3" t="s">
        <v>15467</v>
      </c>
      <c r="AJ1571" s="3" t="s">
        <v>74</v>
      </c>
      <c r="AK1571" s="3" t="s">
        <v>65</v>
      </c>
      <c r="AL1571" s="3" t="s">
        <v>220</v>
      </c>
      <c r="AM1571" s="3" t="s">
        <v>221</v>
      </c>
      <c r="AN1571" s="3">
        <v>105.71810000000001</v>
      </c>
      <c r="AO1571" s="3" t="s">
        <v>68</v>
      </c>
      <c r="AP1571" s="3"/>
      <c r="AQ1571" s="3"/>
      <c r="AR1571" s="3" t="s">
        <v>68</v>
      </c>
      <c r="AS1571" s="3"/>
      <c r="AT1571" s="3"/>
      <c r="AU1571" s="3" t="s">
        <v>15468</v>
      </c>
      <c r="AV1571" s="3" t="s">
        <v>15469</v>
      </c>
      <c r="AW1571" s="3">
        <v>231.17322999999999</v>
      </c>
      <c r="AX1571" s="3" t="s">
        <v>15470</v>
      </c>
      <c r="AY1571" s="3" t="s">
        <v>15471</v>
      </c>
      <c r="AZ1571" s="3">
        <v>5003</v>
      </c>
      <c r="BA1571" s="3" t="s">
        <v>200</v>
      </c>
      <c r="BB1571" s="3">
        <v>5003</v>
      </c>
      <c r="BC1571" s="3" t="s">
        <v>60</v>
      </c>
      <c r="BD1571" s="3" t="s">
        <v>60</v>
      </c>
      <c r="BE1571" s="3" t="s">
        <v>15472</v>
      </c>
      <c r="BF1571" s="29" t="str">
        <f>IFERROR(VLOOKUP(Data_Power_app[[#This Row],[PRO ODER]],'Result'!H:J,3,0),"")</f>
        <v>LAMINATION 4</v>
      </c>
      <c r="BG1571" s="13" t="str">
        <f>IFERROR(VLOOKUP(Data_Power_app[[#This Row],[PRO ODER]]&amp;"LAM",'Real Time'!A:E,4,0),"")</f>
        <v/>
      </c>
      <c r="BH1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12">
        <v>1676</v>
      </c>
      <c r="B1572" s="3" t="s">
        <v>15473</v>
      </c>
      <c r="C1572" s="3" t="s">
        <v>15474</v>
      </c>
      <c r="D1572" s="3" t="s">
        <v>86</v>
      </c>
      <c r="E1572" s="3" t="s">
        <v>188</v>
      </c>
      <c r="F1572" s="3" t="s">
        <v>72</v>
      </c>
      <c r="G1572" s="3">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 t="s">
        <v>119</v>
      </c>
      <c r="AH1572" s="3" t="s">
        <v>227</v>
      </c>
      <c r="AI1572" s="3" t="s">
        <v>15475</v>
      </c>
      <c r="AJ1572" s="3" t="s">
        <v>74</v>
      </c>
      <c r="AK1572" s="3" t="s">
        <v>100</v>
      </c>
      <c r="AL1572" s="3" t="s">
        <v>220</v>
      </c>
      <c r="AM1572" s="3" t="s">
        <v>221</v>
      </c>
      <c r="AN1572" s="3">
        <v>162.93138999999999</v>
      </c>
      <c r="AO1572" s="3" t="s">
        <v>68</v>
      </c>
      <c r="AP1572" s="3"/>
      <c r="AQ1572" s="3"/>
      <c r="AR1572" s="3" t="s">
        <v>68</v>
      </c>
      <c r="AS1572" s="3"/>
      <c r="AT1572" s="3"/>
      <c r="AU1572" s="3" t="s">
        <v>1911</v>
      </c>
      <c r="AV1572" s="3" t="s">
        <v>1912</v>
      </c>
      <c r="AW1572" s="3">
        <v>356.34071999999998</v>
      </c>
      <c r="AX1572" s="3" t="s">
        <v>15476</v>
      </c>
      <c r="AY1572" s="3" t="s">
        <v>15477</v>
      </c>
      <c r="AZ1572" s="3">
        <v>6933</v>
      </c>
      <c r="BA1572" s="3" t="s">
        <v>200</v>
      </c>
      <c r="BB1572" s="3">
        <v>6933</v>
      </c>
      <c r="BC1572" s="3" t="s">
        <v>60</v>
      </c>
      <c r="BD1572" s="3" t="s">
        <v>60</v>
      </c>
      <c r="BE1572" s="3" t="s">
        <v>15472</v>
      </c>
      <c r="BF1572" s="29" t="str">
        <f>IFERROR(VLOOKUP(Data_Power_app[[#This Row],[PRO ODER]],'Result'!H:J,3,0),"")</f>
        <v>LAMINATION 4</v>
      </c>
      <c r="BG1572" s="13" t="str">
        <f>IFERROR(VLOOKUP(Data_Power_app[[#This Row],[PRO ODER]]&amp;"LAM",'Real Time'!A:E,4,0),"")</f>
        <v/>
      </c>
      <c r="BH1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12">
        <v>1678</v>
      </c>
      <c r="B1573" s="3" t="s">
        <v>15478</v>
      </c>
      <c r="C1573" s="3" t="s">
        <v>15479</v>
      </c>
      <c r="D1573" s="3" t="s">
        <v>86</v>
      </c>
      <c r="E1573" s="3" t="s">
        <v>188</v>
      </c>
      <c r="F1573" s="3" t="s">
        <v>72</v>
      </c>
      <c r="G1573" s="3">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 t="s">
        <v>119</v>
      </c>
      <c r="AH1573" s="3" t="s">
        <v>234</v>
      </c>
      <c r="AI1573" s="3" t="s">
        <v>2339</v>
      </c>
      <c r="AJ1573" s="3" t="s">
        <v>74</v>
      </c>
      <c r="AK1573" s="3" t="s">
        <v>65</v>
      </c>
      <c r="AL1573" s="3" t="s">
        <v>235</v>
      </c>
      <c r="AM1573" s="3" t="s">
        <v>236</v>
      </c>
      <c r="AN1573" s="3">
        <v>6.5131699999999997</v>
      </c>
      <c r="AO1573" s="3" t="s">
        <v>68</v>
      </c>
      <c r="AP1573" s="3"/>
      <c r="AQ1573" s="3"/>
      <c r="AR1573" s="3" t="s">
        <v>68</v>
      </c>
      <c r="AS1573" s="3"/>
      <c r="AT1573" s="3"/>
      <c r="AU1573" s="3" t="s">
        <v>283</v>
      </c>
      <c r="AV1573" s="3" t="s">
        <v>284</v>
      </c>
      <c r="AW1573" s="3">
        <v>14.242050000000001</v>
      </c>
      <c r="AX1573" s="3" t="s">
        <v>2340</v>
      </c>
      <c r="AY1573" s="3" t="s">
        <v>2341</v>
      </c>
      <c r="AZ1573" s="3">
        <v>310</v>
      </c>
      <c r="BA1573" s="3" t="s">
        <v>200</v>
      </c>
      <c r="BB1573" s="3">
        <v>310</v>
      </c>
      <c r="BC1573" s="3" t="s">
        <v>60</v>
      </c>
      <c r="BD1573" s="3" t="s">
        <v>60</v>
      </c>
      <c r="BE1573" s="3" t="s">
        <v>228</v>
      </c>
      <c r="BF1573" s="29" t="str">
        <f>IFERROR(VLOOKUP(Data_Power_app[[#This Row],[PRO ODER]],'Result'!H:J,3,0),"")</f>
        <v>LAMINATION 4</v>
      </c>
      <c r="BG1573" s="13" t="str">
        <f>IFERROR(VLOOKUP(Data_Power_app[[#This Row],[PRO ODER]]&amp;"LAM",'Real Time'!A:E,4,0),"")</f>
        <v/>
      </c>
      <c r="BH1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12">
        <v>1679</v>
      </c>
      <c r="B1574" s="3" t="s">
        <v>15480</v>
      </c>
      <c r="C1574" s="3" t="s">
        <v>15481</v>
      </c>
      <c r="D1574" s="3" t="s">
        <v>86</v>
      </c>
      <c r="E1574" s="3" t="s">
        <v>188</v>
      </c>
      <c r="F1574" s="3" t="s">
        <v>72</v>
      </c>
      <c r="G1574" s="3">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 t="s">
        <v>119</v>
      </c>
      <c r="AH1574" s="3" t="s">
        <v>227</v>
      </c>
      <c r="AI1574" s="3" t="s">
        <v>3754</v>
      </c>
      <c r="AJ1574" s="3" t="s">
        <v>74</v>
      </c>
      <c r="AK1574" s="3" t="s">
        <v>100</v>
      </c>
      <c r="AL1574" s="3" t="s">
        <v>220</v>
      </c>
      <c r="AM1574" s="3" t="s">
        <v>221</v>
      </c>
      <c r="AN1574" s="3">
        <v>163.02001999999999</v>
      </c>
      <c r="AO1574" s="3" t="s">
        <v>68</v>
      </c>
      <c r="AP1574" s="3"/>
      <c r="AQ1574" s="3"/>
      <c r="AR1574" s="3" t="s">
        <v>68</v>
      </c>
      <c r="AS1574" s="3"/>
      <c r="AT1574" s="3"/>
      <c r="AU1574" s="3" t="s">
        <v>237</v>
      </c>
      <c r="AV1574" s="3" t="s">
        <v>238</v>
      </c>
      <c r="AW1574" s="3">
        <v>356.53455000000002</v>
      </c>
      <c r="AX1574" s="3" t="s">
        <v>3755</v>
      </c>
      <c r="AY1574" s="3" t="s">
        <v>3756</v>
      </c>
      <c r="AZ1574" s="3">
        <v>6937</v>
      </c>
      <c r="BA1574" s="3" t="s">
        <v>200</v>
      </c>
      <c r="BB1574" s="3">
        <v>6937</v>
      </c>
      <c r="BC1574" s="3" t="s">
        <v>60</v>
      </c>
      <c r="BD1574" s="3" t="s">
        <v>60</v>
      </c>
      <c r="BE1574" s="3" t="s">
        <v>1313</v>
      </c>
      <c r="BF1574" s="29" t="str">
        <f>IFERROR(VLOOKUP(Data_Power_app[[#This Row],[PRO ODER]],'Result'!H:J,3,0),"")</f>
        <v>LAMINATION 4</v>
      </c>
      <c r="BG1574" s="13" t="str">
        <f>IFERROR(VLOOKUP(Data_Power_app[[#This Row],[PRO ODER]]&amp;"LAM",'Real Time'!A:E,4,0),"")</f>
        <v/>
      </c>
      <c r="BH1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12">
        <v>1680</v>
      </c>
      <c r="B1575" s="3" t="s">
        <v>15482</v>
      </c>
      <c r="C1575" s="3" t="s">
        <v>15483</v>
      </c>
      <c r="D1575" s="3" t="s">
        <v>86</v>
      </c>
      <c r="E1575" s="3" t="s">
        <v>188</v>
      </c>
      <c r="F1575" s="3" t="s">
        <v>72</v>
      </c>
      <c r="G1575" s="3">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 t="s">
        <v>119</v>
      </c>
      <c r="AH1575" s="3" t="s">
        <v>11445</v>
      </c>
      <c r="AI1575" s="3" t="s">
        <v>15484</v>
      </c>
      <c r="AJ1575" s="3" t="s">
        <v>74</v>
      </c>
      <c r="AK1575" s="3" t="s">
        <v>65</v>
      </c>
      <c r="AL1575" s="3" t="s">
        <v>235</v>
      </c>
      <c r="AM1575" s="3" t="s">
        <v>236</v>
      </c>
      <c r="AN1575" s="3">
        <v>10.511139999999999</v>
      </c>
      <c r="AO1575" s="3" t="s">
        <v>68</v>
      </c>
      <c r="AP1575" s="3"/>
      <c r="AQ1575" s="3"/>
      <c r="AR1575" s="3" t="s">
        <v>68</v>
      </c>
      <c r="AS1575" s="3"/>
      <c r="AT1575" s="3"/>
      <c r="AU1575" s="3" t="s">
        <v>218</v>
      </c>
      <c r="AV1575" s="3" t="s">
        <v>219</v>
      </c>
      <c r="AW1575" s="3">
        <v>22.98893</v>
      </c>
      <c r="AX1575" s="3" t="s">
        <v>2336</v>
      </c>
      <c r="AY1575" s="3" t="s">
        <v>2337</v>
      </c>
      <c r="AZ1575" s="3">
        <v>479</v>
      </c>
      <c r="BA1575" s="3" t="s">
        <v>200</v>
      </c>
      <c r="BB1575" s="3">
        <v>479</v>
      </c>
      <c r="BC1575" s="3" t="s">
        <v>60</v>
      </c>
      <c r="BD1575" s="3" t="s">
        <v>60</v>
      </c>
      <c r="BE1575" s="3" t="s">
        <v>15485</v>
      </c>
      <c r="BF1575" s="29" t="str">
        <f>IFERROR(VLOOKUP(Data_Power_app[[#This Row],[PRO ODER]],'Result'!H:J,3,0),"")</f>
        <v>LAMINATION 4</v>
      </c>
      <c r="BG1575" s="13" t="str">
        <f>IFERROR(VLOOKUP(Data_Power_app[[#This Row],[PRO ODER]]&amp;"LAM",'Real Time'!A:E,4,0),"")</f>
        <v/>
      </c>
      <c r="BH1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12">
        <v>1681</v>
      </c>
      <c r="B1576" s="3" t="s">
        <v>15486</v>
      </c>
      <c r="C1576" s="3" t="s">
        <v>15487</v>
      </c>
      <c r="D1576" s="3" t="s">
        <v>86</v>
      </c>
      <c r="E1576" s="3" t="s">
        <v>188</v>
      </c>
      <c r="F1576" s="3" t="s">
        <v>72</v>
      </c>
      <c r="G1576" s="3">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 t="s">
        <v>119</v>
      </c>
      <c r="AH1576" s="3" t="s">
        <v>11445</v>
      </c>
      <c r="AI1576" s="3" t="s">
        <v>15484</v>
      </c>
      <c r="AJ1576" s="3" t="s">
        <v>74</v>
      </c>
      <c r="AK1576" s="3" t="s">
        <v>65</v>
      </c>
      <c r="AL1576" s="3" t="s">
        <v>235</v>
      </c>
      <c r="AM1576" s="3" t="s">
        <v>236</v>
      </c>
      <c r="AN1576" s="3">
        <v>7.76945</v>
      </c>
      <c r="AO1576" s="3" t="s">
        <v>68</v>
      </c>
      <c r="AP1576" s="3"/>
      <c r="AQ1576" s="3"/>
      <c r="AR1576" s="3" t="s">
        <v>68</v>
      </c>
      <c r="AS1576" s="3"/>
      <c r="AT1576" s="3"/>
      <c r="AU1576" s="3" t="s">
        <v>218</v>
      </c>
      <c r="AV1576" s="3" t="s">
        <v>219</v>
      </c>
      <c r="AW1576" s="3">
        <v>16.992540000000002</v>
      </c>
      <c r="AX1576" s="3" t="s">
        <v>2336</v>
      </c>
      <c r="AY1576" s="3" t="s">
        <v>2337</v>
      </c>
      <c r="AZ1576" s="3">
        <v>353</v>
      </c>
      <c r="BA1576" s="3" t="s">
        <v>200</v>
      </c>
      <c r="BB1576" s="3">
        <v>353</v>
      </c>
      <c r="BC1576" s="3" t="s">
        <v>60</v>
      </c>
      <c r="BD1576" s="3" t="s">
        <v>60</v>
      </c>
      <c r="BE1576" s="3" t="s">
        <v>15485</v>
      </c>
      <c r="BF1576" s="29" t="str">
        <f>IFERROR(VLOOKUP(Data_Power_app[[#This Row],[PRO ODER]],'Result'!H:J,3,0),"")</f>
        <v>LAMINATION 4</v>
      </c>
      <c r="BG1576" s="13" t="str">
        <f>IFERROR(VLOOKUP(Data_Power_app[[#This Row],[PRO ODER]]&amp;"LAM",'Real Time'!A:E,4,0),"")</f>
        <v/>
      </c>
      <c r="BH1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12">
        <v>1682</v>
      </c>
      <c r="B1577" s="3" t="s">
        <v>13715</v>
      </c>
      <c r="C1577" s="3" t="s">
        <v>13716</v>
      </c>
      <c r="D1577" s="3" t="s">
        <v>86</v>
      </c>
      <c r="E1577" s="3" t="s">
        <v>312</v>
      </c>
      <c r="F1577" s="3" t="s">
        <v>72</v>
      </c>
      <c r="G1577" s="3">
        <v>7714</v>
      </c>
      <c r="H1577" s="4">
        <v>45821</v>
      </c>
      <c r="I1577" s="4">
        <v>45821</v>
      </c>
      <c r="J1577" s="4">
        <v>45821</v>
      </c>
      <c r="K1577" s="4">
        <v>45822</v>
      </c>
      <c r="L1577" s="4">
        <v>45822.109409722223</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 t="s">
        <v>141</v>
      </c>
      <c r="AH1577" s="3" t="s">
        <v>563</v>
      </c>
      <c r="AI1577" s="3" t="s">
        <v>2555</v>
      </c>
      <c r="AJ1577" s="3" t="s">
        <v>74</v>
      </c>
      <c r="AK1577" s="3" t="s">
        <v>65</v>
      </c>
      <c r="AL1577" s="3" t="s">
        <v>235</v>
      </c>
      <c r="AM1577" s="3" t="s">
        <v>236</v>
      </c>
      <c r="AN1577" s="3">
        <v>145.14071999999999</v>
      </c>
      <c r="AO1577" s="3" t="s">
        <v>68</v>
      </c>
      <c r="AP1577" s="3"/>
      <c r="AQ1577" s="3"/>
      <c r="AR1577" s="3" t="s">
        <v>68</v>
      </c>
      <c r="AS1577" s="3"/>
      <c r="AT1577" s="3"/>
      <c r="AU1577" s="3" t="s">
        <v>2556</v>
      </c>
      <c r="AV1577" s="3" t="s">
        <v>2557</v>
      </c>
      <c r="AW1577" s="3">
        <v>317.35064999999997</v>
      </c>
      <c r="AX1577" s="3" t="s">
        <v>2558</v>
      </c>
      <c r="AY1577" s="3" t="s">
        <v>2559</v>
      </c>
      <c r="AZ1577" s="3">
        <v>7714</v>
      </c>
      <c r="BA1577" s="3" t="s">
        <v>60</v>
      </c>
      <c r="BB1577" s="3">
        <v>7714</v>
      </c>
      <c r="BC1577" s="3" t="s">
        <v>60</v>
      </c>
      <c r="BD1577" s="3" t="s">
        <v>60</v>
      </c>
      <c r="BE1577" s="3" t="s">
        <v>60</v>
      </c>
      <c r="BF1577" s="29" t="str">
        <f>IFERROR(VLOOKUP(Data_Power_app[[#This Row],[PRO ODER]],'Result'!H:J,3,0),"")</f>
        <v>LAMINATION 4</v>
      </c>
      <c r="BG1577" s="13" t="str">
        <f>IFERROR(VLOOKUP(Data_Power_app[[#This Row],[PRO ODER]]&amp;"LAM",'Real Time'!A:E,4,0),"")</f>
        <v>ML-04</v>
      </c>
      <c r="BH1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8" spans="1:60" x14ac:dyDescent="0.25">
      <c r="A1578" s="12">
        <v>1683</v>
      </c>
      <c r="B1578" s="3" t="s">
        <v>15488</v>
      </c>
      <c r="C1578" s="3" t="s">
        <v>15489</v>
      </c>
      <c r="D1578" s="3" t="s">
        <v>86</v>
      </c>
      <c r="E1578" s="3" t="s">
        <v>188</v>
      </c>
      <c r="F1578" s="3" t="s">
        <v>72</v>
      </c>
      <c r="G1578" s="3">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 t="s">
        <v>119</v>
      </c>
      <c r="AH1578" s="3" t="s">
        <v>234</v>
      </c>
      <c r="AI1578" s="3" t="s">
        <v>11450</v>
      </c>
      <c r="AJ1578" s="3" t="s">
        <v>74</v>
      </c>
      <c r="AK1578" s="3" t="s">
        <v>100</v>
      </c>
      <c r="AL1578" s="3" t="s">
        <v>220</v>
      </c>
      <c r="AM1578" s="3" t="s">
        <v>221</v>
      </c>
      <c r="AN1578" s="3">
        <v>150.39465999999999</v>
      </c>
      <c r="AO1578" s="3" t="s">
        <v>68</v>
      </c>
      <c r="AP1578" s="3"/>
      <c r="AQ1578" s="3"/>
      <c r="AR1578" s="3" t="s">
        <v>68</v>
      </c>
      <c r="AS1578" s="3"/>
      <c r="AT1578" s="3"/>
      <c r="AU1578" s="3" t="s">
        <v>11451</v>
      </c>
      <c r="AV1578" s="3" t="s">
        <v>11452</v>
      </c>
      <c r="AW1578" s="3">
        <v>328.92212999999998</v>
      </c>
      <c r="AX1578" s="3" t="s">
        <v>11453</v>
      </c>
      <c r="AY1578" s="3" t="s">
        <v>11454</v>
      </c>
      <c r="AZ1578" s="3">
        <v>6399</v>
      </c>
      <c r="BA1578" s="3" t="s">
        <v>200</v>
      </c>
      <c r="BB1578" s="3">
        <v>6399</v>
      </c>
      <c r="BC1578" s="3" t="s">
        <v>60</v>
      </c>
      <c r="BD1578" s="3" t="s">
        <v>60</v>
      </c>
      <c r="BE1578" s="3" t="s">
        <v>232</v>
      </c>
      <c r="BF1578" s="29" t="str">
        <f>IFERROR(VLOOKUP(Data_Power_app[[#This Row],[PRO ODER]],'Result'!H:J,3,0),"")</f>
        <v>LAMINATION 4</v>
      </c>
      <c r="BG1578" s="13" t="str">
        <f>IFERROR(VLOOKUP(Data_Power_app[[#This Row],[PRO ODER]]&amp;"LAM",'Real Time'!A:E,4,0),"")</f>
        <v/>
      </c>
      <c r="BH1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12">
        <v>1684</v>
      </c>
      <c r="B1579" s="3" t="s">
        <v>13717</v>
      </c>
      <c r="C1579" s="3" t="s">
        <v>13718</v>
      </c>
      <c r="D1579" s="3" t="s">
        <v>86</v>
      </c>
      <c r="E1579" s="3" t="s">
        <v>160</v>
      </c>
      <c r="F1579" s="3" t="s">
        <v>72</v>
      </c>
      <c r="G1579" s="3">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 t="s">
        <v>119</v>
      </c>
      <c r="AH1579" s="3" t="s">
        <v>303</v>
      </c>
      <c r="AI1579" s="3" t="s">
        <v>11459</v>
      </c>
      <c r="AJ1579" s="3" t="s">
        <v>74</v>
      </c>
      <c r="AK1579" s="3" t="s">
        <v>100</v>
      </c>
      <c r="AL1579" s="3" t="s">
        <v>304</v>
      </c>
      <c r="AM1579" s="3" t="s">
        <v>305</v>
      </c>
      <c r="AN1579" s="3">
        <v>55.498440000000002</v>
      </c>
      <c r="AO1579" s="3" t="s">
        <v>68</v>
      </c>
      <c r="AP1579" s="3"/>
      <c r="AQ1579" s="3"/>
      <c r="AR1579" s="3" t="s">
        <v>68</v>
      </c>
      <c r="AS1579" s="3"/>
      <c r="AT1579" s="3"/>
      <c r="AU1579" s="3" t="s">
        <v>204</v>
      </c>
      <c r="AV1579" s="3" t="s">
        <v>205</v>
      </c>
      <c r="AW1579" s="3">
        <v>121.37933</v>
      </c>
      <c r="AX1579" s="3" t="s">
        <v>11460</v>
      </c>
      <c r="AY1579" s="3" t="s">
        <v>11461</v>
      </c>
      <c r="AZ1579" s="3">
        <v>2289</v>
      </c>
      <c r="BA1579" s="3" t="s">
        <v>200</v>
      </c>
      <c r="BB1579" s="3">
        <v>2289</v>
      </c>
      <c r="BC1579" s="3" t="s">
        <v>60</v>
      </c>
      <c r="BD1579" s="3" t="s">
        <v>60</v>
      </c>
      <c r="BE1579" s="3" t="s">
        <v>306</v>
      </c>
      <c r="BF1579" s="29" t="str">
        <f>IFERROR(VLOOKUP(Data_Power_app[[#This Row],[PRO ODER]],'Result'!H:J,3,0),"")</f>
        <v>LAMINATION 2</v>
      </c>
      <c r="BG1579" s="13" t="str">
        <f>IFERROR(VLOOKUP(Data_Power_app[[#This Row],[PRO ODER]]&amp;"LAM",'Real Time'!A:E,4,0),"")</f>
        <v/>
      </c>
      <c r="BH1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12">
        <v>1685</v>
      </c>
      <c r="B1580" s="3" t="s">
        <v>12411</v>
      </c>
      <c r="C1580" s="3" t="s">
        <v>12412</v>
      </c>
      <c r="D1580" s="3" t="s">
        <v>259</v>
      </c>
      <c r="E1580" s="3" t="s">
        <v>260</v>
      </c>
      <c r="F1580" s="3" t="s">
        <v>59</v>
      </c>
      <c r="G1580" s="3">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 t="s">
        <v>88</v>
      </c>
      <c r="AH1580" s="3" t="s">
        <v>261</v>
      </c>
      <c r="AI1580" s="3" t="s">
        <v>517</v>
      </c>
      <c r="AJ1580" s="3" t="s">
        <v>262</v>
      </c>
      <c r="AK1580" s="3" t="s">
        <v>100</v>
      </c>
      <c r="AL1580" s="3" t="s">
        <v>263</v>
      </c>
      <c r="AM1580" s="3" t="s">
        <v>264</v>
      </c>
      <c r="AN1580" s="3">
        <v>10.60022</v>
      </c>
      <c r="AO1580" s="3" t="s">
        <v>68</v>
      </c>
      <c r="AP1580" s="3"/>
      <c r="AQ1580" s="3"/>
      <c r="AR1580" s="3" t="s">
        <v>68</v>
      </c>
      <c r="AS1580" s="3"/>
      <c r="AT1580" s="3"/>
      <c r="AU1580" s="3" t="s">
        <v>332</v>
      </c>
      <c r="AV1580" s="3" t="s">
        <v>333</v>
      </c>
      <c r="AW1580" s="3">
        <v>39.413589999999999</v>
      </c>
      <c r="AX1580" s="3" t="s">
        <v>518</v>
      </c>
      <c r="AY1580" s="3" t="s">
        <v>519</v>
      </c>
      <c r="AZ1580" s="3">
        <v>442</v>
      </c>
      <c r="BA1580" s="3" t="s">
        <v>60</v>
      </c>
      <c r="BB1580" s="3">
        <v>442</v>
      </c>
      <c r="BC1580" s="3" t="s">
        <v>60</v>
      </c>
      <c r="BD1580" s="3" t="s">
        <v>60</v>
      </c>
      <c r="BE1580" s="3" t="s">
        <v>60</v>
      </c>
      <c r="BF1580" s="29" t="str">
        <f>IFERROR(VLOOKUP(Data_Power_app[[#This Row],[PRO ODER]],'Result'!H:J,3,0),"")</f>
        <v/>
      </c>
      <c r="BG1580" s="13" t="str">
        <f>IFERROR(VLOOKUP(Data_Power_app[[#This Row],[PRO ODER]]&amp;"LAM",'Real Time'!A:E,4,0),"")</f>
        <v>ML-06</v>
      </c>
      <c r="BH1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12">
        <v>1686</v>
      </c>
      <c r="B1581" s="3" t="s">
        <v>12413</v>
      </c>
      <c r="C1581" s="3" t="s">
        <v>12414</v>
      </c>
      <c r="D1581" s="3" t="s">
        <v>259</v>
      </c>
      <c r="E1581" s="3" t="s">
        <v>260</v>
      </c>
      <c r="F1581" s="3" t="s">
        <v>59</v>
      </c>
      <c r="G1581" s="3">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 t="s">
        <v>88</v>
      </c>
      <c r="AH1581" s="3" t="s">
        <v>261</v>
      </c>
      <c r="AI1581" s="3" t="s">
        <v>517</v>
      </c>
      <c r="AJ1581" s="3" t="s">
        <v>262</v>
      </c>
      <c r="AK1581" s="3" t="s">
        <v>100</v>
      </c>
      <c r="AL1581" s="3" t="s">
        <v>263</v>
      </c>
      <c r="AM1581" s="3" t="s">
        <v>264</v>
      </c>
      <c r="AN1581" s="3">
        <v>11.60741</v>
      </c>
      <c r="AO1581" s="3" t="s">
        <v>68</v>
      </c>
      <c r="AP1581" s="3"/>
      <c r="AQ1581" s="3"/>
      <c r="AR1581" s="3" t="s">
        <v>68</v>
      </c>
      <c r="AS1581" s="3"/>
      <c r="AT1581" s="3"/>
      <c r="AU1581" s="3" t="s">
        <v>332</v>
      </c>
      <c r="AV1581" s="3" t="s">
        <v>333</v>
      </c>
      <c r="AW1581" s="3">
        <v>43.158410000000003</v>
      </c>
      <c r="AX1581" s="3" t="s">
        <v>518</v>
      </c>
      <c r="AY1581" s="3" t="s">
        <v>519</v>
      </c>
      <c r="AZ1581" s="3">
        <v>490</v>
      </c>
      <c r="BA1581" s="3" t="s">
        <v>60</v>
      </c>
      <c r="BB1581" s="3">
        <v>490</v>
      </c>
      <c r="BC1581" s="3" t="s">
        <v>60</v>
      </c>
      <c r="BD1581" s="3" t="s">
        <v>60</v>
      </c>
      <c r="BE1581" s="3" t="s">
        <v>60</v>
      </c>
      <c r="BF1581" s="29" t="str">
        <f>IFERROR(VLOOKUP(Data_Power_app[[#This Row],[PRO ODER]],'Result'!H:J,3,0),"")</f>
        <v/>
      </c>
      <c r="BG1581" s="13" t="str">
        <f>IFERROR(VLOOKUP(Data_Power_app[[#This Row],[PRO ODER]]&amp;"LAM",'Real Time'!A:E,4,0),"")</f>
        <v>ML-06</v>
      </c>
      <c r="BH1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12">
        <v>1687</v>
      </c>
      <c r="B1582" s="3" t="s">
        <v>12420</v>
      </c>
      <c r="C1582" s="3" t="s">
        <v>12421</v>
      </c>
      <c r="D1582" s="3" t="s">
        <v>259</v>
      </c>
      <c r="E1582" s="3" t="s">
        <v>260</v>
      </c>
      <c r="F1582" s="3" t="s">
        <v>59</v>
      </c>
      <c r="G1582" s="3">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 t="s">
        <v>88</v>
      </c>
      <c r="AH1582" s="3" t="s">
        <v>261</v>
      </c>
      <c r="AI1582" s="3" t="s">
        <v>511</v>
      </c>
      <c r="AJ1582" s="3" t="s">
        <v>262</v>
      </c>
      <c r="AK1582" s="3" t="s">
        <v>100</v>
      </c>
      <c r="AL1582" s="3" t="s">
        <v>263</v>
      </c>
      <c r="AM1582" s="3" t="s">
        <v>264</v>
      </c>
      <c r="AN1582" s="3">
        <v>7.8165500000000003</v>
      </c>
      <c r="AO1582" s="3" t="s">
        <v>68</v>
      </c>
      <c r="AP1582" s="3"/>
      <c r="AQ1582" s="3"/>
      <c r="AR1582" s="3" t="s">
        <v>68</v>
      </c>
      <c r="AS1582" s="3"/>
      <c r="AT1582" s="3"/>
      <c r="AU1582" s="3" t="s">
        <v>332</v>
      </c>
      <c r="AV1582" s="3" t="s">
        <v>333</v>
      </c>
      <c r="AW1582" s="3">
        <v>29.063639999999999</v>
      </c>
      <c r="AX1582" s="3" t="s">
        <v>512</v>
      </c>
      <c r="AY1582" s="3" t="s">
        <v>513</v>
      </c>
      <c r="AZ1582" s="3">
        <v>334</v>
      </c>
      <c r="BA1582" s="3" t="s">
        <v>60</v>
      </c>
      <c r="BB1582" s="3">
        <v>334</v>
      </c>
      <c r="BC1582" s="3" t="s">
        <v>60</v>
      </c>
      <c r="BD1582" s="3" t="s">
        <v>60</v>
      </c>
      <c r="BE1582" s="3" t="s">
        <v>60</v>
      </c>
      <c r="BF1582" s="29" t="str">
        <f>IFERROR(VLOOKUP(Data_Power_app[[#This Row],[PRO ODER]],'Result'!H:J,3,0),"")</f>
        <v/>
      </c>
      <c r="BG1582" s="13" t="str">
        <f>IFERROR(VLOOKUP(Data_Power_app[[#This Row],[PRO ODER]]&amp;"LAM",'Real Time'!A:E,4,0),"")</f>
        <v>ML-06</v>
      </c>
      <c r="BH1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12">
        <v>1688</v>
      </c>
      <c r="B1583" s="3" t="s">
        <v>12422</v>
      </c>
      <c r="C1583" s="3" t="s">
        <v>12423</v>
      </c>
      <c r="D1583" s="3" t="s">
        <v>259</v>
      </c>
      <c r="E1583" s="3" t="s">
        <v>260</v>
      </c>
      <c r="F1583" s="3" t="s">
        <v>59</v>
      </c>
      <c r="G1583" s="3">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 t="s">
        <v>88</v>
      </c>
      <c r="AH1583" s="3" t="s">
        <v>261</v>
      </c>
      <c r="AI1583" s="3" t="s">
        <v>511</v>
      </c>
      <c r="AJ1583" s="3" t="s">
        <v>262</v>
      </c>
      <c r="AK1583" s="3" t="s">
        <v>100</v>
      </c>
      <c r="AL1583" s="3" t="s">
        <v>263</v>
      </c>
      <c r="AM1583" s="3" t="s">
        <v>264</v>
      </c>
      <c r="AN1583" s="3">
        <v>15.882910000000001</v>
      </c>
      <c r="AO1583" s="3" t="s">
        <v>68</v>
      </c>
      <c r="AP1583" s="3"/>
      <c r="AQ1583" s="3"/>
      <c r="AR1583" s="3" t="s">
        <v>68</v>
      </c>
      <c r="AS1583" s="3"/>
      <c r="AT1583" s="3"/>
      <c r="AU1583" s="3" t="s">
        <v>332</v>
      </c>
      <c r="AV1583" s="3" t="s">
        <v>333</v>
      </c>
      <c r="AW1583" s="3">
        <v>59.056289999999997</v>
      </c>
      <c r="AX1583" s="3" t="s">
        <v>512</v>
      </c>
      <c r="AY1583" s="3" t="s">
        <v>513</v>
      </c>
      <c r="AZ1583" s="3">
        <v>686</v>
      </c>
      <c r="BA1583" s="3" t="s">
        <v>60</v>
      </c>
      <c r="BB1583" s="3">
        <v>686</v>
      </c>
      <c r="BC1583" s="3" t="s">
        <v>60</v>
      </c>
      <c r="BD1583" s="3" t="s">
        <v>60</v>
      </c>
      <c r="BE1583" s="3" t="s">
        <v>60</v>
      </c>
      <c r="BF1583" s="29" t="str">
        <f>IFERROR(VLOOKUP(Data_Power_app[[#This Row],[PRO ODER]],'Result'!H:J,3,0),"")</f>
        <v/>
      </c>
      <c r="BG1583" s="13" t="str">
        <f>IFERROR(VLOOKUP(Data_Power_app[[#This Row],[PRO ODER]]&amp;"LAM",'Real Time'!A:E,4,0),"")</f>
        <v>ML-06</v>
      </c>
      <c r="BH1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12">
        <v>1689</v>
      </c>
      <c r="B1584" s="3" t="s">
        <v>12424</v>
      </c>
      <c r="C1584" s="3" t="s">
        <v>12425</v>
      </c>
      <c r="D1584" s="3" t="s">
        <v>259</v>
      </c>
      <c r="E1584" s="3" t="s">
        <v>260</v>
      </c>
      <c r="F1584" s="3" t="s">
        <v>59</v>
      </c>
      <c r="G1584" s="3">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 t="s">
        <v>88</v>
      </c>
      <c r="AH1584" s="3" t="s">
        <v>261</v>
      </c>
      <c r="AI1584" s="3" t="s">
        <v>517</v>
      </c>
      <c r="AJ1584" s="3" t="s">
        <v>262</v>
      </c>
      <c r="AK1584" s="3" t="s">
        <v>100</v>
      </c>
      <c r="AL1584" s="3" t="s">
        <v>263</v>
      </c>
      <c r="AM1584" s="3" t="s">
        <v>264</v>
      </c>
      <c r="AN1584" s="3">
        <v>6.9369100000000001</v>
      </c>
      <c r="AO1584" s="3" t="s">
        <v>68</v>
      </c>
      <c r="AP1584" s="3"/>
      <c r="AQ1584" s="3"/>
      <c r="AR1584" s="3" t="s">
        <v>68</v>
      </c>
      <c r="AS1584" s="3"/>
      <c r="AT1584" s="3"/>
      <c r="AU1584" s="3" t="s">
        <v>332</v>
      </c>
      <c r="AV1584" s="3" t="s">
        <v>333</v>
      </c>
      <c r="AW1584" s="3">
        <v>25.792860000000001</v>
      </c>
      <c r="AX1584" s="3" t="s">
        <v>518</v>
      </c>
      <c r="AY1584" s="3" t="s">
        <v>519</v>
      </c>
      <c r="AZ1584" s="3">
        <v>292</v>
      </c>
      <c r="BA1584" s="3" t="s">
        <v>60</v>
      </c>
      <c r="BB1584" s="3">
        <v>292</v>
      </c>
      <c r="BC1584" s="3" t="s">
        <v>60</v>
      </c>
      <c r="BD1584" s="3" t="s">
        <v>60</v>
      </c>
      <c r="BE1584" s="3" t="s">
        <v>60</v>
      </c>
      <c r="BF1584" s="29" t="str">
        <f>IFERROR(VLOOKUP(Data_Power_app[[#This Row],[PRO ODER]],'Result'!H:J,3,0),"")</f>
        <v>LAMINATION 6</v>
      </c>
      <c r="BG1584" s="13" t="str">
        <f>IFERROR(VLOOKUP(Data_Power_app[[#This Row],[PRO ODER]]&amp;"LAM",'Real Time'!A:E,4,0),"")</f>
        <v>ML-06</v>
      </c>
      <c r="BH1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5" spans="1:60" x14ac:dyDescent="0.25">
      <c r="A1585" s="12">
        <v>1690</v>
      </c>
      <c r="B1585" s="3" t="s">
        <v>12428</v>
      </c>
      <c r="C1585" s="3" t="s">
        <v>12429</v>
      </c>
      <c r="D1585" s="3" t="s">
        <v>259</v>
      </c>
      <c r="E1585" s="3" t="s">
        <v>260</v>
      </c>
      <c r="F1585" s="3" t="s">
        <v>59</v>
      </c>
      <c r="G1585" s="3">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 t="s">
        <v>88</v>
      </c>
      <c r="AH1585" s="3" t="s">
        <v>261</v>
      </c>
      <c r="AI1585" s="3" t="s">
        <v>511</v>
      </c>
      <c r="AJ1585" s="3" t="s">
        <v>262</v>
      </c>
      <c r="AK1585" s="3" t="s">
        <v>100</v>
      </c>
      <c r="AL1585" s="3" t="s">
        <v>263</v>
      </c>
      <c r="AM1585" s="3" t="s">
        <v>264</v>
      </c>
      <c r="AN1585" s="3">
        <v>15.13941</v>
      </c>
      <c r="AO1585" s="3" t="s">
        <v>68</v>
      </c>
      <c r="AP1585" s="3"/>
      <c r="AQ1585" s="3"/>
      <c r="AR1585" s="3" t="s">
        <v>68</v>
      </c>
      <c r="AS1585" s="3"/>
      <c r="AT1585" s="3"/>
      <c r="AU1585" s="3" t="s">
        <v>332</v>
      </c>
      <c r="AV1585" s="3" t="s">
        <v>333</v>
      </c>
      <c r="AW1585" s="3">
        <v>56.291319999999999</v>
      </c>
      <c r="AX1585" s="3" t="s">
        <v>512</v>
      </c>
      <c r="AY1585" s="3" t="s">
        <v>513</v>
      </c>
      <c r="AZ1585" s="3">
        <v>638</v>
      </c>
      <c r="BA1585" s="3" t="s">
        <v>60</v>
      </c>
      <c r="BB1585" s="3">
        <v>638</v>
      </c>
      <c r="BC1585" s="3" t="s">
        <v>60</v>
      </c>
      <c r="BD1585" s="3" t="s">
        <v>60</v>
      </c>
      <c r="BE1585" s="3" t="s">
        <v>60</v>
      </c>
      <c r="BF1585" s="29" t="str">
        <f>IFERROR(VLOOKUP(Data_Power_app[[#This Row],[PRO ODER]],'Result'!H:J,3,0),"")</f>
        <v/>
      </c>
      <c r="BG1585" s="13" t="str">
        <f>IFERROR(VLOOKUP(Data_Power_app[[#This Row],[PRO ODER]]&amp;"LAM",'Real Time'!A:E,4,0),"")</f>
        <v>ML-06</v>
      </c>
      <c r="BH1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12">
        <v>1691</v>
      </c>
      <c r="B1586" s="3" t="s">
        <v>12448</v>
      </c>
      <c r="C1586" s="3" t="s">
        <v>12449</v>
      </c>
      <c r="D1586" s="3" t="s">
        <v>259</v>
      </c>
      <c r="E1586" s="3" t="s">
        <v>260</v>
      </c>
      <c r="F1586" s="3" t="s">
        <v>59</v>
      </c>
      <c r="G1586" s="3">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 t="s">
        <v>88</v>
      </c>
      <c r="AH1586" s="3" t="s">
        <v>261</v>
      </c>
      <c r="AI1586" s="3" t="s">
        <v>511</v>
      </c>
      <c r="AJ1586" s="3" t="s">
        <v>262</v>
      </c>
      <c r="AK1586" s="3" t="s">
        <v>100</v>
      </c>
      <c r="AL1586" s="3" t="s">
        <v>263</v>
      </c>
      <c r="AM1586" s="3" t="s">
        <v>264</v>
      </c>
      <c r="AN1586" s="3">
        <v>9.5971600000000006</v>
      </c>
      <c r="AO1586" s="3" t="s">
        <v>68</v>
      </c>
      <c r="AP1586" s="3"/>
      <c r="AQ1586" s="3"/>
      <c r="AR1586" s="3" t="s">
        <v>68</v>
      </c>
      <c r="AS1586" s="3"/>
      <c r="AT1586" s="3"/>
      <c r="AU1586" s="3" t="s">
        <v>332</v>
      </c>
      <c r="AV1586" s="3" t="s">
        <v>333</v>
      </c>
      <c r="AW1586" s="3">
        <v>35.684310000000004</v>
      </c>
      <c r="AX1586" s="3" t="s">
        <v>512</v>
      </c>
      <c r="AY1586" s="3" t="s">
        <v>513</v>
      </c>
      <c r="AZ1586" s="3">
        <v>412</v>
      </c>
      <c r="BA1586" s="3" t="s">
        <v>60</v>
      </c>
      <c r="BB1586" s="3">
        <v>412</v>
      </c>
      <c r="BC1586" s="3" t="s">
        <v>60</v>
      </c>
      <c r="BD1586" s="3" t="s">
        <v>60</v>
      </c>
      <c r="BE1586" s="3" t="s">
        <v>60</v>
      </c>
      <c r="BF1586" s="29" t="str">
        <f>IFERROR(VLOOKUP(Data_Power_app[[#This Row],[PRO ODER]],'Result'!H:J,3,0),"")</f>
        <v/>
      </c>
      <c r="BG1586" s="13" t="str">
        <f>IFERROR(VLOOKUP(Data_Power_app[[#This Row],[PRO ODER]]&amp;"LAM",'Real Time'!A:E,4,0),"")</f>
        <v>ML-06</v>
      </c>
      <c r="BH1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12">
        <v>1692</v>
      </c>
      <c r="B1587" s="3" t="s">
        <v>12430</v>
      </c>
      <c r="C1587" s="3" t="s">
        <v>12431</v>
      </c>
      <c r="D1587" s="3" t="s">
        <v>259</v>
      </c>
      <c r="E1587" s="3" t="s">
        <v>260</v>
      </c>
      <c r="F1587" s="3" t="s">
        <v>59</v>
      </c>
      <c r="G1587" s="3">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 t="s">
        <v>88</v>
      </c>
      <c r="AH1587" s="3" t="s">
        <v>261</v>
      </c>
      <c r="AI1587" s="3" t="s">
        <v>517</v>
      </c>
      <c r="AJ1587" s="3" t="s">
        <v>262</v>
      </c>
      <c r="AK1587" s="3" t="s">
        <v>100</v>
      </c>
      <c r="AL1587" s="3" t="s">
        <v>263</v>
      </c>
      <c r="AM1587" s="3" t="s">
        <v>264</v>
      </c>
      <c r="AN1587" s="3">
        <v>7.7486100000000002</v>
      </c>
      <c r="AO1587" s="3" t="s">
        <v>68</v>
      </c>
      <c r="AP1587" s="3"/>
      <c r="AQ1587" s="3"/>
      <c r="AR1587" s="3" t="s">
        <v>68</v>
      </c>
      <c r="AS1587" s="3"/>
      <c r="AT1587" s="3"/>
      <c r="AU1587" s="3" t="s">
        <v>332</v>
      </c>
      <c r="AV1587" s="3" t="s">
        <v>333</v>
      </c>
      <c r="AW1587" s="3">
        <v>28.810880000000001</v>
      </c>
      <c r="AX1587" s="3" t="s">
        <v>518</v>
      </c>
      <c r="AY1587" s="3" t="s">
        <v>519</v>
      </c>
      <c r="AZ1587" s="3">
        <v>328</v>
      </c>
      <c r="BA1587" s="3" t="s">
        <v>60</v>
      </c>
      <c r="BB1587" s="3">
        <v>328</v>
      </c>
      <c r="BC1587" s="3" t="s">
        <v>60</v>
      </c>
      <c r="BD1587" s="3" t="s">
        <v>60</v>
      </c>
      <c r="BE1587" s="3" t="s">
        <v>60</v>
      </c>
      <c r="BF1587" s="29" t="str">
        <f>IFERROR(VLOOKUP(Data_Power_app[[#This Row],[PRO ODER]],'Result'!H:J,3,0),"")</f>
        <v/>
      </c>
      <c r="BG1587" s="13" t="str">
        <f>IFERROR(VLOOKUP(Data_Power_app[[#This Row],[PRO ODER]]&amp;"LAM",'Real Time'!A:E,4,0),"")</f>
        <v>ML-06</v>
      </c>
      <c r="BH1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12">
        <v>1693</v>
      </c>
      <c r="B1588" s="3" t="s">
        <v>12450</v>
      </c>
      <c r="C1588" s="3" t="s">
        <v>12451</v>
      </c>
      <c r="D1588" s="3" t="s">
        <v>259</v>
      </c>
      <c r="E1588" s="3" t="s">
        <v>260</v>
      </c>
      <c r="F1588" s="3" t="s">
        <v>59</v>
      </c>
      <c r="G1588" s="3">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 t="s">
        <v>88</v>
      </c>
      <c r="AH1588" s="3" t="s">
        <v>261</v>
      </c>
      <c r="AI1588" s="3" t="s">
        <v>12417</v>
      </c>
      <c r="AJ1588" s="3" t="s">
        <v>262</v>
      </c>
      <c r="AK1588" s="3" t="s">
        <v>65</v>
      </c>
      <c r="AL1588" s="3" t="s">
        <v>263</v>
      </c>
      <c r="AM1588" s="3" t="s">
        <v>264</v>
      </c>
      <c r="AN1588" s="3">
        <v>2.1829000000000001</v>
      </c>
      <c r="AO1588" s="3" t="s">
        <v>68</v>
      </c>
      <c r="AP1588" s="3"/>
      <c r="AQ1588" s="3"/>
      <c r="AR1588" s="3" t="s">
        <v>68</v>
      </c>
      <c r="AS1588" s="3"/>
      <c r="AT1588" s="3"/>
      <c r="AU1588" s="3" t="s">
        <v>332</v>
      </c>
      <c r="AV1588" s="3" t="s">
        <v>333</v>
      </c>
      <c r="AW1588" s="3">
        <v>8.1157500000000002</v>
      </c>
      <c r="AX1588" s="3" t="s">
        <v>12418</v>
      </c>
      <c r="AY1588" s="3" t="s">
        <v>12419</v>
      </c>
      <c r="AZ1588" s="3">
        <v>112</v>
      </c>
      <c r="BA1588" s="3" t="s">
        <v>60</v>
      </c>
      <c r="BB1588" s="3">
        <v>112</v>
      </c>
      <c r="BC1588" s="3" t="s">
        <v>60</v>
      </c>
      <c r="BD1588" s="3" t="s">
        <v>60</v>
      </c>
      <c r="BE1588" s="3" t="s">
        <v>60</v>
      </c>
      <c r="BF1588" s="29" t="str">
        <f>IFERROR(VLOOKUP(Data_Power_app[[#This Row],[PRO ODER]],'Result'!H:J,3,0),"")</f>
        <v/>
      </c>
      <c r="BG1588" s="13" t="str">
        <f>IFERROR(VLOOKUP(Data_Power_app[[#This Row],[PRO ODER]]&amp;"LAM",'Real Time'!A:E,4,0),"")</f>
        <v>ML-06</v>
      </c>
      <c r="BH1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12">
        <v>1694</v>
      </c>
      <c r="B1589" s="3" t="s">
        <v>11920</v>
      </c>
      <c r="C1589" s="3" t="s">
        <v>11921</v>
      </c>
      <c r="D1589" s="3" t="s">
        <v>259</v>
      </c>
      <c r="E1589" s="3" t="s">
        <v>260</v>
      </c>
      <c r="F1589" s="3" t="s">
        <v>59</v>
      </c>
      <c r="G1589" s="3">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v>45822.126192129632</v>
      </c>
      <c r="Y1589" s="4" t="s">
        <v>77</v>
      </c>
      <c r="Z1589" s="4">
        <v>45827</v>
      </c>
      <c r="AA1589" s="4">
        <v>45822.126446759263</v>
      </c>
      <c r="AB1589" s="4">
        <v>45824</v>
      </c>
      <c r="AC1589" s="4">
        <v>45828</v>
      </c>
      <c r="AD1589" s="4">
        <v>45828</v>
      </c>
      <c r="AE1589" s="4">
        <v>45829</v>
      </c>
      <c r="AF1589" s="4"/>
      <c r="AG1589" s="3" t="s">
        <v>996</v>
      </c>
      <c r="AH1589" s="3" t="s">
        <v>467</v>
      </c>
      <c r="AI1589" s="3" t="s">
        <v>514</v>
      </c>
      <c r="AJ1589" s="3" t="s">
        <v>262</v>
      </c>
      <c r="AK1589" s="3" t="s">
        <v>100</v>
      </c>
      <c r="AL1589" s="3" t="s">
        <v>263</v>
      </c>
      <c r="AM1589" s="3" t="s">
        <v>264</v>
      </c>
      <c r="AN1589" s="3">
        <v>20.4724</v>
      </c>
      <c r="AO1589" s="3" t="s">
        <v>68</v>
      </c>
      <c r="AP1589" s="3"/>
      <c r="AQ1589" s="3"/>
      <c r="AR1589" s="3" t="s">
        <v>68</v>
      </c>
      <c r="AS1589" s="3"/>
      <c r="AT1589" s="3"/>
      <c r="AU1589" s="3" t="s">
        <v>332</v>
      </c>
      <c r="AV1589" s="3" t="s">
        <v>333</v>
      </c>
      <c r="AW1589" s="3">
        <v>76.121009999999998</v>
      </c>
      <c r="AX1589" s="3" t="s">
        <v>515</v>
      </c>
      <c r="AY1589" s="3" t="s">
        <v>516</v>
      </c>
      <c r="AZ1589" s="3">
        <v>902</v>
      </c>
      <c r="BA1589" s="3" t="s">
        <v>60</v>
      </c>
      <c r="BB1589" s="3">
        <v>902</v>
      </c>
      <c r="BC1589" s="3" t="s">
        <v>60</v>
      </c>
      <c r="BD1589" s="3" t="s">
        <v>60</v>
      </c>
      <c r="BE1589" s="3" t="s">
        <v>60</v>
      </c>
      <c r="BF1589" s="29" t="str">
        <f>IFERROR(VLOOKUP(Data_Power_app[[#This Row],[PRO ODER]],'Result'!H:J,3,0),"")</f>
        <v>LAMINATION 5</v>
      </c>
      <c r="BG1589" s="13" t="str">
        <f>IFERROR(VLOOKUP(Data_Power_app[[#This Row],[PRO ODER]]&amp;"LAM",'Real Time'!A:E,4,0),"")</f>
        <v>ML-06</v>
      </c>
      <c r="BH1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12">
        <v>1695</v>
      </c>
      <c r="B1590" s="3" t="s">
        <v>11922</v>
      </c>
      <c r="C1590" s="3" t="s">
        <v>11923</v>
      </c>
      <c r="D1590" s="3" t="s">
        <v>259</v>
      </c>
      <c r="E1590" s="3" t="s">
        <v>260</v>
      </c>
      <c r="F1590" s="3" t="s">
        <v>59</v>
      </c>
      <c r="G1590" s="3">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v>45822.082824074074</v>
      </c>
      <c r="AB1590" s="4" t="s">
        <v>60</v>
      </c>
      <c r="AC1590" s="4">
        <v>45828</v>
      </c>
      <c r="AD1590" s="4">
        <v>45828</v>
      </c>
      <c r="AE1590" s="4">
        <v>45829</v>
      </c>
      <c r="AF1590" s="4"/>
      <c r="AG1590" s="3" t="s">
        <v>62</v>
      </c>
      <c r="AH1590" s="3" t="s">
        <v>467</v>
      </c>
      <c r="AI1590" s="3" t="s">
        <v>514</v>
      </c>
      <c r="AJ1590" s="3" t="s">
        <v>262</v>
      </c>
      <c r="AK1590" s="3" t="s">
        <v>100</v>
      </c>
      <c r="AL1590" s="3" t="s">
        <v>263</v>
      </c>
      <c r="AM1590" s="3" t="s">
        <v>264</v>
      </c>
      <c r="AN1590" s="3">
        <v>12.4968</v>
      </c>
      <c r="AO1590" s="3" t="s">
        <v>68</v>
      </c>
      <c r="AP1590" s="3"/>
      <c r="AQ1590" s="3"/>
      <c r="AR1590" s="3" t="s">
        <v>68</v>
      </c>
      <c r="AS1590" s="3"/>
      <c r="AT1590" s="3"/>
      <c r="AU1590" s="3" t="s">
        <v>332</v>
      </c>
      <c r="AV1590" s="3" t="s">
        <v>333</v>
      </c>
      <c r="AW1590" s="3">
        <v>46.465919999999997</v>
      </c>
      <c r="AX1590" s="3" t="s">
        <v>515</v>
      </c>
      <c r="AY1590" s="3" t="s">
        <v>516</v>
      </c>
      <c r="AZ1590" s="3">
        <v>554</v>
      </c>
      <c r="BA1590" s="3" t="s">
        <v>60</v>
      </c>
      <c r="BB1590" s="3">
        <v>554</v>
      </c>
      <c r="BC1590" s="3" t="s">
        <v>60</v>
      </c>
      <c r="BD1590" s="3" t="s">
        <v>60</v>
      </c>
      <c r="BE1590" s="3" t="s">
        <v>60</v>
      </c>
      <c r="BF1590" s="29" t="str">
        <f>IFERROR(VLOOKUP(Data_Power_app[[#This Row],[PRO ODER]],'Result'!H:J,3,0),"")</f>
        <v>LAMINATION 5</v>
      </c>
      <c r="BG1590" s="13" t="str">
        <f>IFERROR(VLOOKUP(Data_Power_app[[#This Row],[PRO ODER]]&amp;"LAM",'Real Time'!A:E,4,0),"")</f>
        <v>ML-06</v>
      </c>
      <c r="BH1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12">
        <v>1696</v>
      </c>
      <c r="B1591" s="3" t="s">
        <v>13719</v>
      </c>
      <c r="C1591" s="3" t="s">
        <v>13720</v>
      </c>
      <c r="D1591" s="3" t="s">
        <v>259</v>
      </c>
      <c r="E1591" s="3" t="s">
        <v>260</v>
      </c>
      <c r="F1591" s="3" t="s">
        <v>59</v>
      </c>
      <c r="G1591" s="3">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 t="s">
        <v>88</v>
      </c>
      <c r="AH1591" s="3" t="s">
        <v>261</v>
      </c>
      <c r="AI1591" s="3" t="s">
        <v>546</v>
      </c>
      <c r="AJ1591" s="3" t="s">
        <v>262</v>
      </c>
      <c r="AK1591" s="3" t="s">
        <v>65</v>
      </c>
      <c r="AL1591" s="3" t="s">
        <v>263</v>
      </c>
      <c r="AM1591" s="3" t="s">
        <v>264</v>
      </c>
      <c r="AN1591" s="3">
        <v>9.4183199999999996</v>
      </c>
      <c r="AO1591" s="3" t="s">
        <v>68</v>
      </c>
      <c r="AP1591" s="3"/>
      <c r="AQ1591" s="3"/>
      <c r="AR1591" s="3" t="s">
        <v>68</v>
      </c>
      <c r="AS1591" s="3"/>
      <c r="AT1591" s="3"/>
      <c r="AU1591" s="3" t="s">
        <v>265</v>
      </c>
      <c r="AV1591" s="3" t="s">
        <v>266</v>
      </c>
      <c r="AW1591" s="3">
        <v>35.016469999999998</v>
      </c>
      <c r="AX1591" s="3" t="s">
        <v>429</v>
      </c>
      <c r="AY1591" s="3" t="s">
        <v>430</v>
      </c>
      <c r="AZ1591" s="3">
        <v>478</v>
      </c>
      <c r="BA1591" s="3" t="s">
        <v>60</v>
      </c>
      <c r="BB1591" s="3">
        <v>478</v>
      </c>
      <c r="BC1591" s="3" t="s">
        <v>60</v>
      </c>
      <c r="BD1591" s="3" t="s">
        <v>60</v>
      </c>
      <c r="BE1591" s="3" t="s">
        <v>60</v>
      </c>
      <c r="BF1591" s="29" t="str">
        <f>IFERROR(VLOOKUP(Data_Power_app[[#This Row],[PRO ODER]],'Result'!H:J,3,0),"")</f>
        <v>LAMINATION 6</v>
      </c>
      <c r="BG1591" s="13" t="str">
        <f>IFERROR(VLOOKUP(Data_Power_app[[#This Row],[PRO ODER]]&amp;"LAM",'Real Time'!A:E,4,0),"")</f>
        <v>ML-06</v>
      </c>
      <c r="BH1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12">
        <v>1697</v>
      </c>
      <c r="B1592" s="3" t="s">
        <v>11924</v>
      </c>
      <c r="C1592" s="3" t="s">
        <v>11925</v>
      </c>
      <c r="D1592" s="3" t="s">
        <v>259</v>
      </c>
      <c r="E1592" s="3" t="s">
        <v>260</v>
      </c>
      <c r="F1592" s="3" t="s">
        <v>59</v>
      </c>
      <c r="G1592" s="3">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v>45822.984351851854</v>
      </c>
      <c r="Y1592" s="4" t="s">
        <v>77</v>
      </c>
      <c r="Z1592" s="4">
        <v>45827</v>
      </c>
      <c r="AA1592" s="4">
        <v>45822.984502314815</v>
      </c>
      <c r="AB1592" s="4">
        <v>45824</v>
      </c>
      <c r="AC1592" s="4">
        <v>45828</v>
      </c>
      <c r="AD1592" s="4">
        <v>45828</v>
      </c>
      <c r="AE1592" s="4">
        <v>45829</v>
      </c>
      <c r="AF1592" s="4"/>
      <c r="AG1592" s="3" t="s">
        <v>996</v>
      </c>
      <c r="AH1592" s="3" t="s">
        <v>261</v>
      </c>
      <c r="AI1592" s="3" t="s">
        <v>11926</v>
      </c>
      <c r="AJ1592" s="3" t="s">
        <v>262</v>
      </c>
      <c r="AK1592" s="3" t="s">
        <v>65</v>
      </c>
      <c r="AL1592" s="3" t="s">
        <v>263</v>
      </c>
      <c r="AM1592" s="3" t="s">
        <v>264</v>
      </c>
      <c r="AN1592" s="3">
        <v>8.1533800000000003</v>
      </c>
      <c r="AO1592" s="3" t="s">
        <v>68</v>
      </c>
      <c r="AP1592" s="3"/>
      <c r="AQ1592" s="3"/>
      <c r="AR1592" s="3" t="s">
        <v>68</v>
      </c>
      <c r="AS1592" s="3"/>
      <c r="AT1592" s="3"/>
      <c r="AU1592" s="3" t="s">
        <v>505</v>
      </c>
      <c r="AV1592" s="3" t="s">
        <v>506</v>
      </c>
      <c r="AW1592" s="3">
        <v>30.310700000000001</v>
      </c>
      <c r="AX1592" s="3" t="s">
        <v>11927</v>
      </c>
      <c r="AY1592" s="3" t="s">
        <v>11928</v>
      </c>
      <c r="AZ1592" s="3">
        <v>464</v>
      </c>
      <c r="BA1592" s="3" t="s">
        <v>60</v>
      </c>
      <c r="BB1592" s="3">
        <v>464</v>
      </c>
      <c r="BC1592" s="3" t="s">
        <v>60</v>
      </c>
      <c r="BD1592" s="3" t="s">
        <v>60</v>
      </c>
      <c r="BE1592" s="3" t="s">
        <v>60</v>
      </c>
      <c r="BF1592" s="29" t="str">
        <f>IFERROR(VLOOKUP(Data_Power_app[[#This Row],[PRO ODER]],'Result'!H:J,3,0),"")</f>
        <v>LAMINATION 5</v>
      </c>
      <c r="BG1592" s="13" t="str">
        <f>IFERROR(VLOOKUP(Data_Power_app[[#This Row],[PRO ODER]]&amp;"LAM",'Real Time'!A:E,4,0),"")</f>
        <v>ML-06</v>
      </c>
      <c r="BH1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12">
        <v>1698</v>
      </c>
      <c r="B1593" s="3" t="s">
        <v>11929</v>
      </c>
      <c r="C1593" s="3" t="s">
        <v>11930</v>
      </c>
      <c r="D1593" s="3" t="s">
        <v>259</v>
      </c>
      <c r="E1593" s="3" t="s">
        <v>260</v>
      </c>
      <c r="F1593" s="3" t="s">
        <v>59</v>
      </c>
      <c r="G1593" s="3">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v>45822.113726851851</v>
      </c>
      <c r="AB1593" s="4" t="s">
        <v>60</v>
      </c>
      <c r="AC1593" s="4">
        <v>45828</v>
      </c>
      <c r="AD1593" s="4">
        <v>45828</v>
      </c>
      <c r="AE1593" s="4">
        <v>45829</v>
      </c>
      <c r="AF1593" s="4"/>
      <c r="AG1593" s="3" t="s">
        <v>62</v>
      </c>
      <c r="AH1593" s="3" t="s">
        <v>261</v>
      </c>
      <c r="AI1593" s="3" t="s">
        <v>11926</v>
      </c>
      <c r="AJ1593" s="3" t="s">
        <v>262</v>
      </c>
      <c r="AK1593" s="3" t="s">
        <v>65</v>
      </c>
      <c r="AL1593" s="3" t="s">
        <v>263</v>
      </c>
      <c r="AM1593" s="3" t="s">
        <v>264</v>
      </c>
      <c r="AN1593" s="3">
        <v>6.2408900000000003</v>
      </c>
      <c r="AO1593" s="3" t="s">
        <v>68</v>
      </c>
      <c r="AP1593" s="3"/>
      <c r="AQ1593" s="3"/>
      <c r="AR1593" s="3" t="s">
        <v>68</v>
      </c>
      <c r="AS1593" s="3"/>
      <c r="AT1593" s="3"/>
      <c r="AU1593" s="3" t="s">
        <v>505</v>
      </c>
      <c r="AV1593" s="3" t="s">
        <v>506</v>
      </c>
      <c r="AW1593" s="3">
        <v>23.20158</v>
      </c>
      <c r="AX1593" s="3" t="s">
        <v>11927</v>
      </c>
      <c r="AY1593" s="3" t="s">
        <v>11928</v>
      </c>
      <c r="AZ1593" s="3">
        <v>343</v>
      </c>
      <c r="BA1593" s="3" t="s">
        <v>60</v>
      </c>
      <c r="BB1593" s="3">
        <v>343</v>
      </c>
      <c r="BC1593" s="3" t="s">
        <v>60</v>
      </c>
      <c r="BD1593" s="3" t="s">
        <v>60</v>
      </c>
      <c r="BE1593" s="3" t="s">
        <v>60</v>
      </c>
      <c r="BF1593" s="29" t="str">
        <f>IFERROR(VLOOKUP(Data_Power_app[[#This Row],[PRO ODER]],'Result'!H:J,3,0),"")</f>
        <v>LAMINATION 5</v>
      </c>
      <c r="BG1593" s="13" t="str">
        <f>IFERROR(VLOOKUP(Data_Power_app[[#This Row],[PRO ODER]]&amp;"LAM",'Real Time'!A:E,4,0),"")</f>
        <v>ML-06</v>
      </c>
      <c r="BH1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12">
        <v>1699</v>
      </c>
      <c r="B1594" s="3" t="s">
        <v>12438</v>
      </c>
      <c r="C1594" s="3" t="s">
        <v>12439</v>
      </c>
      <c r="D1594" s="3" t="s">
        <v>259</v>
      </c>
      <c r="E1594" s="3" t="s">
        <v>260</v>
      </c>
      <c r="F1594" s="3" t="s">
        <v>59</v>
      </c>
      <c r="G1594" s="3">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 t="s">
        <v>88</v>
      </c>
      <c r="AH1594" s="3" t="s">
        <v>261</v>
      </c>
      <c r="AI1594" s="3" t="s">
        <v>511</v>
      </c>
      <c r="AJ1594" s="3" t="s">
        <v>262</v>
      </c>
      <c r="AK1594" s="3" t="s">
        <v>100</v>
      </c>
      <c r="AL1594" s="3" t="s">
        <v>263</v>
      </c>
      <c r="AM1594" s="3" t="s">
        <v>264</v>
      </c>
      <c r="AN1594" s="3">
        <v>83.469809999999995</v>
      </c>
      <c r="AO1594" s="3" t="s">
        <v>68</v>
      </c>
      <c r="AP1594" s="3"/>
      <c r="AQ1594" s="3"/>
      <c r="AR1594" s="3" t="s">
        <v>68</v>
      </c>
      <c r="AS1594" s="3"/>
      <c r="AT1594" s="3"/>
      <c r="AU1594" s="3" t="s">
        <v>332</v>
      </c>
      <c r="AV1594" s="3" t="s">
        <v>333</v>
      </c>
      <c r="AW1594" s="3">
        <v>310.36056000000002</v>
      </c>
      <c r="AX1594" s="3" t="s">
        <v>512</v>
      </c>
      <c r="AY1594" s="3" t="s">
        <v>513</v>
      </c>
      <c r="AZ1594" s="3">
        <v>3626</v>
      </c>
      <c r="BA1594" s="3" t="s">
        <v>60</v>
      </c>
      <c r="BB1594" s="3">
        <v>3626</v>
      </c>
      <c r="BC1594" s="3" t="s">
        <v>60</v>
      </c>
      <c r="BD1594" s="3" t="s">
        <v>60</v>
      </c>
      <c r="BE1594" s="3" t="s">
        <v>60</v>
      </c>
      <c r="BF1594" s="29" t="str">
        <f>IFERROR(VLOOKUP(Data_Power_app[[#This Row],[PRO ODER]],'Result'!H:J,3,0),"")</f>
        <v/>
      </c>
      <c r="BG1594" s="13" t="str">
        <f>IFERROR(VLOOKUP(Data_Power_app[[#This Row],[PRO ODER]]&amp;"LAM",'Real Time'!A:E,4,0),"")</f>
        <v>ML-06</v>
      </c>
      <c r="BH1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12">
        <v>1700</v>
      </c>
      <c r="B1595" s="3" t="s">
        <v>13721</v>
      </c>
      <c r="C1595" s="3" t="s">
        <v>13722</v>
      </c>
      <c r="D1595" s="3" t="s">
        <v>86</v>
      </c>
      <c r="E1595" s="3" t="s">
        <v>222</v>
      </c>
      <c r="F1595" s="3" t="s">
        <v>72</v>
      </c>
      <c r="G1595" s="3">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 t="s">
        <v>141</v>
      </c>
      <c r="AH1595" s="3" t="s">
        <v>223</v>
      </c>
      <c r="AI1595" s="3" t="s">
        <v>13500</v>
      </c>
      <c r="AJ1595" s="3" t="s">
        <v>74</v>
      </c>
      <c r="AK1595" s="3" t="s">
        <v>65</v>
      </c>
      <c r="AL1595" s="3" t="s">
        <v>224</v>
      </c>
      <c r="AM1595" s="3" t="s">
        <v>225</v>
      </c>
      <c r="AN1595" s="3">
        <v>1.23594</v>
      </c>
      <c r="AO1595" s="3" t="s">
        <v>68</v>
      </c>
      <c r="AP1595" s="3"/>
      <c r="AQ1595" s="3"/>
      <c r="AR1595" s="3" t="s">
        <v>68</v>
      </c>
      <c r="AS1595" s="3"/>
      <c r="AT1595" s="3"/>
      <c r="AU1595" s="3" t="s">
        <v>13501</v>
      </c>
      <c r="AV1595" s="3" t="s">
        <v>13502</v>
      </c>
      <c r="AW1595" s="3">
        <v>2.7033200000000002</v>
      </c>
      <c r="AX1595" s="3" t="s">
        <v>13503</v>
      </c>
      <c r="AY1595" s="3" t="s">
        <v>13504</v>
      </c>
      <c r="AZ1595" s="3">
        <v>42</v>
      </c>
      <c r="BA1595" s="3" t="s">
        <v>200</v>
      </c>
      <c r="BB1595" s="3">
        <v>42</v>
      </c>
      <c r="BC1595" s="3" t="s">
        <v>60</v>
      </c>
      <c r="BD1595" s="3" t="s">
        <v>60</v>
      </c>
      <c r="BE1595" s="3" t="s">
        <v>226</v>
      </c>
      <c r="BF1595" s="29" t="str">
        <f>IFERROR(VLOOKUP(Data_Power_app[[#This Row],[PRO ODER]],'Result'!H:J,3,0),"")</f>
        <v/>
      </c>
      <c r="BG1595" s="13" t="str">
        <f>IFERROR(VLOOKUP(Data_Power_app[[#This Row],[PRO ODER]]&amp;"LAM",'Real Time'!A:E,4,0),"")</f>
        <v>ML-01</v>
      </c>
      <c r="BH1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12">
        <v>1701</v>
      </c>
      <c r="B1596" s="3" t="s">
        <v>13723</v>
      </c>
      <c r="C1596" s="3" t="s">
        <v>13724</v>
      </c>
      <c r="D1596" s="3" t="s">
        <v>86</v>
      </c>
      <c r="E1596" s="3" t="s">
        <v>222</v>
      </c>
      <c r="F1596" s="3" t="s">
        <v>72</v>
      </c>
      <c r="G1596" s="3">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 t="s">
        <v>141</v>
      </c>
      <c r="AH1596" s="3" t="s">
        <v>223</v>
      </c>
      <c r="AI1596" s="3" t="s">
        <v>13500</v>
      </c>
      <c r="AJ1596" s="3" t="s">
        <v>74</v>
      </c>
      <c r="AK1596" s="3" t="s">
        <v>65</v>
      </c>
      <c r="AL1596" s="3" t="s">
        <v>224</v>
      </c>
      <c r="AM1596" s="3" t="s">
        <v>225</v>
      </c>
      <c r="AN1596" s="3">
        <v>6.1796899999999999</v>
      </c>
      <c r="AO1596" s="3" t="s">
        <v>68</v>
      </c>
      <c r="AP1596" s="3"/>
      <c r="AQ1596" s="3"/>
      <c r="AR1596" s="3" t="s">
        <v>68</v>
      </c>
      <c r="AS1596" s="3"/>
      <c r="AT1596" s="3"/>
      <c r="AU1596" s="3" t="s">
        <v>13501</v>
      </c>
      <c r="AV1596" s="3" t="s">
        <v>13502</v>
      </c>
      <c r="AW1596" s="3">
        <v>13.516590000000001</v>
      </c>
      <c r="AX1596" s="3" t="s">
        <v>13503</v>
      </c>
      <c r="AY1596" s="3" t="s">
        <v>13504</v>
      </c>
      <c r="AZ1596" s="3">
        <v>210</v>
      </c>
      <c r="BA1596" s="3" t="s">
        <v>200</v>
      </c>
      <c r="BB1596" s="3">
        <v>210</v>
      </c>
      <c r="BC1596" s="3" t="s">
        <v>60</v>
      </c>
      <c r="BD1596" s="3" t="s">
        <v>60</v>
      </c>
      <c r="BE1596" s="3" t="s">
        <v>226</v>
      </c>
      <c r="BF1596" s="29" t="str">
        <f>IFERROR(VLOOKUP(Data_Power_app[[#This Row],[PRO ODER]],'Result'!H:J,3,0),"")</f>
        <v/>
      </c>
      <c r="BG1596" s="13" t="str">
        <f>IFERROR(VLOOKUP(Data_Power_app[[#This Row],[PRO ODER]]&amp;"LAM",'Real Time'!A:E,4,0),"")</f>
        <v>ML-01</v>
      </c>
      <c r="BH1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12">
        <v>1702</v>
      </c>
      <c r="B1597" s="3" t="s">
        <v>13725</v>
      </c>
      <c r="C1597" s="3" t="s">
        <v>13726</v>
      </c>
      <c r="D1597" s="3" t="s">
        <v>86</v>
      </c>
      <c r="E1597" s="3" t="s">
        <v>222</v>
      </c>
      <c r="F1597" s="3" t="s">
        <v>72</v>
      </c>
      <c r="G1597" s="3">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 t="s">
        <v>141</v>
      </c>
      <c r="AH1597" s="3" t="s">
        <v>223</v>
      </c>
      <c r="AI1597" s="3" t="s">
        <v>13500</v>
      </c>
      <c r="AJ1597" s="3" t="s">
        <v>74</v>
      </c>
      <c r="AK1597" s="3" t="s">
        <v>65</v>
      </c>
      <c r="AL1597" s="3" t="s">
        <v>224</v>
      </c>
      <c r="AM1597" s="3" t="s">
        <v>225</v>
      </c>
      <c r="AN1597" s="3">
        <v>6.1796899999999999</v>
      </c>
      <c r="AO1597" s="3" t="s">
        <v>68</v>
      </c>
      <c r="AP1597" s="3"/>
      <c r="AQ1597" s="3"/>
      <c r="AR1597" s="3" t="s">
        <v>68</v>
      </c>
      <c r="AS1597" s="3"/>
      <c r="AT1597" s="3"/>
      <c r="AU1597" s="3" t="s">
        <v>13501</v>
      </c>
      <c r="AV1597" s="3" t="s">
        <v>13502</v>
      </c>
      <c r="AW1597" s="3">
        <v>13.516590000000001</v>
      </c>
      <c r="AX1597" s="3" t="s">
        <v>13503</v>
      </c>
      <c r="AY1597" s="3" t="s">
        <v>13504</v>
      </c>
      <c r="AZ1597" s="3">
        <v>210</v>
      </c>
      <c r="BA1597" s="3" t="s">
        <v>200</v>
      </c>
      <c r="BB1597" s="3">
        <v>210</v>
      </c>
      <c r="BC1597" s="3" t="s">
        <v>60</v>
      </c>
      <c r="BD1597" s="3" t="s">
        <v>60</v>
      </c>
      <c r="BE1597" s="3" t="s">
        <v>226</v>
      </c>
      <c r="BF1597" s="29" t="str">
        <f>IFERROR(VLOOKUP(Data_Power_app[[#This Row],[PRO ODER]],'Result'!H:J,3,0),"")</f>
        <v/>
      </c>
      <c r="BG1597" s="13" t="str">
        <f>IFERROR(VLOOKUP(Data_Power_app[[#This Row],[PRO ODER]]&amp;"LAM",'Real Time'!A:E,4,0),"")</f>
        <v>ML-01</v>
      </c>
      <c r="BH1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12">
        <v>1703</v>
      </c>
      <c r="B1598" s="3" t="s">
        <v>13727</v>
      </c>
      <c r="C1598" s="3" t="s">
        <v>13728</v>
      </c>
      <c r="D1598" s="3" t="s">
        <v>86</v>
      </c>
      <c r="E1598" s="3" t="s">
        <v>222</v>
      </c>
      <c r="F1598" s="3" t="s">
        <v>72</v>
      </c>
      <c r="G1598" s="3">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 t="s">
        <v>141</v>
      </c>
      <c r="AH1598" s="3" t="s">
        <v>223</v>
      </c>
      <c r="AI1598" s="3" t="s">
        <v>13500</v>
      </c>
      <c r="AJ1598" s="3" t="s">
        <v>74</v>
      </c>
      <c r="AK1598" s="3" t="s">
        <v>65</v>
      </c>
      <c r="AL1598" s="3" t="s">
        <v>224</v>
      </c>
      <c r="AM1598" s="3" t="s">
        <v>225</v>
      </c>
      <c r="AN1598" s="3">
        <v>8.5062099999999994</v>
      </c>
      <c r="AO1598" s="3" t="s">
        <v>68</v>
      </c>
      <c r="AP1598" s="3"/>
      <c r="AQ1598" s="3"/>
      <c r="AR1598" s="3" t="s">
        <v>68</v>
      </c>
      <c r="AS1598" s="3"/>
      <c r="AT1598" s="3"/>
      <c r="AU1598" s="3" t="s">
        <v>13501</v>
      </c>
      <c r="AV1598" s="3" t="s">
        <v>13502</v>
      </c>
      <c r="AW1598" s="3">
        <v>18.60755</v>
      </c>
      <c r="AX1598" s="3" t="s">
        <v>13503</v>
      </c>
      <c r="AY1598" s="3" t="s">
        <v>13504</v>
      </c>
      <c r="AZ1598" s="3">
        <v>318</v>
      </c>
      <c r="BA1598" s="3" t="s">
        <v>200</v>
      </c>
      <c r="BB1598" s="3">
        <v>318</v>
      </c>
      <c r="BC1598" s="3" t="s">
        <v>60</v>
      </c>
      <c r="BD1598" s="3" t="s">
        <v>60</v>
      </c>
      <c r="BE1598" s="3" t="s">
        <v>226</v>
      </c>
      <c r="BF1598" s="29" t="str">
        <f>IFERROR(VLOOKUP(Data_Power_app[[#This Row],[PRO ODER]],'Result'!H:J,3,0),"")</f>
        <v/>
      </c>
      <c r="BG1598" s="13" t="str">
        <f>IFERROR(VLOOKUP(Data_Power_app[[#This Row],[PRO ODER]]&amp;"LAM",'Real Time'!A:E,4,0),"")</f>
        <v>ML-01</v>
      </c>
      <c r="BH1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12">
        <v>1704</v>
      </c>
      <c r="B1599" s="3" t="s">
        <v>13729</v>
      </c>
      <c r="C1599" s="3" t="s">
        <v>13730</v>
      </c>
      <c r="D1599" s="3" t="s">
        <v>86</v>
      </c>
      <c r="E1599" s="3" t="s">
        <v>222</v>
      </c>
      <c r="F1599" s="3" t="s">
        <v>72</v>
      </c>
      <c r="G1599" s="3">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 t="s">
        <v>141</v>
      </c>
      <c r="AH1599" s="3" t="s">
        <v>223</v>
      </c>
      <c r="AI1599" s="3" t="s">
        <v>13500</v>
      </c>
      <c r="AJ1599" s="3" t="s">
        <v>74</v>
      </c>
      <c r="AK1599" s="3" t="s">
        <v>65</v>
      </c>
      <c r="AL1599" s="3" t="s">
        <v>224</v>
      </c>
      <c r="AM1599" s="3" t="s">
        <v>225</v>
      </c>
      <c r="AN1599" s="3">
        <v>7.8642399999999997</v>
      </c>
      <c r="AO1599" s="3" t="s">
        <v>68</v>
      </c>
      <c r="AP1599" s="3"/>
      <c r="AQ1599" s="3"/>
      <c r="AR1599" s="3" t="s">
        <v>68</v>
      </c>
      <c r="AS1599" s="3"/>
      <c r="AT1599" s="3"/>
      <c r="AU1599" s="3" t="s">
        <v>13501</v>
      </c>
      <c r="AV1599" s="3" t="s">
        <v>13502</v>
      </c>
      <c r="AW1599" s="3">
        <v>17.203199999999999</v>
      </c>
      <c r="AX1599" s="3" t="s">
        <v>13503</v>
      </c>
      <c r="AY1599" s="3" t="s">
        <v>13504</v>
      </c>
      <c r="AZ1599" s="3">
        <v>294</v>
      </c>
      <c r="BA1599" s="3" t="s">
        <v>200</v>
      </c>
      <c r="BB1599" s="3">
        <v>294</v>
      </c>
      <c r="BC1599" s="3" t="s">
        <v>60</v>
      </c>
      <c r="BD1599" s="3" t="s">
        <v>60</v>
      </c>
      <c r="BE1599" s="3" t="s">
        <v>226</v>
      </c>
      <c r="BF1599" s="29" t="str">
        <f>IFERROR(VLOOKUP(Data_Power_app[[#This Row],[PRO ODER]],'Result'!H:J,3,0),"")</f>
        <v/>
      </c>
      <c r="BG1599" s="13" t="str">
        <f>IFERROR(VLOOKUP(Data_Power_app[[#This Row],[PRO ODER]]&amp;"LAM",'Real Time'!A:E,4,0),"")</f>
        <v>ML-01</v>
      </c>
      <c r="BH1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12">
        <v>1705</v>
      </c>
      <c r="B1600" s="3" t="s">
        <v>13731</v>
      </c>
      <c r="C1600" s="3" t="s">
        <v>13732</v>
      </c>
      <c r="D1600" s="3" t="s">
        <v>86</v>
      </c>
      <c r="E1600" s="3" t="s">
        <v>222</v>
      </c>
      <c r="F1600" s="3" t="s">
        <v>72</v>
      </c>
      <c r="G1600" s="3">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 t="s">
        <v>141</v>
      </c>
      <c r="AH1600" s="3" t="s">
        <v>223</v>
      </c>
      <c r="AI1600" s="3" t="s">
        <v>13500</v>
      </c>
      <c r="AJ1600" s="3" t="s">
        <v>74</v>
      </c>
      <c r="AK1600" s="3" t="s">
        <v>65</v>
      </c>
      <c r="AL1600" s="3" t="s">
        <v>224</v>
      </c>
      <c r="AM1600" s="3" t="s">
        <v>225</v>
      </c>
      <c r="AN1600" s="3">
        <v>8.5062099999999994</v>
      </c>
      <c r="AO1600" s="3" t="s">
        <v>68</v>
      </c>
      <c r="AP1600" s="3"/>
      <c r="AQ1600" s="3"/>
      <c r="AR1600" s="3" t="s">
        <v>68</v>
      </c>
      <c r="AS1600" s="3"/>
      <c r="AT1600" s="3"/>
      <c r="AU1600" s="3" t="s">
        <v>13501</v>
      </c>
      <c r="AV1600" s="3" t="s">
        <v>13502</v>
      </c>
      <c r="AW1600" s="3">
        <v>18.60755</v>
      </c>
      <c r="AX1600" s="3" t="s">
        <v>13503</v>
      </c>
      <c r="AY1600" s="3" t="s">
        <v>13504</v>
      </c>
      <c r="AZ1600" s="3">
        <v>318</v>
      </c>
      <c r="BA1600" s="3" t="s">
        <v>200</v>
      </c>
      <c r="BB1600" s="3">
        <v>318</v>
      </c>
      <c r="BC1600" s="3" t="s">
        <v>60</v>
      </c>
      <c r="BD1600" s="3" t="s">
        <v>60</v>
      </c>
      <c r="BE1600" s="3" t="s">
        <v>226</v>
      </c>
      <c r="BF1600" s="29" t="str">
        <f>IFERROR(VLOOKUP(Data_Power_app[[#This Row],[PRO ODER]],'Result'!H:J,3,0),"")</f>
        <v/>
      </c>
      <c r="BG1600" s="13" t="str">
        <f>IFERROR(VLOOKUP(Data_Power_app[[#This Row],[PRO ODER]]&amp;"LAM",'Real Time'!A:E,4,0),"")</f>
        <v>ML-01</v>
      </c>
      <c r="BH1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12">
        <v>1706</v>
      </c>
      <c r="B1601" s="3" t="s">
        <v>13733</v>
      </c>
      <c r="C1601" s="3" t="s">
        <v>13734</v>
      </c>
      <c r="D1601" s="3" t="s">
        <v>86</v>
      </c>
      <c r="E1601" s="3" t="s">
        <v>222</v>
      </c>
      <c r="F1601" s="3" t="s">
        <v>72</v>
      </c>
      <c r="G1601" s="3">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 t="s">
        <v>141</v>
      </c>
      <c r="AH1601" s="3" t="s">
        <v>223</v>
      </c>
      <c r="AI1601" s="3" t="s">
        <v>13500</v>
      </c>
      <c r="AJ1601" s="3" t="s">
        <v>74</v>
      </c>
      <c r="AK1601" s="3" t="s">
        <v>65</v>
      </c>
      <c r="AL1601" s="3" t="s">
        <v>224</v>
      </c>
      <c r="AM1601" s="3" t="s">
        <v>225</v>
      </c>
      <c r="AN1601" s="3">
        <v>5.7778099999999997</v>
      </c>
      <c r="AO1601" s="3" t="s">
        <v>68</v>
      </c>
      <c r="AP1601" s="3"/>
      <c r="AQ1601" s="3"/>
      <c r="AR1601" s="3" t="s">
        <v>68</v>
      </c>
      <c r="AS1601" s="3"/>
      <c r="AT1601" s="3"/>
      <c r="AU1601" s="3" t="s">
        <v>13501</v>
      </c>
      <c r="AV1601" s="3" t="s">
        <v>13502</v>
      </c>
      <c r="AW1601" s="3">
        <v>12.639089999999999</v>
      </c>
      <c r="AX1601" s="3" t="s">
        <v>13503</v>
      </c>
      <c r="AY1601" s="3" t="s">
        <v>13504</v>
      </c>
      <c r="AZ1601" s="3">
        <v>216</v>
      </c>
      <c r="BA1601" s="3" t="s">
        <v>200</v>
      </c>
      <c r="BB1601" s="3">
        <v>216</v>
      </c>
      <c r="BC1601" s="3" t="s">
        <v>60</v>
      </c>
      <c r="BD1601" s="3" t="s">
        <v>60</v>
      </c>
      <c r="BE1601" s="3" t="s">
        <v>226</v>
      </c>
      <c r="BF1601" s="29" t="str">
        <f>IFERROR(VLOOKUP(Data_Power_app[[#This Row],[PRO ODER]],'Result'!H:J,3,0),"")</f>
        <v/>
      </c>
      <c r="BG1601" s="13" t="str">
        <f>IFERROR(VLOOKUP(Data_Power_app[[#This Row],[PRO ODER]]&amp;"LAM",'Real Time'!A:E,4,0),"")</f>
        <v>ML-01</v>
      </c>
      <c r="BH1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12">
        <v>1707</v>
      </c>
      <c r="B1602" s="3" t="s">
        <v>13735</v>
      </c>
      <c r="C1602" s="3" t="s">
        <v>13736</v>
      </c>
      <c r="D1602" s="3" t="s">
        <v>86</v>
      </c>
      <c r="E1602" s="3" t="s">
        <v>222</v>
      </c>
      <c r="F1602" s="3" t="s">
        <v>72</v>
      </c>
      <c r="G1602" s="3">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 t="s">
        <v>141</v>
      </c>
      <c r="AH1602" s="3" t="s">
        <v>223</v>
      </c>
      <c r="AI1602" s="3" t="s">
        <v>13500</v>
      </c>
      <c r="AJ1602" s="3" t="s">
        <v>74</v>
      </c>
      <c r="AK1602" s="3" t="s">
        <v>65</v>
      </c>
      <c r="AL1602" s="3" t="s">
        <v>224</v>
      </c>
      <c r="AM1602" s="3" t="s">
        <v>225</v>
      </c>
      <c r="AN1602" s="3">
        <v>6.3212099999999998</v>
      </c>
      <c r="AO1602" s="3" t="s">
        <v>68</v>
      </c>
      <c r="AP1602" s="3"/>
      <c r="AQ1602" s="3"/>
      <c r="AR1602" s="3" t="s">
        <v>68</v>
      </c>
      <c r="AS1602" s="3"/>
      <c r="AT1602" s="3"/>
      <c r="AU1602" s="3" t="s">
        <v>13501</v>
      </c>
      <c r="AV1602" s="3" t="s">
        <v>13502</v>
      </c>
      <c r="AW1602" s="3">
        <v>13.821569999999999</v>
      </c>
      <c r="AX1602" s="3" t="s">
        <v>13503</v>
      </c>
      <c r="AY1602" s="3" t="s">
        <v>13504</v>
      </c>
      <c r="AZ1602" s="3">
        <v>270</v>
      </c>
      <c r="BA1602" s="3" t="s">
        <v>200</v>
      </c>
      <c r="BB1602" s="3">
        <v>270</v>
      </c>
      <c r="BC1602" s="3" t="s">
        <v>60</v>
      </c>
      <c r="BD1602" s="3" t="s">
        <v>60</v>
      </c>
      <c r="BE1602" s="3" t="s">
        <v>226</v>
      </c>
      <c r="BF1602" s="29" t="str">
        <f>IFERROR(VLOOKUP(Data_Power_app[[#This Row],[PRO ODER]],'Result'!H:J,3,0),"")</f>
        <v/>
      </c>
      <c r="BG1602" s="13" t="str">
        <f>IFERROR(VLOOKUP(Data_Power_app[[#This Row],[PRO ODER]]&amp;"LAM",'Real Time'!A:E,4,0),"")</f>
        <v>ML-01</v>
      </c>
      <c r="BH1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12">
        <v>1708</v>
      </c>
      <c r="B1603" s="3" t="s">
        <v>13737</v>
      </c>
      <c r="C1603" s="3" t="s">
        <v>13738</v>
      </c>
      <c r="D1603" s="3" t="s">
        <v>86</v>
      </c>
      <c r="E1603" s="3" t="s">
        <v>222</v>
      </c>
      <c r="F1603" s="3" t="s">
        <v>72</v>
      </c>
      <c r="G1603" s="3">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 t="s">
        <v>141</v>
      </c>
      <c r="AH1603" s="3" t="s">
        <v>223</v>
      </c>
      <c r="AI1603" s="3" t="s">
        <v>13500</v>
      </c>
      <c r="AJ1603" s="3" t="s">
        <v>74</v>
      </c>
      <c r="AK1603" s="3" t="s">
        <v>65</v>
      </c>
      <c r="AL1603" s="3" t="s">
        <v>224</v>
      </c>
      <c r="AM1603" s="3" t="s">
        <v>225</v>
      </c>
      <c r="AN1603" s="3">
        <v>2.1070700000000002</v>
      </c>
      <c r="AO1603" s="3" t="s">
        <v>68</v>
      </c>
      <c r="AP1603" s="3"/>
      <c r="AQ1603" s="3"/>
      <c r="AR1603" s="3" t="s">
        <v>68</v>
      </c>
      <c r="AS1603" s="3"/>
      <c r="AT1603" s="3"/>
      <c r="AU1603" s="3" t="s">
        <v>13501</v>
      </c>
      <c r="AV1603" s="3" t="s">
        <v>13502</v>
      </c>
      <c r="AW1603" s="3">
        <v>4.6071900000000001</v>
      </c>
      <c r="AX1603" s="3" t="s">
        <v>13503</v>
      </c>
      <c r="AY1603" s="3" t="s">
        <v>13504</v>
      </c>
      <c r="AZ1603" s="3">
        <v>90</v>
      </c>
      <c r="BA1603" s="3" t="s">
        <v>200</v>
      </c>
      <c r="BB1603" s="3">
        <v>90</v>
      </c>
      <c r="BC1603" s="3" t="s">
        <v>60</v>
      </c>
      <c r="BD1603" s="3" t="s">
        <v>60</v>
      </c>
      <c r="BE1603" s="3" t="s">
        <v>226</v>
      </c>
      <c r="BF1603" s="29" t="str">
        <f>IFERROR(VLOOKUP(Data_Power_app[[#This Row],[PRO ODER]],'Result'!H:J,3,0),"")</f>
        <v/>
      </c>
      <c r="BG1603" s="13" t="str">
        <f>IFERROR(VLOOKUP(Data_Power_app[[#This Row],[PRO ODER]]&amp;"LAM",'Real Time'!A:E,4,0),"")</f>
        <v>ML-01</v>
      </c>
      <c r="BH1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12">
        <v>1709</v>
      </c>
      <c r="B1604" s="3" t="s">
        <v>13739</v>
      </c>
      <c r="C1604" s="3" t="s">
        <v>13740</v>
      </c>
      <c r="D1604" s="3" t="s">
        <v>86</v>
      </c>
      <c r="E1604" s="3" t="s">
        <v>222</v>
      </c>
      <c r="F1604" s="3" t="s">
        <v>72</v>
      </c>
      <c r="G1604" s="3">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 t="s">
        <v>141</v>
      </c>
      <c r="AH1604" s="3" t="s">
        <v>223</v>
      </c>
      <c r="AI1604" s="3" t="s">
        <v>13500</v>
      </c>
      <c r="AJ1604" s="3" t="s">
        <v>74</v>
      </c>
      <c r="AK1604" s="3" t="s">
        <v>65</v>
      </c>
      <c r="AL1604" s="3" t="s">
        <v>224</v>
      </c>
      <c r="AM1604" s="3" t="s">
        <v>225</v>
      </c>
      <c r="AN1604" s="3">
        <v>2.5284900000000001</v>
      </c>
      <c r="AO1604" s="3" t="s">
        <v>68</v>
      </c>
      <c r="AP1604" s="3"/>
      <c r="AQ1604" s="3"/>
      <c r="AR1604" s="3" t="s">
        <v>68</v>
      </c>
      <c r="AS1604" s="3"/>
      <c r="AT1604" s="3"/>
      <c r="AU1604" s="3" t="s">
        <v>13501</v>
      </c>
      <c r="AV1604" s="3" t="s">
        <v>13502</v>
      </c>
      <c r="AW1604" s="3">
        <v>5.5286299999999997</v>
      </c>
      <c r="AX1604" s="3" t="s">
        <v>13503</v>
      </c>
      <c r="AY1604" s="3" t="s">
        <v>13504</v>
      </c>
      <c r="AZ1604" s="3">
        <v>108</v>
      </c>
      <c r="BA1604" s="3" t="s">
        <v>200</v>
      </c>
      <c r="BB1604" s="3">
        <v>108</v>
      </c>
      <c r="BC1604" s="3" t="s">
        <v>60</v>
      </c>
      <c r="BD1604" s="3" t="s">
        <v>60</v>
      </c>
      <c r="BE1604" s="3" t="s">
        <v>226</v>
      </c>
      <c r="BF1604" s="29" t="str">
        <f>IFERROR(VLOOKUP(Data_Power_app[[#This Row],[PRO ODER]],'Result'!H:J,3,0),"")</f>
        <v/>
      </c>
      <c r="BG1604" s="13" t="str">
        <f>IFERROR(VLOOKUP(Data_Power_app[[#This Row],[PRO ODER]]&amp;"LAM",'Real Time'!A:E,4,0),"")</f>
        <v>ML-01</v>
      </c>
      <c r="BH1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12">
        <v>1710</v>
      </c>
      <c r="B1605" s="3" t="s">
        <v>13741</v>
      </c>
      <c r="C1605" s="3" t="s">
        <v>13742</v>
      </c>
      <c r="D1605" s="3" t="s">
        <v>86</v>
      </c>
      <c r="E1605" s="3" t="s">
        <v>222</v>
      </c>
      <c r="F1605" s="3" t="s">
        <v>72</v>
      </c>
      <c r="G1605" s="3">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 t="s">
        <v>141</v>
      </c>
      <c r="AH1605" s="3" t="s">
        <v>223</v>
      </c>
      <c r="AI1605" s="3" t="s">
        <v>13500</v>
      </c>
      <c r="AJ1605" s="3" t="s">
        <v>74</v>
      </c>
      <c r="AK1605" s="3" t="s">
        <v>65</v>
      </c>
      <c r="AL1605" s="3" t="s">
        <v>224</v>
      </c>
      <c r="AM1605" s="3" t="s">
        <v>225</v>
      </c>
      <c r="AN1605" s="3">
        <v>0.90110999999999997</v>
      </c>
      <c r="AO1605" s="3" t="s">
        <v>68</v>
      </c>
      <c r="AP1605" s="3"/>
      <c r="AQ1605" s="3"/>
      <c r="AR1605" s="3" t="s">
        <v>68</v>
      </c>
      <c r="AS1605" s="3"/>
      <c r="AT1605" s="3"/>
      <c r="AU1605" s="3" t="s">
        <v>13501</v>
      </c>
      <c r="AV1605" s="3" t="s">
        <v>13502</v>
      </c>
      <c r="AW1605" s="3">
        <v>1.9709300000000001</v>
      </c>
      <c r="AX1605" s="3" t="s">
        <v>13503</v>
      </c>
      <c r="AY1605" s="3" t="s">
        <v>13504</v>
      </c>
      <c r="AZ1605" s="3">
        <v>42</v>
      </c>
      <c r="BA1605" s="3" t="s">
        <v>200</v>
      </c>
      <c r="BB1605" s="3">
        <v>42</v>
      </c>
      <c r="BC1605" s="3" t="s">
        <v>60</v>
      </c>
      <c r="BD1605" s="3" t="s">
        <v>60</v>
      </c>
      <c r="BE1605" s="3" t="s">
        <v>226</v>
      </c>
      <c r="BF1605" s="29" t="str">
        <f>IFERROR(VLOOKUP(Data_Power_app[[#This Row],[PRO ODER]],'Result'!H:J,3,0),"")</f>
        <v/>
      </c>
      <c r="BG1605" s="13" t="str">
        <f>IFERROR(VLOOKUP(Data_Power_app[[#This Row],[PRO ODER]]&amp;"LAM",'Real Time'!A:E,4,0),"")</f>
        <v>ML-01</v>
      </c>
      <c r="BH1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12">
        <v>1711</v>
      </c>
      <c r="B1606" s="3" t="s">
        <v>13743</v>
      </c>
      <c r="C1606" s="3" t="s">
        <v>13744</v>
      </c>
      <c r="D1606" s="3" t="s">
        <v>86</v>
      </c>
      <c r="E1606" s="3" t="s">
        <v>222</v>
      </c>
      <c r="F1606" s="3" t="s">
        <v>72</v>
      </c>
      <c r="G1606" s="3">
        <v>6</v>
      </c>
      <c r="H1606" s="4">
        <v>45821</v>
      </c>
      <c r="I1606" s="4">
        <v>45821</v>
      </c>
      <c r="J1606" s="4">
        <v>45821</v>
      </c>
      <c r="K1606" s="4">
        <v>45822</v>
      </c>
      <c r="L1606" s="4">
        <v>45822.194398148145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 t="s">
        <v>141</v>
      </c>
      <c r="AH1606" s="3" t="s">
        <v>223</v>
      </c>
      <c r="AI1606" s="3" t="s">
        <v>2297</v>
      </c>
      <c r="AJ1606" s="3" t="s">
        <v>74</v>
      </c>
      <c r="AK1606" s="3" t="s">
        <v>100</v>
      </c>
      <c r="AL1606" s="3" t="s">
        <v>224</v>
      </c>
      <c r="AM1606" s="3" t="s">
        <v>225</v>
      </c>
      <c r="AN1606" s="3">
        <v>0.22891</v>
      </c>
      <c r="AO1606" s="3" t="s">
        <v>68</v>
      </c>
      <c r="AP1606" s="3"/>
      <c r="AQ1606" s="3"/>
      <c r="AR1606" s="3" t="s">
        <v>68</v>
      </c>
      <c r="AS1606" s="3"/>
      <c r="AT1606" s="3"/>
      <c r="AU1606" s="3" t="s">
        <v>1320</v>
      </c>
      <c r="AV1606" s="3" t="s">
        <v>1321</v>
      </c>
      <c r="AW1606" s="3">
        <v>0.50058000000000002</v>
      </c>
      <c r="AX1606" s="3" t="s">
        <v>2298</v>
      </c>
      <c r="AY1606" s="3" t="s">
        <v>2299</v>
      </c>
      <c r="AZ1606" s="3">
        <v>6</v>
      </c>
      <c r="BA1606" s="3" t="s">
        <v>200</v>
      </c>
      <c r="BB1606" s="3">
        <v>6</v>
      </c>
      <c r="BC1606" s="3" t="s">
        <v>60</v>
      </c>
      <c r="BD1606" s="3" t="s">
        <v>60</v>
      </c>
      <c r="BE1606" s="3" t="s">
        <v>226</v>
      </c>
      <c r="BF1606" s="29" t="str">
        <f>IFERROR(VLOOKUP(Data_Power_app[[#This Row],[PRO ODER]],'Result'!H:J,3,0),"")</f>
        <v>LAMINATION 1</v>
      </c>
      <c r="BG1606" s="13" t="str">
        <f>IFERROR(VLOOKUP(Data_Power_app[[#This Row],[PRO ODER]]&amp;"LAM",'Real Time'!A:E,4,0),"")</f>
        <v>ML-07</v>
      </c>
      <c r="BH1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12">
        <v>1712</v>
      </c>
      <c r="B1607" s="3" t="s">
        <v>13745</v>
      </c>
      <c r="C1607" s="3" t="s">
        <v>13746</v>
      </c>
      <c r="D1607" s="3" t="s">
        <v>86</v>
      </c>
      <c r="E1607" s="3" t="s">
        <v>222</v>
      </c>
      <c r="F1607" s="3" t="s">
        <v>72</v>
      </c>
      <c r="G1607" s="3">
        <v>54</v>
      </c>
      <c r="H1607" s="4">
        <v>45821</v>
      </c>
      <c r="I1607" s="4">
        <v>45821</v>
      </c>
      <c r="J1607" s="4">
        <v>45821</v>
      </c>
      <c r="K1607" s="4">
        <v>45822</v>
      </c>
      <c r="L1607" s="4">
        <v>45822.194479166668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 t="s">
        <v>141</v>
      </c>
      <c r="AH1607" s="3" t="s">
        <v>223</v>
      </c>
      <c r="AI1607" s="3" t="s">
        <v>2297</v>
      </c>
      <c r="AJ1607" s="3" t="s">
        <v>74</v>
      </c>
      <c r="AK1607" s="3" t="s">
        <v>100</v>
      </c>
      <c r="AL1607" s="3" t="s">
        <v>224</v>
      </c>
      <c r="AM1607" s="3" t="s">
        <v>225</v>
      </c>
      <c r="AN1607" s="3">
        <v>2.0601600000000002</v>
      </c>
      <c r="AO1607" s="3" t="s">
        <v>68</v>
      </c>
      <c r="AP1607" s="3"/>
      <c r="AQ1607" s="3"/>
      <c r="AR1607" s="3" t="s">
        <v>68</v>
      </c>
      <c r="AS1607" s="3"/>
      <c r="AT1607" s="3"/>
      <c r="AU1607" s="3" t="s">
        <v>1320</v>
      </c>
      <c r="AV1607" s="3" t="s">
        <v>1321</v>
      </c>
      <c r="AW1607" s="3">
        <v>4.5052199999999996</v>
      </c>
      <c r="AX1607" s="3" t="s">
        <v>2298</v>
      </c>
      <c r="AY1607" s="3" t="s">
        <v>2299</v>
      </c>
      <c r="AZ1607" s="3">
        <v>54</v>
      </c>
      <c r="BA1607" s="3" t="s">
        <v>200</v>
      </c>
      <c r="BB1607" s="3">
        <v>54</v>
      </c>
      <c r="BC1607" s="3" t="s">
        <v>60</v>
      </c>
      <c r="BD1607" s="3" t="s">
        <v>60</v>
      </c>
      <c r="BE1607" s="3" t="s">
        <v>226</v>
      </c>
      <c r="BF1607" s="29" t="str">
        <f>IFERROR(VLOOKUP(Data_Power_app[[#This Row],[PRO ODER]],'Result'!H:J,3,0),"")</f>
        <v>LAMINATION 1</v>
      </c>
      <c r="BG1607" s="13" t="str">
        <f>IFERROR(VLOOKUP(Data_Power_app[[#This Row],[PRO ODER]]&amp;"LAM",'Real Time'!A:E,4,0),"")</f>
        <v>ML-07</v>
      </c>
      <c r="BH1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12">
        <v>1713</v>
      </c>
      <c r="B1608" s="3" t="s">
        <v>13747</v>
      </c>
      <c r="C1608" s="3" t="s">
        <v>13748</v>
      </c>
      <c r="D1608" s="3" t="s">
        <v>86</v>
      </c>
      <c r="E1608" s="3" t="s">
        <v>222</v>
      </c>
      <c r="F1608" s="3" t="s">
        <v>72</v>
      </c>
      <c r="G1608" s="3">
        <v>106</v>
      </c>
      <c r="H1608" s="4">
        <v>45821</v>
      </c>
      <c r="I1608" s="4">
        <v>45821</v>
      </c>
      <c r="J1608" s="4">
        <v>45821</v>
      </c>
      <c r="K1608" s="4">
        <v>45822</v>
      </c>
      <c r="L1608" s="4">
        <v>45822.19458333333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 t="s">
        <v>141</v>
      </c>
      <c r="AH1608" s="3" t="s">
        <v>223</v>
      </c>
      <c r="AI1608" s="3" t="s">
        <v>2297</v>
      </c>
      <c r="AJ1608" s="3" t="s">
        <v>74</v>
      </c>
      <c r="AK1608" s="3" t="s">
        <v>100</v>
      </c>
      <c r="AL1608" s="3" t="s">
        <v>224</v>
      </c>
      <c r="AM1608" s="3" t="s">
        <v>225</v>
      </c>
      <c r="AN1608" s="3">
        <v>4.0440300000000002</v>
      </c>
      <c r="AO1608" s="3" t="s">
        <v>68</v>
      </c>
      <c r="AP1608" s="3"/>
      <c r="AQ1608" s="3"/>
      <c r="AR1608" s="3" t="s">
        <v>68</v>
      </c>
      <c r="AS1608" s="3"/>
      <c r="AT1608" s="3"/>
      <c r="AU1608" s="3" t="s">
        <v>1320</v>
      </c>
      <c r="AV1608" s="3" t="s">
        <v>1321</v>
      </c>
      <c r="AW1608" s="3">
        <v>8.8435799999999993</v>
      </c>
      <c r="AX1608" s="3" t="s">
        <v>2298</v>
      </c>
      <c r="AY1608" s="3" t="s">
        <v>2299</v>
      </c>
      <c r="AZ1608" s="3">
        <v>106</v>
      </c>
      <c r="BA1608" s="3" t="s">
        <v>200</v>
      </c>
      <c r="BB1608" s="3">
        <v>106</v>
      </c>
      <c r="BC1608" s="3" t="s">
        <v>60</v>
      </c>
      <c r="BD1608" s="3" t="s">
        <v>60</v>
      </c>
      <c r="BE1608" s="3" t="s">
        <v>226</v>
      </c>
      <c r="BF1608" s="29" t="str">
        <f>IFERROR(VLOOKUP(Data_Power_app[[#This Row],[PRO ODER]],'Result'!H:J,3,0),"")</f>
        <v>LAMINATION 1</v>
      </c>
      <c r="BG1608" s="13" t="str">
        <f>IFERROR(VLOOKUP(Data_Power_app[[#This Row],[PRO ODER]]&amp;"LAM",'Real Time'!A:E,4,0),"")</f>
        <v>ML-07</v>
      </c>
      <c r="BH1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12">
        <v>1714</v>
      </c>
      <c r="B1609" s="3" t="s">
        <v>13749</v>
      </c>
      <c r="C1609" s="3" t="s">
        <v>13750</v>
      </c>
      <c r="D1609" s="3" t="s">
        <v>86</v>
      </c>
      <c r="E1609" s="3" t="s">
        <v>222</v>
      </c>
      <c r="F1609" s="3" t="s">
        <v>72</v>
      </c>
      <c r="G1609" s="3">
        <v>6</v>
      </c>
      <c r="H1609" s="4">
        <v>45821</v>
      </c>
      <c r="I1609" s="4">
        <v>45821</v>
      </c>
      <c r="J1609" s="4">
        <v>45821</v>
      </c>
      <c r="K1609" s="4">
        <v>45822</v>
      </c>
      <c r="L1609" s="4">
        <v>45822.194652777776</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 t="s">
        <v>141</v>
      </c>
      <c r="AH1609" s="3" t="s">
        <v>223</v>
      </c>
      <c r="AI1609" s="3" t="s">
        <v>2297</v>
      </c>
      <c r="AJ1609" s="3" t="s">
        <v>74</v>
      </c>
      <c r="AK1609" s="3" t="s">
        <v>100</v>
      </c>
      <c r="AL1609" s="3" t="s">
        <v>224</v>
      </c>
      <c r="AM1609" s="3" t="s">
        <v>225</v>
      </c>
      <c r="AN1609" s="3">
        <v>0.22891</v>
      </c>
      <c r="AO1609" s="3" t="s">
        <v>68</v>
      </c>
      <c r="AP1609" s="3"/>
      <c r="AQ1609" s="3"/>
      <c r="AR1609" s="3" t="s">
        <v>68</v>
      </c>
      <c r="AS1609" s="3"/>
      <c r="AT1609" s="3"/>
      <c r="AU1609" s="3" t="s">
        <v>1320</v>
      </c>
      <c r="AV1609" s="3" t="s">
        <v>1321</v>
      </c>
      <c r="AW1609" s="3">
        <v>0.50058000000000002</v>
      </c>
      <c r="AX1609" s="3" t="s">
        <v>2298</v>
      </c>
      <c r="AY1609" s="3" t="s">
        <v>2299</v>
      </c>
      <c r="AZ1609" s="3">
        <v>6</v>
      </c>
      <c r="BA1609" s="3" t="s">
        <v>200</v>
      </c>
      <c r="BB1609" s="3">
        <v>6</v>
      </c>
      <c r="BC1609" s="3" t="s">
        <v>60</v>
      </c>
      <c r="BD1609" s="3" t="s">
        <v>60</v>
      </c>
      <c r="BE1609" s="3" t="s">
        <v>226</v>
      </c>
      <c r="BF1609" s="29" t="str">
        <f>IFERROR(VLOOKUP(Data_Power_app[[#This Row],[PRO ODER]],'Result'!H:J,3,0),"")</f>
        <v>LAMINATION 1</v>
      </c>
      <c r="BG1609" s="13" t="str">
        <f>IFERROR(VLOOKUP(Data_Power_app[[#This Row],[PRO ODER]]&amp;"LAM",'Real Time'!A:E,4,0),"")</f>
        <v>ML-07</v>
      </c>
      <c r="BH1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12">
        <v>1715</v>
      </c>
      <c r="B1610" s="3" t="s">
        <v>13751</v>
      </c>
      <c r="C1610" s="3" t="s">
        <v>13752</v>
      </c>
      <c r="D1610" s="3" t="s">
        <v>86</v>
      </c>
      <c r="E1610" s="3" t="s">
        <v>222</v>
      </c>
      <c r="F1610" s="3" t="s">
        <v>72</v>
      </c>
      <c r="G1610" s="3">
        <v>378</v>
      </c>
      <c r="H1610" s="4">
        <v>45821</v>
      </c>
      <c r="I1610" s="4">
        <v>45821</v>
      </c>
      <c r="J1610" s="4">
        <v>45821</v>
      </c>
      <c r="K1610" s="4">
        <v>45822</v>
      </c>
      <c r="L1610" s="4">
        <v>45822.194710648146</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 t="s">
        <v>141</v>
      </c>
      <c r="AH1610" s="3" t="s">
        <v>223</v>
      </c>
      <c r="AI1610" s="3" t="s">
        <v>2297</v>
      </c>
      <c r="AJ1610" s="3" t="s">
        <v>74</v>
      </c>
      <c r="AK1610" s="3" t="s">
        <v>100</v>
      </c>
      <c r="AL1610" s="3" t="s">
        <v>224</v>
      </c>
      <c r="AM1610" s="3" t="s">
        <v>225</v>
      </c>
      <c r="AN1610" s="3">
        <v>12.976699999999999</v>
      </c>
      <c r="AO1610" s="3" t="s">
        <v>68</v>
      </c>
      <c r="AP1610" s="3"/>
      <c r="AQ1610" s="3"/>
      <c r="AR1610" s="3" t="s">
        <v>68</v>
      </c>
      <c r="AS1610" s="3"/>
      <c r="AT1610" s="3"/>
      <c r="AU1610" s="3" t="s">
        <v>1320</v>
      </c>
      <c r="AV1610" s="3" t="s">
        <v>1321</v>
      </c>
      <c r="AW1610" s="3">
        <v>28.38289</v>
      </c>
      <c r="AX1610" s="3" t="s">
        <v>2298</v>
      </c>
      <c r="AY1610" s="3" t="s">
        <v>2299</v>
      </c>
      <c r="AZ1610" s="3">
        <v>378</v>
      </c>
      <c r="BA1610" s="3" t="s">
        <v>200</v>
      </c>
      <c r="BB1610" s="3">
        <v>378</v>
      </c>
      <c r="BC1610" s="3" t="s">
        <v>60</v>
      </c>
      <c r="BD1610" s="3" t="s">
        <v>60</v>
      </c>
      <c r="BE1610" s="3" t="s">
        <v>226</v>
      </c>
      <c r="BF1610" s="29" t="str">
        <f>IFERROR(VLOOKUP(Data_Power_app[[#This Row],[PRO ODER]],'Result'!H:J,3,0),"")</f>
        <v>LAMINATION 1</v>
      </c>
      <c r="BG1610" s="13" t="str">
        <f>IFERROR(VLOOKUP(Data_Power_app[[#This Row],[PRO ODER]]&amp;"LAM",'Real Time'!A:E,4,0),"")</f>
        <v>ML-07</v>
      </c>
      <c r="BH1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12">
        <v>1716</v>
      </c>
      <c r="B1611" s="3" t="s">
        <v>13753</v>
      </c>
      <c r="C1611" s="3" t="s">
        <v>13754</v>
      </c>
      <c r="D1611" s="3" t="s">
        <v>86</v>
      </c>
      <c r="E1611" s="3" t="s">
        <v>222</v>
      </c>
      <c r="F1611" s="3" t="s">
        <v>72</v>
      </c>
      <c r="G1611" s="3">
        <v>200</v>
      </c>
      <c r="H1611" s="4">
        <v>45821</v>
      </c>
      <c r="I1611" s="4">
        <v>45821</v>
      </c>
      <c r="J1611" s="4">
        <v>45821</v>
      </c>
      <c r="K1611" s="4">
        <v>45822</v>
      </c>
      <c r="L1611" s="4">
        <v>45822.194780092592</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 t="s">
        <v>141</v>
      </c>
      <c r="AH1611" s="3" t="s">
        <v>223</v>
      </c>
      <c r="AI1611" s="3" t="s">
        <v>2297</v>
      </c>
      <c r="AJ1611" s="3" t="s">
        <v>74</v>
      </c>
      <c r="AK1611" s="3" t="s">
        <v>100</v>
      </c>
      <c r="AL1611" s="3" t="s">
        <v>224</v>
      </c>
      <c r="AM1611" s="3" t="s">
        <v>225</v>
      </c>
      <c r="AN1611" s="3">
        <v>6.8659800000000004</v>
      </c>
      <c r="AO1611" s="3" t="s">
        <v>68</v>
      </c>
      <c r="AP1611" s="3"/>
      <c r="AQ1611" s="3"/>
      <c r="AR1611" s="3" t="s">
        <v>68</v>
      </c>
      <c r="AS1611" s="3"/>
      <c r="AT1611" s="3"/>
      <c r="AU1611" s="3" t="s">
        <v>1320</v>
      </c>
      <c r="AV1611" s="3" t="s">
        <v>1321</v>
      </c>
      <c r="AW1611" s="3">
        <v>15.0174</v>
      </c>
      <c r="AX1611" s="3" t="s">
        <v>2298</v>
      </c>
      <c r="AY1611" s="3" t="s">
        <v>2299</v>
      </c>
      <c r="AZ1611" s="3">
        <v>200</v>
      </c>
      <c r="BA1611" s="3" t="s">
        <v>200</v>
      </c>
      <c r="BB1611" s="3">
        <v>200</v>
      </c>
      <c r="BC1611" s="3" t="s">
        <v>60</v>
      </c>
      <c r="BD1611" s="3" t="s">
        <v>60</v>
      </c>
      <c r="BE1611" s="3" t="s">
        <v>226</v>
      </c>
      <c r="BF1611" s="29" t="str">
        <f>IFERROR(VLOOKUP(Data_Power_app[[#This Row],[PRO ODER]],'Result'!H:J,3,0),"")</f>
        <v>LAMINATION 1</v>
      </c>
      <c r="BG1611" s="13" t="str">
        <f>IFERROR(VLOOKUP(Data_Power_app[[#This Row],[PRO ODER]]&amp;"LAM",'Real Time'!A:E,4,0),"")</f>
        <v>ML-07</v>
      </c>
      <c r="BH1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12">
        <v>1717</v>
      </c>
      <c r="B1612" s="3" t="s">
        <v>13755</v>
      </c>
      <c r="C1612" s="3" t="s">
        <v>13756</v>
      </c>
      <c r="D1612" s="3" t="s">
        <v>86</v>
      </c>
      <c r="E1612" s="3" t="s">
        <v>222</v>
      </c>
      <c r="F1612" s="3" t="s">
        <v>72</v>
      </c>
      <c r="G1612" s="3">
        <v>416</v>
      </c>
      <c r="H1612" s="4">
        <v>45821</v>
      </c>
      <c r="I1612" s="4">
        <v>45821</v>
      </c>
      <c r="J1612" s="4">
        <v>45821</v>
      </c>
      <c r="K1612" s="4">
        <v>45822</v>
      </c>
      <c r="L1612" s="4">
        <v>45822.194849537038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 t="s">
        <v>141</v>
      </c>
      <c r="AH1612" s="3" t="s">
        <v>223</v>
      </c>
      <c r="AI1612" s="3" t="s">
        <v>2297</v>
      </c>
      <c r="AJ1612" s="3" t="s">
        <v>74</v>
      </c>
      <c r="AK1612" s="3" t="s">
        <v>100</v>
      </c>
      <c r="AL1612" s="3" t="s">
        <v>224</v>
      </c>
      <c r="AM1612" s="3" t="s">
        <v>225</v>
      </c>
      <c r="AN1612" s="3">
        <v>14.28124</v>
      </c>
      <c r="AO1612" s="3" t="s">
        <v>68</v>
      </c>
      <c r="AP1612" s="3"/>
      <c r="AQ1612" s="3"/>
      <c r="AR1612" s="3" t="s">
        <v>68</v>
      </c>
      <c r="AS1612" s="3"/>
      <c r="AT1612" s="3"/>
      <c r="AU1612" s="3" t="s">
        <v>1320</v>
      </c>
      <c r="AV1612" s="3" t="s">
        <v>1321</v>
      </c>
      <c r="AW1612" s="3">
        <v>31.236190000000001</v>
      </c>
      <c r="AX1612" s="3" t="s">
        <v>2298</v>
      </c>
      <c r="AY1612" s="3" t="s">
        <v>2299</v>
      </c>
      <c r="AZ1612" s="3">
        <v>416</v>
      </c>
      <c r="BA1612" s="3" t="s">
        <v>200</v>
      </c>
      <c r="BB1612" s="3">
        <v>416</v>
      </c>
      <c r="BC1612" s="3" t="s">
        <v>60</v>
      </c>
      <c r="BD1612" s="3" t="s">
        <v>60</v>
      </c>
      <c r="BE1612" s="3" t="s">
        <v>226</v>
      </c>
      <c r="BF1612" s="29" t="str">
        <f>IFERROR(VLOOKUP(Data_Power_app[[#This Row],[PRO ODER]],'Result'!H:J,3,0),"")</f>
        <v>LAMINATION 1</v>
      </c>
      <c r="BG1612" s="13" t="str">
        <f>IFERROR(VLOOKUP(Data_Power_app[[#This Row],[PRO ODER]]&amp;"LAM",'Real Time'!A:E,4,0),"")</f>
        <v>ML-07</v>
      </c>
      <c r="BH1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12">
        <v>1718</v>
      </c>
      <c r="B1613" s="3" t="s">
        <v>13757</v>
      </c>
      <c r="C1613" s="3" t="s">
        <v>13758</v>
      </c>
      <c r="D1613" s="3" t="s">
        <v>86</v>
      </c>
      <c r="E1613" s="3" t="s">
        <v>222</v>
      </c>
      <c r="F1613" s="3" t="s">
        <v>72</v>
      </c>
      <c r="G1613" s="3">
        <v>542</v>
      </c>
      <c r="H1613" s="4">
        <v>45821</v>
      </c>
      <c r="I1613" s="4">
        <v>45821</v>
      </c>
      <c r="J1613" s="4">
        <v>45821</v>
      </c>
      <c r="K1613" s="4">
        <v>45822</v>
      </c>
      <c r="L1613" s="4">
        <v>45822.194907407407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 t="s">
        <v>141</v>
      </c>
      <c r="AH1613" s="3" t="s">
        <v>223</v>
      </c>
      <c r="AI1613" s="3" t="s">
        <v>2297</v>
      </c>
      <c r="AJ1613" s="3" t="s">
        <v>74</v>
      </c>
      <c r="AK1613" s="3" t="s">
        <v>100</v>
      </c>
      <c r="AL1613" s="3" t="s">
        <v>224</v>
      </c>
      <c r="AM1613" s="3" t="s">
        <v>225</v>
      </c>
      <c r="AN1613" s="3">
        <v>18.606809999999999</v>
      </c>
      <c r="AO1613" s="3" t="s">
        <v>68</v>
      </c>
      <c r="AP1613" s="3"/>
      <c r="AQ1613" s="3"/>
      <c r="AR1613" s="3" t="s">
        <v>68</v>
      </c>
      <c r="AS1613" s="3"/>
      <c r="AT1613" s="3"/>
      <c r="AU1613" s="3" t="s">
        <v>1320</v>
      </c>
      <c r="AV1613" s="3" t="s">
        <v>1321</v>
      </c>
      <c r="AW1613" s="3">
        <v>40.697150000000001</v>
      </c>
      <c r="AX1613" s="3" t="s">
        <v>2298</v>
      </c>
      <c r="AY1613" s="3" t="s">
        <v>2299</v>
      </c>
      <c r="AZ1613" s="3">
        <v>542</v>
      </c>
      <c r="BA1613" s="3" t="s">
        <v>200</v>
      </c>
      <c r="BB1613" s="3">
        <v>542</v>
      </c>
      <c r="BC1613" s="3" t="s">
        <v>60</v>
      </c>
      <c r="BD1613" s="3" t="s">
        <v>60</v>
      </c>
      <c r="BE1613" s="3" t="s">
        <v>226</v>
      </c>
      <c r="BF1613" s="29" t="str">
        <f>IFERROR(VLOOKUP(Data_Power_app[[#This Row],[PRO ODER]],'Result'!H:J,3,0),"")</f>
        <v>LAMINATION 1</v>
      </c>
      <c r="BG1613" s="13" t="str">
        <f>IFERROR(VLOOKUP(Data_Power_app[[#This Row],[PRO ODER]]&amp;"LAM",'Real Time'!A:E,4,0),"")</f>
        <v>ML-07</v>
      </c>
      <c r="BH1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12">
        <v>1719</v>
      </c>
      <c r="B1614" s="3" t="s">
        <v>13759</v>
      </c>
      <c r="C1614" s="3" t="s">
        <v>13760</v>
      </c>
      <c r="D1614" s="3" t="s">
        <v>86</v>
      </c>
      <c r="E1614" s="3" t="s">
        <v>222</v>
      </c>
      <c r="F1614" s="3" t="s">
        <v>72</v>
      </c>
      <c r="G1614" s="3">
        <v>516</v>
      </c>
      <c r="H1614" s="4">
        <v>45821</v>
      </c>
      <c r="I1614" s="4">
        <v>45821</v>
      </c>
      <c r="J1614" s="4">
        <v>45821</v>
      </c>
      <c r="K1614" s="4">
        <v>45822</v>
      </c>
      <c r="L1614" s="4">
        <v>45822.194965277777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 t="s">
        <v>141</v>
      </c>
      <c r="AH1614" s="3" t="s">
        <v>223</v>
      </c>
      <c r="AI1614" s="3" t="s">
        <v>2297</v>
      </c>
      <c r="AJ1614" s="3" t="s">
        <v>74</v>
      </c>
      <c r="AK1614" s="3" t="s">
        <v>100</v>
      </c>
      <c r="AL1614" s="3" t="s">
        <v>224</v>
      </c>
      <c r="AM1614" s="3" t="s">
        <v>225</v>
      </c>
      <c r="AN1614" s="3">
        <v>17.714230000000001</v>
      </c>
      <c r="AO1614" s="3" t="s">
        <v>68</v>
      </c>
      <c r="AP1614" s="3"/>
      <c r="AQ1614" s="3"/>
      <c r="AR1614" s="3" t="s">
        <v>68</v>
      </c>
      <c r="AS1614" s="3"/>
      <c r="AT1614" s="3"/>
      <c r="AU1614" s="3" t="s">
        <v>1320</v>
      </c>
      <c r="AV1614" s="3" t="s">
        <v>1321</v>
      </c>
      <c r="AW1614" s="3">
        <v>38.744889999999998</v>
      </c>
      <c r="AX1614" s="3" t="s">
        <v>2298</v>
      </c>
      <c r="AY1614" s="3" t="s">
        <v>2299</v>
      </c>
      <c r="AZ1614" s="3">
        <v>516</v>
      </c>
      <c r="BA1614" s="3" t="s">
        <v>200</v>
      </c>
      <c r="BB1614" s="3">
        <v>516</v>
      </c>
      <c r="BC1614" s="3" t="s">
        <v>60</v>
      </c>
      <c r="BD1614" s="3" t="s">
        <v>60</v>
      </c>
      <c r="BE1614" s="3" t="s">
        <v>226</v>
      </c>
      <c r="BF1614" s="29" t="str">
        <f>IFERROR(VLOOKUP(Data_Power_app[[#This Row],[PRO ODER]],'Result'!H:J,3,0),"")</f>
        <v>LAMINATION 1</v>
      </c>
      <c r="BG1614" s="13" t="str">
        <f>IFERROR(VLOOKUP(Data_Power_app[[#This Row],[PRO ODER]]&amp;"LAM",'Real Time'!A:E,4,0),"")</f>
        <v>ML-07</v>
      </c>
      <c r="BH1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12">
        <v>1720</v>
      </c>
      <c r="B1615" s="3" t="s">
        <v>13761</v>
      </c>
      <c r="C1615" s="3" t="s">
        <v>13762</v>
      </c>
      <c r="D1615" s="3" t="s">
        <v>86</v>
      </c>
      <c r="E1615" s="3" t="s">
        <v>222</v>
      </c>
      <c r="F1615" s="3" t="s">
        <v>72</v>
      </c>
      <c r="G1615" s="3">
        <v>536</v>
      </c>
      <c r="H1615" s="4">
        <v>45821</v>
      </c>
      <c r="I1615" s="4">
        <v>45821</v>
      </c>
      <c r="J1615" s="4">
        <v>45821</v>
      </c>
      <c r="K1615" s="4">
        <v>45822</v>
      </c>
      <c r="L1615" s="4">
        <v>45822.195023148146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 t="s">
        <v>141</v>
      </c>
      <c r="AH1615" s="3" t="s">
        <v>223</v>
      </c>
      <c r="AI1615" s="3" t="s">
        <v>2297</v>
      </c>
      <c r="AJ1615" s="3" t="s">
        <v>74</v>
      </c>
      <c r="AK1615" s="3" t="s">
        <v>100</v>
      </c>
      <c r="AL1615" s="3" t="s">
        <v>224</v>
      </c>
      <c r="AM1615" s="3" t="s">
        <v>225</v>
      </c>
      <c r="AN1615" s="3">
        <v>15.772930000000001</v>
      </c>
      <c r="AO1615" s="3" t="s">
        <v>68</v>
      </c>
      <c r="AP1615" s="3"/>
      <c r="AQ1615" s="3"/>
      <c r="AR1615" s="3" t="s">
        <v>68</v>
      </c>
      <c r="AS1615" s="3"/>
      <c r="AT1615" s="3"/>
      <c r="AU1615" s="3" t="s">
        <v>1320</v>
      </c>
      <c r="AV1615" s="3" t="s">
        <v>1321</v>
      </c>
      <c r="AW1615" s="3">
        <v>34.499479999999998</v>
      </c>
      <c r="AX1615" s="3" t="s">
        <v>2298</v>
      </c>
      <c r="AY1615" s="3" t="s">
        <v>2299</v>
      </c>
      <c r="AZ1615" s="3">
        <v>536</v>
      </c>
      <c r="BA1615" s="3" t="s">
        <v>200</v>
      </c>
      <c r="BB1615" s="3">
        <v>536</v>
      </c>
      <c r="BC1615" s="3" t="s">
        <v>60</v>
      </c>
      <c r="BD1615" s="3" t="s">
        <v>60</v>
      </c>
      <c r="BE1615" s="3" t="s">
        <v>226</v>
      </c>
      <c r="BF1615" s="29" t="str">
        <f>IFERROR(VLOOKUP(Data_Power_app[[#This Row],[PRO ODER]],'Result'!H:J,3,0),"")</f>
        <v>LAMINATION 1</v>
      </c>
      <c r="BG1615" s="13" t="str">
        <f>IFERROR(VLOOKUP(Data_Power_app[[#This Row],[PRO ODER]]&amp;"LAM",'Real Time'!A:E,4,0),"")</f>
        <v>ML-07</v>
      </c>
      <c r="BH1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12">
        <v>1721</v>
      </c>
      <c r="B1616" s="3" t="s">
        <v>13763</v>
      </c>
      <c r="C1616" s="3" t="s">
        <v>13764</v>
      </c>
      <c r="D1616" s="3" t="s">
        <v>86</v>
      </c>
      <c r="E1616" s="3" t="s">
        <v>222</v>
      </c>
      <c r="F1616" s="3" t="s">
        <v>72</v>
      </c>
      <c r="G1616" s="3">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 t="s">
        <v>119</v>
      </c>
      <c r="AH1616" s="3" t="s">
        <v>223</v>
      </c>
      <c r="AI1616" s="3" t="s">
        <v>2297</v>
      </c>
      <c r="AJ1616" s="3" t="s">
        <v>74</v>
      </c>
      <c r="AK1616" s="3" t="s">
        <v>100</v>
      </c>
      <c r="AL1616" s="3" t="s">
        <v>224</v>
      </c>
      <c r="AM1616" s="3" t="s">
        <v>225</v>
      </c>
      <c r="AN1616" s="3">
        <v>11.53542</v>
      </c>
      <c r="AO1616" s="3" t="s">
        <v>68</v>
      </c>
      <c r="AP1616" s="3"/>
      <c r="AQ1616" s="3"/>
      <c r="AR1616" s="3" t="s">
        <v>68</v>
      </c>
      <c r="AS1616" s="3"/>
      <c r="AT1616" s="3"/>
      <c r="AU1616" s="3" t="s">
        <v>1320</v>
      </c>
      <c r="AV1616" s="3" t="s">
        <v>1321</v>
      </c>
      <c r="AW1616" s="3">
        <v>25.23096</v>
      </c>
      <c r="AX1616" s="3" t="s">
        <v>2298</v>
      </c>
      <c r="AY1616" s="3" t="s">
        <v>2299</v>
      </c>
      <c r="AZ1616" s="3">
        <v>392</v>
      </c>
      <c r="BA1616" s="3" t="s">
        <v>200</v>
      </c>
      <c r="BB1616" s="3">
        <v>392</v>
      </c>
      <c r="BC1616" s="3" t="s">
        <v>60</v>
      </c>
      <c r="BD1616" s="3" t="s">
        <v>60</v>
      </c>
      <c r="BE1616" s="3" t="s">
        <v>226</v>
      </c>
      <c r="BF1616" s="29" t="str">
        <f>IFERROR(VLOOKUP(Data_Power_app[[#This Row],[PRO ODER]],'Result'!H:J,3,0),"")</f>
        <v>LAMINATION 1</v>
      </c>
      <c r="BG1616" s="13" t="str">
        <f>IFERROR(VLOOKUP(Data_Power_app[[#This Row],[PRO ODER]]&amp;"LAM",'Real Time'!A:E,4,0),"")</f>
        <v/>
      </c>
      <c r="BH1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12">
        <v>1722</v>
      </c>
      <c r="B1617" s="3" t="s">
        <v>13765</v>
      </c>
      <c r="C1617" s="3" t="s">
        <v>13766</v>
      </c>
      <c r="D1617" s="3" t="s">
        <v>86</v>
      </c>
      <c r="E1617" s="3" t="s">
        <v>222</v>
      </c>
      <c r="F1617" s="3" t="s">
        <v>72</v>
      </c>
      <c r="G1617" s="3">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 t="s">
        <v>119</v>
      </c>
      <c r="AH1617" s="3" t="s">
        <v>223</v>
      </c>
      <c r="AI1617" s="3" t="s">
        <v>2297</v>
      </c>
      <c r="AJ1617" s="3" t="s">
        <v>74</v>
      </c>
      <c r="AK1617" s="3" t="s">
        <v>100</v>
      </c>
      <c r="AL1617" s="3" t="s">
        <v>224</v>
      </c>
      <c r="AM1617" s="3" t="s">
        <v>225</v>
      </c>
      <c r="AN1617" s="3">
        <v>9.6520899999999994</v>
      </c>
      <c r="AO1617" s="3" t="s">
        <v>68</v>
      </c>
      <c r="AP1617" s="3"/>
      <c r="AQ1617" s="3"/>
      <c r="AR1617" s="3" t="s">
        <v>68</v>
      </c>
      <c r="AS1617" s="3"/>
      <c r="AT1617" s="3"/>
      <c r="AU1617" s="3" t="s">
        <v>1320</v>
      </c>
      <c r="AV1617" s="3" t="s">
        <v>1321</v>
      </c>
      <c r="AW1617" s="3">
        <v>21.111619999999998</v>
      </c>
      <c r="AX1617" s="3" t="s">
        <v>2298</v>
      </c>
      <c r="AY1617" s="3" t="s">
        <v>2299</v>
      </c>
      <c r="AZ1617" s="3">
        <v>328</v>
      </c>
      <c r="BA1617" s="3" t="s">
        <v>200</v>
      </c>
      <c r="BB1617" s="3">
        <v>328</v>
      </c>
      <c r="BC1617" s="3" t="s">
        <v>60</v>
      </c>
      <c r="BD1617" s="3" t="s">
        <v>60</v>
      </c>
      <c r="BE1617" s="3" t="s">
        <v>226</v>
      </c>
      <c r="BF1617" s="29" t="str">
        <f>IFERROR(VLOOKUP(Data_Power_app[[#This Row],[PRO ODER]],'Result'!H:J,3,0),"")</f>
        <v>LAMINATION 1</v>
      </c>
      <c r="BG1617" s="13" t="str">
        <f>IFERROR(VLOOKUP(Data_Power_app[[#This Row],[PRO ODER]]&amp;"LAM",'Real Time'!A:E,4,0),"")</f>
        <v/>
      </c>
      <c r="BH1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12">
        <v>1723</v>
      </c>
      <c r="B1618" s="3" t="s">
        <v>13767</v>
      </c>
      <c r="C1618" s="3" t="s">
        <v>13768</v>
      </c>
      <c r="D1618" s="3" t="s">
        <v>86</v>
      </c>
      <c r="E1618" s="3" t="s">
        <v>222</v>
      </c>
      <c r="F1618" s="3" t="s">
        <v>72</v>
      </c>
      <c r="G1618" s="3">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 t="s">
        <v>119</v>
      </c>
      <c r="AH1618" s="3" t="s">
        <v>223</v>
      </c>
      <c r="AI1618" s="3" t="s">
        <v>2297</v>
      </c>
      <c r="AJ1618" s="3" t="s">
        <v>74</v>
      </c>
      <c r="AK1618" s="3" t="s">
        <v>100</v>
      </c>
      <c r="AL1618" s="3" t="s">
        <v>224</v>
      </c>
      <c r="AM1618" s="3" t="s">
        <v>225</v>
      </c>
      <c r="AN1618" s="3">
        <v>12.77136</v>
      </c>
      <c r="AO1618" s="3" t="s">
        <v>68</v>
      </c>
      <c r="AP1618" s="3"/>
      <c r="AQ1618" s="3"/>
      <c r="AR1618" s="3" t="s">
        <v>68</v>
      </c>
      <c r="AS1618" s="3"/>
      <c r="AT1618" s="3"/>
      <c r="AU1618" s="3" t="s">
        <v>1320</v>
      </c>
      <c r="AV1618" s="3" t="s">
        <v>1321</v>
      </c>
      <c r="AW1618" s="3">
        <v>27.934280000000001</v>
      </c>
      <c r="AX1618" s="3" t="s">
        <v>2298</v>
      </c>
      <c r="AY1618" s="3" t="s">
        <v>2299</v>
      </c>
      <c r="AZ1618" s="3">
        <v>434</v>
      </c>
      <c r="BA1618" s="3" t="s">
        <v>200</v>
      </c>
      <c r="BB1618" s="3">
        <v>434</v>
      </c>
      <c r="BC1618" s="3" t="s">
        <v>60</v>
      </c>
      <c r="BD1618" s="3" t="s">
        <v>60</v>
      </c>
      <c r="BE1618" s="3" t="s">
        <v>226</v>
      </c>
      <c r="BF1618" s="29" t="str">
        <f>IFERROR(VLOOKUP(Data_Power_app[[#This Row],[PRO ODER]],'Result'!H:J,3,0),"")</f>
        <v>LAMINATION 1</v>
      </c>
      <c r="BG1618" s="13" t="str">
        <f>IFERROR(VLOOKUP(Data_Power_app[[#This Row],[PRO ODER]]&amp;"LAM",'Real Time'!A:E,4,0),"")</f>
        <v/>
      </c>
      <c r="BH1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12">
        <v>1724</v>
      </c>
      <c r="B1619" s="3" t="s">
        <v>13769</v>
      </c>
      <c r="C1619" s="3" t="s">
        <v>13770</v>
      </c>
      <c r="D1619" s="3" t="s">
        <v>86</v>
      </c>
      <c r="E1619" s="3" t="s">
        <v>222</v>
      </c>
      <c r="F1619" s="3" t="s">
        <v>72</v>
      </c>
      <c r="G1619" s="3">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 t="s">
        <v>119</v>
      </c>
      <c r="AH1619" s="3" t="s">
        <v>223</v>
      </c>
      <c r="AI1619" s="3" t="s">
        <v>2297</v>
      </c>
      <c r="AJ1619" s="3" t="s">
        <v>74</v>
      </c>
      <c r="AK1619" s="3" t="s">
        <v>100</v>
      </c>
      <c r="AL1619" s="3" t="s">
        <v>224</v>
      </c>
      <c r="AM1619" s="3" t="s">
        <v>225</v>
      </c>
      <c r="AN1619" s="3">
        <v>2.7284099999999998</v>
      </c>
      <c r="AO1619" s="3" t="s">
        <v>68</v>
      </c>
      <c r="AP1619" s="3"/>
      <c r="AQ1619" s="3"/>
      <c r="AR1619" s="3" t="s">
        <v>68</v>
      </c>
      <c r="AS1619" s="3"/>
      <c r="AT1619" s="3"/>
      <c r="AU1619" s="3" t="s">
        <v>1320</v>
      </c>
      <c r="AV1619" s="3" t="s">
        <v>1321</v>
      </c>
      <c r="AW1619" s="3">
        <v>5.9684600000000003</v>
      </c>
      <c r="AX1619" s="3" t="s">
        <v>2298</v>
      </c>
      <c r="AY1619" s="3" t="s">
        <v>2299</v>
      </c>
      <c r="AZ1619" s="3">
        <v>102</v>
      </c>
      <c r="BA1619" s="3" t="s">
        <v>200</v>
      </c>
      <c r="BB1619" s="3">
        <v>102</v>
      </c>
      <c r="BC1619" s="3" t="s">
        <v>60</v>
      </c>
      <c r="BD1619" s="3" t="s">
        <v>60</v>
      </c>
      <c r="BE1619" s="3" t="s">
        <v>226</v>
      </c>
      <c r="BF1619" s="29" t="str">
        <f>IFERROR(VLOOKUP(Data_Power_app[[#This Row],[PRO ODER]],'Result'!H:J,3,0),"")</f>
        <v>LAMINATION 1</v>
      </c>
      <c r="BG1619" s="13" t="str">
        <f>IFERROR(VLOOKUP(Data_Power_app[[#This Row],[PRO ODER]]&amp;"LAM",'Real Time'!A:E,4,0),"")</f>
        <v/>
      </c>
      <c r="BH1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12">
        <v>1725</v>
      </c>
      <c r="B1620" s="3" t="s">
        <v>13771</v>
      </c>
      <c r="C1620" s="3" t="s">
        <v>13772</v>
      </c>
      <c r="D1620" s="3" t="s">
        <v>86</v>
      </c>
      <c r="E1620" s="3" t="s">
        <v>222</v>
      </c>
      <c r="F1620" s="3" t="s">
        <v>72</v>
      </c>
      <c r="G1620" s="3">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 t="s">
        <v>119</v>
      </c>
      <c r="AH1620" s="3" t="s">
        <v>223</v>
      </c>
      <c r="AI1620" s="3" t="s">
        <v>2297</v>
      </c>
      <c r="AJ1620" s="3" t="s">
        <v>74</v>
      </c>
      <c r="AK1620" s="3" t="s">
        <v>100</v>
      </c>
      <c r="AL1620" s="3" t="s">
        <v>224</v>
      </c>
      <c r="AM1620" s="3" t="s">
        <v>225</v>
      </c>
      <c r="AN1620" s="3">
        <v>3.15639</v>
      </c>
      <c r="AO1620" s="3" t="s">
        <v>68</v>
      </c>
      <c r="AP1620" s="3"/>
      <c r="AQ1620" s="3"/>
      <c r="AR1620" s="3" t="s">
        <v>68</v>
      </c>
      <c r="AS1620" s="3"/>
      <c r="AT1620" s="3"/>
      <c r="AU1620" s="3" t="s">
        <v>1320</v>
      </c>
      <c r="AV1620" s="3" t="s">
        <v>1321</v>
      </c>
      <c r="AW1620" s="3">
        <v>6.9046900000000004</v>
      </c>
      <c r="AX1620" s="3" t="s">
        <v>2298</v>
      </c>
      <c r="AY1620" s="3" t="s">
        <v>2299</v>
      </c>
      <c r="AZ1620" s="3">
        <v>118</v>
      </c>
      <c r="BA1620" s="3" t="s">
        <v>200</v>
      </c>
      <c r="BB1620" s="3">
        <v>118</v>
      </c>
      <c r="BC1620" s="3" t="s">
        <v>60</v>
      </c>
      <c r="BD1620" s="3" t="s">
        <v>60</v>
      </c>
      <c r="BE1620" s="3" t="s">
        <v>226</v>
      </c>
      <c r="BF1620" s="29" t="str">
        <f>IFERROR(VLOOKUP(Data_Power_app[[#This Row],[PRO ODER]],'Result'!H:J,3,0),"")</f>
        <v>LAMINATION 1</v>
      </c>
      <c r="BG1620" s="13" t="str">
        <f>IFERROR(VLOOKUP(Data_Power_app[[#This Row],[PRO ODER]]&amp;"LAM",'Real Time'!A:E,4,0),"")</f>
        <v/>
      </c>
      <c r="BH1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12">
        <v>1726</v>
      </c>
      <c r="B1621" s="3" t="s">
        <v>13773</v>
      </c>
      <c r="C1621" s="3" t="s">
        <v>13774</v>
      </c>
      <c r="D1621" s="3" t="s">
        <v>86</v>
      </c>
      <c r="E1621" s="3" t="s">
        <v>160</v>
      </c>
      <c r="F1621" s="3" t="s">
        <v>72</v>
      </c>
      <c r="G1621" s="3">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 t="s">
        <v>119</v>
      </c>
      <c r="AH1621" s="3" t="s">
        <v>303</v>
      </c>
      <c r="AI1621" s="3" t="s">
        <v>5327</v>
      </c>
      <c r="AJ1621" s="3" t="s">
        <v>74</v>
      </c>
      <c r="AK1621" s="3" t="s">
        <v>65</v>
      </c>
      <c r="AL1621" s="3" t="s">
        <v>304</v>
      </c>
      <c r="AM1621" s="3" t="s">
        <v>305</v>
      </c>
      <c r="AN1621" s="3">
        <v>103.37707</v>
      </c>
      <c r="AO1621" s="3" t="s">
        <v>68</v>
      </c>
      <c r="AP1621" s="3"/>
      <c r="AQ1621" s="3"/>
      <c r="AR1621" s="3" t="s">
        <v>68</v>
      </c>
      <c r="AS1621" s="3"/>
      <c r="AT1621" s="3"/>
      <c r="AU1621" s="3" t="s">
        <v>189</v>
      </c>
      <c r="AV1621" s="3" t="s">
        <v>190</v>
      </c>
      <c r="AW1621" s="3">
        <v>226.05439999999999</v>
      </c>
      <c r="AX1621" s="3" t="s">
        <v>355</v>
      </c>
      <c r="AY1621" s="3" t="s">
        <v>356</v>
      </c>
      <c r="AZ1621" s="3">
        <v>5149</v>
      </c>
      <c r="BA1621" s="3" t="s">
        <v>200</v>
      </c>
      <c r="BB1621" s="3">
        <v>5149</v>
      </c>
      <c r="BC1621" s="3" t="s">
        <v>60</v>
      </c>
      <c r="BD1621" s="3" t="s">
        <v>60</v>
      </c>
      <c r="BE1621" s="3" t="s">
        <v>306</v>
      </c>
      <c r="BF1621" s="29" t="str">
        <f>IFERROR(VLOOKUP(Data_Power_app[[#This Row],[PRO ODER]],'Result'!H:J,3,0),"")</f>
        <v>LAMINATION 2</v>
      </c>
      <c r="BG1621" s="13" t="str">
        <f>IFERROR(VLOOKUP(Data_Power_app[[#This Row],[PRO ODER]]&amp;"LAM",'Real Time'!A:E,4,0),"")</f>
        <v/>
      </c>
      <c r="BH1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12">
        <v>1727</v>
      </c>
      <c r="B1622" s="3" t="s">
        <v>13775</v>
      </c>
      <c r="C1622" s="3" t="s">
        <v>13776</v>
      </c>
      <c r="D1622" s="3" t="s">
        <v>86</v>
      </c>
      <c r="E1622" s="3" t="s">
        <v>160</v>
      </c>
      <c r="F1622" s="3" t="s">
        <v>72</v>
      </c>
      <c r="G1622" s="3">
        <v>3165</v>
      </c>
      <c r="H1622" s="4">
        <v>45821</v>
      </c>
      <c r="I1622" s="4">
        <v>45821</v>
      </c>
      <c r="J1622" s="4">
        <v>45821</v>
      </c>
      <c r="K1622" s="4">
        <v>45822</v>
      </c>
      <c r="L1622" s="4">
        <v>45822.97351851852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 t="s">
        <v>141</v>
      </c>
      <c r="AH1622" s="3" t="s">
        <v>303</v>
      </c>
      <c r="AI1622" s="3" t="s">
        <v>7638</v>
      </c>
      <c r="AJ1622" s="3" t="s">
        <v>74</v>
      </c>
      <c r="AK1622" s="3" t="s">
        <v>65</v>
      </c>
      <c r="AL1622" s="3" t="s">
        <v>304</v>
      </c>
      <c r="AM1622" s="3" t="s">
        <v>305</v>
      </c>
      <c r="AN1622" s="3">
        <v>64.285499999999999</v>
      </c>
      <c r="AO1622" s="3" t="s">
        <v>68</v>
      </c>
      <c r="AP1622" s="3"/>
      <c r="AQ1622" s="3"/>
      <c r="AR1622" s="3" t="s">
        <v>68</v>
      </c>
      <c r="AS1622" s="3"/>
      <c r="AT1622" s="3"/>
      <c r="AU1622" s="3" t="s">
        <v>5486</v>
      </c>
      <c r="AV1622" s="3" t="s">
        <v>5487</v>
      </c>
      <c r="AW1622" s="3">
        <v>140.57407000000001</v>
      </c>
      <c r="AX1622" s="3" t="s">
        <v>7639</v>
      </c>
      <c r="AY1622" s="3" t="s">
        <v>7640</v>
      </c>
      <c r="AZ1622" s="3">
        <v>3165</v>
      </c>
      <c r="BA1622" s="3" t="s">
        <v>200</v>
      </c>
      <c r="BB1622" s="3">
        <v>3165</v>
      </c>
      <c r="BC1622" s="3" t="s">
        <v>60</v>
      </c>
      <c r="BD1622" s="3" t="s">
        <v>60</v>
      </c>
      <c r="BE1622" s="3" t="s">
        <v>306</v>
      </c>
      <c r="BF1622" s="29" t="str">
        <f>IFERROR(VLOOKUP(Data_Power_app[[#This Row],[PRO ODER]],'Result'!H:J,3,0),"")</f>
        <v>LAMINATION 2</v>
      </c>
      <c r="BG1622" s="13" t="str">
        <f>IFERROR(VLOOKUP(Data_Power_app[[#This Row],[PRO ODER]]&amp;"LAM",'Real Time'!A:E,4,0),"")</f>
        <v>ML-01</v>
      </c>
      <c r="BH1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12">
        <v>1728</v>
      </c>
      <c r="B1623" s="3" t="s">
        <v>13777</v>
      </c>
      <c r="C1623" s="3" t="s">
        <v>13778</v>
      </c>
      <c r="D1623" s="3" t="s">
        <v>86</v>
      </c>
      <c r="E1623" s="3" t="s">
        <v>160</v>
      </c>
      <c r="F1623" s="3" t="s">
        <v>72</v>
      </c>
      <c r="G1623" s="3">
        <v>5265</v>
      </c>
      <c r="H1623" s="4">
        <v>45821</v>
      </c>
      <c r="I1623" s="4">
        <v>45821</v>
      </c>
      <c r="J1623" s="4">
        <v>45821</v>
      </c>
      <c r="K1623" s="4">
        <v>45822</v>
      </c>
      <c r="L1623" s="4">
        <v>45822.956296296295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 t="s">
        <v>141</v>
      </c>
      <c r="AH1623" s="3" t="s">
        <v>300</v>
      </c>
      <c r="AI1623" s="3" t="s">
        <v>2292</v>
      </c>
      <c r="AJ1623" s="3" t="s">
        <v>74</v>
      </c>
      <c r="AK1623" s="3" t="s">
        <v>65</v>
      </c>
      <c r="AL1623" s="3" t="s">
        <v>235</v>
      </c>
      <c r="AM1623" s="3" t="s">
        <v>236</v>
      </c>
      <c r="AN1623" s="3">
        <v>128.57240999999999</v>
      </c>
      <c r="AO1623" s="3" t="s">
        <v>68</v>
      </c>
      <c r="AP1623" s="3"/>
      <c r="AQ1623" s="3"/>
      <c r="AR1623" s="3" t="s">
        <v>68</v>
      </c>
      <c r="AS1623" s="3"/>
      <c r="AT1623" s="3"/>
      <c r="AU1623" s="3" t="s">
        <v>2293</v>
      </c>
      <c r="AV1623" s="3" t="s">
        <v>2294</v>
      </c>
      <c r="AW1623" s="3">
        <v>281.17648000000003</v>
      </c>
      <c r="AX1623" s="3" t="s">
        <v>2295</v>
      </c>
      <c r="AY1623" s="3" t="s">
        <v>2296</v>
      </c>
      <c r="AZ1623" s="3">
        <v>5265</v>
      </c>
      <c r="BA1623" s="3" t="s">
        <v>200</v>
      </c>
      <c r="BB1623" s="3">
        <v>5265</v>
      </c>
      <c r="BC1623" s="3" t="s">
        <v>60</v>
      </c>
      <c r="BD1623" s="3" t="s">
        <v>60</v>
      </c>
      <c r="BE1623" s="3" t="s">
        <v>278</v>
      </c>
      <c r="BF1623" s="29" t="str">
        <f>IFERROR(VLOOKUP(Data_Power_app[[#This Row],[PRO ODER]],'Result'!H:J,3,0),"")</f>
        <v>LAMINATION 4</v>
      </c>
      <c r="BG1623" s="13" t="str">
        <f>IFERROR(VLOOKUP(Data_Power_app[[#This Row],[PRO ODER]]&amp;"LAM",'Real Time'!A:E,4,0),"")</f>
        <v>ML-04</v>
      </c>
      <c r="BH1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12">
        <v>1729</v>
      </c>
      <c r="B1624" s="3" t="s">
        <v>12440</v>
      </c>
      <c r="C1624" s="3" t="s">
        <v>12441</v>
      </c>
      <c r="D1624" s="3" t="s">
        <v>259</v>
      </c>
      <c r="E1624" s="3" t="s">
        <v>260</v>
      </c>
      <c r="F1624" s="3" t="s">
        <v>59</v>
      </c>
      <c r="G1624" s="3">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 t="s">
        <v>88</v>
      </c>
      <c r="AH1624" s="3" t="s">
        <v>261</v>
      </c>
      <c r="AI1624" s="3" t="s">
        <v>449</v>
      </c>
      <c r="AJ1624" s="3" t="s">
        <v>262</v>
      </c>
      <c r="AK1624" s="3" t="s">
        <v>65</v>
      </c>
      <c r="AL1624" s="3" t="s">
        <v>263</v>
      </c>
      <c r="AM1624" s="3" t="s">
        <v>264</v>
      </c>
      <c r="AN1624" s="3">
        <v>27.93055</v>
      </c>
      <c r="AO1624" s="3" t="s">
        <v>68</v>
      </c>
      <c r="AP1624" s="3"/>
      <c r="AQ1624" s="3"/>
      <c r="AR1624" s="3" t="s">
        <v>68</v>
      </c>
      <c r="AS1624" s="3"/>
      <c r="AT1624" s="3"/>
      <c r="AU1624" s="3" t="s">
        <v>332</v>
      </c>
      <c r="AV1624" s="3" t="s">
        <v>333</v>
      </c>
      <c r="AW1624" s="3">
        <v>103.84702</v>
      </c>
      <c r="AX1624" s="3" t="s">
        <v>450</v>
      </c>
      <c r="AY1624" s="3" t="s">
        <v>451</v>
      </c>
      <c r="AZ1624" s="3">
        <v>1346</v>
      </c>
      <c r="BA1624" s="3" t="s">
        <v>60</v>
      </c>
      <c r="BB1624" s="3">
        <v>1346</v>
      </c>
      <c r="BC1624" s="3" t="s">
        <v>60</v>
      </c>
      <c r="BD1624" s="3" t="s">
        <v>60</v>
      </c>
      <c r="BE1624" s="3" t="s">
        <v>60</v>
      </c>
      <c r="BF1624" s="29" t="str">
        <f>IFERROR(VLOOKUP(Data_Power_app[[#This Row],[PRO ODER]],'Result'!H:J,3,0),"")</f>
        <v>LAMINATION 6</v>
      </c>
      <c r="BG1624" s="13" t="str">
        <f>IFERROR(VLOOKUP(Data_Power_app[[#This Row],[PRO ODER]]&amp;"LAM",'Real Time'!A:E,4,0),"")</f>
        <v>ML-06</v>
      </c>
      <c r="BH1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12">
        <v>1730</v>
      </c>
      <c r="B1625" s="3" t="s">
        <v>8063</v>
      </c>
      <c r="C1625" s="3" t="s">
        <v>8064</v>
      </c>
      <c r="D1625" s="3" t="s">
        <v>259</v>
      </c>
      <c r="E1625" s="3" t="s">
        <v>334</v>
      </c>
      <c r="F1625" s="3" t="s">
        <v>59</v>
      </c>
      <c r="G1625" s="3">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v>45822.067754629628</v>
      </c>
      <c r="V1625" s="4"/>
      <c r="W1625" s="4">
        <v>45825</v>
      </c>
      <c r="X1625" s="4"/>
      <c r="Y1625" s="4" t="s">
        <v>60</v>
      </c>
      <c r="Z1625" s="4">
        <v>45826</v>
      </c>
      <c r="AA1625" s="4"/>
      <c r="AB1625" s="4" t="s">
        <v>60</v>
      </c>
      <c r="AC1625" s="4">
        <v>45827</v>
      </c>
      <c r="AD1625" s="4">
        <v>45828</v>
      </c>
      <c r="AE1625" s="4">
        <v>45829</v>
      </c>
      <c r="AF1625" s="4"/>
      <c r="AG1625" s="3" t="s">
        <v>229</v>
      </c>
      <c r="AH1625" s="3" t="s">
        <v>261</v>
      </c>
      <c r="AI1625" s="3" t="s">
        <v>431</v>
      </c>
      <c r="AJ1625" s="3" t="s">
        <v>262</v>
      </c>
      <c r="AK1625" s="3" t="s">
        <v>65</v>
      </c>
      <c r="AL1625" s="3" t="s">
        <v>330</v>
      </c>
      <c r="AM1625" s="3" t="s">
        <v>331</v>
      </c>
      <c r="AN1625" s="3">
        <v>10.0022</v>
      </c>
      <c r="AO1625" s="3" t="s">
        <v>68</v>
      </c>
      <c r="AP1625" s="3"/>
      <c r="AQ1625" s="3"/>
      <c r="AR1625" s="3" t="s">
        <v>68</v>
      </c>
      <c r="AS1625" s="3"/>
      <c r="AT1625" s="3"/>
      <c r="AU1625" s="3" t="s">
        <v>332</v>
      </c>
      <c r="AV1625" s="3" t="s">
        <v>333</v>
      </c>
      <c r="AW1625" s="3">
        <v>43.741779999999999</v>
      </c>
      <c r="AX1625" s="3" t="s">
        <v>432</v>
      </c>
      <c r="AY1625" s="3" t="s">
        <v>433</v>
      </c>
      <c r="AZ1625" s="3">
        <v>621</v>
      </c>
      <c r="BA1625" s="3" t="s">
        <v>60</v>
      </c>
      <c r="BB1625" s="3">
        <v>621</v>
      </c>
      <c r="BC1625" s="3" t="s">
        <v>60</v>
      </c>
      <c r="BD1625" s="3" t="s">
        <v>60</v>
      </c>
      <c r="BE1625" s="3" t="s">
        <v>60</v>
      </c>
      <c r="BF1625" s="29" t="str">
        <f>IFERROR(VLOOKUP(Data_Power_app[[#This Row],[PRO ODER]],'Result'!H:J,3,0),"")</f>
        <v>LAMINATION 4</v>
      </c>
      <c r="BG1625" s="13" t="str">
        <f>IFERROR(VLOOKUP(Data_Power_app[[#This Row],[PRO ODER]]&amp;"LAM",'Real Time'!A:E,4,0),"")</f>
        <v>ML-04</v>
      </c>
      <c r="BH1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12">
        <v>1731</v>
      </c>
      <c r="B1626" s="3" t="s">
        <v>6588</v>
      </c>
      <c r="C1626" s="3" t="s">
        <v>6589</v>
      </c>
      <c r="D1626" s="3" t="s">
        <v>259</v>
      </c>
      <c r="E1626" s="3" t="s">
        <v>334</v>
      </c>
      <c r="F1626" s="3" t="s">
        <v>59</v>
      </c>
      <c r="G1626" s="3">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v>45822.931180555555</v>
      </c>
      <c r="W1626" s="4">
        <v>45825</v>
      </c>
      <c r="X1626" s="4"/>
      <c r="Y1626" s="4" t="s">
        <v>60</v>
      </c>
      <c r="Z1626" s="4">
        <v>45826</v>
      </c>
      <c r="AA1626" s="4"/>
      <c r="AB1626" s="4" t="s">
        <v>60</v>
      </c>
      <c r="AC1626" s="4">
        <v>45827</v>
      </c>
      <c r="AD1626" s="4">
        <v>45828</v>
      </c>
      <c r="AE1626" s="4">
        <v>45829</v>
      </c>
      <c r="AF1626" s="4"/>
      <c r="AG1626" s="3" t="s">
        <v>299</v>
      </c>
      <c r="AH1626" s="3" t="s">
        <v>261</v>
      </c>
      <c r="AI1626" s="3" t="s">
        <v>645</v>
      </c>
      <c r="AJ1626" s="3" t="s">
        <v>262</v>
      </c>
      <c r="AK1626" s="3" t="s">
        <v>65</v>
      </c>
      <c r="AL1626" s="3" t="s">
        <v>330</v>
      </c>
      <c r="AM1626" s="3" t="s">
        <v>331</v>
      </c>
      <c r="AN1626" s="3">
        <v>1.7935399999999999</v>
      </c>
      <c r="AO1626" s="3" t="s">
        <v>68</v>
      </c>
      <c r="AP1626" s="3"/>
      <c r="AQ1626" s="3"/>
      <c r="AR1626" s="3" t="s">
        <v>68</v>
      </c>
      <c r="AS1626" s="3"/>
      <c r="AT1626" s="3"/>
      <c r="AU1626" s="3" t="s">
        <v>332</v>
      </c>
      <c r="AV1626" s="3" t="s">
        <v>333</v>
      </c>
      <c r="AW1626" s="3">
        <v>7.8433900000000003</v>
      </c>
      <c r="AX1626" s="3" t="s">
        <v>556</v>
      </c>
      <c r="AY1626" s="3" t="s">
        <v>557</v>
      </c>
      <c r="AZ1626" s="3">
        <v>117</v>
      </c>
      <c r="BA1626" s="3" t="s">
        <v>60</v>
      </c>
      <c r="BB1626" s="3">
        <v>117</v>
      </c>
      <c r="BC1626" s="3" t="s">
        <v>60</v>
      </c>
      <c r="BD1626" s="3" t="s">
        <v>60</v>
      </c>
      <c r="BE1626" s="3" t="s">
        <v>60</v>
      </c>
      <c r="BF1626" s="29" t="str">
        <f>IFERROR(VLOOKUP(Data_Power_app[[#This Row],[PRO ODER]],'Result'!H:J,3,0),"")</f>
        <v>LAMINATION 7</v>
      </c>
      <c r="BG1626" s="13" t="str">
        <f>IFERROR(VLOOKUP(Data_Power_app[[#This Row],[PRO ODER]]&amp;"LAM",'Real Time'!A:E,4,0),"")</f>
        <v>ML-05</v>
      </c>
      <c r="BH1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12">
        <v>1732</v>
      </c>
      <c r="B1627" s="3" t="s">
        <v>6590</v>
      </c>
      <c r="C1627" s="3" t="s">
        <v>6591</v>
      </c>
      <c r="D1627" s="3" t="s">
        <v>259</v>
      </c>
      <c r="E1627" s="3" t="s">
        <v>334</v>
      </c>
      <c r="F1627" s="3" t="s">
        <v>59</v>
      </c>
      <c r="G1627" s="3">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v>45822.93136574074</v>
      </c>
      <c r="W1627" s="4">
        <v>45825</v>
      </c>
      <c r="X1627" s="4"/>
      <c r="Y1627" s="4" t="s">
        <v>60</v>
      </c>
      <c r="Z1627" s="4">
        <v>45826</v>
      </c>
      <c r="AA1627" s="4"/>
      <c r="AB1627" s="4" t="s">
        <v>60</v>
      </c>
      <c r="AC1627" s="4">
        <v>45827</v>
      </c>
      <c r="AD1627" s="4">
        <v>45828</v>
      </c>
      <c r="AE1627" s="4">
        <v>45829</v>
      </c>
      <c r="AF1627" s="4"/>
      <c r="AG1627" s="3" t="s">
        <v>299</v>
      </c>
      <c r="AH1627" s="3" t="s">
        <v>261</v>
      </c>
      <c r="AI1627" s="3" t="s">
        <v>645</v>
      </c>
      <c r="AJ1627" s="3" t="s">
        <v>262</v>
      </c>
      <c r="AK1627" s="3" t="s">
        <v>65</v>
      </c>
      <c r="AL1627" s="3" t="s">
        <v>330</v>
      </c>
      <c r="AM1627" s="3" t="s">
        <v>331</v>
      </c>
      <c r="AN1627" s="3">
        <v>3.0171899999999998</v>
      </c>
      <c r="AO1627" s="3" t="s">
        <v>68</v>
      </c>
      <c r="AP1627" s="3"/>
      <c r="AQ1627" s="3"/>
      <c r="AR1627" s="3" t="s">
        <v>68</v>
      </c>
      <c r="AS1627" s="3"/>
      <c r="AT1627" s="3"/>
      <c r="AU1627" s="3" t="s">
        <v>332</v>
      </c>
      <c r="AV1627" s="3" t="s">
        <v>333</v>
      </c>
      <c r="AW1627" s="3">
        <v>13.194140000000001</v>
      </c>
      <c r="AX1627" s="3" t="s">
        <v>556</v>
      </c>
      <c r="AY1627" s="3" t="s">
        <v>557</v>
      </c>
      <c r="AZ1627" s="3">
        <v>207</v>
      </c>
      <c r="BA1627" s="3" t="s">
        <v>60</v>
      </c>
      <c r="BB1627" s="3">
        <v>207</v>
      </c>
      <c r="BC1627" s="3" t="s">
        <v>60</v>
      </c>
      <c r="BD1627" s="3" t="s">
        <v>60</v>
      </c>
      <c r="BE1627" s="3" t="s">
        <v>60</v>
      </c>
      <c r="BF1627" s="29" t="str">
        <f>IFERROR(VLOOKUP(Data_Power_app[[#This Row],[PRO ODER]],'Result'!H:J,3,0),"")</f>
        <v>LAMINATION 7</v>
      </c>
      <c r="BG1627" s="13" t="str">
        <f>IFERROR(VLOOKUP(Data_Power_app[[#This Row],[PRO ODER]]&amp;"LAM",'Real Time'!A:E,4,0),"")</f>
        <v>ML-05</v>
      </c>
      <c r="BH1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12">
        <v>1733</v>
      </c>
      <c r="B1628" s="3" t="s">
        <v>6592</v>
      </c>
      <c r="C1628" s="3" t="s">
        <v>6593</v>
      </c>
      <c r="D1628" s="3" t="s">
        <v>259</v>
      </c>
      <c r="E1628" s="3" t="s">
        <v>334</v>
      </c>
      <c r="F1628" s="3" t="s">
        <v>59</v>
      </c>
      <c r="G1628" s="3">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v>45822.931435185186</v>
      </c>
      <c r="W1628" s="4">
        <v>45825</v>
      </c>
      <c r="X1628" s="4"/>
      <c r="Y1628" s="4" t="s">
        <v>60</v>
      </c>
      <c r="Z1628" s="4">
        <v>45826</v>
      </c>
      <c r="AA1628" s="4"/>
      <c r="AB1628" s="4" t="s">
        <v>60</v>
      </c>
      <c r="AC1628" s="4">
        <v>45827</v>
      </c>
      <c r="AD1628" s="4">
        <v>45828</v>
      </c>
      <c r="AE1628" s="4">
        <v>45829</v>
      </c>
      <c r="AF1628" s="4"/>
      <c r="AG1628" s="3" t="s">
        <v>299</v>
      </c>
      <c r="AH1628" s="3" t="s">
        <v>261</v>
      </c>
      <c r="AI1628" s="3" t="s">
        <v>645</v>
      </c>
      <c r="AJ1628" s="3" t="s">
        <v>262</v>
      </c>
      <c r="AK1628" s="3" t="s">
        <v>65</v>
      </c>
      <c r="AL1628" s="3" t="s">
        <v>330</v>
      </c>
      <c r="AM1628" s="3" t="s">
        <v>331</v>
      </c>
      <c r="AN1628" s="3">
        <v>12.384880000000001</v>
      </c>
      <c r="AO1628" s="3" t="s">
        <v>68</v>
      </c>
      <c r="AP1628" s="3"/>
      <c r="AQ1628" s="3"/>
      <c r="AR1628" s="3" t="s">
        <v>68</v>
      </c>
      <c r="AS1628" s="3"/>
      <c r="AT1628" s="3"/>
      <c r="AU1628" s="3" t="s">
        <v>332</v>
      </c>
      <c r="AV1628" s="3" t="s">
        <v>333</v>
      </c>
      <c r="AW1628" s="3">
        <v>54.159489999999998</v>
      </c>
      <c r="AX1628" s="3" t="s">
        <v>556</v>
      </c>
      <c r="AY1628" s="3" t="s">
        <v>557</v>
      </c>
      <c r="AZ1628" s="3">
        <v>831</v>
      </c>
      <c r="BA1628" s="3" t="s">
        <v>60</v>
      </c>
      <c r="BB1628" s="3">
        <v>831</v>
      </c>
      <c r="BC1628" s="3" t="s">
        <v>60</v>
      </c>
      <c r="BD1628" s="3" t="s">
        <v>60</v>
      </c>
      <c r="BE1628" s="3" t="s">
        <v>60</v>
      </c>
      <c r="BF1628" s="29" t="str">
        <f>IFERROR(VLOOKUP(Data_Power_app[[#This Row],[PRO ODER]],'Result'!H:J,3,0),"")</f>
        <v>LAMINATION 7</v>
      </c>
      <c r="BG1628" s="13" t="str">
        <f>IFERROR(VLOOKUP(Data_Power_app[[#This Row],[PRO ODER]]&amp;"LAM",'Real Time'!A:E,4,0),"")</f>
        <v>ML-05</v>
      </c>
      <c r="BH1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12">
        <v>1734</v>
      </c>
      <c r="B1629" s="3" t="s">
        <v>6594</v>
      </c>
      <c r="C1629" s="3" t="s">
        <v>6595</v>
      </c>
      <c r="D1629" s="3" t="s">
        <v>259</v>
      </c>
      <c r="E1629" s="3" t="s">
        <v>334</v>
      </c>
      <c r="F1629" s="3" t="s">
        <v>59</v>
      </c>
      <c r="G1629" s="3">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v>45822.931631944448</v>
      </c>
      <c r="W1629" s="4">
        <v>45825</v>
      </c>
      <c r="X1629" s="4"/>
      <c r="Y1629" s="4" t="s">
        <v>60</v>
      </c>
      <c r="Z1629" s="4">
        <v>45826</v>
      </c>
      <c r="AA1629" s="4"/>
      <c r="AB1629" s="4" t="s">
        <v>60</v>
      </c>
      <c r="AC1629" s="4">
        <v>45827</v>
      </c>
      <c r="AD1629" s="4">
        <v>45828</v>
      </c>
      <c r="AE1629" s="4">
        <v>45829</v>
      </c>
      <c r="AF1629" s="4"/>
      <c r="AG1629" s="3" t="s">
        <v>299</v>
      </c>
      <c r="AH1629" s="3" t="s">
        <v>261</v>
      </c>
      <c r="AI1629" s="3" t="s">
        <v>645</v>
      </c>
      <c r="AJ1629" s="3" t="s">
        <v>262</v>
      </c>
      <c r="AK1629" s="3" t="s">
        <v>65</v>
      </c>
      <c r="AL1629" s="3" t="s">
        <v>330</v>
      </c>
      <c r="AM1629" s="3" t="s">
        <v>331</v>
      </c>
      <c r="AN1629" s="3">
        <v>14.04134</v>
      </c>
      <c r="AO1629" s="3" t="s">
        <v>68</v>
      </c>
      <c r="AP1629" s="3"/>
      <c r="AQ1629" s="3"/>
      <c r="AR1629" s="3" t="s">
        <v>68</v>
      </c>
      <c r="AS1629" s="3"/>
      <c r="AT1629" s="3"/>
      <c r="AU1629" s="3" t="s">
        <v>332</v>
      </c>
      <c r="AV1629" s="3" t="s">
        <v>333</v>
      </c>
      <c r="AW1629" s="3">
        <v>61.402630000000002</v>
      </c>
      <c r="AX1629" s="3" t="s">
        <v>556</v>
      </c>
      <c r="AY1629" s="3" t="s">
        <v>557</v>
      </c>
      <c r="AZ1629" s="3">
        <v>962</v>
      </c>
      <c r="BA1629" s="3" t="s">
        <v>60</v>
      </c>
      <c r="BB1629" s="3">
        <v>962</v>
      </c>
      <c r="BC1629" s="3" t="s">
        <v>60</v>
      </c>
      <c r="BD1629" s="3" t="s">
        <v>60</v>
      </c>
      <c r="BE1629" s="3" t="s">
        <v>60</v>
      </c>
      <c r="BF1629" s="29" t="str">
        <f>IFERROR(VLOOKUP(Data_Power_app[[#This Row],[PRO ODER]],'Result'!H:J,3,0),"")</f>
        <v>LAMINATION 7</v>
      </c>
      <c r="BG1629" s="13" t="str">
        <f>IFERROR(VLOOKUP(Data_Power_app[[#This Row],[PRO ODER]]&amp;"LAM",'Real Time'!A:E,4,0),"")</f>
        <v>ML-05</v>
      </c>
      <c r="BH1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12">
        <v>1735</v>
      </c>
      <c r="B1630" s="3" t="s">
        <v>6596</v>
      </c>
      <c r="C1630" s="3" t="s">
        <v>6597</v>
      </c>
      <c r="D1630" s="3" t="s">
        <v>259</v>
      </c>
      <c r="E1630" s="3" t="s">
        <v>334</v>
      </c>
      <c r="F1630" s="3" t="s">
        <v>59</v>
      </c>
      <c r="G1630" s="3">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v>45822.93178240741</v>
      </c>
      <c r="W1630" s="4">
        <v>45825</v>
      </c>
      <c r="X1630" s="4"/>
      <c r="Y1630" s="4" t="s">
        <v>60</v>
      </c>
      <c r="Z1630" s="4">
        <v>45826</v>
      </c>
      <c r="AA1630" s="4"/>
      <c r="AB1630" s="4" t="s">
        <v>60</v>
      </c>
      <c r="AC1630" s="4">
        <v>45827</v>
      </c>
      <c r="AD1630" s="4">
        <v>45828</v>
      </c>
      <c r="AE1630" s="4">
        <v>45829</v>
      </c>
      <c r="AF1630" s="4"/>
      <c r="AG1630" s="3" t="s">
        <v>299</v>
      </c>
      <c r="AH1630" s="3" t="s">
        <v>261</v>
      </c>
      <c r="AI1630" s="3" t="s">
        <v>645</v>
      </c>
      <c r="AJ1630" s="3" t="s">
        <v>262</v>
      </c>
      <c r="AK1630" s="3" t="s">
        <v>65</v>
      </c>
      <c r="AL1630" s="3" t="s">
        <v>330</v>
      </c>
      <c r="AM1630" s="3" t="s">
        <v>331</v>
      </c>
      <c r="AN1630" s="3">
        <v>3.9369999999999998</v>
      </c>
      <c r="AO1630" s="3" t="s">
        <v>68</v>
      </c>
      <c r="AP1630" s="3"/>
      <c r="AQ1630" s="3"/>
      <c r="AR1630" s="3" t="s">
        <v>68</v>
      </c>
      <c r="AS1630" s="3"/>
      <c r="AT1630" s="3"/>
      <c r="AU1630" s="3" t="s">
        <v>332</v>
      </c>
      <c r="AV1630" s="3" t="s">
        <v>333</v>
      </c>
      <c r="AW1630" s="3">
        <v>17.217459999999999</v>
      </c>
      <c r="AX1630" s="3" t="s">
        <v>556</v>
      </c>
      <c r="AY1630" s="3" t="s">
        <v>557</v>
      </c>
      <c r="AZ1630" s="3">
        <v>244</v>
      </c>
      <c r="BA1630" s="3" t="s">
        <v>60</v>
      </c>
      <c r="BB1630" s="3">
        <v>244</v>
      </c>
      <c r="BC1630" s="3" t="s">
        <v>60</v>
      </c>
      <c r="BD1630" s="3" t="s">
        <v>60</v>
      </c>
      <c r="BE1630" s="3" t="s">
        <v>60</v>
      </c>
      <c r="BF1630" s="29" t="str">
        <f>IFERROR(VLOOKUP(Data_Power_app[[#This Row],[PRO ODER]],'Result'!H:J,3,0),"")</f>
        <v>LAMINATION 7</v>
      </c>
      <c r="BG1630" s="13" t="str">
        <f>IFERROR(VLOOKUP(Data_Power_app[[#This Row],[PRO ODER]]&amp;"LAM",'Real Time'!A:E,4,0),"")</f>
        <v>ML-05</v>
      </c>
      <c r="BH1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12">
        <v>1736</v>
      </c>
      <c r="B1631" s="3" t="s">
        <v>6598</v>
      </c>
      <c r="C1631" s="3" t="s">
        <v>6599</v>
      </c>
      <c r="D1631" s="3" t="s">
        <v>259</v>
      </c>
      <c r="E1631" s="3" t="s">
        <v>334</v>
      </c>
      <c r="F1631" s="3" t="s">
        <v>59</v>
      </c>
      <c r="G1631" s="3">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v>45822.931956018518</v>
      </c>
      <c r="W1631" s="4">
        <v>45825</v>
      </c>
      <c r="X1631" s="4"/>
      <c r="Y1631" s="4" t="s">
        <v>60</v>
      </c>
      <c r="Z1631" s="4">
        <v>45826</v>
      </c>
      <c r="AA1631" s="4"/>
      <c r="AB1631" s="4" t="s">
        <v>60</v>
      </c>
      <c r="AC1631" s="4">
        <v>45827</v>
      </c>
      <c r="AD1631" s="4">
        <v>45828</v>
      </c>
      <c r="AE1631" s="4">
        <v>45829</v>
      </c>
      <c r="AF1631" s="4"/>
      <c r="AG1631" s="3" t="s">
        <v>299</v>
      </c>
      <c r="AH1631" s="3" t="s">
        <v>261</v>
      </c>
      <c r="AI1631" s="3" t="s">
        <v>645</v>
      </c>
      <c r="AJ1631" s="3" t="s">
        <v>262</v>
      </c>
      <c r="AK1631" s="3" t="s">
        <v>65</v>
      </c>
      <c r="AL1631" s="3" t="s">
        <v>330</v>
      </c>
      <c r="AM1631" s="3" t="s">
        <v>331</v>
      </c>
      <c r="AN1631" s="3">
        <v>3.7296100000000001</v>
      </c>
      <c r="AO1631" s="3" t="s">
        <v>68</v>
      </c>
      <c r="AP1631" s="3"/>
      <c r="AQ1631" s="3"/>
      <c r="AR1631" s="3" t="s">
        <v>68</v>
      </c>
      <c r="AS1631" s="3"/>
      <c r="AT1631" s="3"/>
      <c r="AU1631" s="3" t="s">
        <v>332</v>
      </c>
      <c r="AV1631" s="3" t="s">
        <v>333</v>
      </c>
      <c r="AW1631" s="3">
        <v>16.309989999999999</v>
      </c>
      <c r="AX1631" s="3" t="s">
        <v>556</v>
      </c>
      <c r="AY1631" s="3" t="s">
        <v>557</v>
      </c>
      <c r="AZ1631" s="3">
        <v>243</v>
      </c>
      <c r="BA1631" s="3" t="s">
        <v>60</v>
      </c>
      <c r="BB1631" s="3">
        <v>243</v>
      </c>
      <c r="BC1631" s="3" t="s">
        <v>60</v>
      </c>
      <c r="BD1631" s="3" t="s">
        <v>60</v>
      </c>
      <c r="BE1631" s="3" t="s">
        <v>60</v>
      </c>
      <c r="BF1631" s="29" t="str">
        <f>IFERROR(VLOOKUP(Data_Power_app[[#This Row],[PRO ODER]],'Result'!H:J,3,0),"")</f>
        <v>LAMINATION 7</v>
      </c>
      <c r="BG1631" s="13" t="str">
        <f>IFERROR(VLOOKUP(Data_Power_app[[#This Row],[PRO ODER]]&amp;"LAM",'Real Time'!A:E,4,0),"")</f>
        <v>ML-05</v>
      </c>
      <c r="BH1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12">
        <v>1737</v>
      </c>
      <c r="B1632" s="3" t="s">
        <v>6600</v>
      </c>
      <c r="C1632" s="3" t="s">
        <v>6601</v>
      </c>
      <c r="D1632" s="3" t="s">
        <v>259</v>
      </c>
      <c r="E1632" s="3" t="s">
        <v>334</v>
      </c>
      <c r="F1632" s="3" t="s">
        <v>59</v>
      </c>
      <c r="G1632" s="3">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v>45822.932152777779</v>
      </c>
      <c r="W1632" s="4">
        <v>45825</v>
      </c>
      <c r="X1632" s="4"/>
      <c r="Y1632" s="4" t="s">
        <v>60</v>
      </c>
      <c r="Z1632" s="4">
        <v>45826</v>
      </c>
      <c r="AA1632" s="4"/>
      <c r="AB1632" s="4" t="s">
        <v>60</v>
      </c>
      <c r="AC1632" s="4">
        <v>45827</v>
      </c>
      <c r="AD1632" s="4">
        <v>45828</v>
      </c>
      <c r="AE1632" s="4">
        <v>45829</v>
      </c>
      <c r="AF1632" s="4"/>
      <c r="AG1632" s="3" t="s">
        <v>299</v>
      </c>
      <c r="AH1632" s="3" t="s">
        <v>261</v>
      </c>
      <c r="AI1632" s="3" t="s">
        <v>645</v>
      </c>
      <c r="AJ1632" s="3" t="s">
        <v>262</v>
      </c>
      <c r="AK1632" s="3" t="s">
        <v>65</v>
      </c>
      <c r="AL1632" s="3" t="s">
        <v>330</v>
      </c>
      <c r="AM1632" s="3" t="s">
        <v>331</v>
      </c>
      <c r="AN1632" s="3">
        <v>2.2634500000000002</v>
      </c>
      <c r="AO1632" s="3" t="s">
        <v>68</v>
      </c>
      <c r="AP1632" s="3"/>
      <c r="AQ1632" s="3"/>
      <c r="AR1632" s="3" t="s">
        <v>68</v>
      </c>
      <c r="AS1632" s="3"/>
      <c r="AT1632" s="3"/>
      <c r="AU1632" s="3" t="s">
        <v>332</v>
      </c>
      <c r="AV1632" s="3" t="s">
        <v>333</v>
      </c>
      <c r="AW1632" s="3">
        <v>9.8983799999999995</v>
      </c>
      <c r="AX1632" s="3" t="s">
        <v>556</v>
      </c>
      <c r="AY1632" s="3" t="s">
        <v>557</v>
      </c>
      <c r="AZ1632" s="3">
        <v>147</v>
      </c>
      <c r="BA1632" s="3" t="s">
        <v>60</v>
      </c>
      <c r="BB1632" s="3">
        <v>147</v>
      </c>
      <c r="BC1632" s="3" t="s">
        <v>60</v>
      </c>
      <c r="BD1632" s="3" t="s">
        <v>60</v>
      </c>
      <c r="BE1632" s="3" t="s">
        <v>60</v>
      </c>
      <c r="BF1632" s="29" t="str">
        <f>IFERROR(VLOOKUP(Data_Power_app[[#This Row],[PRO ODER]],'Result'!H:J,3,0),"")</f>
        <v>LAMINATION 7</v>
      </c>
      <c r="BG1632" s="13" t="str">
        <f>IFERROR(VLOOKUP(Data_Power_app[[#This Row],[PRO ODER]]&amp;"LAM",'Real Time'!A:E,4,0),"")</f>
        <v>ML-05</v>
      </c>
      <c r="BH1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12">
        <v>1738</v>
      </c>
      <c r="B1633" s="3" t="s">
        <v>13779</v>
      </c>
      <c r="C1633" s="3" t="s">
        <v>13780</v>
      </c>
      <c r="D1633" s="3" t="s">
        <v>86</v>
      </c>
      <c r="E1633" s="3" t="s">
        <v>222</v>
      </c>
      <c r="F1633" s="3" t="s">
        <v>72</v>
      </c>
      <c r="G1633" s="3">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 t="s">
        <v>141</v>
      </c>
      <c r="AH1633" s="3" t="s">
        <v>223</v>
      </c>
      <c r="AI1633" s="3" t="s">
        <v>9710</v>
      </c>
      <c r="AJ1633" s="3" t="s">
        <v>74</v>
      </c>
      <c r="AK1633" s="3" t="s">
        <v>65</v>
      </c>
      <c r="AL1633" s="3" t="s">
        <v>224</v>
      </c>
      <c r="AM1633" s="3" t="s">
        <v>225</v>
      </c>
      <c r="AN1633" s="3">
        <v>1.0299</v>
      </c>
      <c r="AO1633" s="3" t="s">
        <v>68</v>
      </c>
      <c r="AP1633" s="3"/>
      <c r="AQ1633" s="3"/>
      <c r="AR1633" s="3" t="s">
        <v>68</v>
      </c>
      <c r="AS1633" s="3"/>
      <c r="AT1633" s="3"/>
      <c r="AU1633" s="3" t="s">
        <v>9711</v>
      </c>
      <c r="AV1633" s="3" t="s">
        <v>9712</v>
      </c>
      <c r="AW1633" s="3">
        <v>2.2526099999999998</v>
      </c>
      <c r="AX1633" s="3" t="s">
        <v>9713</v>
      </c>
      <c r="AY1633" s="3" t="s">
        <v>9714</v>
      </c>
      <c r="AZ1633" s="3">
        <v>30</v>
      </c>
      <c r="BA1633" s="3" t="s">
        <v>200</v>
      </c>
      <c r="BB1633" s="3">
        <v>30</v>
      </c>
      <c r="BC1633" s="3" t="s">
        <v>60</v>
      </c>
      <c r="BD1633" s="3" t="s">
        <v>60</v>
      </c>
      <c r="BE1633" s="3" t="s">
        <v>226</v>
      </c>
      <c r="BF1633" s="29" t="str">
        <f>IFERROR(VLOOKUP(Data_Power_app[[#This Row],[PRO ODER]],'Result'!H:J,3,0),"")</f>
        <v/>
      </c>
      <c r="BG1633" s="13" t="str">
        <f>IFERROR(VLOOKUP(Data_Power_app[[#This Row],[PRO ODER]]&amp;"LAM",'Real Time'!A:E,4,0),"")</f>
        <v>ML-01</v>
      </c>
      <c r="BH1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12">
        <v>1739</v>
      </c>
      <c r="B1634" s="3" t="s">
        <v>13781</v>
      </c>
      <c r="C1634" s="3" t="s">
        <v>13782</v>
      </c>
      <c r="D1634" s="3" t="s">
        <v>86</v>
      </c>
      <c r="E1634" s="3" t="s">
        <v>222</v>
      </c>
      <c r="F1634" s="3" t="s">
        <v>72</v>
      </c>
      <c r="G1634" s="3">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 t="s">
        <v>141</v>
      </c>
      <c r="AH1634" s="3" t="s">
        <v>223</v>
      </c>
      <c r="AI1634" s="3" t="s">
        <v>9710</v>
      </c>
      <c r="AJ1634" s="3" t="s">
        <v>74</v>
      </c>
      <c r="AK1634" s="3" t="s">
        <v>65</v>
      </c>
      <c r="AL1634" s="3" t="s">
        <v>224</v>
      </c>
      <c r="AM1634" s="3" t="s">
        <v>225</v>
      </c>
      <c r="AN1634" s="3">
        <v>4.0609400000000004</v>
      </c>
      <c r="AO1634" s="3" t="s">
        <v>68</v>
      </c>
      <c r="AP1634" s="3"/>
      <c r="AQ1634" s="3"/>
      <c r="AR1634" s="3" t="s">
        <v>68</v>
      </c>
      <c r="AS1634" s="3"/>
      <c r="AT1634" s="3"/>
      <c r="AU1634" s="3" t="s">
        <v>9711</v>
      </c>
      <c r="AV1634" s="3" t="s">
        <v>9712</v>
      </c>
      <c r="AW1634" s="3">
        <v>8.8823299999999996</v>
      </c>
      <c r="AX1634" s="3" t="s">
        <v>9713</v>
      </c>
      <c r="AY1634" s="3" t="s">
        <v>9714</v>
      </c>
      <c r="AZ1634" s="3">
        <v>138</v>
      </c>
      <c r="BA1634" s="3" t="s">
        <v>200</v>
      </c>
      <c r="BB1634" s="3">
        <v>138</v>
      </c>
      <c r="BC1634" s="3" t="s">
        <v>60</v>
      </c>
      <c r="BD1634" s="3" t="s">
        <v>60</v>
      </c>
      <c r="BE1634" s="3" t="s">
        <v>226</v>
      </c>
      <c r="BF1634" s="29" t="str">
        <f>IFERROR(VLOOKUP(Data_Power_app[[#This Row],[PRO ODER]],'Result'!H:J,3,0),"")</f>
        <v/>
      </c>
      <c r="BG1634" s="13" t="str">
        <f>IFERROR(VLOOKUP(Data_Power_app[[#This Row],[PRO ODER]]&amp;"LAM",'Real Time'!A:E,4,0),"")</f>
        <v>ML-01</v>
      </c>
      <c r="BH1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12">
        <v>1740</v>
      </c>
      <c r="B1635" s="3" t="s">
        <v>13783</v>
      </c>
      <c r="C1635" s="3" t="s">
        <v>13784</v>
      </c>
      <c r="D1635" s="3" t="s">
        <v>86</v>
      </c>
      <c r="E1635" s="3" t="s">
        <v>222</v>
      </c>
      <c r="F1635" s="3" t="s">
        <v>72</v>
      </c>
      <c r="G1635" s="3">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 t="s">
        <v>141</v>
      </c>
      <c r="AH1635" s="3" t="s">
        <v>223</v>
      </c>
      <c r="AI1635" s="3" t="s">
        <v>9710</v>
      </c>
      <c r="AJ1635" s="3" t="s">
        <v>74</v>
      </c>
      <c r="AK1635" s="3" t="s">
        <v>65</v>
      </c>
      <c r="AL1635" s="3" t="s">
        <v>224</v>
      </c>
      <c r="AM1635" s="3" t="s">
        <v>225</v>
      </c>
      <c r="AN1635" s="3">
        <v>0.17655999999999999</v>
      </c>
      <c r="AO1635" s="3" t="s">
        <v>68</v>
      </c>
      <c r="AP1635" s="3"/>
      <c r="AQ1635" s="3"/>
      <c r="AR1635" s="3" t="s">
        <v>68</v>
      </c>
      <c r="AS1635" s="3"/>
      <c r="AT1635" s="3"/>
      <c r="AU1635" s="3" t="s">
        <v>9711</v>
      </c>
      <c r="AV1635" s="3" t="s">
        <v>9712</v>
      </c>
      <c r="AW1635" s="3">
        <v>0.38618999999999998</v>
      </c>
      <c r="AX1635" s="3" t="s">
        <v>9713</v>
      </c>
      <c r="AY1635" s="3" t="s">
        <v>9714</v>
      </c>
      <c r="AZ1635" s="3">
        <v>6</v>
      </c>
      <c r="BA1635" s="3" t="s">
        <v>200</v>
      </c>
      <c r="BB1635" s="3">
        <v>6</v>
      </c>
      <c r="BC1635" s="3" t="s">
        <v>60</v>
      </c>
      <c r="BD1635" s="3" t="s">
        <v>60</v>
      </c>
      <c r="BE1635" s="3" t="s">
        <v>226</v>
      </c>
      <c r="BF1635" s="29" t="str">
        <f>IFERROR(VLOOKUP(Data_Power_app[[#This Row],[PRO ODER]],'Result'!H:J,3,0),"")</f>
        <v/>
      </c>
      <c r="BG1635" s="13" t="str">
        <f>IFERROR(VLOOKUP(Data_Power_app[[#This Row],[PRO ODER]]&amp;"LAM",'Real Time'!A:E,4,0),"")</f>
        <v>ML-01</v>
      </c>
      <c r="BH1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12">
        <v>1741</v>
      </c>
      <c r="B1636" s="3" t="s">
        <v>13785</v>
      </c>
      <c r="C1636" s="3" t="s">
        <v>13786</v>
      </c>
      <c r="D1636" s="3" t="s">
        <v>86</v>
      </c>
      <c r="E1636" s="3" t="s">
        <v>222</v>
      </c>
      <c r="F1636" s="3" t="s">
        <v>72</v>
      </c>
      <c r="G1636" s="3">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 t="s">
        <v>141</v>
      </c>
      <c r="AH1636" s="3" t="s">
        <v>223</v>
      </c>
      <c r="AI1636" s="3" t="s">
        <v>9710</v>
      </c>
      <c r="AJ1636" s="3" t="s">
        <v>74</v>
      </c>
      <c r="AK1636" s="3" t="s">
        <v>65</v>
      </c>
      <c r="AL1636" s="3" t="s">
        <v>224</v>
      </c>
      <c r="AM1636" s="3" t="s">
        <v>225</v>
      </c>
      <c r="AN1636" s="3">
        <v>10.59376</v>
      </c>
      <c r="AO1636" s="3" t="s">
        <v>68</v>
      </c>
      <c r="AP1636" s="3"/>
      <c r="AQ1636" s="3"/>
      <c r="AR1636" s="3" t="s">
        <v>68</v>
      </c>
      <c r="AS1636" s="3"/>
      <c r="AT1636" s="3"/>
      <c r="AU1636" s="3" t="s">
        <v>9711</v>
      </c>
      <c r="AV1636" s="3" t="s">
        <v>9712</v>
      </c>
      <c r="AW1636" s="3">
        <v>23.171289999999999</v>
      </c>
      <c r="AX1636" s="3" t="s">
        <v>9713</v>
      </c>
      <c r="AY1636" s="3" t="s">
        <v>9714</v>
      </c>
      <c r="AZ1636" s="3">
        <v>360</v>
      </c>
      <c r="BA1636" s="3" t="s">
        <v>200</v>
      </c>
      <c r="BB1636" s="3">
        <v>360</v>
      </c>
      <c r="BC1636" s="3" t="s">
        <v>60</v>
      </c>
      <c r="BD1636" s="3" t="s">
        <v>60</v>
      </c>
      <c r="BE1636" s="3" t="s">
        <v>226</v>
      </c>
      <c r="BF1636" s="29" t="str">
        <f>IFERROR(VLOOKUP(Data_Power_app[[#This Row],[PRO ODER]],'Result'!H:J,3,0),"")</f>
        <v/>
      </c>
      <c r="BG1636" s="13" t="str">
        <f>IFERROR(VLOOKUP(Data_Power_app[[#This Row],[PRO ODER]]&amp;"LAM",'Real Time'!A:E,4,0),"")</f>
        <v>ML-01</v>
      </c>
      <c r="BH1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12">
        <v>1742</v>
      </c>
      <c r="B1637" s="3" t="s">
        <v>13787</v>
      </c>
      <c r="C1637" s="3" t="s">
        <v>13788</v>
      </c>
      <c r="D1637" s="3" t="s">
        <v>86</v>
      </c>
      <c r="E1637" s="3" t="s">
        <v>222</v>
      </c>
      <c r="F1637" s="3" t="s">
        <v>72</v>
      </c>
      <c r="G1637" s="3">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 t="s">
        <v>141</v>
      </c>
      <c r="AH1637" s="3" t="s">
        <v>223</v>
      </c>
      <c r="AI1637" s="3" t="s">
        <v>9710</v>
      </c>
      <c r="AJ1637" s="3" t="s">
        <v>74</v>
      </c>
      <c r="AK1637" s="3" t="s">
        <v>65</v>
      </c>
      <c r="AL1637" s="3" t="s">
        <v>224</v>
      </c>
      <c r="AM1637" s="3" t="s">
        <v>225</v>
      </c>
      <c r="AN1637" s="3">
        <v>8.2984399999999994</v>
      </c>
      <c r="AO1637" s="3" t="s">
        <v>68</v>
      </c>
      <c r="AP1637" s="3"/>
      <c r="AQ1637" s="3"/>
      <c r="AR1637" s="3" t="s">
        <v>68</v>
      </c>
      <c r="AS1637" s="3"/>
      <c r="AT1637" s="3"/>
      <c r="AU1637" s="3" t="s">
        <v>9711</v>
      </c>
      <c r="AV1637" s="3" t="s">
        <v>9712</v>
      </c>
      <c r="AW1637" s="3">
        <v>18.150849999999998</v>
      </c>
      <c r="AX1637" s="3" t="s">
        <v>9713</v>
      </c>
      <c r="AY1637" s="3" t="s">
        <v>9714</v>
      </c>
      <c r="AZ1637" s="3">
        <v>282</v>
      </c>
      <c r="BA1637" s="3" t="s">
        <v>200</v>
      </c>
      <c r="BB1637" s="3">
        <v>282</v>
      </c>
      <c r="BC1637" s="3" t="s">
        <v>60</v>
      </c>
      <c r="BD1637" s="3" t="s">
        <v>60</v>
      </c>
      <c r="BE1637" s="3" t="s">
        <v>226</v>
      </c>
      <c r="BF1637" s="29" t="str">
        <f>IFERROR(VLOOKUP(Data_Power_app[[#This Row],[PRO ODER]],'Result'!H:J,3,0),"")</f>
        <v/>
      </c>
      <c r="BG1637" s="13" t="str">
        <f>IFERROR(VLOOKUP(Data_Power_app[[#This Row],[PRO ODER]]&amp;"LAM",'Real Time'!A:E,4,0),"")</f>
        <v>ML-01</v>
      </c>
      <c r="BH1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12">
        <v>1743</v>
      </c>
      <c r="B1638" s="3" t="s">
        <v>13789</v>
      </c>
      <c r="C1638" s="3" t="s">
        <v>13790</v>
      </c>
      <c r="D1638" s="3" t="s">
        <v>86</v>
      </c>
      <c r="E1638" s="3" t="s">
        <v>222</v>
      </c>
      <c r="F1638" s="3" t="s">
        <v>72</v>
      </c>
      <c r="G1638" s="3">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 t="s">
        <v>141</v>
      </c>
      <c r="AH1638" s="3" t="s">
        <v>223</v>
      </c>
      <c r="AI1638" s="3" t="s">
        <v>9710</v>
      </c>
      <c r="AJ1638" s="3" t="s">
        <v>74</v>
      </c>
      <c r="AK1638" s="3" t="s">
        <v>65</v>
      </c>
      <c r="AL1638" s="3" t="s">
        <v>224</v>
      </c>
      <c r="AM1638" s="3" t="s">
        <v>225</v>
      </c>
      <c r="AN1638" s="3">
        <v>15.88897</v>
      </c>
      <c r="AO1638" s="3" t="s">
        <v>68</v>
      </c>
      <c r="AP1638" s="3"/>
      <c r="AQ1638" s="3"/>
      <c r="AR1638" s="3" t="s">
        <v>68</v>
      </c>
      <c r="AS1638" s="3"/>
      <c r="AT1638" s="3"/>
      <c r="AU1638" s="3" t="s">
        <v>9711</v>
      </c>
      <c r="AV1638" s="3" t="s">
        <v>9712</v>
      </c>
      <c r="AW1638" s="3">
        <v>34.757489999999997</v>
      </c>
      <c r="AX1638" s="3" t="s">
        <v>9713</v>
      </c>
      <c r="AY1638" s="3" t="s">
        <v>9714</v>
      </c>
      <c r="AZ1638" s="3">
        <v>594</v>
      </c>
      <c r="BA1638" s="3" t="s">
        <v>200</v>
      </c>
      <c r="BB1638" s="3">
        <v>594</v>
      </c>
      <c r="BC1638" s="3" t="s">
        <v>60</v>
      </c>
      <c r="BD1638" s="3" t="s">
        <v>60</v>
      </c>
      <c r="BE1638" s="3" t="s">
        <v>226</v>
      </c>
      <c r="BF1638" s="29" t="str">
        <f>IFERROR(VLOOKUP(Data_Power_app[[#This Row],[PRO ODER]],'Result'!H:J,3,0),"")</f>
        <v/>
      </c>
      <c r="BG1638" s="13" t="str">
        <f>IFERROR(VLOOKUP(Data_Power_app[[#This Row],[PRO ODER]]&amp;"LAM",'Real Time'!A:E,4,0),"")</f>
        <v>ML-01</v>
      </c>
      <c r="BH1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12">
        <v>1744</v>
      </c>
      <c r="B1639" s="3" t="s">
        <v>13791</v>
      </c>
      <c r="C1639" s="3" t="s">
        <v>13792</v>
      </c>
      <c r="D1639" s="3" t="s">
        <v>86</v>
      </c>
      <c r="E1639" s="3" t="s">
        <v>222</v>
      </c>
      <c r="F1639" s="3" t="s">
        <v>72</v>
      </c>
      <c r="G1639" s="3">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 t="s">
        <v>141</v>
      </c>
      <c r="AH1639" s="3" t="s">
        <v>223</v>
      </c>
      <c r="AI1639" s="3" t="s">
        <v>9710</v>
      </c>
      <c r="AJ1639" s="3" t="s">
        <v>74</v>
      </c>
      <c r="AK1639" s="3" t="s">
        <v>65</v>
      </c>
      <c r="AL1639" s="3" t="s">
        <v>224</v>
      </c>
      <c r="AM1639" s="3" t="s">
        <v>225</v>
      </c>
      <c r="AN1639" s="3">
        <v>11.71611</v>
      </c>
      <c r="AO1639" s="3" t="s">
        <v>68</v>
      </c>
      <c r="AP1639" s="3"/>
      <c r="AQ1639" s="3"/>
      <c r="AR1639" s="3" t="s">
        <v>68</v>
      </c>
      <c r="AS1639" s="3"/>
      <c r="AT1639" s="3"/>
      <c r="AU1639" s="3" t="s">
        <v>9711</v>
      </c>
      <c r="AV1639" s="3" t="s">
        <v>9712</v>
      </c>
      <c r="AW1639" s="3">
        <v>25.629259999999999</v>
      </c>
      <c r="AX1639" s="3" t="s">
        <v>9713</v>
      </c>
      <c r="AY1639" s="3" t="s">
        <v>9714</v>
      </c>
      <c r="AZ1639" s="3">
        <v>438</v>
      </c>
      <c r="BA1639" s="3" t="s">
        <v>200</v>
      </c>
      <c r="BB1639" s="3">
        <v>438</v>
      </c>
      <c r="BC1639" s="3" t="s">
        <v>60</v>
      </c>
      <c r="BD1639" s="3" t="s">
        <v>60</v>
      </c>
      <c r="BE1639" s="3" t="s">
        <v>226</v>
      </c>
      <c r="BF1639" s="29" t="str">
        <f>IFERROR(VLOOKUP(Data_Power_app[[#This Row],[PRO ODER]],'Result'!H:J,3,0),"")</f>
        <v>LAMINATION 1</v>
      </c>
      <c r="BG1639" s="13" t="str">
        <f>IFERROR(VLOOKUP(Data_Power_app[[#This Row],[PRO ODER]]&amp;"LAM",'Real Time'!A:E,4,0),"")</f>
        <v>ML-01</v>
      </c>
      <c r="BH1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12">
        <v>1745</v>
      </c>
      <c r="B1640" s="3" t="s">
        <v>13793</v>
      </c>
      <c r="C1640" s="3" t="s">
        <v>13794</v>
      </c>
      <c r="D1640" s="3" t="s">
        <v>86</v>
      </c>
      <c r="E1640" s="3" t="s">
        <v>222</v>
      </c>
      <c r="F1640" s="3" t="s">
        <v>72</v>
      </c>
      <c r="G1640" s="3">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 t="s">
        <v>141</v>
      </c>
      <c r="AH1640" s="3" t="s">
        <v>223</v>
      </c>
      <c r="AI1640" s="3" t="s">
        <v>9710</v>
      </c>
      <c r="AJ1640" s="3" t="s">
        <v>74</v>
      </c>
      <c r="AK1640" s="3" t="s">
        <v>65</v>
      </c>
      <c r="AL1640" s="3" t="s">
        <v>224</v>
      </c>
      <c r="AM1640" s="3" t="s">
        <v>225</v>
      </c>
      <c r="AN1640" s="3">
        <v>17.814900000000002</v>
      </c>
      <c r="AO1640" s="3" t="s">
        <v>68</v>
      </c>
      <c r="AP1640" s="3"/>
      <c r="AQ1640" s="3"/>
      <c r="AR1640" s="3" t="s">
        <v>68</v>
      </c>
      <c r="AS1640" s="3"/>
      <c r="AT1640" s="3"/>
      <c r="AU1640" s="3" t="s">
        <v>9711</v>
      </c>
      <c r="AV1640" s="3" t="s">
        <v>9712</v>
      </c>
      <c r="AW1640" s="3">
        <v>38.97052</v>
      </c>
      <c r="AX1640" s="3" t="s">
        <v>9713</v>
      </c>
      <c r="AY1640" s="3" t="s">
        <v>9714</v>
      </c>
      <c r="AZ1640" s="3">
        <v>666</v>
      </c>
      <c r="BA1640" s="3" t="s">
        <v>200</v>
      </c>
      <c r="BB1640" s="3">
        <v>666</v>
      </c>
      <c r="BC1640" s="3" t="s">
        <v>60</v>
      </c>
      <c r="BD1640" s="3" t="s">
        <v>60</v>
      </c>
      <c r="BE1640" s="3" t="s">
        <v>226</v>
      </c>
      <c r="BF1640" s="29" t="str">
        <f>IFERROR(VLOOKUP(Data_Power_app[[#This Row],[PRO ODER]],'Result'!H:J,3,0),"")</f>
        <v>LAMINATION 1</v>
      </c>
      <c r="BG1640" s="13" t="str">
        <f>IFERROR(VLOOKUP(Data_Power_app[[#This Row],[PRO ODER]]&amp;"LAM",'Real Time'!A:E,4,0),"")</f>
        <v>ML-01</v>
      </c>
      <c r="BH1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12">
        <v>1746</v>
      </c>
      <c r="B1641" s="3" t="s">
        <v>13795</v>
      </c>
      <c r="C1641" s="3" t="s">
        <v>13796</v>
      </c>
      <c r="D1641" s="3" t="s">
        <v>86</v>
      </c>
      <c r="E1641" s="3" t="s">
        <v>222</v>
      </c>
      <c r="F1641" s="3" t="s">
        <v>72</v>
      </c>
      <c r="G1641" s="3">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 t="s">
        <v>141</v>
      </c>
      <c r="AH1641" s="3" t="s">
        <v>223</v>
      </c>
      <c r="AI1641" s="3" t="s">
        <v>9710</v>
      </c>
      <c r="AJ1641" s="3" t="s">
        <v>74</v>
      </c>
      <c r="AK1641" s="3" t="s">
        <v>65</v>
      </c>
      <c r="AL1641" s="3" t="s">
        <v>224</v>
      </c>
      <c r="AM1641" s="3" t="s">
        <v>225</v>
      </c>
      <c r="AN1641" s="3">
        <v>10.43215</v>
      </c>
      <c r="AO1641" s="3" t="s">
        <v>68</v>
      </c>
      <c r="AP1641" s="3"/>
      <c r="AQ1641" s="3"/>
      <c r="AR1641" s="3" t="s">
        <v>68</v>
      </c>
      <c r="AS1641" s="3"/>
      <c r="AT1641" s="3"/>
      <c r="AU1641" s="3" t="s">
        <v>9711</v>
      </c>
      <c r="AV1641" s="3" t="s">
        <v>9712</v>
      </c>
      <c r="AW1641" s="3">
        <v>22.82058</v>
      </c>
      <c r="AX1641" s="3" t="s">
        <v>9713</v>
      </c>
      <c r="AY1641" s="3" t="s">
        <v>9714</v>
      </c>
      <c r="AZ1641" s="3">
        <v>390</v>
      </c>
      <c r="BA1641" s="3" t="s">
        <v>200</v>
      </c>
      <c r="BB1641" s="3">
        <v>390</v>
      </c>
      <c r="BC1641" s="3" t="s">
        <v>60</v>
      </c>
      <c r="BD1641" s="3" t="s">
        <v>60</v>
      </c>
      <c r="BE1641" s="3" t="s">
        <v>226</v>
      </c>
      <c r="BF1641" s="29" t="str">
        <f>IFERROR(VLOOKUP(Data_Power_app[[#This Row],[PRO ODER]],'Result'!H:J,3,0),"")</f>
        <v>LAMINATION 1</v>
      </c>
      <c r="BG1641" s="13" t="str">
        <f>IFERROR(VLOOKUP(Data_Power_app[[#This Row],[PRO ODER]]&amp;"LAM",'Real Time'!A:E,4,0),"")</f>
        <v>ML-01</v>
      </c>
      <c r="BH1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12">
        <v>1747</v>
      </c>
      <c r="B1642" s="3" t="s">
        <v>13797</v>
      </c>
      <c r="C1642" s="3" t="s">
        <v>13798</v>
      </c>
      <c r="D1642" s="3" t="s">
        <v>86</v>
      </c>
      <c r="E1642" s="3" t="s">
        <v>222</v>
      </c>
      <c r="F1642" s="3" t="s">
        <v>72</v>
      </c>
      <c r="G1642" s="3">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 t="s">
        <v>141</v>
      </c>
      <c r="AH1642" s="3" t="s">
        <v>223</v>
      </c>
      <c r="AI1642" s="3" t="s">
        <v>9710</v>
      </c>
      <c r="AJ1642" s="3" t="s">
        <v>74</v>
      </c>
      <c r="AK1642" s="3" t="s">
        <v>65</v>
      </c>
      <c r="AL1642" s="3" t="s">
        <v>224</v>
      </c>
      <c r="AM1642" s="3" t="s">
        <v>225</v>
      </c>
      <c r="AN1642" s="3">
        <v>14.32808</v>
      </c>
      <c r="AO1642" s="3" t="s">
        <v>68</v>
      </c>
      <c r="AP1642" s="3"/>
      <c r="AQ1642" s="3"/>
      <c r="AR1642" s="3" t="s">
        <v>68</v>
      </c>
      <c r="AS1642" s="3"/>
      <c r="AT1642" s="3"/>
      <c r="AU1642" s="3" t="s">
        <v>9711</v>
      </c>
      <c r="AV1642" s="3" t="s">
        <v>9712</v>
      </c>
      <c r="AW1642" s="3">
        <v>31.328890000000001</v>
      </c>
      <c r="AX1642" s="3" t="s">
        <v>9713</v>
      </c>
      <c r="AY1642" s="3" t="s">
        <v>9714</v>
      </c>
      <c r="AZ1642" s="3">
        <v>612</v>
      </c>
      <c r="BA1642" s="3" t="s">
        <v>200</v>
      </c>
      <c r="BB1642" s="3">
        <v>612</v>
      </c>
      <c r="BC1642" s="3" t="s">
        <v>60</v>
      </c>
      <c r="BD1642" s="3" t="s">
        <v>60</v>
      </c>
      <c r="BE1642" s="3" t="s">
        <v>226</v>
      </c>
      <c r="BF1642" s="29" t="str">
        <f>IFERROR(VLOOKUP(Data_Power_app[[#This Row],[PRO ODER]],'Result'!H:J,3,0),"")</f>
        <v>LAMINATION 1</v>
      </c>
      <c r="BG1642" s="13" t="str">
        <f>IFERROR(VLOOKUP(Data_Power_app[[#This Row],[PRO ODER]]&amp;"LAM",'Real Time'!A:E,4,0),"")</f>
        <v>ML-01</v>
      </c>
      <c r="BH1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12">
        <v>1748</v>
      </c>
      <c r="B1643" s="3" t="s">
        <v>13799</v>
      </c>
      <c r="C1643" s="3" t="s">
        <v>13800</v>
      </c>
      <c r="D1643" s="3" t="s">
        <v>86</v>
      </c>
      <c r="E1643" s="3" t="s">
        <v>222</v>
      </c>
      <c r="F1643" s="3" t="s">
        <v>72</v>
      </c>
      <c r="G1643" s="3">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 t="s">
        <v>141</v>
      </c>
      <c r="AH1643" s="3" t="s">
        <v>223</v>
      </c>
      <c r="AI1643" s="3" t="s">
        <v>9710</v>
      </c>
      <c r="AJ1643" s="3" t="s">
        <v>74</v>
      </c>
      <c r="AK1643" s="3" t="s">
        <v>65</v>
      </c>
      <c r="AL1643" s="3" t="s">
        <v>224</v>
      </c>
      <c r="AM1643" s="3" t="s">
        <v>225</v>
      </c>
      <c r="AN1643" s="3">
        <v>3.2308400000000002</v>
      </c>
      <c r="AO1643" s="3" t="s">
        <v>68</v>
      </c>
      <c r="AP1643" s="3"/>
      <c r="AQ1643" s="3"/>
      <c r="AR1643" s="3" t="s">
        <v>68</v>
      </c>
      <c r="AS1643" s="3"/>
      <c r="AT1643" s="3"/>
      <c r="AU1643" s="3" t="s">
        <v>9711</v>
      </c>
      <c r="AV1643" s="3" t="s">
        <v>9712</v>
      </c>
      <c r="AW1643" s="3">
        <v>7.0643599999999998</v>
      </c>
      <c r="AX1643" s="3" t="s">
        <v>9713</v>
      </c>
      <c r="AY1643" s="3" t="s">
        <v>9714</v>
      </c>
      <c r="AZ1643" s="3">
        <v>138</v>
      </c>
      <c r="BA1643" s="3" t="s">
        <v>200</v>
      </c>
      <c r="BB1643" s="3">
        <v>138</v>
      </c>
      <c r="BC1643" s="3" t="s">
        <v>60</v>
      </c>
      <c r="BD1643" s="3" t="s">
        <v>60</v>
      </c>
      <c r="BE1643" s="3" t="s">
        <v>226</v>
      </c>
      <c r="BF1643" s="29" t="str">
        <f>IFERROR(VLOOKUP(Data_Power_app[[#This Row],[PRO ODER]],'Result'!H:J,3,0),"")</f>
        <v>LAMINATION 1</v>
      </c>
      <c r="BG1643" s="13" t="str">
        <f>IFERROR(VLOOKUP(Data_Power_app[[#This Row],[PRO ODER]]&amp;"LAM",'Real Time'!A:E,4,0),"")</f>
        <v>ML-01</v>
      </c>
      <c r="BH1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12">
        <v>1749</v>
      </c>
      <c r="B1644" s="3" t="s">
        <v>13801</v>
      </c>
      <c r="C1644" s="3" t="s">
        <v>13802</v>
      </c>
      <c r="D1644" s="3" t="s">
        <v>86</v>
      </c>
      <c r="E1644" s="3" t="s">
        <v>222</v>
      </c>
      <c r="F1644" s="3" t="s">
        <v>72</v>
      </c>
      <c r="G1644" s="3">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 t="s">
        <v>141</v>
      </c>
      <c r="AH1644" s="3" t="s">
        <v>223</v>
      </c>
      <c r="AI1644" s="3" t="s">
        <v>9710</v>
      </c>
      <c r="AJ1644" s="3" t="s">
        <v>74</v>
      </c>
      <c r="AK1644" s="3" t="s">
        <v>65</v>
      </c>
      <c r="AL1644" s="3" t="s">
        <v>224</v>
      </c>
      <c r="AM1644" s="3" t="s">
        <v>225</v>
      </c>
      <c r="AN1644" s="3">
        <v>5.7593300000000003</v>
      </c>
      <c r="AO1644" s="3" t="s">
        <v>68</v>
      </c>
      <c r="AP1644" s="3"/>
      <c r="AQ1644" s="3"/>
      <c r="AR1644" s="3" t="s">
        <v>68</v>
      </c>
      <c r="AS1644" s="3"/>
      <c r="AT1644" s="3"/>
      <c r="AU1644" s="3" t="s">
        <v>9711</v>
      </c>
      <c r="AV1644" s="3" t="s">
        <v>9712</v>
      </c>
      <c r="AW1644" s="3">
        <v>12.59299</v>
      </c>
      <c r="AX1644" s="3" t="s">
        <v>9713</v>
      </c>
      <c r="AY1644" s="3" t="s">
        <v>9714</v>
      </c>
      <c r="AZ1644" s="3">
        <v>246</v>
      </c>
      <c r="BA1644" s="3" t="s">
        <v>200</v>
      </c>
      <c r="BB1644" s="3">
        <v>246</v>
      </c>
      <c r="BC1644" s="3" t="s">
        <v>60</v>
      </c>
      <c r="BD1644" s="3" t="s">
        <v>60</v>
      </c>
      <c r="BE1644" s="3" t="s">
        <v>226</v>
      </c>
      <c r="BF1644" s="29" t="str">
        <f>IFERROR(VLOOKUP(Data_Power_app[[#This Row],[PRO ODER]],'Result'!H:J,3,0),"")</f>
        <v>LAMINATION 1</v>
      </c>
      <c r="BG1644" s="13" t="str">
        <f>IFERROR(VLOOKUP(Data_Power_app[[#This Row],[PRO ODER]]&amp;"LAM",'Real Time'!A:E,4,0),"")</f>
        <v>ML-01</v>
      </c>
      <c r="BH1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12">
        <v>1750</v>
      </c>
      <c r="B1645" s="3" t="s">
        <v>13803</v>
      </c>
      <c r="C1645" s="3" t="s">
        <v>13804</v>
      </c>
      <c r="D1645" s="3" t="s">
        <v>86</v>
      </c>
      <c r="E1645" s="3" t="s">
        <v>222</v>
      </c>
      <c r="F1645" s="3" t="s">
        <v>72</v>
      </c>
      <c r="G1645" s="3">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 t="s">
        <v>141</v>
      </c>
      <c r="AH1645" s="3" t="s">
        <v>223</v>
      </c>
      <c r="AI1645" s="3" t="s">
        <v>9710</v>
      </c>
      <c r="AJ1645" s="3" t="s">
        <v>74</v>
      </c>
      <c r="AK1645" s="3" t="s">
        <v>65</v>
      </c>
      <c r="AL1645" s="3" t="s">
        <v>224</v>
      </c>
      <c r="AM1645" s="3" t="s">
        <v>225</v>
      </c>
      <c r="AN1645" s="3">
        <v>1.0298400000000001</v>
      </c>
      <c r="AO1645" s="3" t="s">
        <v>68</v>
      </c>
      <c r="AP1645" s="3"/>
      <c r="AQ1645" s="3"/>
      <c r="AR1645" s="3" t="s">
        <v>68</v>
      </c>
      <c r="AS1645" s="3"/>
      <c r="AT1645" s="3"/>
      <c r="AU1645" s="3" t="s">
        <v>9711</v>
      </c>
      <c r="AV1645" s="3" t="s">
        <v>9712</v>
      </c>
      <c r="AW1645" s="3">
        <v>2.2524899999999999</v>
      </c>
      <c r="AX1645" s="3" t="s">
        <v>9713</v>
      </c>
      <c r="AY1645" s="3" t="s">
        <v>9714</v>
      </c>
      <c r="AZ1645" s="3">
        <v>48</v>
      </c>
      <c r="BA1645" s="3" t="s">
        <v>200</v>
      </c>
      <c r="BB1645" s="3">
        <v>48</v>
      </c>
      <c r="BC1645" s="3" t="s">
        <v>60</v>
      </c>
      <c r="BD1645" s="3" t="s">
        <v>60</v>
      </c>
      <c r="BE1645" s="3" t="s">
        <v>226</v>
      </c>
      <c r="BF1645" s="29" t="str">
        <f>IFERROR(VLOOKUP(Data_Power_app[[#This Row],[PRO ODER]],'Result'!H:J,3,0),"")</f>
        <v>LAMINATION 1</v>
      </c>
      <c r="BG1645" s="13" t="str">
        <f>IFERROR(VLOOKUP(Data_Power_app[[#This Row],[PRO ODER]]&amp;"LAM",'Real Time'!A:E,4,0),"")</f>
        <v>ML-01</v>
      </c>
      <c r="BH1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12">
        <v>1751</v>
      </c>
      <c r="B1646" s="3" t="s">
        <v>15490</v>
      </c>
      <c r="C1646" s="3" t="s">
        <v>15491</v>
      </c>
      <c r="D1646" s="3" t="s">
        <v>86</v>
      </c>
      <c r="E1646" s="3" t="s">
        <v>222</v>
      </c>
      <c r="F1646" s="3" t="s">
        <v>72</v>
      </c>
      <c r="G1646" s="3">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 t="s">
        <v>119</v>
      </c>
      <c r="AH1646" s="3" t="s">
        <v>223</v>
      </c>
      <c r="AI1646" s="3" t="s">
        <v>5318</v>
      </c>
      <c r="AJ1646" s="3" t="s">
        <v>74</v>
      </c>
      <c r="AK1646" s="3" t="s">
        <v>100</v>
      </c>
      <c r="AL1646" s="3" t="s">
        <v>224</v>
      </c>
      <c r="AM1646" s="3" t="s">
        <v>225</v>
      </c>
      <c r="AN1646" s="3">
        <v>7.6300000000000007E-2</v>
      </c>
      <c r="AO1646" s="3" t="s">
        <v>68</v>
      </c>
      <c r="AP1646" s="3"/>
      <c r="AQ1646" s="3"/>
      <c r="AR1646" s="3" t="s">
        <v>68</v>
      </c>
      <c r="AS1646" s="3"/>
      <c r="AT1646" s="3"/>
      <c r="AU1646" s="3" t="s">
        <v>5319</v>
      </c>
      <c r="AV1646" s="3" t="s">
        <v>5320</v>
      </c>
      <c r="AW1646" s="3">
        <v>0.16686000000000001</v>
      </c>
      <c r="AX1646" s="3" t="s">
        <v>5321</v>
      </c>
      <c r="AY1646" s="3" t="s">
        <v>5322</v>
      </c>
      <c r="AZ1646" s="3">
        <v>2</v>
      </c>
      <c r="BA1646" s="3" t="s">
        <v>200</v>
      </c>
      <c r="BB1646" s="3">
        <v>2</v>
      </c>
      <c r="BC1646" s="3" t="s">
        <v>60</v>
      </c>
      <c r="BD1646" s="3" t="s">
        <v>60</v>
      </c>
      <c r="BE1646" s="3" t="s">
        <v>226</v>
      </c>
      <c r="BF1646" s="29" t="str">
        <f>IFERROR(VLOOKUP(Data_Power_app[[#This Row],[PRO ODER]],'Result'!H:J,3,0),"")</f>
        <v>LAMINATION 1</v>
      </c>
      <c r="BG1646" s="13" t="str">
        <f>IFERROR(VLOOKUP(Data_Power_app[[#This Row],[PRO ODER]]&amp;"LAM",'Real Time'!A:E,4,0),"")</f>
        <v/>
      </c>
      <c r="BH1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12">
        <v>1752</v>
      </c>
      <c r="B1647" s="3" t="s">
        <v>15492</v>
      </c>
      <c r="C1647" s="3" t="s">
        <v>15493</v>
      </c>
      <c r="D1647" s="3" t="s">
        <v>86</v>
      </c>
      <c r="E1647" s="3" t="s">
        <v>222</v>
      </c>
      <c r="F1647" s="3" t="s">
        <v>72</v>
      </c>
      <c r="G1647" s="3">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 t="s">
        <v>119</v>
      </c>
      <c r="AH1647" s="3" t="s">
        <v>223</v>
      </c>
      <c r="AI1647" s="3" t="s">
        <v>5318</v>
      </c>
      <c r="AJ1647" s="3" t="s">
        <v>74</v>
      </c>
      <c r="AK1647" s="3" t="s">
        <v>100</v>
      </c>
      <c r="AL1647" s="3" t="s">
        <v>224</v>
      </c>
      <c r="AM1647" s="3" t="s">
        <v>225</v>
      </c>
      <c r="AN1647" s="3">
        <v>0.41965999999999998</v>
      </c>
      <c r="AO1647" s="3" t="s">
        <v>68</v>
      </c>
      <c r="AP1647" s="3"/>
      <c r="AQ1647" s="3"/>
      <c r="AR1647" s="3" t="s">
        <v>68</v>
      </c>
      <c r="AS1647" s="3"/>
      <c r="AT1647" s="3"/>
      <c r="AU1647" s="3" t="s">
        <v>5319</v>
      </c>
      <c r="AV1647" s="3" t="s">
        <v>5320</v>
      </c>
      <c r="AW1647" s="3">
        <v>0.91773000000000005</v>
      </c>
      <c r="AX1647" s="3" t="s">
        <v>5321</v>
      </c>
      <c r="AY1647" s="3" t="s">
        <v>5322</v>
      </c>
      <c r="AZ1647" s="3">
        <v>11</v>
      </c>
      <c r="BA1647" s="3" t="s">
        <v>200</v>
      </c>
      <c r="BB1647" s="3">
        <v>11</v>
      </c>
      <c r="BC1647" s="3" t="s">
        <v>60</v>
      </c>
      <c r="BD1647" s="3" t="s">
        <v>60</v>
      </c>
      <c r="BE1647" s="3" t="s">
        <v>226</v>
      </c>
      <c r="BF1647" s="29" t="str">
        <f>IFERROR(VLOOKUP(Data_Power_app[[#This Row],[PRO ODER]],'Result'!H:J,3,0),"")</f>
        <v>LAMINATION 1</v>
      </c>
      <c r="BG1647" s="13" t="str">
        <f>IFERROR(VLOOKUP(Data_Power_app[[#This Row],[PRO ODER]]&amp;"LAM",'Real Time'!A:E,4,0),"")</f>
        <v/>
      </c>
      <c r="BH1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12">
        <v>1753</v>
      </c>
      <c r="B1648" s="3" t="s">
        <v>15494</v>
      </c>
      <c r="C1648" s="3" t="s">
        <v>15495</v>
      </c>
      <c r="D1648" s="3" t="s">
        <v>86</v>
      </c>
      <c r="E1648" s="3" t="s">
        <v>222</v>
      </c>
      <c r="F1648" s="3" t="s">
        <v>72</v>
      </c>
      <c r="G1648" s="3">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 t="s">
        <v>119</v>
      </c>
      <c r="AH1648" s="3" t="s">
        <v>223</v>
      </c>
      <c r="AI1648" s="3" t="s">
        <v>5318</v>
      </c>
      <c r="AJ1648" s="3" t="s">
        <v>74</v>
      </c>
      <c r="AK1648" s="3" t="s">
        <v>100</v>
      </c>
      <c r="AL1648" s="3" t="s">
        <v>224</v>
      </c>
      <c r="AM1648" s="3" t="s">
        <v>225</v>
      </c>
      <c r="AN1648" s="3">
        <v>1.3352900000000001</v>
      </c>
      <c r="AO1648" s="3" t="s">
        <v>68</v>
      </c>
      <c r="AP1648" s="3"/>
      <c r="AQ1648" s="3"/>
      <c r="AR1648" s="3" t="s">
        <v>68</v>
      </c>
      <c r="AS1648" s="3"/>
      <c r="AT1648" s="3"/>
      <c r="AU1648" s="3" t="s">
        <v>5319</v>
      </c>
      <c r="AV1648" s="3" t="s">
        <v>5320</v>
      </c>
      <c r="AW1648" s="3">
        <v>2.9200499999999998</v>
      </c>
      <c r="AX1648" s="3" t="s">
        <v>5321</v>
      </c>
      <c r="AY1648" s="3" t="s">
        <v>5322</v>
      </c>
      <c r="AZ1648" s="3">
        <v>35</v>
      </c>
      <c r="BA1648" s="3" t="s">
        <v>200</v>
      </c>
      <c r="BB1648" s="3">
        <v>35</v>
      </c>
      <c r="BC1648" s="3" t="s">
        <v>60</v>
      </c>
      <c r="BD1648" s="3" t="s">
        <v>60</v>
      </c>
      <c r="BE1648" s="3" t="s">
        <v>226</v>
      </c>
      <c r="BF1648" s="29" t="str">
        <f>IFERROR(VLOOKUP(Data_Power_app[[#This Row],[PRO ODER]],'Result'!H:J,3,0),"")</f>
        <v>LAMINATION 1</v>
      </c>
      <c r="BG1648" s="13" t="str">
        <f>IFERROR(VLOOKUP(Data_Power_app[[#This Row],[PRO ODER]]&amp;"LAM",'Real Time'!A:E,4,0),"")</f>
        <v/>
      </c>
      <c r="BH1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12">
        <v>1754</v>
      </c>
      <c r="B1649" s="3" t="s">
        <v>15496</v>
      </c>
      <c r="C1649" s="3" t="s">
        <v>15497</v>
      </c>
      <c r="D1649" s="3" t="s">
        <v>86</v>
      </c>
      <c r="E1649" s="3" t="s">
        <v>222</v>
      </c>
      <c r="F1649" s="3" t="s">
        <v>72</v>
      </c>
      <c r="G1649" s="3">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 t="s">
        <v>119</v>
      </c>
      <c r="AH1649" s="3" t="s">
        <v>223</v>
      </c>
      <c r="AI1649" s="3" t="s">
        <v>5318</v>
      </c>
      <c r="AJ1649" s="3" t="s">
        <v>74</v>
      </c>
      <c r="AK1649" s="3" t="s">
        <v>100</v>
      </c>
      <c r="AL1649" s="3" t="s">
        <v>224</v>
      </c>
      <c r="AM1649" s="3" t="s">
        <v>225</v>
      </c>
      <c r="AN1649" s="3">
        <v>0.53412000000000004</v>
      </c>
      <c r="AO1649" s="3" t="s">
        <v>68</v>
      </c>
      <c r="AP1649" s="3"/>
      <c r="AQ1649" s="3"/>
      <c r="AR1649" s="3" t="s">
        <v>68</v>
      </c>
      <c r="AS1649" s="3"/>
      <c r="AT1649" s="3"/>
      <c r="AU1649" s="3" t="s">
        <v>5319</v>
      </c>
      <c r="AV1649" s="3" t="s">
        <v>5320</v>
      </c>
      <c r="AW1649" s="3">
        <v>1.1680200000000001</v>
      </c>
      <c r="AX1649" s="3" t="s">
        <v>5321</v>
      </c>
      <c r="AY1649" s="3" t="s">
        <v>5322</v>
      </c>
      <c r="AZ1649" s="3">
        <v>14</v>
      </c>
      <c r="BA1649" s="3" t="s">
        <v>200</v>
      </c>
      <c r="BB1649" s="3">
        <v>14</v>
      </c>
      <c r="BC1649" s="3" t="s">
        <v>60</v>
      </c>
      <c r="BD1649" s="3" t="s">
        <v>60</v>
      </c>
      <c r="BE1649" s="3" t="s">
        <v>226</v>
      </c>
      <c r="BF1649" s="29" t="str">
        <f>IFERROR(VLOOKUP(Data_Power_app[[#This Row],[PRO ODER]],'Result'!H:J,3,0),"")</f>
        <v>LAMINATION 1</v>
      </c>
      <c r="BG1649" s="13" t="str">
        <f>IFERROR(VLOOKUP(Data_Power_app[[#This Row],[PRO ODER]]&amp;"LAM",'Real Time'!A:E,4,0),"")</f>
        <v/>
      </c>
      <c r="BH1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12">
        <v>1755</v>
      </c>
      <c r="B1650" s="3" t="s">
        <v>15498</v>
      </c>
      <c r="C1650" s="3" t="s">
        <v>15499</v>
      </c>
      <c r="D1650" s="3" t="s">
        <v>86</v>
      </c>
      <c r="E1650" s="3" t="s">
        <v>222</v>
      </c>
      <c r="F1650" s="3" t="s">
        <v>72</v>
      </c>
      <c r="G1650" s="3">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 t="s">
        <v>119</v>
      </c>
      <c r="AH1650" s="3" t="s">
        <v>223</v>
      </c>
      <c r="AI1650" s="3" t="s">
        <v>5318</v>
      </c>
      <c r="AJ1650" s="3" t="s">
        <v>74</v>
      </c>
      <c r="AK1650" s="3" t="s">
        <v>100</v>
      </c>
      <c r="AL1650" s="3" t="s">
        <v>224</v>
      </c>
      <c r="AM1650" s="3" t="s">
        <v>225</v>
      </c>
      <c r="AN1650" s="3">
        <v>3.8449499999999999</v>
      </c>
      <c r="AO1650" s="3" t="s">
        <v>68</v>
      </c>
      <c r="AP1650" s="3"/>
      <c r="AQ1650" s="3"/>
      <c r="AR1650" s="3" t="s">
        <v>68</v>
      </c>
      <c r="AS1650" s="3"/>
      <c r="AT1650" s="3"/>
      <c r="AU1650" s="3" t="s">
        <v>5319</v>
      </c>
      <c r="AV1650" s="3" t="s">
        <v>5320</v>
      </c>
      <c r="AW1650" s="3">
        <v>8.4097399999999993</v>
      </c>
      <c r="AX1650" s="3" t="s">
        <v>5321</v>
      </c>
      <c r="AY1650" s="3" t="s">
        <v>5322</v>
      </c>
      <c r="AZ1650" s="3">
        <v>112</v>
      </c>
      <c r="BA1650" s="3" t="s">
        <v>200</v>
      </c>
      <c r="BB1650" s="3">
        <v>112</v>
      </c>
      <c r="BC1650" s="3" t="s">
        <v>60</v>
      </c>
      <c r="BD1650" s="3" t="s">
        <v>60</v>
      </c>
      <c r="BE1650" s="3" t="s">
        <v>226</v>
      </c>
      <c r="BF1650" s="29" t="str">
        <f>IFERROR(VLOOKUP(Data_Power_app[[#This Row],[PRO ODER]],'Result'!H:J,3,0),"")</f>
        <v>LAMINATION 1</v>
      </c>
      <c r="BG1650" s="13" t="str">
        <f>IFERROR(VLOOKUP(Data_Power_app[[#This Row],[PRO ODER]]&amp;"LAM",'Real Time'!A:E,4,0),"")</f>
        <v/>
      </c>
      <c r="BH1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12">
        <v>1756</v>
      </c>
      <c r="B1651" s="3" t="s">
        <v>15500</v>
      </c>
      <c r="C1651" s="3" t="s">
        <v>15501</v>
      </c>
      <c r="D1651" s="3" t="s">
        <v>86</v>
      </c>
      <c r="E1651" s="3" t="s">
        <v>222</v>
      </c>
      <c r="F1651" s="3" t="s">
        <v>72</v>
      </c>
      <c r="G1651" s="3">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 t="s">
        <v>119</v>
      </c>
      <c r="AH1651" s="3" t="s">
        <v>223</v>
      </c>
      <c r="AI1651" s="3" t="s">
        <v>5318</v>
      </c>
      <c r="AJ1651" s="3" t="s">
        <v>74</v>
      </c>
      <c r="AK1651" s="3" t="s">
        <v>100</v>
      </c>
      <c r="AL1651" s="3" t="s">
        <v>224</v>
      </c>
      <c r="AM1651" s="3" t="s">
        <v>225</v>
      </c>
      <c r="AN1651" s="3">
        <v>1.5105200000000001</v>
      </c>
      <c r="AO1651" s="3" t="s">
        <v>68</v>
      </c>
      <c r="AP1651" s="3"/>
      <c r="AQ1651" s="3"/>
      <c r="AR1651" s="3" t="s">
        <v>68</v>
      </c>
      <c r="AS1651" s="3"/>
      <c r="AT1651" s="3"/>
      <c r="AU1651" s="3" t="s">
        <v>5319</v>
      </c>
      <c r="AV1651" s="3" t="s">
        <v>5320</v>
      </c>
      <c r="AW1651" s="3">
        <v>3.30383</v>
      </c>
      <c r="AX1651" s="3" t="s">
        <v>5321</v>
      </c>
      <c r="AY1651" s="3" t="s">
        <v>5322</v>
      </c>
      <c r="AZ1651" s="3">
        <v>44</v>
      </c>
      <c r="BA1651" s="3" t="s">
        <v>200</v>
      </c>
      <c r="BB1651" s="3">
        <v>44</v>
      </c>
      <c r="BC1651" s="3" t="s">
        <v>60</v>
      </c>
      <c r="BD1651" s="3" t="s">
        <v>60</v>
      </c>
      <c r="BE1651" s="3" t="s">
        <v>226</v>
      </c>
      <c r="BF1651" s="29" t="str">
        <f>IFERROR(VLOOKUP(Data_Power_app[[#This Row],[PRO ODER]],'Result'!H:J,3,0),"")</f>
        <v>LAMINATION 1</v>
      </c>
      <c r="BG1651" s="13" t="str">
        <f>IFERROR(VLOOKUP(Data_Power_app[[#This Row],[PRO ODER]]&amp;"LAM",'Real Time'!A:E,4,0),"")</f>
        <v/>
      </c>
      <c r="BH1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12">
        <v>1757</v>
      </c>
      <c r="B1652" s="3" t="s">
        <v>15502</v>
      </c>
      <c r="C1652" s="3" t="s">
        <v>15503</v>
      </c>
      <c r="D1652" s="3" t="s">
        <v>86</v>
      </c>
      <c r="E1652" s="3" t="s">
        <v>222</v>
      </c>
      <c r="F1652" s="3" t="s">
        <v>72</v>
      </c>
      <c r="G1652" s="3">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 t="s">
        <v>119</v>
      </c>
      <c r="AH1652" s="3" t="s">
        <v>223</v>
      </c>
      <c r="AI1652" s="3" t="s">
        <v>5318</v>
      </c>
      <c r="AJ1652" s="3" t="s">
        <v>74</v>
      </c>
      <c r="AK1652" s="3" t="s">
        <v>100</v>
      </c>
      <c r="AL1652" s="3" t="s">
        <v>224</v>
      </c>
      <c r="AM1652" s="3" t="s">
        <v>225</v>
      </c>
      <c r="AN1652" s="3">
        <v>4.18825</v>
      </c>
      <c r="AO1652" s="3" t="s">
        <v>68</v>
      </c>
      <c r="AP1652" s="3"/>
      <c r="AQ1652" s="3"/>
      <c r="AR1652" s="3" t="s">
        <v>68</v>
      </c>
      <c r="AS1652" s="3"/>
      <c r="AT1652" s="3"/>
      <c r="AU1652" s="3" t="s">
        <v>5319</v>
      </c>
      <c r="AV1652" s="3" t="s">
        <v>5320</v>
      </c>
      <c r="AW1652" s="3">
        <v>9.1606100000000001</v>
      </c>
      <c r="AX1652" s="3" t="s">
        <v>5321</v>
      </c>
      <c r="AY1652" s="3" t="s">
        <v>5322</v>
      </c>
      <c r="AZ1652" s="3">
        <v>122</v>
      </c>
      <c r="BA1652" s="3" t="s">
        <v>200</v>
      </c>
      <c r="BB1652" s="3">
        <v>122</v>
      </c>
      <c r="BC1652" s="3" t="s">
        <v>60</v>
      </c>
      <c r="BD1652" s="3" t="s">
        <v>60</v>
      </c>
      <c r="BE1652" s="3" t="s">
        <v>226</v>
      </c>
      <c r="BF1652" s="29" t="str">
        <f>IFERROR(VLOOKUP(Data_Power_app[[#This Row],[PRO ODER]],'Result'!H:J,3,0),"")</f>
        <v>LAMINATION 1</v>
      </c>
      <c r="BG1652" s="13" t="str">
        <f>IFERROR(VLOOKUP(Data_Power_app[[#This Row],[PRO ODER]]&amp;"LAM",'Real Time'!A:E,4,0),"")</f>
        <v/>
      </c>
      <c r="BH1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12">
        <v>1758</v>
      </c>
      <c r="B1653" s="3" t="s">
        <v>15504</v>
      </c>
      <c r="C1653" s="3" t="s">
        <v>15505</v>
      </c>
      <c r="D1653" s="3" t="s">
        <v>86</v>
      </c>
      <c r="E1653" s="3" t="s">
        <v>222</v>
      </c>
      <c r="F1653" s="3" t="s">
        <v>72</v>
      </c>
      <c r="G1653" s="3">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 t="s">
        <v>119</v>
      </c>
      <c r="AH1653" s="3" t="s">
        <v>223</v>
      </c>
      <c r="AI1653" s="3" t="s">
        <v>5318</v>
      </c>
      <c r="AJ1653" s="3" t="s">
        <v>74</v>
      </c>
      <c r="AK1653" s="3" t="s">
        <v>100</v>
      </c>
      <c r="AL1653" s="3" t="s">
        <v>224</v>
      </c>
      <c r="AM1653" s="3" t="s">
        <v>225</v>
      </c>
      <c r="AN1653" s="3">
        <v>4.4285600000000001</v>
      </c>
      <c r="AO1653" s="3" t="s">
        <v>68</v>
      </c>
      <c r="AP1653" s="3"/>
      <c r="AQ1653" s="3"/>
      <c r="AR1653" s="3" t="s">
        <v>68</v>
      </c>
      <c r="AS1653" s="3"/>
      <c r="AT1653" s="3"/>
      <c r="AU1653" s="3" t="s">
        <v>5319</v>
      </c>
      <c r="AV1653" s="3" t="s">
        <v>5320</v>
      </c>
      <c r="AW1653" s="3">
        <v>9.6862200000000005</v>
      </c>
      <c r="AX1653" s="3" t="s">
        <v>5321</v>
      </c>
      <c r="AY1653" s="3" t="s">
        <v>5322</v>
      </c>
      <c r="AZ1653" s="3">
        <v>129</v>
      </c>
      <c r="BA1653" s="3" t="s">
        <v>200</v>
      </c>
      <c r="BB1653" s="3">
        <v>129</v>
      </c>
      <c r="BC1653" s="3" t="s">
        <v>60</v>
      </c>
      <c r="BD1653" s="3" t="s">
        <v>60</v>
      </c>
      <c r="BE1653" s="3" t="s">
        <v>226</v>
      </c>
      <c r="BF1653" s="29" t="str">
        <f>IFERROR(VLOOKUP(Data_Power_app[[#This Row],[PRO ODER]],'Result'!H:J,3,0),"")</f>
        <v>LAMINATION 1</v>
      </c>
      <c r="BG1653" s="13" t="str">
        <f>IFERROR(VLOOKUP(Data_Power_app[[#This Row],[PRO ODER]]&amp;"LAM",'Real Time'!A:E,4,0),"")</f>
        <v/>
      </c>
      <c r="BH1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12">
        <v>1759</v>
      </c>
      <c r="B1654" s="3" t="s">
        <v>15506</v>
      </c>
      <c r="C1654" s="3" t="s">
        <v>15507</v>
      </c>
      <c r="D1654" s="3" t="s">
        <v>86</v>
      </c>
      <c r="E1654" s="3" t="s">
        <v>222</v>
      </c>
      <c r="F1654" s="3" t="s">
        <v>72</v>
      </c>
      <c r="G1654" s="3">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 t="s">
        <v>119</v>
      </c>
      <c r="AH1654" s="3" t="s">
        <v>223</v>
      </c>
      <c r="AI1654" s="3" t="s">
        <v>5318</v>
      </c>
      <c r="AJ1654" s="3" t="s">
        <v>74</v>
      </c>
      <c r="AK1654" s="3" t="s">
        <v>100</v>
      </c>
      <c r="AL1654" s="3" t="s">
        <v>224</v>
      </c>
      <c r="AM1654" s="3" t="s">
        <v>225</v>
      </c>
      <c r="AN1654" s="3">
        <v>6.8316499999999998</v>
      </c>
      <c r="AO1654" s="3" t="s">
        <v>68</v>
      </c>
      <c r="AP1654" s="3"/>
      <c r="AQ1654" s="3"/>
      <c r="AR1654" s="3" t="s">
        <v>68</v>
      </c>
      <c r="AS1654" s="3"/>
      <c r="AT1654" s="3"/>
      <c r="AU1654" s="3" t="s">
        <v>5319</v>
      </c>
      <c r="AV1654" s="3" t="s">
        <v>5320</v>
      </c>
      <c r="AW1654" s="3">
        <v>14.942310000000001</v>
      </c>
      <c r="AX1654" s="3" t="s">
        <v>5321</v>
      </c>
      <c r="AY1654" s="3" t="s">
        <v>5322</v>
      </c>
      <c r="AZ1654" s="3">
        <v>199</v>
      </c>
      <c r="BA1654" s="3" t="s">
        <v>200</v>
      </c>
      <c r="BB1654" s="3">
        <v>199</v>
      </c>
      <c r="BC1654" s="3" t="s">
        <v>60</v>
      </c>
      <c r="BD1654" s="3" t="s">
        <v>60</v>
      </c>
      <c r="BE1654" s="3" t="s">
        <v>226</v>
      </c>
      <c r="BF1654" s="29" t="str">
        <f>IFERROR(VLOOKUP(Data_Power_app[[#This Row],[PRO ODER]],'Result'!H:J,3,0),"")</f>
        <v>LAMINATION 1</v>
      </c>
      <c r="BG1654" s="13" t="str">
        <f>IFERROR(VLOOKUP(Data_Power_app[[#This Row],[PRO ODER]]&amp;"LAM",'Real Time'!A:E,4,0),"")</f>
        <v/>
      </c>
      <c r="BH1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12">
        <v>1760</v>
      </c>
      <c r="B1655" s="3" t="s">
        <v>15508</v>
      </c>
      <c r="C1655" s="3" t="s">
        <v>15509</v>
      </c>
      <c r="D1655" s="3" t="s">
        <v>86</v>
      </c>
      <c r="E1655" s="3" t="s">
        <v>222</v>
      </c>
      <c r="F1655" s="3" t="s">
        <v>72</v>
      </c>
      <c r="G1655" s="3">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 t="s">
        <v>119</v>
      </c>
      <c r="AH1655" s="3" t="s">
        <v>223</v>
      </c>
      <c r="AI1655" s="3" t="s">
        <v>5318</v>
      </c>
      <c r="AJ1655" s="3" t="s">
        <v>74</v>
      </c>
      <c r="AK1655" s="3" t="s">
        <v>100</v>
      </c>
      <c r="AL1655" s="3" t="s">
        <v>224</v>
      </c>
      <c r="AM1655" s="3" t="s">
        <v>225</v>
      </c>
      <c r="AN1655" s="3">
        <v>3.6489600000000002</v>
      </c>
      <c r="AO1655" s="3" t="s">
        <v>68</v>
      </c>
      <c r="AP1655" s="3"/>
      <c r="AQ1655" s="3"/>
      <c r="AR1655" s="3" t="s">
        <v>68</v>
      </c>
      <c r="AS1655" s="3"/>
      <c r="AT1655" s="3"/>
      <c r="AU1655" s="3" t="s">
        <v>5319</v>
      </c>
      <c r="AV1655" s="3" t="s">
        <v>5320</v>
      </c>
      <c r="AW1655" s="3">
        <v>7.9812200000000004</v>
      </c>
      <c r="AX1655" s="3" t="s">
        <v>5321</v>
      </c>
      <c r="AY1655" s="3" t="s">
        <v>5322</v>
      </c>
      <c r="AZ1655" s="3">
        <v>124</v>
      </c>
      <c r="BA1655" s="3" t="s">
        <v>200</v>
      </c>
      <c r="BB1655" s="3">
        <v>124</v>
      </c>
      <c r="BC1655" s="3" t="s">
        <v>60</v>
      </c>
      <c r="BD1655" s="3" t="s">
        <v>60</v>
      </c>
      <c r="BE1655" s="3" t="s">
        <v>226</v>
      </c>
      <c r="BF1655" s="29" t="str">
        <f>IFERROR(VLOOKUP(Data_Power_app[[#This Row],[PRO ODER]],'Result'!H:J,3,0),"")</f>
        <v>LAMINATION 1</v>
      </c>
      <c r="BG1655" s="13" t="str">
        <f>IFERROR(VLOOKUP(Data_Power_app[[#This Row],[PRO ODER]]&amp;"LAM",'Real Time'!A:E,4,0),"")</f>
        <v/>
      </c>
      <c r="BH1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12">
        <v>1761</v>
      </c>
      <c r="B1656" s="3" t="s">
        <v>15510</v>
      </c>
      <c r="C1656" s="3" t="s">
        <v>15511</v>
      </c>
      <c r="D1656" s="3" t="s">
        <v>86</v>
      </c>
      <c r="E1656" s="3" t="s">
        <v>222</v>
      </c>
      <c r="F1656" s="3" t="s">
        <v>72</v>
      </c>
      <c r="G1656" s="3">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 t="s">
        <v>119</v>
      </c>
      <c r="AH1656" s="3" t="s">
        <v>223</v>
      </c>
      <c r="AI1656" s="3" t="s">
        <v>5318</v>
      </c>
      <c r="AJ1656" s="3" t="s">
        <v>74</v>
      </c>
      <c r="AK1656" s="3" t="s">
        <v>100</v>
      </c>
      <c r="AL1656" s="3" t="s">
        <v>224</v>
      </c>
      <c r="AM1656" s="3" t="s">
        <v>225</v>
      </c>
      <c r="AN1656" s="3">
        <v>3.5901100000000001</v>
      </c>
      <c r="AO1656" s="3" t="s">
        <v>68</v>
      </c>
      <c r="AP1656" s="3"/>
      <c r="AQ1656" s="3"/>
      <c r="AR1656" s="3" t="s">
        <v>68</v>
      </c>
      <c r="AS1656" s="3"/>
      <c r="AT1656" s="3"/>
      <c r="AU1656" s="3" t="s">
        <v>5319</v>
      </c>
      <c r="AV1656" s="3" t="s">
        <v>5320</v>
      </c>
      <c r="AW1656" s="3">
        <v>7.8524900000000004</v>
      </c>
      <c r="AX1656" s="3" t="s">
        <v>5321</v>
      </c>
      <c r="AY1656" s="3" t="s">
        <v>5322</v>
      </c>
      <c r="AZ1656" s="3">
        <v>122</v>
      </c>
      <c r="BA1656" s="3" t="s">
        <v>200</v>
      </c>
      <c r="BB1656" s="3">
        <v>122</v>
      </c>
      <c r="BC1656" s="3" t="s">
        <v>60</v>
      </c>
      <c r="BD1656" s="3" t="s">
        <v>60</v>
      </c>
      <c r="BE1656" s="3" t="s">
        <v>226</v>
      </c>
      <c r="BF1656" s="29" t="str">
        <f>IFERROR(VLOOKUP(Data_Power_app[[#This Row],[PRO ODER]],'Result'!H:J,3,0),"")</f>
        <v>LAMINATION 1</v>
      </c>
      <c r="BG1656" s="13" t="str">
        <f>IFERROR(VLOOKUP(Data_Power_app[[#This Row],[PRO ODER]]&amp;"LAM",'Real Time'!A:E,4,0),"")</f>
        <v/>
      </c>
      <c r="BH1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12">
        <v>1762</v>
      </c>
      <c r="B1657" s="3" t="s">
        <v>15512</v>
      </c>
      <c r="C1657" s="3" t="s">
        <v>15513</v>
      </c>
      <c r="D1657" s="3" t="s">
        <v>86</v>
      </c>
      <c r="E1657" s="3" t="s">
        <v>222</v>
      </c>
      <c r="F1657" s="3" t="s">
        <v>72</v>
      </c>
      <c r="G1657" s="3">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 t="s">
        <v>119</v>
      </c>
      <c r="AH1657" s="3" t="s">
        <v>223</v>
      </c>
      <c r="AI1657" s="3" t="s">
        <v>5318</v>
      </c>
      <c r="AJ1657" s="3" t="s">
        <v>74</v>
      </c>
      <c r="AK1657" s="3" t="s">
        <v>100</v>
      </c>
      <c r="AL1657" s="3" t="s">
        <v>224</v>
      </c>
      <c r="AM1657" s="3" t="s">
        <v>225</v>
      </c>
      <c r="AN1657" s="3">
        <v>3.3252600000000001</v>
      </c>
      <c r="AO1657" s="3" t="s">
        <v>68</v>
      </c>
      <c r="AP1657" s="3"/>
      <c r="AQ1657" s="3"/>
      <c r="AR1657" s="3" t="s">
        <v>68</v>
      </c>
      <c r="AS1657" s="3"/>
      <c r="AT1657" s="3"/>
      <c r="AU1657" s="3" t="s">
        <v>5319</v>
      </c>
      <c r="AV1657" s="3" t="s">
        <v>5320</v>
      </c>
      <c r="AW1657" s="3">
        <v>7.2732099999999997</v>
      </c>
      <c r="AX1657" s="3" t="s">
        <v>5321</v>
      </c>
      <c r="AY1657" s="3" t="s">
        <v>5322</v>
      </c>
      <c r="AZ1657" s="3">
        <v>113</v>
      </c>
      <c r="BA1657" s="3" t="s">
        <v>200</v>
      </c>
      <c r="BB1657" s="3">
        <v>113</v>
      </c>
      <c r="BC1657" s="3" t="s">
        <v>60</v>
      </c>
      <c r="BD1657" s="3" t="s">
        <v>60</v>
      </c>
      <c r="BE1657" s="3" t="s">
        <v>226</v>
      </c>
      <c r="BF1657" s="29" t="str">
        <f>IFERROR(VLOOKUP(Data_Power_app[[#This Row],[PRO ODER]],'Result'!H:J,3,0),"")</f>
        <v>LAMINATION 1</v>
      </c>
      <c r="BG1657" s="13" t="str">
        <f>IFERROR(VLOOKUP(Data_Power_app[[#This Row],[PRO ODER]]&amp;"LAM",'Real Time'!A:E,4,0),"")</f>
        <v/>
      </c>
      <c r="BH1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12">
        <v>1763</v>
      </c>
      <c r="B1658" s="3" t="s">
        <v>15514</v>
      </c>
      <c r="C1658" s="3" t="s">
        <v>15515</v>
      </c>
      <c r="D1658" s="3" t="s">
        <v>86</v>
      </c>
      <c r="E1658" s="3" t="s">
        <v>222</v>
      </c>
      <c r="F1658" s="3" t="s">
        <v>72</v>
      </c>
      <c r="G1658" s="3">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 t="s">
        <v>119</v>
      </c>
      <c r="AH1658" s="3" t="s">
        <v>223</v>
      </c>
      <c r="AI1658" s="3" t="s">
        <v>5318</v>
      </c>
      <c r="AJ1658" s="3" t="s">
        <v>74</v>
      </c>
      <c r="AK1658" s="3" t="s">
        <v>100</v>
      </c>
      <c r="AL1658" s="3" t="s">
        <v>224</v>
      </c>
      <c r="AM1658" s="3" t="s">
        <v>225</v>
      </c>
      <c r="AN1658" s="3">
        <v>3.1781299999999999</v>
      </c>
      <c r="AO1658" s="3" t="s">
        <v>68</v>
      </c>
      <c r="AP1658" s="3"/>
      <c r="AQ1658" s="3"/>
      <c r="AR1658" s="3" t="s">
        <v>68</v>
      </c>
      <c r="AS1658" s="3"/>
      <c r="AT1658" s="3"/>
      <c r="AU1658" s="3" t="s">
        <v>5319</v>
      </c>
      <c r="AV1658" s="3" t="s">
        <v>5320</v>
      </c>
      <c r="AW1658" s="3">
        <v>6.95139</v>
      </c>
      <c r="AX1658" s="3" t="s">
        <v>5321</v>
      </c>
      <c r="AY1658" s="3" t="s">
        <v>5322</v>
      </c>
      <c r="AZ1658" s="3">
        <v>108</v>
      </c>
      <c r="BA1658" s="3" t="s">
        <v>200</v>
      </c>
      <c r="BB1658" s="3">
        <v>108</v>
      </c>
      <c r="BC1658" s="3" t="s">
        <v>60</v>
      </c>
      <c r="BD1658" s="3" t="s">
        <v>60</v>
      </c>
      <c r="BE1658" s="3" t="s">
        <v>226</v>
      </c>
      <c r="BF1658" s="29" t="str">
        <f>IFERROR(VLOOKUP(Data_Power_app[[#This Row],[PRO ODER]],'Result'!H:J,3,0),"")</f>
        <v>LAMINATION 1</v>
      </c>
      <c r="BG1658" s="13" t="str">
        <f>IFERROR(VLOOKUP(Data_Power_app[[#This Row],[PRO ODER]]&amp;"LAM",'Real Time'!A:E,4,0),"")</f>
        <v/>
      </c>
      <c r="BH1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12">
        <v>1764</v>
      </c>
      <c r="B1659" s="3" t="s">
        <v>15516</v>
      </c>
      <c r="C1659" s="3" t="s">
        <v>15517</v>
      </c>
      <c r="D1659" s="3" t="s">
        <v>86</v>
      </c>
      <c r="E1659" s="3" t="s">
        <v>222</v>
      </c>
      <c r="F1659" s="3" t="s">
        <v>72</v>
      </c>
      <c r="G1659" s="3">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 t="s">
        <v>119</v>
      </c>
      <c r="AH1659" s="3" t="s">
        <v>223</v>
      </c>
      <c r="AI1659" s="3" t="s">
        <v>5318</v>
      </c>
      <c r="AJ1659" s="3" t="s">
        <v>74</v>
      </c>
      <c r="AK1659" s="3" t="s">
        <v>100</v>
      </c>
      <c r="AL1659" s="3" t="s">
        <v>224</v>
      </c>
      <c r="AM1659" s="3" t="s">
        <v>225</v>
      </c>
      <c r="AN1659" s="3">
        <v>0.72223000000000004</v>
      </c>
      <c r="AO1659" s="3" t="s">
        <v>68</v>
      </c>
      <c r="AP1659" s="3"/>
      <c r="AQ1659" s="3"/>
      <c r="AR1659" s="3" t="s">
        <v>68</v>
      </c>
      <c r="AS1659" s="3"/>
      <c r="AT1659" s="3"/>
      <c r="AU1659" s="3" t="s">
        <v>5319</v>
      </c>
      <c r="AV1659" s="3" t="s">
        <v>5320</v>
      </c>
      <c r="AW1659" s="3">
        <v>1.57989</v>
      </c>
      <c r="AX1659" s="3" t="s">
        <v>5321</v>
      </c>
      <c r="AY1659" s="3" t="s">
        <v>5322</v>
      </c>
      <c r="AZ1659" s="3">
        <v>27</v>
      </c>
      <c r="BA1659" s="3" t="s">
        <v>200</v>
      </c>
      <c r="BB1659" s="3">
        <v>27</v>
      </c>
      <c r="BC1659" s="3" t="s">
        <v>60</v>
      </c>
      <c r="BD1659" s="3" t="s">
        <v>60</v>
      </c>
      <c r="BE1659" s="3" t="s">
        <v>226</v>
      </c>
      <c r="BF1659" s="29" t="str">
        <f>IFERROR(VLOOKUP(Data_Power_app[[#This Row],[PRO ODER]],'Result'!H:J,3,0),"")</f>
        <v>LAMINATION 1</v>
      </c>
      <c r="BG1659" s="13" t="str">
        <f>IFERROR(VLOOKUP(Data_Power_app[[#This Row],[PRO ODER]]&amp;"LAM",'Real Time'!A:E,4,0),"")</f>
        <v/>
      </c>
      <c r="BH1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12">
        <v>1765</v>
      </c>
      <c r="B1660" s="3" t="s">
        <v>15518</v>
      </c>
      <c r="C1660" s="3" t="s">
        <v>15519</v>
      </c>
      <c r="D1660" s="3" t="s">
        <v>86</v>
      </c>
      <c r="E1660" s="3" t="s">
        <v>222</v>
      </c>
      <c r="F1660" s="3" t="s">
        <v>72</v>
      </c>
      <c r="G1660" s="3">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 t="s">
        <v>119</v>
      </c>
      <c r="AH1660" s="3" t="s">
        <v>223</v>
      </c>
      <c r="AI1660" s="3" t="s">
        <v>5318</v>
      </c>
      <c r="AJ1660" s="3" t="s">
        <v>74</v>
      </c>
      <c r="AK1660" s="3" t="s">
        <v>100</v>
      </c>
      <c r="AL1660" s="3" t="s">
        <v>224</v>
      </c>
      <c r="AM1660" s="3" t="s">
        <v>225</v>
      </c>
      <c r="AN1660" s="3">
        <v>0.69547999999999999</v>
      </c>
      <c r="AO1660" s="3" t="s">
        <v>68</v>
      </c>
      <c r="AP1660" s="3"/>
      <c r="AQ1660" s="3"/>
      <c r="AR1660" s="3" t="s">
        <v>68</v>
      </c>
      <c r="AS1660" s="3"/>
      <c r="AT1660" s="3"/>
      <c r="AU1660" s="3" t="s">
        <v>5319</v>
      </c>
      <c r="AV1660" s="3" t="s">
        <v>5320</v>
      </c>
      <c r="AW1660" s="3">
        <v>1.5213699999999999</v>
      </c>
      <c r="AX1660" s="3" t="s">
        <v>5321</v>
      </c>
      <c r="AY1660" s="3" t="s">
        <v>5322</v>
      </c>
      <c r="AZ1660" s="3">
        <v>26</v>
      </c>
      <c r="BA1660" s="3" t="s">
        <v>200</v>
      </c>
      <c r="BB1660" s="3">
        <v>26</v>
      </c>
      <c r="BC1660" s="3" t="s">
        <v>60</v>
      </c>
      <c r="BD1660" s="3" t="s">
        <v>60</v>
      </c>
      <c r="BE1660" s="3" t="s">
        <v>226</v>
      </c>
      <c r="BF1660" s="29" t="str">
        <f>IFERROR(VLOOKUP(Data_Power_app[[#This Row],[PRO ODER]],'Result'!H:J,3,0),"")</f>
        <v>LAMINATION 1</v>
      </c>
      <c r="BG1660" s="13" t="str">
        <f>IFERROR(VLOOKUP(Data_Power_app[[#This Row],[PRO ODER]]&amp;"LAM",'Real Time'!A:E,4,0),"")</f>
        <v/>
      </c>
      <c r="BH1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12">
        <v>1766</v>
      </c>
      <c r="B1661" s="3" t="s">
        <v>15520</v>
      </c>
      <c r="C1661" s="3" t="s">
        <v>15521</v>
      </c>
      <c r="D1661" s="3" t="s">
        <v>86</v>
      </c>
      <c r="E1661" s="3" t="s">
        <v>222</v>
      </c>
      <c r="F1661" s="3" t="s">
        <v>72</v>
      </c>
      <c r="G1661" s="3">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 t="s">
        <v>119</v>
      </c>
      <c r="AH1661" s="3" t="s">
        <v>223</v>
      </c>
      <c r="AI1661" s="3" t="s">
        <v>5318</v>
      </c>
      <c r="AJ1661" s="3" t="s">
        <v>74</v>
      </c>
      <c r="AK1661" s="3" t="s">
        <v>100</v>
      </c>
      <c r="AL1661" s="3" t="s">
        <v>224</v>
      </c>
      <c r="AM1661" s="3" t="s">
        <v>225</v>
      </c>
      <c r="AN1661" s="3">
        <v>0.48148000000000002</v>
      </c>
      <c r="AO1661" s="3" t="s">
        <v>68</v>
      </c>
      <c r="AP1661" s="3"/>
      <c r="AQ1661" s="3"/>
      <c r="AR1661" s="3" t="s">
        <v>68</v>
      </c>
      <c r="AS1661" s="3"/>
      <c r="AT1661" s="3"/>
      <c r="AU1661" s="3" t="s">
        <v>5319</v>
      </c>
      <c r="AV1661" s="3" t="s">
        <v>5320</v>
      </c>
      <c r="AW1661" s="3">
        <v>1.0532600000000001</v>
      </c>
      <c r="AX1661" s="3" t="s">
        <v>5321</v>
      </c>
      <c r="AY1661" s="3" t="s">
        <v>5322</v>
      </c>
      <c r="AZ1661" s="3">
        <v>18</v>
      </c>
      <c r="BA1661" s="3" t="s">
        <v>200</v>
      </c>
      <c r="BB1661" s="3">
        <v>18</v>
      </c>
      <c r="BC1661" s="3" t="s">
        <v>60</v>
      </c>
      <c r="BD1661" s="3" t="s">
        <v>60</v>
      </c>
      <c r="BE1661" s="3" t="s">
        <v>226</v>
      </c>
      <c r="BF1661" s="29" t="str">
        <f>IFERROR(VLOOKUP(Data_Power_app[[#This Row],[PRO ODER]],'Result'!H:J,3,0),"")</f>
        <v>LAMINATION 1</v>
      </c>
      <c r="BG1661" s="13" t="str">
        <f>IFERROR(VLOOKUP(Data_Power_app[[#This Row],[PRO ODER]]&amp;"LAM",'Real Time'!A:E,4,0),"")</f>
        <v/>
      </c>
      <c r="BH1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12">
        <v>1767</v>
      </c>
      <c r="B1662" s="3" t="s">
        <v>15522</v>
      </c>
      <c r="C1662" s="3" t="s">
        <v>15523</v>
      </c>
      <c r="D1662" s="3" t="s">
        <v>86</v>
      </c>
      <c r="E1662" s="3" t="s">
        <v>222</v>
      </c>
      <c r="F1662" s="3" t="s">
        <v>72</v>
      </c>
      <c r="G1662" s="3">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 t="s">
        <v>119</v>
      </c>
      <c r="AH1662" s="3" t="s">
        <v>223</v>
      </c>
      <c r="AI1662" s="3" t="s">
        <v>5318</v>
      </c>
      <c r="AJ1662" s="3" t="s">
        <v>74</v>
      </c>
      <c r="AK1662" s="3" t="s">
        <v>100</v>
      </c>
      <c r="AL1662" s="3" t="s">
        <v>224</v>
      </c>
      <c r="AM1662" s="3" t="s">
        <v>225</v>
      </c>
      <c r="AN1662" s="3">
        <v>0.48148000000000002</v>
      </c>
      <c r="AO1662" s="3" t="s">
        <v>68</v>
      </c>
      <c r="AP1662" s="3"/>
      <c r="AQ1662" s="3"/>
      <c r="AR1662" s="3" t="s">
        <v>68</v>
      </c>
      <c r="AS1662" s="3"/>
      <c r="AT1662" s="3"/>
      <c r="AU1662" s="3" t="s">
        <v>5319</v>
      </c>
      <c r="AV1662" s="3" t="s">
        <v>5320</v>
      </c>
      <c r="AW1662" s="3">
        <v>1.0532600000000001</v>
      </c>
      <c r="AX1662" s="3" t="s">
        <v>5321</v>
      </c>
      <c r="AY1662" s="3" t="s">
        <v>5322</v>
      </c>
      <c r="AZ1662" s="3">
        <v>18</v>
      </c>
      <c r="BA1662" s="3" t="s">
        <v>200</v>
      </c>
      <c r="BB1662" s="3">
        <v>18</v>
      </c>
      <c r="BC1662" s="3" t="s">
        <v>60</v>
      </c>
      <c r="BD1662" s="3" t="s">
        <v>60</v>
      </c>
      <c r="BE1662" s="3" t="s">
        <v>226</v>
      </c>
      <c r="BF1662" s="29" t="str">
        <f>IFERROR(VLOOKUP(Data_Power_app[[#This Row],[PRO ODER]],'Result'!H:J,3,0),"")</f>
        <v>LAMINATION 1</v>
      </c>
      <c r="BG1662" s="13" t="str">
        <f>IFERROR(VLOOKUP(Data_Power_app[[#This Row],[PRO ODER]]&amp;"LAM",'Real Time'!A:E,4,0),"")</f>
        <v/>
      </c>
      <c r="BH1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12">
        <v>1768</v>
      </c>
      <c r="B1663" s="3" t="s">
        <v>6602</v>
      </c>
      <c r="C1663" s="3" t="s">
        <v>6603</v>
      </c>
      <c r="D1663" s="3" t="s">
        <v>259</v>
      </c>
      <c r="E1663" s="3" t="s">
        <v>334</v>
      </c>
      <c r="F1663" s="3" t="s">
        <v>59</v>
      </c>
      <c r="G1663" s="3">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 t="s">
        <v>299</v>
      </c>
      <c r="AH1663" s="3" t="s">
        <v>261</v>
      </c>
      <c r="AI1663" s="3" t="s">
        <v>431</v>
      </c>
      <c r="AJ1663" s="3" t="s">
        <v>262</v>
      </c>
      <c r="AK1663" s="3" t="s">
        <v>65</v>
      </c>
      <c r="AL1663" s="3" t="s">
        <v>330</v>
      </c>
      <c r="AM1663" s="3" t="s">
        <v>331</v>
      </c>
      <c r="AN1663" s="3">
        <v>23.886810000000001</v>
      </c>
      <c r="AO1663" s="3" t="s">
        <v>68</v>
      </c>
      <c r="AP1663" s="3"/>
      <c r="AQ1663" s="3"/>
      <c r="AR1663" s="3" t="s">
        <v>68</v>
      </c>
      <c r="AS1663" s="3"/>
      <c r="AT1663" s="3"/>
      <c r="AU1663" s="3" t="s">
        <v>332</v>
      </c>
      <c r="AV1663" s="3" t="s">
        <v>333</v>
      </c>
      <c r="AW1663" s="3">
        <v>104.46253</v>
      </c>
      <c r="AX1663" s="3" t="s">
        <v>432</v>
      </c>
      <c r="AY1663" s="3" t="s">
        <v>433</v>
      </c>
      <c r="AZ1663" s="3">
        <v>1479</v>
      </c>
      <c r="BA1663" s="3" t="s">
        <v>60</v>
      </c>
      <c r="BB1663" s="3">
        <v>1479</v>
      </c>
      <c r="BC1663" s="3" t="s">
        <v>60</v>
      </c>
      <c r="BD1663" s="3" t="s">
        <v>60</v>
      </c>
      <c r="BE1663" s="3" t="s">
        <v>60</v>
      </c>
      <c r="BF1663" s="29" t="str">
        <f>IFERROR(VLOOKUP(Data_Power_app[[#This Row],[PRO ODER]],'Result'!H:J,3,0),"")</f>
        <v>LAMINATION 7</v>
      </c>
      <c r="BG1663" s="13" t="str">
        <f>IFERROR(VLOOKUP(Data_Power_app[[#This Row],[PRO ODER]]&amp;"LAM",'Real Time'!A:E,4,0),"")</f>
        <v>ML-05</v>
      </c>
      <c r="BH1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12">
        <v>1769</v>
      </c>
      <c r="B1664" s="3" t="s">
        <v>13805</v>
      </c>
      <c r="C1664" s="3" t="s">
        <v>13806</v>
      </c>
      <c r="D1664" s="3" t="s">
        <v>86</v>
      </c>
      <c r="E1664" s="3" t="s">
        <v>222</v>
      </c>
      <c r="F1664" s="3" t="s">
        <v>72</v>
      </c>
      <c r="G1664" s="3">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 t="s">
        <v>119</v>
      </c>
      <c r="AH1664" s="3" t="s">
        <v>223</v>
      </c>
      <c r="AI1664" s="3" t="s">
        <v>2297</v>
      </c>
      <c r="AJ1664" s="3" t="s">
        <v>74</v>
      </c>
      <c r="AK1664" s="3" t="s">
        <v>100</v>
      </c>
      <c r="AL1664" s="3" t="s">
        <v>224</v>
      </c>
      <c r="AM1664" s="3" t="s">
        <v>225</v>
      </c>
      <c r="AN1664" s="3">
        <v>3.8150000000000003E-2</v>
      </c>
      <c r="AO1664" s="3" t="s">
        <v>68</v>
      </c>
      <c r="AP1664" s="3"/>
      <c r="AQ1664" s="3"/>
      <c r="AR1664" s="3" t="s">
        <v>68</v>
      </c>
      <c r="AS1664" s="3"/>
      <c r="AT1664" s="3"/>
      <c r="AU1664" s="3" t="s">
        <v>1320</v>
      </c>
      <c r="AV1664" s="3" t="s">
        <v>1321</v>
      </c>
      <c r="AW1664" s="3">
        <v>8.3430000000000004E-2</v>
      </c>
      <c r="AX1664" s="3" t="s">
        <v>2298</v>
      </c>
      <c r="AY1664" s="3" t="s">
        <v>2299</v>
      </c>
      <c r="AZ1664" s="3">
        <v>1</v>
      </c>
      <c r="BA1664" s="3" t="s">
        <v>200</v>
      </c>
      <c r="BB1664" s="3">
        <v>1</v>
      </c>
      <c r="BC1664" s="3" t="s">
        <v>60</v>
      </c>
      <c r="BD1664" s="3" t="s">
        <v>60</v>
      </c>
      <c r="BE1664" s="3" t="s">
        <v>226</v>
      </c>
      <c r="BF1664" s="29" t="str">
        <f>IFERROR(VLOOKUP(Data_Power_app[[#This Row],[PRO ODER]],'Result'!H:J,3,0),"")</f>
        <v>LAMINATION 1</v>
      </c>
      <c r="BG1664" s="13" t="str">
        <f>IFERROR(VLOOKUP(Data_Power_app[[#This Row],[PRO ODER]]&amp;"LAM",'Real Time'!A:E,4,0),"")</f>
        <v/>
      </c>
      <c r="BH1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12">
        <v>1770</v>
      </c>
      <c r="B1665" s="3" t="s">
        <v>13807</v>
      </c>
      <c r="C1665" s="3" t="s">
        <v>13808</v>
      </c>
      <c r="D1665" s="3" t="s">
        <v>86</v>
      </c>
      <c r="E1665" s="3" t="s">
        <v>222</v>
      </c>
      <c r="F1665" s="3" t="s">
        <v>72</v>
      </c>
      <c r="G1665" s="3">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 t="s">
        <v>119</v>
      </c>
      <c r="AH1665" s="3" t="s">
        <v>223</v>
      </c>
      <c r="AI1665" s="3" t="s">
        <v>2297</v>
      </c>
      <c r="AJ1665" s="3" t="s">
        <v>74</v>
      </c>
      <c r="AK1665" s="3" t="s">
        <v>100</v>
      </c>
      <c r="AL1665" s="3" t="s">
        <v>224</v>
      </c>
      <c r="AM1665" s="3" t="s">
        <v>225</v>
      </c>
      <c r="AN1665" s="3">
        <v>0.30520999999999998</v>
      </c>
      <c r="AO1665" s="3" t="s">
        <v>68</v>
      </c>
      <c r="AP1665" s="3"/>
      <c r="AQ1665" s="3"/>
      <c r="AR1665" s="3" t="s">
        <v>68</v>
      </c>
      <c r="AS1665" s="3"/>
      <c r="AT1665" s="3"/>
      <c r="AU1665" s="3" t="s">
        <v>1320</v>
      </c>
      <c r="AV1665" s="3" t="s">
        <v>1321</v>
      </c>
      <c r="AW1665" s="3">
        <v>0.66744000000000003</v>
      </c>
      <c r="AX1665" s="3" t="s">
        <v>2298</v>
      </c>
      <c r="AY1665" s="3" t="s">
        <v>2299</v>
      </c>
      <c r="AZ1665" s="3">
        <v>8</v>
      </c>
      <c r="BA1665" s="3" t="s">
        <v>200</v>
      </c>
      <c r="BB1665" s="3">
        <v>8</v>
      </c>
      <c r="BC1665" s="3" t="s">
        <v>60</v>
      </c>
      <c r="BD1665" s="3" t="s">
        <v>60</v>
      </c>
      <c r="BE1665" s="3" t="s">
        <v>226</v>
      </c>
      <c r="BF1665" s="29" t="str">
        <f>IFERROR(VLOOKUP(Data_Power_app[[#This Row],[PRO ODER]],'Result'!H:J,3,0),"")</f>
        <v>LAMINATION 1</v>
      </c>
      <c r="BG1665" s="13" t="str">
        <f>IFERROR(VLOOKUP(Data_Power_app[[#This Row],[PRO ODER]]&amp;"LAM",'Real Time'!A:E,4,0),"")</f>
        <v/>
      </c>
      <c r="BH1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12">
        <v>1771</v>
      </c>
      <c r="B1666" s="3" t="s">
        <v>13809</v>
      </c>
      <c r="C1666" s="3" t="s">
        <v>13810</v>
      </c>
      <c r="D1666" s="3" t="s">
        <v>86</v>
      </c>
      <c r="E1666" s="3" t="s">
        <v>222</v>
      </c>
      <c r="F1666" s="3" t="s">
        <v>72</v>
      </c>
      <c r="G1666" s="3">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 t="s">
        <v>119</v>
      </c>
      <c r="AH1666" s="3" t="s">
        <v>223</v>
      </c>
      <c r="AI1666" s="3" t="s">
        <v>2297</v>
      </c>
      <c r="AJ1666" s="3" t="s">
        <v>74</v>
      </c>
      <c r="AK1666" s="3" t="s">
        <v>100</v>
      </c>
      <c r="AL1666" s="3" t="s">
        <v>224</v>
      </c>
      <c r="AM1666" s="3" t="s">
        <v>225</v>
      </c>
      <c r="AN1666" s="3">
        <v>3.8150000000000003E-2</v>
      </c>
      <c r="AO1666" s="3" t="s">
        <v>68</v>
      </c>
      <c r="AP1666" s="3"/>
      <c r="AQ1666" s="3"/>
      <c r="AR1666" s="3" t="s">
        <v>68</v>
      </c>
      <c r="AS1666" s="3"/>
      <c r="AT1666" s="3"/>
      <c r="AU1666" s="3" t="s">
        <v>1320</v>
      </c>
      <c r="AV1666" s="3" t="s">
        <v>1321</v>
      </c>
      <c r="AW1666" s="3">
        <v>8.3430000000000004E-2</v>
      </c>
      <c r="AX1666" s="3" t="s">
        <v>2298</v>
      </c>
      <c r="AY1666" s="3" t="s">
        <v>2299</v>
      </c>
      <c r="AZ1666" s="3">
        <v>1</v>
      </c>
      <c r="BA1666" s="3" t="s">
        <v>200</v>
      </c>
      <c r="BB1666" s="3">
        <v>1</v>
      </c>
      <c r="BC1666" s="3" t="s">
        <v>60</v>
      </c>
      <c r="BD1666" s="3" t="s">
        <v>60</v>
      </c>
      <c r="BE1666" s="3" t="s">
        <v>226</v>
      </c>
      <c r="BF1666" s="29" t="str">
        <f>IFERROR(VLOOKUP(Data_Power_app[[#This Row],[PRO ODER]],'Result'!H:J,3,0),"")</f>
        <v>LAMINATION 1</v>
      </c>
      <c r="BG1666" s="13" t="str">
        <f>IFERROR(VLOOKUP(Data_Power_app[[#This Row],[PRO ODER]]&amp;"LAM",'Real Time'!A:E,4,0),"")</f>
        <v/>
      </c>
      <c r="BH1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12">
        <v>1772</v>
      </c>
      <c r="B1667" s="3" t="s">
        <v>13811</v>
      </c>
      <c r="C1667" s="3" t="s">
        <v>13812</v>
      </c>
      <c r="D1667" s="3" t="s">
        <v>86</v>
      </c>
      <c r="E1667" s="3" t="s">
        <v>222</v>
      </c>
      <c r="F1667" s="3" t="s">
        <v>72</v>
      </c>
      <c r="G1667" s="3">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 t="s">
        <v>119</v>
      </c>
      <c r="AH1667" s="3" t="s">
        <v>223</v>
      </c>
      <c r="AI1667" s="3" t="s">
        <v>2297</v>
      </c>
      <c r="AJ1667" s="3" t="s">
        <v>74</v>
      </c>
      <c r="AK1667" s="3" t="s">
        <v>100</v>
      </c>
      <c r="AL1667" s="3" t="s">
        <v>224</v>
      </c>
      <c r="AM1667" s="3" t="s">
        <v>225</v>
      </c>
      <c r="AN1667" s="3">
        <v>0.92691000000000001</v>
      </c>
      <c r="AO1667" s="3" t="s">
        <v>68</v>
      </c>
      <c r="AP1667" s="3"/>
      <c r="AQ1667" s="3"/>
      <c r="AR1667" s="3" t="s">
        <v>68</v>
      </c>
      <c r="AS1667" s="3"/>
      <c r="AT1667" s="3"/>
      <c r="AU1667" s="3" t="s">
        <v>1320</v>
      </c>
      <c r="AV1667" s="3" t="s">
        <v>1321</v>
      </c>
      <c r="AW1667" s="3">
        <v>2.0273500000000002</v>
      </c>
      <c r="AX1667" s="3" t="s">
        <v>2298</v>
      </c>
      <c r="AY1667" s="3" t="s">
        <v>2299</v>
      </c>
      <c r="AZ1667" s="3">
        <v>27</v>
      </c>
      <c r="BA1667" s="3" t="s">
        <v>200</v>
      </c>
      <c r="BB1667" s="3">
        <v>27</v>
      </c>
      <c r="BC1667" s="3" t="s">
        <v>60</v>
      </c>
      <c r="BD1667" s="3" t="s">
        <v>60</v>
      </c>
      <c r="BE1667" s="3" t="s">
        <v>226</v>
      </c>
      <c r="BF1667" s="29" t="str">
        <f>IFERROR(VLOOKUP(Data_Power_app[[#This Row],[PRO ODER]],'Result'!H:J,3,0),"")</f>
        <v>LAMINATION 1</v>
      </c>
      <c r="BG1667" s="13" t="str">
        <f>IFERROR(VLOOKUP(Data_Power_app[[#This Row],[PRO ODER]]&amp;"LAM",'Real Time'!A:E,4,0),"")</f>
        <v/>
      </c>
      <c r="BH1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12">
        <v>1773</v>
      </c>
      <c r="B1668" s="3" t="s">
        <v>13813</v>
      </c>
      <c r="C1668" s="3" t="s">
        <v>13814</v>
      </c>
      <c r="D1668" s="3" t="s">
        <v>86</v>
      </c>
      <c r="E1668" s="3" t="s">
        <v>222</v>
      </c>
      <c r="F1668" s="3" t="s">
        <v>72</v>
      </c>
      <c r="G1668" s="3">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 t="s">
        <v>119</v>
      </c>
      <c r="AH1668" s="3" t="s">
        <v>223</v>
      </c>
      <c r="AI1668" s="3" t="s">
        <v>2297</v>
      </c>
      <c r="AJ1668" s="3" t="s">
        <v>74</v>
      </c>
      <c r="AK1668" s="3" t="s">
        <v>100</v>
      </c>
      <c r="AL1668" s="3" t="s">
        <v>224</v>
      </c>
      <c r="AM1668" s="3" t="s">
        <v>225</v>
      </c>
      <c r="AN1668" s="3">
        <v>0.27464</v>
      </c>
      <c r="AO1668" s="3" t="s">
        <v>68</v>
      </c>
      <c r="AP1668" s="3"/>
      <c r="AQ1668" s="3"/>
      <c r="AR1668" s="3" t="s">
        <v>68</v>
      </c>
      <c r="AS1668" s="3"/>
      <c r="AT1668" s="3"/>
      <c r="AU1668" s="3" t="s">
        <v>1320</v>
      </c>
      <c r="AV1668" s="3" t="s">
        <v>1321</v>
      </c>
      <c r="AW1668" s="3">
        <v>0.60070000000000001</v>
      </c>
      <c r="AX1668" s="3" t="s">
        <v>2298</v>
      </c>
      <c r="AY1668" s="3" t="s">
        <v>2299</v>
      </c>
      <c r="AZ1668" s="3">
        <v>8</v>
      </c>
      <c r="BA1668" s="3" t="s">
        <v>200</v>
      </c>
      <c r="BB1668" s="3">
        <v>8</v>
      </c>
      <c r="BC1668" s="3" t="s">
        <v>60</v>
      </c>
      <c r="BD1668" s="3" t="s">
        <v>60</v>
      </c>
      <c r="BE1668" s="3" t="s">
        <v>226</v>
      </c>
      <c r="BF1668" s="29" t="str">
        <f>IFERROR(VLOOKUP(Data_Power_app[[#This Row],[PRO ODER]],'Result'!H:J,3,0),"")</f>
        <v>LAMINATION 1</v>
      </c>
      <c r="BG1668" s="13" t="str">
        <f>IFERROR(VLOOKUP(Data_Power_app[[#This Row],[PRO ODER]]&amp;"LAM",'Real Time'!A:E,4,0),"")</f>
        <v/>
      </c>
      <c r="BH1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12">
        <v>1774</v>
      </c>
      <c r="B1669" s="3" t="s">
        <v>13815</v>
      </c>
      <c r="C1669" s="3" t="s">
        <v>13816</v>
      </c>
      <c r="D1669" s="3" t="s">
        <v>86</v>
      </c>
      <c r="E1669" s="3" t="s">
        <v>222</v>
      </c>
      <c r="F1669" s="3" t="s">
        <v>72</v>
      </c>
      <c r="G1669" s="3">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 t="s">
        <v>119</v>
      </c>
      <c r="AH1669" s="3" t="s">
        <v>223</v>
      </c>
      <c r="AI1669" s="3" t="s">
        <v>2297</v>
      </c>
      <c r="AJ1669" s="3" t="s">
        <v>74</v>
      </c>
      <c r="AK1669" s="3" t="s">
        <v>100</v>
      </c>
      <c r="AL1669" s="3" t="s">
        <v>224</v>
      </c>
      <c r="AM1669" s="3" t="s">
        <v>225</v>
      </c>
      <c r="AN1669" s="3">
        <v>2.2314400000000001</v>
      </c>
      <c r="AO1669" s="3" t="s">
        <v>68</v>
      </c>
      <c r="AP1669" s="3"/>
      <c r="AQ1669" s="3"/>
      <c r="AR1669" s="3" t="s">
        <v>68</v>
      </c>
      <c r="AS1669" s="3"/>
      <c r="AT1669" s="3"/>
      <c r="AU1669" s="3" t="s">
        <v>1320</v>
      </c>
      <c r="AV1669" s="3" t="s">
        <v>1321</v>
      </c>
      <c r="AW1669" s="3">
        <v>4.8806599999999998</v>
      </c>
      <c r="AX1669" s="3" t="s">
        <v>2298</v>
      </c>
      <c r="AY1669" s="3" t="s">
        <v>2299</v>
      </c>
      <c r="AZ1669" s="3">
        <v>65</v>
      </c>
      <c r="BA1669" s="3" t="s">
        <v>200</v>
      </c>
      <c r="BB1669" s="3">
        <v>65</v>
      </c>
      <c r="BC1669" s="3" t="s">
        <v>60</v>
      </c>
      <c r="BD1669" s="3" t="s">
        <v>60</v>
      </c>
      <c r="BE1669" s="3" t="s">
        <v>226</v>
      </c>
      <c r="BF1669" s="29" t="str">
        <f>IFERROR(VLOOKUP(Data_Power_app[[#This Row],[PRO ODER]],'Result'!H:J,3,0),"")</f>
        <v>LAMINATION 1</v>
      </c>
      <c r="BG1669" s="13" t="str">
        <f>IFERROR(VLOOKUP(Data_Power_app[[#This Row],[PRO ODER]]&amp;"LAM",'Real Time'!A:E,4,0),"")</f>
        <v/>
      </c>
      <c r="BH1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12">
        <v>1775</v>
      </c>
      <c r="B1670" s="3" t="s">
        <v>13817</v>
      </c>
      <c r="C1670" s="3" t="s">
        <v>13818</v>
      </c>
      <c r="D1670" s="3" t="s">
        <v>86</v>
      </c>
      <c r="E1670" s="3" t="s">
        <v>222</v>
      </c>
      <c r="F1670" s="3" t="s">
        <v>72</v>
      </c>
      <c r="G1670" s="3">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 t="s">
        <v>119</v>
      </c>
      <c r="AH1670" s="3" t="s">
        <v>223</v>
      </c>
      <c r="AI1670" s="3" t="s">
        <v>2297</v>
      </c>
      <c r="AJ1670" s="3" t="s">
        <v>74</v>
      </c>
      <c r="AK1670" s="3" t="s">
        <v>100</v>
      </c>
      <c r="AL1670" s="3" t="s">
        <v>224</v>
      </c>
      <c r="AM1670" s="3" t="s">
        <v>225</v>
      </c>
      <c r="AN1670" s="3">
        <v>2.3001</v>
      </c>
      <c r="AO1670" s="3" t="s">
        <v>68</v>
      </c>
      <c r="AP1670" s="3"/>
      <c r="AQ1670" s="3"/>
      <c r="AR1670" s="3" t="s">
        <v>68</v>
      </c>
      <c r="AS1670" s="3"/>
      <c r="AT1670" s="3"/>
      <c r="AU1670" s="3" t="s">
        <v>1320</v>
      </c>
      <c r="AV1670" s="3" t="s">
        <v>1321</v>
      </c>
      <c r="AW1670" s="3">
        <v>5.0308299999999999</v>
      </c>
      <c r="AX1670" s="3" t="s">
        <v>2298</v>
      </c>
      <c r="AY1670" s="3" t="s">
        <v>2299</v>
      </c>
      <c r="AZ1670" s="3">
        <v>67</v>
      </c>
      <c r="BA1670" s="3" t="s">
        <v>200</v>
      </c>
      <c r="BB1670" s="3">
        <v>67</v>
      </c>
      <c r="BC1670" s="3" t="s">
        <v>60</v>
      </c>
      <c r="BD1670" s="3" t="s">
        <v>60</v>
      </c>
      <c r="BE1670" s="3" t="s">
        <v>226</v>
      </c>
      <c r="BF1670" s="29" t="str">
        <f>IFERROR(VLOOKUP(Data_Power_app[[#This Row],[PRO ODER]],'Result'!H:J,3,0),"")</f>
        <v>LAMINATION 1</v>
      </c>
      <c r="BG1670" s="13" t="str">
        <f>IFERROR(VLOOKUP(Data_Power_app[[#This Row],[PRO ODER]]&amp;"LAM",'Real Time'!A:E,4,0),"")</f>
        <v/>
      </c>
      <c r="BH1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12">
        <v>1776</v>
      </c>
      <c r="B1671" s="3" t="s">
        <v>13819</v>
      </c>
      <c r="C1671" s="3" t="s">
        <v>13820</v>
      </c>
      <c r="D1671" s="3" t="s">
        <v>86</v>
      </c>
      <c r="E1671" s="3" t="s">
        <v>222</v>
      </c>
      <c r="F1671" s="3" t="s">
        <v>72</v>
      </c>
      <c r="G1671" s="3">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 t="s">
        <v>119</v>
      </c>
      <c r="AH1671" s="3" t="s">
        <v>223</v>
      </c>
      <c r="AI1671" s="3" t="s">
        <v>2297</v>
      </c>
      <c r="AJ1671" s="3" t="s">
        <v>74</v>
      </c>
      <c r="AK1671" s="3" t="s">
        <v>100</v>
      </c>
      <c r="AL1671" s="3" t="s">
        <v>224</v>
      </c>
      <c r="AM1671" s="3" t="s">
        <v>225</v>
      </c>
      <c r="AN1671" s="3">
        <v>6.9003100000000002</v>
      </c>
      <c r="AO1671" s="3" t="s">
        <v>68</v>
      </c>
      <c r="AP1671" s="3"/>
      <c r="AQ1671" s="3"/>
      <c r="AR1671" s="3" t="s">
        <v>68</v>
      </c>
      <c r="AS1671" s="3"/>
      <c r="AT1671" s="3"/>
      <c r="AU1671" s="3" t="s">
        <v>1320</v>
      </c>
      <c r="AV1671" s="3" t="s">
        <v>1321</v>
      </c>
      <c r="AW1671" s="3">
        <v>15.09249</v>
      </c>
      <c r="AX1671" s="3" t="s">
        <v>2298</v>
      </c>
      <c r="AY1671" s="3" t="s">
        <v>2299</v>
      </c>
      <c r="AZ1671" s="3">
        <v>201</v>
      </c>
      <c r="BA1671" s="3" t="s">
        <v>200</v>
      </c>
      <c r="BB1671" s="3">
        <v>201</v>
      </c>
      <c r="BC1671" s="3" t="s">
        <v>60</v>
      </c>
      <c r="BD1671" s="3" t="s">
        <v>60</v>
      </c>
      <c r="BE1671" s="3" t="s">
        <v>226</v>
      </c>
      <c r="BF1671" s="29" t="str">
        <f>IFERROR(VLOOKUP(Data_Power_app[[#This Row],[PRO ODER]],'Result'!H:J,3,0),"")</f>
        <v>LAMINATION 1</v>
      </c>
      <c r="BG1671" s="13" t="str">
        <f>IFERROR(VLOOKUP(Data_Power_app[[#This Row],[PRO ODER]]&amp;"LAM",'Real Time'!A:E,4,0),"")</f>
        <v/>
      </c>
      <c r="BH1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12">
        <v>1777</v>
      </c>
      <c r="B1672" s="3" t="s">
        <v>13821</v>
      </c>
      <c r="C1672" s="3" t="s">
        <v>13822</v>
      </c>
      <c r="D1672" s="3" t="s">
        <v>86</v>
      </c>
      <c r="E1672" s="3" t="s">
        <v>222</v>
      </c>
      <c r="F1672" s="3" t="s">
        <v>72</v>
      </c>
      <c r="G1672" s="3">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 t="s">
        <v>119</v>
      </c>
      <c r="AH1672" s="3" t="s">
        <v>223</v>
      </c>
      <c r="AI1672" s="3" t="s">
        <v>2297</v>
      </c>
      <c r="AJ1672" s="3" t="s">
        <v>74</v>
      </c>
      <c r="AK1672" s="3" t="s">
        <v>100</v>
      </c>
      <c r="AL1672" s="3" t="s">
        <v>224</v>
      </c>
      <c r="AM1672" s="3" t="s">
        <v>225</v>
      </c>
      <c r="AN1672" s="3">
        <v>6.5916699999999997</v>
      </c>
      <c r="AO1672" s="3" t="s">
        <v>68</v>
      </c>
      <c r="AP1672" s="3"/>
      <c r="AQ1672" s="3"/>
      <c r="AR1672" s="3" t="s">
        <v>68</v>
      </c>
      <c r="AS1672" s="3"/>
      <c r="AT1672" s="3"/>
      <c r="AU1672" s="3" t="s">
        <v>1320</v>
      </c>
      <c r="AV1672" s="3" t="s">
        <v>1321</v>
      </c>
      <c r="AW1672" s="3">
        <v>14.41769</v>
      </c>
      <c r="AX1672" s="3" t="s">
        <v>2298</v>
      </c>
      <c r="AY1672" s="3" t="s">
        <v>2299</v>
      </c>
      <c r="AZ1672" s="3">
        <v>224</v>
      </c>
      <c r="BA1672" s="3" t="s">
        <v>200</v>
      </c>
      <c r="BB1672" s="3">
        <v>224</v>
      </c>
      <c r="BC1672" s="3" t="s">
        <v>60</v>
      </c>
      <c r="BD1672" s="3" t="s">
        <v>60</v>
      </c>
      <c r="BE1672" s="3" t="s">
        <v>226</v>
      </c>
      <c r="BF1672" s="29" t="str">
        <f>IFERROR(VLOOKUP(Data_Power_app[[#This Row],[PRO ODER]],'Result'!H:J,3,0),"")</f>
        <v>LAMINATION 1</v>
      </c>
      <c r="BG1672" s="13" t="str">
        <f>IFERROR(VLOOKUP(Data_Power_app[[#This Row],[PRO ODER]]&amp;"LAM",'Real Time'!A:E,4,0),"")</f>
        <v/>
      </c>
      <c r="BH1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12">
        <v>1778</v>
      </c>
      <c r="B1673" s="3" t="s">
        <v>13823</v>
      </c>
      <c r="C1673" s="3" t="s">
        <v>13824</v>
      </c>
      <c r="D1673" s="3" t="s">
        <v>86</v>
      </c>
      <c r="E1673" s="3" t="s">
        <v>222</v>
      </c>
      <c r="F1673" s="3" t="s">
        <v>72</v>
      </c>
      <c r="G1673" s="3">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 t="s">
        <v>119</v>
      </c>
      <c r="AH1673" s="3" t="s">
        <v>223</v>
      </c>
      <c r="AI1673" s="3" t="s">
        <v>2297</v>
      </c>
      <c r="AJ1673" s="3" t="s">
        <v>74</v>
      </c>
      <c r="AK1673" s="3" t="s">
        <v>100</v>
      </c>
      <c r="AL1673" s="3" t="s">
        <v>224</v>
      </c>
      <c r="AM1673" s="3" t="s">
        <v>225</v>
      </c>
      <c r="AN1673" s="3">
        <v>8.3573000000000004</v>
      </c>
      <c r="AO1673" s="3" t="s">
        <v>68</v>
      </c>
      <c r="AP1673" s="3"/>
      <c r="AQ1673" s="3"/>
      <c r="AR1673" s="3" t="s">
        <v>68</v>
      </c>
      <c r="AS1673" s="3"/>
      <c r="AT1673" s="3"/>
      <c r="AU1673" s="3" t="s">
        <v>1320</v>
      </c>
      <c r="AV1673" s="3" t="s">
        <v>1321</v>
      </c>
      <c r="AW1673" s="3">
        <v>18.27957</v>
      </c>
      <c r="AX1673" s="3" t="s">
        <v>2298</v>
      </c>
      <c r="AY1673" s="3" t="s">
        <v>2299</v>
      </c>
      <c r="AZ1673" s="3">
        <v>284</v>
      </c>
      <c r="BA1673" s="3" t="s">
        <v>200</v>
      </c>
      <c r="BB1673" s="3">
        <v>284</v>
      </c>
      <c r="BC1673" s="3" t="s">
        <v>60</v>
      </c>
      <c r="BD1673" s="3" t="s">
        <v>60</v>
      </c>
      <c r="BE1673" s="3" t="s">
        <v>226</v>
      </c>
      <c r="BF1673" s="29" t="str">
        <f>IFERROR(VLOOKUP(Data_Power_app[[#This Row],[PRO ODER]],'Result'!H:J,3,0),"")</f>
        <v>LAMINATION 1</v>
      </c>
      <c r="BG1673" s="13" t="str">
        <f>IFERROR(VLOOKUP(Data_Power_app[[#This Row],[PRO ODER]]&amp;"LAM",'Real Time'!A:E,4,0),"")</f>
        <v/>
      </c>
      <c r="BH1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12">
        <v>1779</v>
      </c>
      <c r="B1674" s="3" t="s">
        <v>13825</v>
      </c>
      <c r="C1674" s="3" t="s">
        <v>13826</v>
      </c>
      <c r="D1674" s="3" t="s">
        <v>86</v>
      </c>
      <c r="E1674" s="3" t="s">
        <v>222</v>
      </c>
      <c r="F1674" s="3" t="s">
        <v>72</v>
      </c>
      <c r="G1674" s="3">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 t="s">
        <v>119</v>
      </c>
      <c r="AH1674" s="3" t="s">
        <v>223</v>
      </c>
      <c r="AI1674" s="3" t="s">
        <v>2297</v>
      </c>
      <c r="AJ1674" s="3" t="s">
        <v>74</v>
      </c>
      <c r="AK1674" s="3" t="s">
        <v>100</v>
      </c>
      <c r="AL1674" s="3" t="s">
        <v>224</v>
      </c>
      <c r="AM1674" s="3" t="s">
        <v>225</v>
      </c>
      <c r="AN1674" s="3">
        <v>5.1203200000000004</v>
      </c>
      <c r="AO1674" s="3" t="s">
        <v>68</v>
      </c>
      <c r="AP1674" s="3"/>
      <c r="AQ1674" s="3"/>
      <c r="AR1674" s="3" t="s">
        <v>68</v>
      </c>
      <c r="AS1674" s="3"/>
      <c r="AT1674" s="3"/>
      <c r="AU1674" s="3" t="s">
        <v>1320</v>
      </c>
      <c r="AV1674" s="3" t="s">
        <v>1321</v>
      </c>
      <c r="AW1674" s="3">
        <v>11.19946</v>
      </c>
      <c r="AX1674" s="3" t="s">
        <v>2298</v>
      </c>
      <c r="AY1674" s="3" t="s">
        <v>2299</v>
      </c>
      <c r="AZ1674" s="3">
        <v>174</v>
      </c>
      <c r="BA1674" s="3" t="s">
        <v>200</v>
      </c>
      <c r="BB1674" s="3">
        <v>174</v>
      </c>
      <c r="BC1674" s="3" t="s">
        <v>60</v>
      </c>
      <c r="BD1674" s="3" t="s">
        <v>60</v>
      </c>
      <c r="BE1674" s="3" t="s">
        <v>226</v>
      </c>
      <c r="BF1674" s="29" t="str">
        <f>IFERROR(VLOOKUP(Data_Power_app[[#This Row],[PRO ODER]],'Result'!H:J,3,0),"")</f>
        <v>LAMINATION 1</v>
      </c>
      <c r="BG1674" s="13" t="str">
        <f>IFERROR(VLOOKUP(Data_Power_app[[#This Row],[PRO ODER]]&amp;"LAM",'Real Time'!A:E,4,0),"")</f>
        <v/>
      </c>
      <c r="BH1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12">
        <v>1780</v>
      </c>
      <c r="B1675" s="3" t="s">
        <v>13827</v>
      </c>
      <c r="C1675" s="3" t="s">
        <v>13828</v>
      </c>
      <c r="D1675" s="3" t="s">
        <v>86</v>
      </c>
      <c r="E1675" s="3" t="s">
        <v>222</v>
      </c>
      <c r="F1675" s="3" t="s">
        <v>72</v>
      </c>
      <c r="G1675" s="3">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 t="s">
        <v>119</v>
      </c>
      <c r="AH1675" s="3" t="s">
        <v>223</v>
      </c>
      <c r="AI1675" s="3" t="s">
        <v>2297</v>
      </c>
      <c r="AJ1675" s="3" t="s">
        <v>74</v>
      </c>
      <c r="AK1675" s="3" t="s">
        <v>100</v>
      </c>
      <c r="AL1675" s="3" t="s">
        <v>224</v>
      </c>
      <c r="AM1675" s="3" t="s">
        <v>225</v>
      </c>
      <c r="AN1675" s="3">
        <v>2.8250000000000002</v>
      </c>
      <c r="AO1675" s="3" t="s">
        <v>68</v>
      </c>
      <c r="AP1675" s="3"/>
      <c r="AQ1675" s="3"/>
      <c r="AR1675" s="3" t="s">
        <v>68</v>
      </c>
      <c r="AS1675" s="3"/>
      <c r="AT1675" s="3"/>
      <c r="AU1675" s="3" t="s">
        <v>1320</v>
      </c>
      <c r="AV1675" s="3" t="s">
        <v>1321</v>
      </c>
      <c r="AW1675" s="3">
        <v>6.1790099999999999</v>
      </c>
      <c r="AX1675" s="3" t="s">
        <v>2298</v>
      </c>
      <c r="AY1675" s="3" t="s">
        <v>2299</v>
      </c>
      <c r="AZ1675" s="3">
        <v>96</v>
      </c>
      <c r="BA1675" s="3" t="s">
        <v>200</v>
      </c>
      <c r="BB1675" s="3">
        <v>96</v>
      </c>
      <c r="BC1675" s="3" t="s">
        <v>60</v>
      </c>
      <c r="BD1675" s="3" t="s">
        <v>60</v>
      </c>
      <c r="BE1675" s="3" t="s">
        <v>226</v>
      </c>
      <c r="BF1675" s="29" t="str">
        <f>IFERROR(VLOOKUP(Data_Power_app[[#This Row],[PRO ODER]],'Result'!H:J,3,0),"")</f>
        <v>LAMINATION 1</v>
      </c>
      <c r="BG1675" s="13" t="str">
        <f>IFERROR(VLOOKUP(Data_Power_app[[#This Row],[PRO ODER]]&amp;"LAM",'Real Time'!A:E,4,0),"")</f>
        <v/>
      </c>
      <c r="BH1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12">
        <v>1781</v>
      </c>
      <c r="B1676" s="3" t="s">
        <v>13829</v>
      </c>
      <c r="C1676" s="3" t="s">
        <v>13830</v>
      </c>
      <c r="D1676" s="3" t="s">
        <v>86</v>
      </c>
      <c r="E1676" s="3" t="s">
        <v>222</v>
      </c>
      <c r="F1676" s="3" t="s">
        <v>72</v>
      </c>
      <c r="G1676" s="3">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 t="s">
        <v>119</v>
      </c>
      <c r="AH1676" s="3" t="s">
        <v>223</v>
      </c>
      <c r="AI1676" s="3" t="s">
        <v>2297</v>
      </c>
      <c r="AJ1676" s="3" t="s">
        <v>74</v>
      </c>
      <c r="AK1676" s="3" t="s">
        <v>100</v>
      </c>
      <c r="AL1676" s="3" t="s">
        <v>224</v>
      </c>
      <c r="AM1676" s="3" t="s">
        <v>225</v>
      </c>
      <c r="AN1676" s="3">
        <v>1.17696</v>
      </c>
      <c r="AO1676" s="3" t="s">
        <v>68</v>
      </c>
      <c r="AP1676" s="3"/>
      <c r="AQ1676" s="3"/>
      <c r="AR1676" s="3" t="s">
        <v>68</v>
      </c>
      <c r="AS1676" s="3"/>
      <c r="AT1676" s="3"/>
      <c r="AU1676" s="3" t="s">
        <v>1320</v>
      </c>
      <c r="AV1676" s="3" t="s">
        <v>1321</v>
      </c>
      <c r="AW1676" s="3">
        <v>2.57463</v>
      </c>
      <c r="AX1676" s="3" t="s">
        <v>2298</v>
      </c>
      <c r="AY1676" s="3" t="s">
        <v>2299</v>
      </c>
      <c r="AZ1676" s="3">
        <v>44</v>
      </c>
      <c r="BA1676" s="3" t="s">
        <v>200</v>
      </c>
      <c r="BB1676" s="3">
        <v>44</v>
      </c>
      <c r="BC1676" s="3" t="s">
        <v>60</v>
      </c>
      <c r="BD1676" s="3" t="s">
        <v>60</v>
      </c>
      <c r="BE1676" s="3" t="s">
        <v>226</v>
      </c>
      <c r="BF1676" s="29" t="str">
        <f>IFERROR(VLOOKUP(Data_Power_app[[#This Row],[PRO ODER]],'Result'!H:J,3,0),"")</f>
        <v>LAMINATION 1</v>
      </c>
      <c r="BG1676" s="13" t="str">
        <f>IFERROR(VLOOKUP(Data_Power_app[[#This Row],[PRO ODER]]&amp;"LAM",'Real Time'!A:E,4,0),"")</f>
        <v/>
      </c>
      <c r="BH1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12">
        <v>1782</v>
      </c>
      <c r="B1677" s="3" t="s">
        <v>13831</v>
      </c>
      <c r="C1677" s="3" t="s">
        <v>13832</v>
      </c>
      <c r="D1677" s="3" t="s">
        <v>86</v>
      </c>
      <c r="E1677" s="3" t="s">
        <v>222</v>
      </c>
      <c r="F1677" s="3" t="s">
        <v>72</v>
      </c>
      <c r="G1677" s="3">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 t="s">
        <v>119</v>
      </c>
      <c r="AH1677" s="3" t="s">
        <v>223</v>
      </c>
      <c r="AI1677" s="3" t="s">
        <v>2297</v>
      </c>
      <c r="AJ1677" s="3" t="s">
        <v>74</v>
      </c>
      <c r="AK1677" s="3" t="s">
        <v>100</v>
      </c>
      <c r="AL1677" s="3" t="s">
        <v>224</v>
      </c>
      <c r="AM1677" s="3" t="s">
        <v>225</v>
      </c>
      <c r="AN1677" s="3">
        <v>1.04321</v>
      </c>
      <c r="AO1677" s="3" t="s">
        <v>68</v>
      </c>
      <c r="AP1677" s="3"/>
      <c r="AQ1677" s="3"/>
      <c r="AR1677" s="3" t="s">
        <v>68</v>
      </c>
      <c r="AS1677" s="3"/>
      <c r="AT1677" s="3"/>
      <c r="AU1677" s="3" t="s">
        <v>1320</v>
      </c>
      <c r="AV1677" s="3" t="s">
        <v>1321</v>
      </c>
      <c r="AW1677" s="3">
        <v>2.28206</v>
      </c>
      <c r="AX1677" s="3" t="s">
        <v>2298</v>
      </c>
      <c r="AY1677" s="3" t="s">
        <v>2299</v>
      </c>
      <c r="AZ1677" s="3">
        <v>39</v>
      </c>
      <c r="BA1677" s="3" t="s">
        <v>200</v>
      </c>
      <c r="BB1677" s="3">
        <v>39</v>
      </c>
      <c r="BC1677" s="3" t="s">
        <v>60</v>
      </c>
      <c r="BD1677" s="3" t="s">
        <v>60</v>
      </c>
      <c r="BE1677" s="3" t="s">
        <v>226</v>
      </c>
      <c r="BF1677" s="29" t="str">
        <f>IFERROR(VLOOKUP(Data_Power_app[[#This Row],[PRO ODER]],'Result'!H:J,3,0),"")</f>
        <v>LAMINATION 1</v>
      </c>
      <c r="BG1677" s="13" t="str">
        <f>IFERROR(VLOOKUP(Data_Power_app[[#This Row],[PRO ODER]]&amp;"LAM",'Real Time'!A:E,4,0),"")</f>
        <v/>
      </c>
      <c r="BH1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12">
        <v>1783</v>
      </c>
      <c r="B1678" s="3" t="s">
        <v>13833</v>
      </c>
      <c r="C1678" s="3" t="s">
        <v>13834</v>
      </c>
      <c r="D1678" s="3" t="s">
        <v>86</v>
      </c>
      <c r="E1678" s="3" t="s">
        <v>222</v>
      </c>
      <c r="F1678" s="3" t="s">
        <v>72</v>
      </c>
      <c r="G1678" s="3">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 t="s">
        <v>119</v>
      </c>
      <c r="AH1678" s="3" t="s">
        <v>223</v>
      </c>
      <c r="AI1678" s="3" t="s">
        <v>2297</v>
      </c>
      <c r="AJ1678" s="3" t="s">
        <v>74</v>
      </c>
      <c r="AK1678" s="3" t="s">
        <v>100</v>
      </c>
      <c r="AL1678" s="3" t="s">
        <v>224</v>
      </c>
      <c r="AM1678" s="3" t="s">
        <v>225</v>
      </c>
      <c r="AN1678" s="3">
        <v>0.13375000000000001</v>
      </c>
      <c r="AO1678" s="3" t="s">
        <v>68</v>
      </c>
      <c r="AP1678" s="3"/>
      <c r="AQ1678" s="3"/>
      <c r="AR1678" s="3" t="s">
        <v>68</v>
      </c>
      <c r="AS1678" s="3"/>
      <c r="AT1678" s="3"/>
      <c r="AU1678" s="3" t="s">
        <v>1320</v>
      </c>
      <c r="AV1678" s="3" t="s">
        <v>1321</v>
      </c>
      <c r="AW1678" s="3">
        <v>0.29257</v>
      </c>
      <c r="AX1678" s="3" t="s">
        <v>2298</v>
      </c>
      <c r="AY1678" s="3" t="s">
        <v>2299</v>
      </c>
      <c r="AZ1678" s="3">
        <v>5</v>
      </c>
      <c r="BA1678" s="3" t="s">
        <v>200</v>
      </c>
      <c r="BB1678" s="3">
        <v>5</v>
      </c>
      <c r="BC1678" s="3" t="s">
        <v>60</v>
      </c>
      <c r="BD1678" s="3" t="s">
        <v>60</v>
      </c>
      <c r="BE1678" s="3" t="s">
        <v>226</v>
      </c>
      <c r="BF1678" s="29" t="str">
        <f>IFERROR(VLOOKUP(Data_Power_app[[#This Row],[PRO ODER]],'Result'!H:J,3,0),"")</f>
        <v>LAMINATION 1</v>
      </c>
      <c r="BG1678" s="13" t="str">
        <f>IFERROR(VLOOKUP(Data_Power_app[[#This Row],[PRO ODER]]&amp;"LAM",'Real Time'!A:E,4,0),"")</f>
        <v/>
      </c>
      <c r="BH1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12">
        <v>1784</v>
      </c>
      <c r="B1679" s="3" t="s">
        <v>13835</v>
      </c>
      <c r="C1679" s="3" t="s">
        <v>13836</v>
      </c>
      <c r="D1679" s="3" t="s">
        <v>86</v>
      </c>
      <c r="E1679" s="3" t="s">
        <v>222</v>
      </c>
      <c r="F1679" s="3" t="s">
        <v>72</v>
      </c>
      <c r="G1679" s="3">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 t="s">
        <v>119</v>
      </c>
      <c r="AH1679" s="3" t="s">
        <v>223</v>
      </c>
      <c r="AI1679" s="3" t="s">
        <v>2297</v>
      </c>
      <c r="AJ1679" s="3" t="s">
        <v>74</v>
      </c>
      <c r="AK1679" s="3" t="s">
        <v>100</v>
      </c>
      <c r="AL1679" s="3" t="s">
        <v>224</v>
      </c>
      <c r="AM1679" s="3" t="s">
        <v>225</v>
      </c>
      <c r="AN1679" s="3">
        <v>0.42798999999999998</v>
      </c>
      <c r="AO1679" s="3" t="s">
        <v>68</v>
      </c>
      <c r="AP1679" s="3"/>
      <c r="AQ1679" s="3"/>
      <c r="AR1679" s="3" t="s">
        <v>68</v>
      </c>
      <c r="AS1679" s="3"/>
      <c r="AT1679" s="3"/>
      <c r="AU1679" s="3" t="s">
        <v>1320</v>
      </c>
      <c r="AV1679" s="3" t="s">
        <v>1321</v>
      </c>
      <c r="AW1679" s="3">
        <v>0.93623000000000001</v>
      </c>
      <c r="AX1679" s="3" t="s">
        <v>2298</v>
      </c>
      <c r="AY1679" s="3" t="s">
        <v>2299</v>
      </c>
      <c r="AZ1679" s="3">
        <v>16</v>
      </c>
      <c r="BA1679" s="3" t="s">
        <v>200</v>
      </c>
      <c r="BB1679" s="3">
        <v>16</v>
      </c>
      <c r="BC1679" s="3" t="s">
        <v>60</v>
      </c>
      <c r="BD1679" s="3" t="s">
        <v>60</v>
      </c>
      <c r="BE1679" s="3" t="s">
        <v>226</v>
      </c>
      <c r="BF1679" s="29" t="str">
        <f>IFERROR(VLOOKUP(Data_Power_app[[#This Row],[PRO ODER]],'Result'!H:J,3,0),"")</f>
        <v>LAMINATION 1</v>
      </c>
      <c r="BG1679" s="13" t="str">
        <f>IFERROR(VLOOKUP(Data_Power_app[[#This Row],[PRO ODER]]&amp;"LAM",'Real Time'!A:E,4,0),"")</f>
        <v/>
      </c>
      <c r="BH1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12">
        <v>1786</v>
      </c>
      <c r="B1680" s="3" t="s">
        <v>13837</v>
      </c>
      <c r="C1680" s="3" t="s">
        <v>13838</v>
      </c>
      <c r="D1680" s="3" t="s">
        <v>86</v>
      </c>
      <c r="E1680" s="3" t="s">
        <v>188</v>
      </c>
      <c r="F1680" s="3" t="s">
        <v>72</v>
      </c>
      <c r="G1680" s="3">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 t="s">
        <v>119</v>
      </c>
      <c r="AH1680" s="3" t="s">
        <v>234</v>
      </c>
      <c r="AI1680" s="3" t="s">
        <v>13839</v>
      </c>
      <c r="AJ1680" s="3" t="s">
        <v>74</v>
      </c>
      <c r="AK1680" s="3" t="s">
        <v>65</v>
      </c>
      <c r="AL1680" s="3" t="s">
        <v>235</v>
      </c>
      <c r="AM1680" s="3" t="s">
        <v>236</v>
      </c>
      <c r="AN1680" s="3">
        <v>23.930350000000001</v>
      </c>
      <c r="AO1680" s="3" t="s">
        <v>68</v>
      </c>
      <c r="AP1680" s="3"/>
      <c r="AQ1680" s="3"/>
      <c r="AR1680" s="3" t="s">
        <v>68</v>
      </c>
      <c r="AS1680" s="3"/>
      <c r="AT1680" s="3"/>
      <c r="AU1680" s="3" t="s">
        <v>279</v>
      </c>
      <c r="AV1680" s="3" t="s">
        <v>280</v>
      </c>
      <c r="AW1680" s="3">
        <v>52.3247</v>
      </c>
      <c r="AX1680" s="3" t="s">
        <v>13840</v>
      </c>
      <c r="AY1680" s="3" t="s">
        <v>13841</v>
      </c>
      <c r="AZ1680" s="3">
        <v>1191</v>
      </c>
      <c r="BA1680" s="3" t="s">
        <v>200</v>
      </c>
      <c r="BB1680" s="3">
        <v>1191</v>
      </c>
      <c r="BC1680" s="3" t="s">
        <v>60</v>
      </c>
      <c r="BD1680" s="3" t="s">
        <v>60</v>
      </c>
      <c r="BE1680" s="3" t="s">
        <v>228</v>
      </c>
      <c r="BF1680" s="29" t="str">
        <f>IFERROR(VLOOKUP(Data_Power_app[[#This Row],[PRO ODER]],'Result'!H:J,3,0),"")</f>
        <v>LAMINATION 4</v>
      </c>
      <c r="BG1680" s="13" t="str">
        <f>IFERROR(VLOOKUP(Data_Power_app[[#This Row],[PRO ODER]]&amp;"LAM",'Real Time'!A:E,4,0),"")</f>
        <v/>
      </c>
      <c r="BH1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12">
        <v>1787</v>
      </c>
      <c r="B1681" s="3" t="s">
        <v>13842</v>
      </c>
      <c r="C1681" s="3" t="s">
        <v>13843</v>
      </c>
      <c r="D1681" s="3" t="s">
        <v>86</v>
      </c>
      <c r="E1681" s="3" t="s">
        <v>188</v>
      </c>
      <c r="F1681" s="3" t="s">
        <v>72</v>
      </c>
      <c r="G1681" s="3">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 t="s">
        <v>119</v>
      </c>
      <c r="AH1681" s="3" t="s">
        <v>234</v>
      </c>
      <c r="AI1681" s="3" t="s">
        <v>13839</v>
      </c>
      <c r="AJ1681" s="3" t="s">
        <v>74</v>
      </c>
      <c r="AK1681" s="3" t="s">
        <v>65</v>
      </c>
      <c r="AL1681" s="3" t="s">
        <v>235</v>
      </c>
      <c r="AM1681" s="3" t="s">
        <v>236</v>
      </c>
      <c r="AN1681" s="3">
        <v>10.666219999999999</v>
      </c>
      <c r="AO1681" s="3" t="s">
        <v>68</v>
      </c>
      <c r="AP1681" s="3"/>
      <c r="AQ1681" s="3"/>
      <c r="AR1681" s="3" t="s">
        <v>68</v>
      </c>
      <c r="AS1681" s="3"/>
      <c r="AT1681" s="3"/>
      <c r="AU1681" s="3" t="s">
        <v>279</v>
      </c>
      <c r="AV1681" s="3" t="s">
        <v>280</v>
      </c>
      <c r="AW1681" s="3">
        <v>23.322019999999998</v>
      </c>
      <c r="AX1681" s="3" t="s">
        <v>13840</v>
      </c>
      <c r="AY1681" s="3" t="s">
        <v>13841</v>
      </c>
      <c r="AZ1681" s="3">
        <v>525</v>
      </c>
      <c r="BA1681" s="3" t="s">
        <v>200</v>
      </c>
      <c r="BB1681" s="3">
        <v>525</v>
      </c>
      <c r="BC1681" s="3" t="s">
        <v>60</v>
      </c>
      <c r="BD1681" s="3" t="s">
        <v>60</v>
      </c>
      <c r="BE1681" s="3" t="s">
        <v>228</v>
      </c>
      <c r="BF1681" s="29" t="str">
        <f>IFERROR(VLOOKUP(Data_Power_app[[#This Row],[PRO ODER]],'Result'!H:J,3,0),"")</f>
        <v>LAMINATION 4</v>
      </c>
      <c r="BG1681" s="13" t="str">
        <f>IFERROR(VLOOKUP(Data_Power_app[[#This Row],[PRO ODER]]&amp;"LAM",'Real Time'!A:E,4,0),"")</f>
        <v/>
      </c>
      <c r="BH1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12">
        <v>1788</v>
      </c>
      <c r="B1682" s="3" t="s">
        <v>13844</v>
      </c>
      <c r="C1682" s="3" t="s">
        <v>13845</v>
      </c>
      <c r="D1682" s="3" t="s">
        <v>86</v>
      </c>
      <c r="E1682" s="3" t="s">
        <v>188</v>
      </c>
      <c r="F1682" s="3" t="s">
        <v>72</v>
      </c>
      <c r="G1682" s="3">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 t="s">
        <v>119</v>
      </c>
      <c r="AH1682" s="3" t="s">
        <v>234</v>
      </c>
      <c r="AI1682" s="3" t="s">
        <v>13839</v>
      </c>
      <c r="AJ1682" s="3" t="s">
        <v>74</v>
      </c>
      <c r="AK1682" s="3" t="s">
        <v>65</v>
      </c>
      <c r="AL1682" s="3" t="s">
        <v>235</v>
      </c>
      <c r="AM1682" s="3" t="s">
        <v>236</v>
      </c>
      <c r="AN1682" s="3">
        <v>13.77389</v>
      </c>
      <c r="AO1682" s="3" t="s">
        <v>68</v>
      </c>
      <c r="AP1682" s="3"/>
      <c r="AQ1682" s="3"/>
      <c r="AR1682" s="3" t="s">
        <v>68</v>
      </c>
      <c r="AS1682" s="3"/>
      <c r="AT1682" s="3"/>
      <c r="AU1682" s="3" t="s">
        <v>279</v>
      </c>
      <c r="AV1682" s="3" t="s">
        <v>280</v>
      </c>
      <c r="AW1682" s="3">
        <v>30.119070000000001</v>
      </c>
      <c r="AX1682" s="3" t="s">
        <v>13840</v>
      </c>
      <c r="AY1682" s="3" t="s">
        <v>13841</v>
      </c>
      <c r="AZ1682" s="3">
        <v>649</v>
      </c>
      <c r="BA1682" s="3" t="s">
        <v>200</v>
      </c>
      <c r="BB1682" s="3">
        <v>649</v>
      </c>
      <c r="BC1682" s="3" t="s">
        <v>60</v>
      </c>
      <c r="BD1682" s="3" t="s">
        <v>60</v>
      </c>
      <c r="BE1682" s="3" t="s">
        <v>228</v>
      </c>
      <c r="BF1682" s="29" t="str">
        <f>IFERROR(VLOOKUP(Data_Power_app[[#This Row],[PRO ODER]],'Result'!H:J,3,0),"")</f>
        <v>LAMINATION 4</v>
      </c>
      <c r="BG1682" s="13" t="str">
        <f>IFERROR(VLOOKUP(Data_Power_app[[#This Row],[PRO ODER]]&amp;"LAM",'Real Time'!A:E,4,0),"")</f>
        <v/>
      </c>
      <c r="BH1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12">
        <v>1789</v>
      </c>
      <c r="B1683" s="3" t="s">
        <v>13846</v>
      </c>
      <c r="C1683" s="3" t="s">
        <v>13847</v>
      </c>
      <c r="D1683" s="3" t="s">
        <v>86</v>
      </c>
      <c r="E1683" s="3" t="s">
        <v>188</v>
      </c>
      <c r="F1683" s="3" t="s">
        <v>72</v>
      </c>
      <c r="G1683" s="3">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 t="s">
        <v>119</v>
      </c>
      <c r="AH1683" s="3" t="s">
        <v>234</v>
      </c>
      <c r="AI1683" s="3" t="s">
        <v>13839</v>
      </c>
      <c r="AJ1683" s="3" t="s">
        <v>74</v>
      </c>
      <c r="AK1683" s="3" t="s">
        <v>65</v>
      </c>
      <c r="AL1683" s="3" t="s">
        <v>235</v>
      </c>
      <c r="AM1683" s="3" t="s">
        <v>236</v>
      </c>
      <c r="AN1683" s="3">
        <v>11.23452</v>
      </c>
      <c r="AO1683" s="3" t="s">
        <v>68</v>
      </c>
      <c r="AP1683" s="3"/>
      <c r="AQ1683" s="3"/>
      <c r="AR1683" s="3" t="s">
        <v>68</v>
      </c>
      <c r="AS1683" s="3"/>
      <c r="AT1683" s="3"/>
      <c r="AU1683" s="3" t="s">
        <v>279</v>
      </c>
      <c r="AV1683" s="3" t="s">
        <v>280</v>
      </c>
      <c r="AW1683" s="3">
        <v>24.56645</v>
      </c>
      <c r="AX1683" s="3" t="s">
        <v>13840</v>
      </c>
      <c r="AY1683" s="3" t="s">
        <v>13841</v>
      </c>
      <c r="AZ1683" s="3">
        <v>527</v>
      </c>
      <c r="BA1683" s="3" t="s">
        <v>200</v>
      </c>
      <c r="BB1683" s="3">
        <v>527</v>
      </c>
      <c r="BC1683" s="3" t="s">
        <v>60</v>
      </c>
      <c r="BD1683" s="3" t="s">
        <v>60</v>
      </c>
      <c r="BE1683" s="3" t="s">
        <v>228</v>
      </c>
      <c r="BF1683" s="29" t="str">
        <f>IFERROR(VLOOKUP(Data_Power_app[[#This Row],[PRO ODER]],'Result'!H:J,3,0),"")</f>
        <v>LAMINATION 4</v>
      </c>
      <c r="BG1683" s="13" t="str">
        <f>IFERROR(VLOOKUP(Data_Power_app[[#This Row],[PRO ODER]]&amp;"LAM",'Real Time'!A:E,4,0),"")</f>
        <v/>
      </c>
      <c r="BH1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12">
        <v>1790</v>
      </c>
      <c r="B1684" s="3" t="s">
        <v>13848</v>
      </c>
      <c r="C1684" s="3" t="s">
        <v>13849</v>
      </c>
      <c r="D1684" s="3" t="s">
        <v>86</v>
      </c>
      <c r="E1684" s="3" t="s">
        <v>188</v>
      </c>
      <c r="F1684" s="3" t="s">
        <v>72</v>
      </c>
      <c r="G1684" s="3">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 t="s">
        <v>119</v>
      </c>
      <c r="AH1684" s="3" t="s">
        <v>234</v>
      </c>
      <c r="AI1684" s="3" t="s">
        <v>13839</v>
      </c>
      <c r="AJ1684" s="3" t="s">
        <v>74</v>
      </c>
      <c r="AK1684" s="3" t="s">
        <v>65</v>
      </c>
      <c r="AL1684" s="3" t="s">
        <v>235</v>
      </c>
      <c r="AM1684" s="3" t="s">
        <v>236</v>
      </c>
      <c r="AN1684" s="3">
        <v>0.23899999999999999</v>
      </c>
      <c r="AO1684" s="3" t="s">
        <v>68</v>
      </c>
      <c r="AP1684" s="3"/>
      <c r="AQ1684" s="3"/>
      <c r="AR1684" s="3" t="s">
        <v>68</v>
      </c>
      <c r="AS1684" s="3"/>
      <c r="AT1684" s="3"/>
      <c r="AU1684" s="3" t="s">
        <v>279</v>
      </c>
      <c r="AV1684" s="3" t="s">
        <v>280</v>
      </c>
      <c r="AW1684" s="3">
        <v>0.52258000000000004</v>
      </c>
      <c r="AX1684" s="3" t="s">
        <v>13840</v>
      </c>
      <c r="AY1684" s="3" t="s">
        <v>13841</v>
      </c>
      <c r="AZ1684" s="3">
        <v>12</v>
      </c>
      <c r="BA1684" s="3" t="s">
        <v>200</v>
      </c>
      <c r="BB1684" s="3">
        <v>12</v>
      </c>
      <c r="BC1684" s="3" t="s">
        <v>60</v>
      </c>
      <c r="BD1684" s="3" t="s">
        <v>60</v>
      </c>
      <c r="BE1684" s="3" t="s">
        <v>228</v>
      </c>
      <c r="BF1684" s="29" t="str">
        <f>IFERROR(VLOOKUP(Data_Power_app[[#This Row],[PRO ODER]],'Result'!H:J,3,0),"")</f>
        <v>LAMINATION 4</v>
      </c>
      <c r="BG1684" s="13" t="str">
        <f>IFERROR(VLOOKUP(Data_Power_app[[#This Row],[PRO ODER]]&amp;"LAM",'Real Time'!A:E,4,0),"")</f>
        <v/>
      </c>
      <c r="BH1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12">
        <v>1791</v>
      </c>
      <c r="B1685" s="3" t="s">
        <v>13850</v>
      </c>
      <c r="C1685" s="3" t="s">
        <v>13851</v>
      </c>
      <c r="D1685" s="3" t="s">
        <v>86</v>
      </c>
      <c r="E1685" s="3" t="s">
        <v>188</v>
      </c>
      <c r="F1685" s="3" t="s">
        <v>72</v>
      </c>
      <c r="G1685" s="3">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 t="s">
        <v>141</v>
      </c>
      <c r="AH1685" s="3" t="s">
        <v>234</v>
      </c>
      <c r="AI1685" s="3" t="s">
        <v>13852</v>
      </c>
      <c r="AJ1685" s="3" t="s">
        <v>74</v>
      </c>
      <c r="AK1685" s="3" t="s">
        <v>65</v>
      </c>
      <c r="AL1685" s="3" t="s">
        <v>235</v>
      </c>
      <c r="AM1685" s="3" t="s">
        <v>236</v>
      </c>
      <c r="AN1685" s="3">
        <v>6.3109500000000001</v>
      </c>
      <c r="AO1685" s="3" t="s">
        <v>68</v>
      </c>
      <c r="AP1685" s="3"/>
      <c r="AQ1685" s="3"/>
      <c r="AR1685" s="3" t="s">
        <v>68</v>
      </c>
      <c r="AS1685" s="3"/>
      <c r="AT1685" s="3"/>
      <c r="AU1685" s="3" t="s">
        <v>237</v>
      </c>
      <c r="AV1685" s="3" t="s">
        <v>238</v>
      </c>
      <c r="AW1685" s="3">
        <v>13.799939999999999</v>
      </c>
      <c r="AX1685" s="3" t="s">
        <v>13853</v>
      </c>
      <c r="AY1685" s="3" t="s">
        <v>13854</v>
      </c>
      <c r="AZ1685" s="3">
        <v>300</v>
      </c>
      <c r="BA1685" s="3" t="s">
        <v>200</v>
      </c>
      <c r="BB1685" s="3">
        <v>300</v>
      </c>
      <c r="BC1685" s="3" t="s">
        <v>60</v>
      </c>
      <c r="BD1685" s="3" t="s">
        <v>60</v>
      </c>
      <c r="BE1685" s="3" t="s">
        <v>228</v>
      </c>
      <c r="BF1685" s="29" t="str">
        <f>IFERROR(VLOOKUP(Data_Power_app[[#This Row],[PRO ODER]],'Result'!H:J,3,0),"")</f>
        <v>LAMINATION 4</v>
      </c>
      <c r="BG1685" s="13" t="str">
        <f>IFERROR(VLOOKUP(Data_Power_app[[#This Row],[PRO ODER]]&amp;"LAM",'Real Time'!A:E,4,0),"")</f>
        <v>ML-04</v>
      </c>
      <c r="BH1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12">
        <v>1792</v>
      </c>
      <c r="B1686" s="3" t="s">
        <v>13855</v>
      </c>
      <c r="C1686" s="3" t="s">
        <v>13856</v>
      </c>
      <c r="D1686" s="3" t="s">
        <v>86</v>
      </c>
      <c r="E1686" s="3" t="s">
        <v>188</v>
      </c>
      <c r="F1686" s="3" t="s">
        <v>72</v>
      </c>
      <c r="G1686" s="3">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 t="s">
        <v>141</v>
      </c>
      <c r="AH1686" s="3" t="s">
        <v>234</v>
      </c>
      <c r="AI1686" s="3" t="s">
        <v>13852</v>
      </c>
      <c r="AJ1686" s="3" t="s">
        <v>74</v>
      </c>
      <c r="AK1686" s="3" t="s">
        <v>65</v>
      </c>
      <c r="AL1686" s="3" t="s">
        <v>235</v>
      </c>
      <c r="AM1686" s="3" t="s">
        <v>236</v>
      </c>
      <c r="AN1686" s="3">
        <v>31.012989999999999</v>
      </c>
      <c r="AO1686" s="3" t="s">
        <v>68</v>
      </c>
      <c r="AP1686" s="3"/>
      <c r="AQ1686" s="3"/>
      <c r="AR1686" s="3" t="s">
        <v>68</v>
      </c>
      <c r="AS1686" s="3"/>
      <c r="AT1686" s="3"/>
      <c r="AU1686" s="3" t="s">
        <v>237</v>
      </c>
      <c r="AV1686" s="3" t="s">
        <v>238</v>
      </c>
      <c r="AW1686" s="3">
        <v>67.815650000000005</v>
      </c>
      <c r="AX1686" s="3" t="s">
        <v>13853</v>
      </c>
      <c r="AY1686" s="3" t="s">
        <v>13854</v>
      </c>
      <c r="AZ1686" s="3">
        <v>1470</v>
      </c>
      <c r="BA1686" s="3" t="s">
        <v>200</v>
      </c>
      <c r="BB1686" s="3">
        <v>1470</v>
      </c>
      <c r="BC1686" s="3" t="s">
        <v>60</v>
      </c>
      <c r="BD1686" s="3" t="s">
        <v>60</v>
      </c>
      <c r="BE1686" s="3" t="s">
        <v>228</v>
      </c>
      <c r="BF1686" s="29" t="str">
        <f>IFERROR(VLOOKUP(Data_Power_app[[#This Row],[PRO ODER]],'Result'!H:J,3,0),"")</f>
        <v>LAMINATION 4</v>
      </c>
      <c r="BG1686" s="13" t="str">
        <f>IFERROR(VLOOKUP(Data_Power_app[[#This Row],[PRO ODER]]&amp;"LAM",'Real Time'!A:E,4,0),"")</f>
        <v>ML-04</v>
      </c>
      <c r="BH1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12">
        <v>1793</v>
      </c>
      <c r="B1687" s="3" t="s">
        <v>13857</v>
      </c>
      <c r="C1687" s="3" t="s">
        <v>13858</v>
      </c>
      <c r="D1687" s="3" t="s">
        <v>86</v>
      </c>
      <c r="E1687" s="3" t="s">
        <v>188</v>
      </c>
      <c r="F1687" s="3" t="s">
        <v>72</v>
      </c>
      <c r="G1687" s="3">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 t="s">
        <v>119</v>
      </c>
      <c r="AH1687" s="3" t="s">
        <v>234</v>
      </c>
      <c r="AI1687" s="3" t="s">
        <v>13852</v>
      </c>
      <c r="AJ1687" s="3" t="s">
        <v>74</v>
      </c>
      <c r="AK1687" s="3" t="s">
        <v>65</v>
      </c>
      <c r="AL1687" s="3" t="s">
        <v>235</v>
      </c>
      <c r="AM1687" s="3" t="s">
        <v>236</v>
      </c>
      <c r="AN1687" s="3">
        <v>31.012989999999999</v>
      </c>
      <c r="AO1687" s="3" t="s">
        <v>68</v>
      </c>
      <c r="AP1687" s="3"/>
      <c r="AQ1687" s="3"/>
      <c r="AR1687" s="3" t="s">
        <v>68</v>
      </c>
      <c r="AS1687" s="3"/>
      <c r="AT1687" s="3"/>
      <c r="AU1687" s="3" t="s">
        <v>237</v>
      </c>
      <c r="AV1687" s="3" t="s">
        <v>238</v>
      </c>
      <c r="AW1687" s="3">
        <v>67.815650000000005</v>
      </c>
      <c r="AX1687" s="3" t="s">
        <v>13853</v>
      </c>
      <c r="AY1687" s="3" t="s">
        <v>13854</v>
      </c>
      <c r="AZ1687" s="3">
        <v>1470</v>
      </c>
      <c r="BA1687" s="3" t="s">
        <v>200</v>
      </c>
      <c r="BB1687" s="3">
        <v>1470</v>
      </c>
      <c r="BC1687" s="3" t="s">
        <v>60</v>
      </c>
      <c r="BD1687" s="3" t="s">
        <v>60</v>
      </c>
      <c r="BE1687" s="3" t="s">
        <v>228</v>
      </c>
      <c r="BF1687" s="29" t="str">
        <f>IFERROR(VLOOKUP(Data_Power_app[[#This Row],[PRO ODER]],'Result'!H:J,3,0),"")</f>
        <v>LAMINATION 4</v>
      </c>
      <c r="BG1687" s="13" t="str">
        <f>IFERROR(VLOOKUP(Data_Power_app[[#This Row],[PRO ODER]]&amp;"LAM",'Real Time'!A:E,4,0),"")</f>
        <v/>
      </c>
      <c r="BH1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12">
        <v>1794</v>
      </c>
      <c r="B1688" s="3" t="s">
        <v>13859</v>
      </c>
      <c r="C1688" s="3" t="s">
        <v>13860</v>
      </c>
      <c r="D1688" s="3" t="s">
        <v>86</v>
      </c>
      <c r="E1688" s="3" t="s">
        <v>188</v>
      </c>
      <c r="F1688" s="3" t="s">
        <v>72</v>
      </c>
      <c r="G1688" s="3">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 t="s">
        <v>141</v>
      </c>
      <c r="AH1688" s="3" t="s">
        <v>234</v>
      </c>
      <c r="AI1688" s="3" t="s">
        <v>13852</v>
      </c>
      <c r="AJ1688" s="3" t="s">
        <v>74</v>
      </c>
      <c r="AK1688" s="3" t="s">
        <v>65</v>
      </c>
      <c r="AL1688" s="3" t="s">
        <v>235</v>
      </c>
      <c r="AM1688" s="3" t="s">
        <v>236</v>
      </c>
      <c r="AN1688" s="3">
        <v>7.5869900000000001</v>
      </c>
      <c r="AO1688" s="3" t="s">
        <v>68</v>
      </c>
      <c r="AP1688" s="3"/>
      <c r="AQ1688" s="3"/>
      <c r="AR1688" s="3" t="s">
        <v>68</v>
      </c>
      <c r="AS1688" s="3"/>
      <c r="AT1688" s="3"/>
      <c r="AU1688" s="3" t="s">
        <v>237</v>
      </c>
      <c r="AV1688" s="3" t="s">
        <v>238</v>
      </c>
      <c r="AW1688" s="3">
        <v>16.590420000000002</v>
      </c>
      <c r="AX1688" s="3" t="s">
        <v>13853</v>
      </c>
      <c r="AY1688" s="3" t="s">
        <v>13854</v>
      </c>
      <c r="AZ1688" s="3">
        <v>359</v>
      </c>
      <c r="BA1688" s="3" t="s">
        <v>200</v>
      </c>
      <c r="BB1688" s="3">
        <v>359</v>
      </c>
      <c r="BC1688" s="3" t="s">
        <v>60</v>
      </c>
      <c r="BD1688" s="3" t="s">
        <v>60</v>
      </c>
      <c r="BE1688" s="3" t="s">
        <v>228</v>
      </c>
      <c r="BF1688" s="29" t="str">
        <f>IFERROR(VLOOKUP(Data_Power_app[[#This Row],[PRO ODER]],'Result'!H:J,3,0),"")</f>
        <v>LAMINATION 4</v>
      </c>
      <c r="BG1688" s="13" t="str">
        <f>IFERROR(VLOOKUP(Data_Power_app[[#This Row],[PRO ODER]]&amp;"LAM",'Real Time'!A:E,4,0),"")</f>
        <v>ML-04</v>
      </c>
      <c r="BH1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12">
        <v>1795</v>
      </c>
      <c r="B1689" s="3" t="s">
        <v>13861</v>
      </c>
      <c r="C1689" s="3" t="s">
        <v>13862</v>
      </c>
      <c r="D1689" s="3" t="s">
        <v>86</v>
      </c>
      <c r="E1689" s="3" t="s">
        <v>188</v>
      </c>
      <c r="F1689" s="3" t="s">
        <v>72</v>
      </c>
      <c r="G1689" s="3">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 t="s">
        <v>141</v>
      </c>
      <c r="AH1689" s="3" t="s">
        <v>227</v>
      </c>
      <c r="AI1689" s="3" t="s">
        <v>13863</v>
      </c>
      <c r="AJ1689" s="3" t="s">
        <v>74</v>
      </c>
      <c r="AK1689" s="3" t="s">
        <v>100</v>
      </c>
      <c r="AL1689" s="3" t="s">
        <v>220</v>
      </c>
      <c r="AM1689" s="3" t="s">
        <v>221</v>
      </c>
      <c r="AN1689" s="3">
        <v>162.79831999999999</v>
      </c>
      <c r="AO1689" s="3" t="s">
        <v>68</v>
      </c>
      <c r="AP1689" s="3"/>
      <c r="AQ1689" s="3"/>
      <c r="AR1689" s="3" t="s">
        <v>68</v>
      </c>
      <c r="AS1689" s="3"/>
      <c r="AT1689" s="3"/>
      <c r="AU1689" s="3" t="s">
        <v>353</v>
      </c>
      <c r="AV1689" s="3" t="s">
        <v>354</v>
      </c>
      <c r="AW1689" s="3">
        <v>356.04962999999998</v>
      </c>
      <c r="AX1689" s="3" t="s">
        <v>13864</v>
      </c>
      <c r="AY1689" s="3" t="s">
        <v>13865</v>
      </c>
      <c r="AZ1689" s="3">
        <v>6928</v>
      </c>
      <c r="BA1689" s="3" t="s">
        <v>200</v>
      </c>
      <c r="BB1689" s="3">
        <v>6928</v>
      </c>
      <c r="BC1689" s="3" t="s">
        <v>60</v>
      </c>
      <c r="BD1689" s="3" t="s">
        <v>60</v>
      </c>
      <c r="BE1689" s="3" t="s">
        <v>2338</v>
      </c>
      <c r="BF1689" s="29" t="str">
        <f>IFERROR(VLOOKUP(Data_Power_app[[#This Row],[PRO ODER]],'Result'!H:J,3,0),"")</f>
        <v/>
      </c>
      <c r="BG1689" s="13" t="str">
        <f>IFERROR(VLOOKUP(Data_Power_app[[#This Row],[PRO ODER]]&amp;"LAM",'Real Time'!A:E,4,0),"")</f>
        <v>ML-04</v>
      </c>
      <c r="BH1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12">
        <v>1796</v>
      </c>
      <c r="B1690" s="3" t="s">
        <v>13866</v>
      </c>
      <c r="C1690" s="3" t="s">
        <v>13867</v>
      </c>
      <c r="D1690" s="3" t="s">
        <v>86</v>
      </c>
      <c r="E1690" s="3" t="s">
        <v>188</v>
      </c>
      <c r="F1690" s="3" t="s">
        <v>72</v>
      </c>
      <c r="G1690" s="3">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 t="s">
        <v>141</v>
      </c>
      <c r="AH1690" s="3" t="s">
        <v>227</v>
      </c>
      <c r="AI1690" s="3" t="s">
        <v>13863</v>
      </c>
      <c r="AJ1690" s="3" t="s">
        <v>74</v>
      </c>
      <c r="AK1690" s="3" t="s">
        <v>100</v>
      </c>
      <c r="AL1690" s="3" t="s">
        <v>220</v>
      </c>
      <c r="AM1690" s="3" t="s">
        <v>221</v>
      </c>
      <c r="AN1690" s="3">
        <v>113.28851</v>
      </c>
      <c r="AO1690" s="3" t="s">
        <v>68</v>
      </c>
      <c r="AP1690" s="3"/>
      <c r="AQ1690" s="3"/>
      <c r="AR1690" s="3" t="s">
        <v>68</v>
      </c>
      <c r="AS1690" s="3"/>
      <c r="AT1690" s="3"/>
      <c r="AU1690" s="3" t="s">
        <v>353</v>
      </c>
      <c r="AV1690" s="3" t="s">
        <v>354</v>
      </c>
      <c r="AW1690" s="3">
        <v>247.76874000000001</v>
      </c>
      <c r="AX1690" s="3" t="s">
        <v>13864</v>
      </c>
      <c r="AY1690" s="3" t="s">
        <v>13865</v>
      </c>
      <c r="AZ1690" s="3">
        <v>4821</v>
      </c>
      <c r="BA1690" s="3" t="s">
        <v>200</v>
      </c>
      <c r="BB1690" s="3">
        <v>4821</v>
      </c>
      <c r="BC1690" s="3" t="s">
        <v>60</v>
      </c>
      <c r="BD1690" s="3" t="s">
        <v>60</v>
      </c>
      <c r="BE1690" s="3" t="s">
        <v>2338</v>
      </c>
      <c r="BF1690" s="29" t="str">
        <f>IFERROR(VLOOKUP(Data_Power_app[[#This Row],[PRO ODER]],'Result'!H:J,3,0),"")</f>
        <v/>
      </c>
      <c r="BG1690" s="13" t="str">
        <f>IFERROR(VLOOKUP(Data_Power_app[[#This Row],[PRO ODER]]&amp;"LAM",'Real Time'!A:E,4,0),"")</f>
        <v>ML-04</v>
      </c>
      <c r="BH1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12">
        <v>1797</v>
      </c>
      <c r="B1691" s="3" t="s">
        <v>13868</v>
      </c>
      <c r="C1691" s="3" t="s">
        <v>13869</v>
      </c>
      <c r="D1691" s="3" t="s">
        <v>86</v>
      </c>
      <c r="E1691" s="3" t="s">
        <v>188</v>
      </c>
      <c r="F1691" s="3" t="s">
        <v>72</v>
      </c>
      <c r="G1691" s="3">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 t="s">
        <v>141</v>
      </c>
      <c r="AH1691" s="3" t="s">
        <v>234</v>
      </c>
      <c r="AI1691" s="3" t="s">
        <v>11450</v>
      </c>
      <c r="AJ1691" s="3" t="s">
        <v>74</v>
      </c>
      <c r="AK1691" s="3" t="s">
        <v>100</v>
      </c>
      <c r="AL1691" s="3" t="s">
        <v>220</v>
      </c>
      <c r="AM1691" s="3" t="s">
        <v>221</v>
      </c>
      <c r="AN1691" s="3">
        <v>144.7105</v>
      </c>
      <c r="AO1691" s="3" t="s">
        <v>68</v>
      </c>
      <c r="AP1691" s="3"/>
      <c r="AQ1691" s="3"/>
      <c r="AR1691" s="3" t="s">
        <v>68</v>
      </c>
      <c r="AS1691" s="3"/>
      <c r="AT1691" s="3"/>
      <c r="AU1691" s="3" t="s">
        <v>11451</v>
      </c>
      <c r="AV1691" s="3" t="s">
        <v>11452</v>
      </c>
      <c r="AW1691" s="3">
        <v>316.48892999999998</v>
      </c>
      <c r="AX1691" s="3" t="s">
        <v>11453</v>
      </c>
      <c r="AY1691" s="3" t="s">
        <v>11454</v>
      </c>
      <c r="AZ1691" s="3">
        <v>5775</v>
      </c>
      <c r="BA1691" s="3" t="s">
        <v>200</v>
      </c>
      <c r="BB1691" s="3">
        <v>5775</v>
      </c>
      <c r="BC1691" s="3" t="s">
        <v>60</v>
      </c>
      <c r="BD1691" s="3" t="s">
        <v>60</v>
      </c>
      <c r="BE1691" s="3" t="s">
        <v>232</v>
      </c>
      <c r="BF1691" s="29" t="str">
        <f>IFERROR(VLOOKUP(Data_Power_app[[#This Row],[PRO ODER]],'Result'!H:J,3,0),"")</f>
        <v/>
      </c>
      <c r="BG1691" s="13" t="str">
        <f>IFERROR(VLOOKUP(Data_Power_app[[#This Row],[PRO ODER]]&amp;"LAM",'Real Time'!A:E,4,0),"")</f>
        <v>ML-04</v>
      </c>
      <c r="BH1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12">
        <v>1798</v>
      </c>
      <c r="B1692" s="3" t="s">
        <v>13870</v>
      </c>
      <c r="C1692" s="3" t="s">
        <v>13871</v>
      </c>
      <c r="D1692" s="3" t="s">
        <v>86</v>
      </c>
      <c r="E1692" s="3" t="s">
        <v>188</v>
      </c>
      <c r="F1692" s="3" t="s">
        <v>72</v>
      </c>
      <c r="G1692" s="3">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 t="s">
        <v>141</v>
      </c>
      <c r="AH1692" s="3" t="s">
        <v>234</v>
      </c>
      <c r="AI1692" s="3" t="s">
        <v>5370</v>
      </c>
      <c r="AJ1692" s="3" t="s">
        <v>74</v>
      </c>
      <c r="AK1692" s="3" t="s">
        <v>100</v>
      </c>
      <c r="AL1692" s="3" t="s">
        <v>235</v>
      </c>
      <c r="AM1692" s="3" t="s">
        <v>236</v>
      </c>
      <c r="AN1692" s="3">
        <v>77.517780000000002</v>
      </c>
      <c r="AO1692" s="3" t="s">
        <v>68</v>
      </c>
      <c r="AP1692" s="3"/>
      <c r="AQ1692" s="3"/>
      <c r="AR1692" s="3" t="s">
        <v>68</v>
      </c>
      <c r="AS1692" s="3"/>
      <c r="AT1692" s="3"/>
      <c r="AU1692" s="3" t="s">
        <v>237</v>
      </c>
      <c r="AV1692" s="3" t="s">
        <v>238</v>
      </c>
      <c r="AW1692" s="3">
        <v>169.53469000000001</v>
      </c>
      <c r="AX1692" s="3" t="s">
        <v>5371</v>
      </c>
      <c r="AY1692" s="3" t="s">
        <v>5372</v>
      </c>
      <c r="AZ1692" s="3">
        <v>3003</v>
      </c>
      <c r="BA1692" s="3" t="s">
        <v>200</v>
      </c>
      <c r="BB1692" s="3">
        <v>3003</v>
      </c>
      <c r="BC1692" s="3" t="s">
        <v>60</v>
      </c>
      <c r="BD1692" s="3" t="s">
        <v>60</v>
      </c>
      <c r="BE1692" s="3" t="s">
        <v>232</v>
      </c>
      <c r="BF1692" s="29" t="str">
        <f>IFERROR(VLOOKUP(Data_Power_app[[#This Row],[PRO ODER]],'Result'!H:J,3,0),"")</f>
        <v>LAMINATION 4</v>
      </c>
      <c r="BG1692" s="13" t="str">
        <f>IFERROR(VLOOKUP(Data_Power_app[[#This Row],[PRO ODER]]&amp;"LAM",'Real Time'!A:E,4,0),"")</f>
        <v>ML-04</v>
      </c>
      <c r="BH1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12">
        <v>1799</v>
      </c>
      <c r="B1693" s="3" t="s">
        <v>13872</v>
      </c>
      <c r="C1693" s="3" t="s">
        <v>13873</v>
      </c>
      <c r="D1693" s="3" t="s">
        <v>86</v>
      </c>
      <c r="E1693" s="3" t="s">
        <v>188</v>
      </c>
      <c r="F1693" s="3" t="s">
        <v>72</v>
      </c>
      <c r="G1693" s="3">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 t="s">
        <v>119</v>
      </c>
      <c r="AH1693" s="3" t="s">
        <v>234</v>
      </c>
      <c r="AI1693" s="3" t="s">
        <v>5370</v>
      </c>
      <c r="AJ1693" s="3" t="s">
        <v>74</v>
      </c>
      <c r="AK1693" s="3" t="s">
        <v>100</v>
      </c>
      <c r="AL1693" s="3" t="s">
        <v>235</v>
      </c>
      <c r="AM1693" s="3" t="s">
        <v>236</v>
      </c>
      <c r="AN1693" s="3">
        <v>11.65462</v>
      </c>
      <c r="AO1693" s="3" t="s">
        <v>68</v>
      </c>
      <c r="AP1693" s="3"/>
      <c r="AQ1693" s="3"/>
      <c r="AR1693" s="3" t="s">
        <v>68</v>
      </c>
      <c r="AS1693" s="3"/>
      <c r="AT1693" s="3"/>
      <c r="AU1693" s="3" t="s">
        <v>237</v>
      </c>
      <c r="AV1693" s="3" t="s">
        <v>238</v>
      </c>
      <c r="AW1693" s="3">
        <v>25.489719999999998</v>
      </c>
      <c r="AX1693" s="3" t="s">
        <v>5371</v>
      </c>
      <c r="AY1693" s="3" t="s">
        <v>5372</v>
      </c>
      <c r="AZ1693" s="3">
        <v>453</v>
      </c>
      <c r="BA1693" s="3" t="s">
        <v>200</v>
      </c>
      <c r="BB1693" s="3">
        <v>453</v>
      </c>
      <c r="BC1693" s="3" t="s">
        <v>60</v>
      </c>
      <c r="BD1693" s="3" t="s">
        <v>60</v>
      </c>
      <c r="BE1693" s="3" t="s">
        <v>232</v>
      </c>
      <c r="BF1693" s="29" t="str">
        <f>IFERROR(VLOOKUP(Data_Power_app[[#This Row],[PRO ODER]],'Result'!H:J,3,0),"")</f>
        <v>LAMINATION 4</v>
      </c>
      <c r="BG1693" s="13" t="str">
        <f>IFERROR(VLOOKUP(Data_Power_app[[#This Row],[PRO ODER]]&amp;"LAM",'Real Time'!A:E,4,0),"")</f>
        <v/>
      </c>
      <c r="BH1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12">
        <v>1800</v>
      </c>
      <c r="B1694" s="3" t="s">
        <v>13874</v>
      </c>
      <c r="C1694" s="3" t="s">
        <v>13875</v>
      </c>
      <c r="D1694" s="3" t="s">
        <v>86</v>
      </c>
      <c r="E1694" s="3" t="s">
        <v>188</v>
      </c>
      <c r="F1694" s="3" t="s">
        <v>72</v>
      </c>
      <c r="G1694" s="3">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 t="s">
        <v>141</v>
      </c>
      <c r="AH1694" s="3" t="s">
        <v>234</v>
      </c>
      <c r="AI1694" s="3" t="s">
        <v>5370</v>
      </c>
      <c r="AJ1694" s="3" t="s">
        <v>74</v>
      </c>
      <c r="AK1694" s="3" t="s">
        <v>100</v>
      </c>
      <c r="AL1694" s="3" t="s">
        <v>235</v>
      </c>
      <c r="AM1694" s="3" t="s">
        <v>236</v>
      </c>
      <c r="AN1694" s="3">
        <v>12.703440000000001</v>
      </c>
      <c r="AO1694" s="3" t="s">
        <v>68</v>
      </c>
      <c r="AP1694" s="3"/>
      <c r="AQ1694" s="3"/>
      <c r="AR1694" s="3" t="s">
        <v>68</v>
      </c>
      <c r="AS1694" s="3"/>
      <c r="AT1694" s="3"/>
      <c r="AU1694" s="3" t="s">
        <v>237</v>
      </c>
      <c r="AV1694" s="3" t="s">
        <v>238</v>
      </c>
      <c r="AW1694" s="3">
        <v>27.782450000000001</v>
      </c>
      <c r="AX1694" s="3" t="s">
        <v>5371</v>
      </c>
      <c r="AY1694" s="3" t="s">
        <v>5372</v>
      </c>
      <c r="AZ1694" s="3">
        <v>453</v>
      </c>
      <c r="BA1694" s="3" t="s">
        <v>200</v>
      </c>
      <c r="BB1694" s="3">
        <v>453</v>
      </c>
      <c r="BC1694" s="3" t="s">
        <v>60</v>
      </c>
      <c r="BD1694" s="3" t="s">
        <v>60</v>
      </c>
      <c r="BE1694" s="3" t="s">
        <v>232</v>
      </c>
      <c r="BF1694" s="29" t="str">
        <f>IFERROR(VLOOKUP(Data_Power_app[[#This Row],[PRO ODER]],'Result'!H:J,3,0),"")</f>
        <v>LAMINATION 4</v>
      </c>
      <c r="BG1694" s="13" t="str">
        <f>IFERROR(VLOOKUP(Data_Power_app[[#This Row],[PRO ODER]]&amp;"LAM",'Real Time'!A:E,4,0),"")</f>
        <v>ML-04</v>
      </c>
      <c r="BH1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12">
        <v>1801</v>
      </c>
      <c r="B1695" s="3" t="s">
        <v>13876</v>
      </c>
      <c r="C1695" s="3" t="s">
        <v>13877</v>
      </c>
      <c r="D1695" s="3" t="s">
        <v>86</v>
      </c>
      <c r="E1695" s="3" t="s">
        <v>188</v>
      </c>
      <c r="F1695" s="3" t="s">
        <v>72</v>
      </c>
      <c r="G1695" s="3">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 t="s">
        <v>119</v>
      </c>
      <c r="AH1695" s="3" t="s">
        <v>234</v>
      </c>
      <c r="AI1695" s="3" t="s">
        <v>5370</v>
      </c>
      <c r="AJ1695" s="3" t="s">
        <v>74</v>
      </c>
      <c r="AK1695" s="3" t="s">
        <v>100</v>
      </c>
      <c r="AL1695" s="3" t="s">
        <v>235</v>
      </c>
      <c r="AM1695" s="3" t="s">
        <v>236</v>
      </c>
      <c r="AN1695" s="3">
        <v>22.87801</v>
      </c>
      <c r="AO1695" s="3" t="s">
        <v>68</v>
      </c>
      <c r="AP1695" s="3"/>
      <c r="AQ1695" s="3"/>
      <c r="AR1695" s="3" t="s">
        <v>68</v>
      </c>
      <c r="AS1695" s="3"/>
      <c r="AT1695" s="3"/>
      <c r="AU1695" s="3" t="s">
        <v>237</v>
      </c>
      <c r="AV1695" s="3" t="s">
        <v>238</v>
      </c>
      <c r="AW1695" s="3">
        <v>50.036160000000002</v>
      </c>
      <c r="AX1695" s="3" t="s">
        <v>5371</v>
      </c>
      <c r="AY1695" s="3" t="s">
        <v>5372</v>
      </c>
      <c r="AZ1695" s="3">
        <v>903</v>
      </c>
      <c r="BA1695" s="3" t="s">
        <v>200</v>
      </c>
      <c r="BB1695" s="3">
        <v>903</v>
      </c>
      <c r="BC1695" s="3" t="s">
        <v>60</v>
      </c>
      <c r="BD1695" s="3" t="s">
        <v>60</v>
      </c>
      <c r="BE1695" s="3" t="s">
        <v>232</v>
      </c>
      <c r="BF1695" s="29" t="str">
        <f>IFERROR(VLOOKUP(Data_Power_app[[#This Row],[PRO ODER]],'Result'!H:J,3,0),"")</f>
        <v>LAMINATION 4</v>
      </c>
      <c r="BG1695" s="13" t="str">
        <f>IFERROR(VLOOKUP(Data_Power_app[[#This Row],[PRO ODER]]&amp;"LAM",'Real Time'!A:E,4,0),"")</f>
        <v/>
      </c>
      <c r="BH1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12">
        <v>1802</v>
      </c>
      <c r="B1696" s="3" t="s">
        <v>13878</v>
      </c>
      <c r="C1696" s="3" t="s">
        <v>13879</v>
      </c>
      <c r="D1696" s="3" t="s">
        <v>86</v>
      </c>
      <c r="E1696" s="3" t="s">
        <v>188</v>
      </c>
      <c r="F1696" s="3" t="s">
        <v>72</v>
      </c>
      <c r="G1696" s="3">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 t="s">
        <v>119</v>
      </c>
      <c r="AH1696" s="3" t="s">
        <v>234</v>
      </c>
      <c r="AI1696" s="3" t="s">
        <v>5370</v>
      </c>
      <c r="AJ1696" s="3" t="s">
        <v>74</v>
      </c>
      <c r="AK1696" s="3" t="s">
        <v>100</v>
      </c>
      <c r="AL1696" s="3" t="s">
        <v>235</v>
      </c>
      <c r="AM1696" s="3" t="s">
        <v>236</v>
      </c>
      <c r="AN1696" s="3">
        <v>10.01618</v>
      </c>
      <c r="AO1696" s="3" t="s">
        <v>68</v>
      </c>
      <c r="AP1696" s="3"/>
      <c r="AQ1696" s="3"/>
      <c r="AR1696" s="3" t="s">
        <v>68</v>
      </c>
      <c r="AS1696" s="3"/>
      <c r="AT1696" s="3"/>
      <c r="AU1696" s="3" t="s">
        <v>237</v>
      </c>
      <c r="AV1696" s="3" t="s">
        <v>238</v>
      </c>
      <c r="AW1696" s="3">
        <v>21.905989999999999</v>
      </c>
      <c r="AX1696" s="3" t="s">
        <v>5371</v>
      </c>
      <c r="AY1696" s="3" t="s">
        <v>5372</v>
      </c>
      <c r="AZ1696" s="3">
        <v>389</v>
      </c>
      <c r="BA1696" s="3" t="s">
        <v>200</v>
      </c>
      <c r="BB1696" s="3">
        <v>389</v>
      </c>
      <c r="BC1696" s="3" t="s">
        <v>60</v>
      </c>
      <c r="BD1696" s="3" t="s">
        <v>60</v>
      </c>
      <c r="BE1696" s="3" t="s">
        <v>232</v>
      </c>
      <c r="BF1696" s="29" t="str">
        <f>IFERROR(VLOOKUP(Data_Power_app[[#This Row],[PRO ODER]],'Result'!H:J,3,0),"")</f>
        <v>LAMINATION 4</v>
      </c>
      <c r="BG1696" s="13" t="str">
        <f>IFERROR(VLOOKUP(Data_Power_app[[#This Row],[PRO ODER]]&amp;"LAM",'Real Time'!A:E,4,0),"")</f>
        <v/>
      </c>
      <c r="BH1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12">
        <v>1803</v>
      </c>
      <c r="B1697" s="3" t="s">
        <v>13880</v>
      </c>
      <c r="C1697" s="3" t="s">
        <v>13881</v>
      </c>
      <c r="D1697" s="3" t="s">
        <v>86</v>
      </c>
      <c r="E1697" s="3" t="s">
        <v>188</v>
      </c>
      <c r="F1697" s="3" t="s">
        <v>72</v>
      </c>
      <c r="G1697" s="3">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 t="s">
        <v>141</v>
      </c>
      <c r="AH1697" s="3" t="s">
        <v>234</v>
      </c>
      <c r="AI1697" s="3" t="s">
        <v>13882</v>
      </c>
      <c r="AJ1697" s="3" t="s">
        <v>74</v>
      </c>
      <c r="AK1697" s="3" t="s">
        <v>100</v>
      </c>
      <c r="AL1697" s="3" t="s">
        <v>235</v>
      </c>
      <c r="AM1697" s="3" t="s">
        <v>236</v>
      </c>
      <c r="AN1697" s="3">
        <v>8.2438800000000008</v>
      </c>
      <c r="AO1697" s="3" t="s">
        <v>68</v>
      </c>
      <c r="AP1697" s="3"/>
      <c r="AQ1697" s="3"/>
      <c r="AR1697" s="3" t="s">
        <v>68</v>
      </c>
      <c r="AS1697" s="3"/>
      <c r="AT1697" s="3"/>
      <c r="AU1697" s="3" t="s">
        <v>237</v>
      </c>
      <c r="AV1697" s="3" t="s">
        <v>238</v>
      </c>
      <c r="AW1697" s="3">
        <v>18.029350000000001</v>
      </c>
      <c r="AX1697" s="3" t="s">
        <v>13883</v>
      </c>
      <c r="AY1697" s="3" t="s">
        <v>13884</v>
      </c>
      <c r="AZ1697" s="3">
        <v>333</v>
      </c>
      <c r="BA1697" s="3" t="s">
        <v>200</v>
      </c>
      <c r="BB1697" s="3">
        <v>333</v>
      </c>
      <c r="BC1697" s="3" t="s">
        <v>60</v>
      </c>
      <c r="BD1697" s="3" t="s">
        <v>60</v>
      </c>
      <c r="BE1697" s="3" t="s">
        <v>232</v>
      </c>
      <c r="BF1697" s="29" t="str">
        <f>IFERROR(VLOOKUP(Data_Power_app[[#This Row],[PRO ODER]],'Result'!H:J,3,0),"")</f>
        <v>LAMINATION 4</v>
      </c>
      <c r="BG1697" s="13" t="str">
        <f>IFERROR(VLOOKUP(Data_Power_app[[#This Row],[PRO ODER]]&amp;"LAM",'Real Time'!A:E,4,0),"")</f>
        <v>ML-04</v>
      </c>
      <c r="BH1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12">
        <v>1804</v>
      </c>
      <c r="B1698" s="3" t="s">
        <v>13885</v>
      </c>
      <c r="C1698" s="3" t="s">
        <v>13886</v>
      </c>
      <c r="D1698" s="3" t="s">
        <v>86</v>
      </c>
      <c r="E1698" s="3" t="s">
        <v>188</v>
      </c>
      <c r="F1698" s="3" t="s">
        <v>72</v>
      </c>
      <c r="G1698" s="3">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 t="s">
        <v>119</v>
      </c>
      <c r="AH1698" s="3" t="s">
        <v>234</v>
      </c>
      <c r="AI1698" s="3" t="s">
        <v>13882</v>
      </c>
      <c r="AJ1698" s="3" t="s">
        <v>74</v>
      </c>
      <c r="AK1698" s="3" t="s">
        <v>100</v>
      </c>
      <c r="AL1698" s="3" t="s">
        <v>235</v>
      </c>
      <c r="AM1698" s="3" t="s">
        <v>236</v>
      </c>
      <c r="AN1698" s="3">
        <v>20.151</v>
      </c>
      <c r="AO1698" s="3" t="s">
        <v>68</v>
      </c>
      <c r="AP1698" s="3"/>
      <c r="AQ1698" s="3"/>
      <c r="AR1698" s="3" t="s">
        <v>68</v>
      </c>
      <c r="AS1698" s="3"/>
      <c r="AT1698" s="3"/>
      <c r="AU1698" s="3" t="s">
        <v>237</v>
      </c>
      <c r="AV1698" s="3" t="s">
        <v>238</v>
      </c>
      <c r="AW1698" s="3">
        <v>44.072040000000001</v>
      </c>
      <c r="AX1698" s="3" t="s">
        <v>13883</v>
      </c>
      <c r="AY1698" s="3" t="s">
        <v>13884</v>
      </c>
      <c r="AZ1698" s="3">
        <v>783</v>
      </c>
      <c r="BA1698" s="3" t="s">
        <v>200</v>
      </c>
      <c r="BB1698" s="3">
        <v>783</v>
      </c>
      <c r="BC1698" s="3" t="s">
        <v>60</v>
      </c>
      <c r="BD1698" s="3" t="s">
        <v>60</v>
      </c>
      <c r="BE1698" s="3" t="s">
        <v>232</v>
      </c>
      <c r="BF1698" s="29" t="str">
        <f>IFERROR(VLOOKUP(Data_Power_app[[#This Row],[PRO ODER]],'Result'!H:J,3,0),"")</f>
        <v>LAMINATION 4</v>
      </c>
      <c r="BG1698" s="13" t="str">
        <f>IFERROR(VLOOKUP(Data_Power_app[[#This Row],[PRO ODER]]&amp;"LAM",'Real Time'!A:E,4,0),"")</f>
        <v/>
      </c>
      <c r="BH1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12">
        <v>1805</v>
      </c>
      <c r="B1699" s="3" t="s">
        <v>13887</v>
      </c>
      <c r="C1699" s="3" t="s">
        <v>13888</v>
      </c>
      <c r="D1699" s="3" t="s">
        <v>86</v>
      </c>
      <c r="E1699" s="3" t="s">
        <v>188</v>
      </c>
      <c r="F1699" s="3" t="s">
        <v>72</v>
      </c>
      <c r="G1699" s="3">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 t="s">
        <v>141</v>
      </c>
      <c r="AH1699" s="3" t="s">
        <v>234</v>
      </c>
      <c r="AI1699" s="3" t="s">
        <v>13882</v>
      </c>
      <c r="AJ1699" s="3" t="s">
        <v>74</v>
      </c>
      <c r="AK1699" s="3" t="s">
        <v>100</v>
      </c>
      <c r="AL1699" s="3" t="s">
        <v>235</v>
      </c>
      <c r="AM1699" s="3" t="s">
        <v>236</v>
      </c>
      <c r="AN1699" s="3">
        <v>30.03764</v>
      </c>
      <c r="AO1699" s="3" t="s">
        <v>68</v>
      </c>
      <c r="AP1699" s="3"/>
      <c r="AQ1699" s="3"/>
      <c r="AR1699" s="3" t="s">
        <v>68</v>
      </c>
      <c r="AS1699" s="3"/>
      <c r="AT1699" s="3"/>
      <c r="AU1699" s="3" t="s">
        <v>237</v>
      </c>
      <c r="AV1699" s="3" t="s">
        <v>238</v>
      </c>
      <c r="AW1699" s="3">
        <v>65.695139999999995</v>
      </c>
      <c r="AX1699" s="3" t="s">
        <v>13883</v>
      </c>
      <c r="AY1699" s="3" t="s">
        <v>13884</v>
      </c>
      <c r="AZ1699" s="3">
        <v>1167</v>
      </c>
      <c r="BA1699" s="3" t="s">
        <v>200</v>
      </c>
      <c r="BB1699" s="3">
        <v>1167</v>
      </c>
      <c r="BC1699" s="3" t="s">
        <v>60</v>
      </c>
      <c r="BD1699" s="3" t="s">
        <v>60</v>
      </c>
      <c r="BE1699" s="3" t="s">
        <v>232</v>
      </c>
      <c r="BF1699" s="29" t="str">
        <f>IFERROR(VLOOKUP(Data_Power_app[[#This Row],[PRO ODER]],'Result'!H:J,3,0),"")</f>
        <v>LAMINATION 4</v>
      </c>
      <c r="BG1699" s="13" t="str">
        <f>IFERROR(VLOOKUP(Data_Power_app[[#This Row],[PRO ODER]]&amp;"LAM",'Real Time'!A:E,4,0),"")</f>
        <v>ML-04</v>
      </c>
      <c r="BH1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12">
        <v>1806</v>
      </c>
      <c r="B1700" s="3" t="s">
        <v>13889</v>
      </c>
      <c r="C1700" s="3" t="s">
        <v>13890</v>
      </c>
      <c r="D1700" s="3" t="s">
        <v>86</v>
      </c>
      <c r="E1700" s="3" t="s">
        <v>188</v>
      </c>
      <c r="F1700" s="3" t="s">
        <v>72</v>
      </c>
      <c r="G1700" s="3">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 t="s">
        <v>141</v>
      </c>
      <c r="AH1700" s="3" t="s">
        <v>234</v>
      </c>
      <c r="AI1700" s="3" t="s">
        <v>13882</v>
      </c>
      <c r="AJ1700" s="3" t="s">
        <v>74</v>
      </c>
      <c r="AK1700" s="3" t="s">
        <v>100</v>
      </c>
      <c r="AL1700" s="3" t="s">
        <v>235</v>
      </c>
      <c r="AM1700" s="3" t="s">
        <v>236</v>
      </c>
      <c r="AN1700" s="3">
        <v>34.325949999999999</v>
      </c>
      <c r="AO1700" s="3" t="s">
        <v>68</v>
      </c>
      <c r="AP1700" s="3"/>
      <c r="AQ1700" s="3"/>
      <c r="AR1700" s="3" t="s">
        <v>68</v>
      </c>
      <c r="AS1700" s="3"/>
      <c r="AT1700" s="3"/>
      <c r="AU1700" s="3" t="s">
        <v>237</v>
      </c>
      <c r="AV1700" s="3" t="s">
        <v>238</v>
      </c>
      <c r="AW1700" s="3">
        <v>75.070570000000004</v>
      </c>
      <c r="AX1700" s="3" t="s">
        <v>13883</v>
      </c>
      <c r="AY1700" s="3" t="s">
        <v>13884</v>
      </c>
      <c r="AZ1700" s="3">
        <v>1293</v>
      </c>
      <c r="BA1700" s="3" t="s">
        <v>200</v>
      </c>
      <c r="BB1700" s="3">
        <v>1293</v>
      </c>
      <c r="BC1700" s="3" t="s">
        <v>60</v>
      </c>
      <c r="BD1700" s="3" t="s">
        <v>60</v>
      </c>
      <c r="BE1700" s="3" t="s">
        <v>232</v>
      </c>
      <c r="BF1700" s="29" t="str">
        <f>IFERROR(VLOOKUP(Data_Power_app[[#This Row],[PRO ODER]],'Result'!H:J,3,0),"")</f>
        <v>LAMINATION 4</v>
      </c>
      <c r="BG1700" s="13" t="str">
        <f>IFERROR(VLOOKUP(Data_Power_app[[#This Row],[PRO ODER]]&amp;"LAM",'Real Time'!A:E,4,0),"")</f>
        <v>ML-04</v>
      </c>
      <c r="BH1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12">
        <v>1807</v>
      </c>
      <c r="B1701" s="3" t="s">
        <v>13891</v>
      </c>
      <c r="C1701" s="3" t="s">
        <v>13892</v>
      </c>
      <c r="D1701" s="3" t="s">
        <v>86</v>
      </c>
      <c r="E1701" s="3" t="s">
        <v>188</v>
      </c>
      <c r="F1701" s="3" t="s">
        <v>72</v>
      </c>
      <c r="G1701" s="3">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 t="s">
        <v>141</v>
      </c>
      <c r="AH1701" s="3" t="s">
        <v>234</v>
      </c>
      <c r="AI1701" s="3" t="s">
        <v>13882</v>
      </c>
      <c r="AJ1701" s="3" t="s">
        <v>74</v>
      </c>
      <c r="AK1701" s="3" t="s">
        <v>100</v>
      </c>
      <c r="AL1701" s="3" t="s">
        <v>235</v>
      </c>
      <c r="AM1701" s="3" t="s">
        <v>236</v>
      </c>
      <c r="AN1701" s="3">
        <v>52.266680000000001</v>
      </c>
      <c r="AO1701" s="3" t="s">
        <v>68</v>
      </c>
      <c r="AP1701" s="3"/>
      <c r="AQ1701" s="3"/>
      <c r="AR1701" s="3" t="s">
        <v>68</v>
      </c>
      <c r="AS1701" s="3"/>
      <c r="AT1701" s="3"/>
      <c r="AU1701" s="3" t="s">
        <v>237</v>
      </c>
      <c r="AV1701" s="3" t="s">
        <v>238</v>
      </c>
      <c r="AW1701" s="3">
        <v>114.30670000000001</v>
      </c>
      <c r="AX1701" s="3" t="s">
        <v>13883</v>
      </c>
      <c r="AY1701" s="3" t="s">
        <v>13884</v>
      </c>
      <c r="AZ1701" s="3">
        <v>1965</v>
      </c>
      <c r="BA1701" s="3" t="s">
        <v>200</v>
      </c>
      <c r="BB1701" s="3">
        <v>1965</v>
      </c>
      <c r="BC1701" s="3" t="s">
        <v>60</v>
      </c>
      <c r="BD1701" s="3" t="s">
        <v>60</v>
      </c>
      <c r="BE1701" s="3" t="s">
        <v>232</v>
      </c>
      <c r="BF1701" s="29" t="str">
        <f>IFERROR(VLOOKUP(Data_Power_app[[#This Row],[PRO ODER]],'Result'!H:J,3,0),"")</f>
        <v>LAMINATION 4</v>
      </c>
      <c r="BG1701" s="13" t="str">
        <f>IFERROR(VLOOKUP(Data_Power_app[[#This Row],[PRO ODER]]&amp;"LAM",'Real Time'!A:E,4,0),"")</f>
        <v>ML-04</v>
      </c>
      <c r="BH1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12">
        <v>1810</v>
      </c>
      <c r="B1702" s="3" t="s">
        <v>9909</v>
      </c>
      <c r="C1702" s="3" t="s">
        <v>9910</v>
      </c>
      <c r="D1702" s="3" t="s">
        <v>57</v>
      </c>
      <c r="E1702" s="3" t="s">
        <v>58</v>
      </c>
      <c r="F1702" s="3" t="s">
        <v>59</v>
      </c>
      <c r="G1702" s="3">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 t="s">
        <v>88</v>
      </c>
      <c r="AH1702" s="3" t="s">
        <v>63</v>
      </c>
      <c r="AI1702" s="3" t="s">
        <v>9911</v>
      </c>
      <c r="AJ1702" s="3" t="s">
        <v>64</v>
      </c>
      <c r="AK1702" s="3" t="s">
        <v>65</v>
      </c>
      <c r="AL1702" s="3" t="s">
        <v>66</v>
      </c>
      <c r="AM1702" s="3" t="s">
        <v>67</v>
      </c>
      <c r="AN1702" s="3">
        <v>7.6935900000000004</v>
      </c>
      <c r="AO1702" s="3" t="s">
        <v>68</v>
      </c>
      <c r="AP1702" s="3"/>
      <c r="AQ1702" s="3"/>
      <c r="AR1702" s="3" t="s">
        <v>68</v>
      </c>
      <c r="AS1702" s="3"/>
      <c r="AT1702" s="3"/>
      <c r="AU1702" s="3" t="s">
        <v>134</v>
      </c>
      <c r="AV1702" s="3" t="s">
        <v>135</v>
      </c>
      <c r="AW1702" s="3">
        <v>16.827490000000001</v>
      </c>
      <c r="AX1702" s="3" t="s">
        <v>69</v>
      </c>
      <c r="AY1702" s="3" t="s">
        <v>70</v>
      </c>
      <c r="AZ1702" s="3">
        <v>257</v>
      </c>
      <c r="BA1702" s="3" t="s">
        <v>60</v>
      </c>
      <c r="BB1702" s="3">
        <v>257</v>
      </c>
      <c r="BC1702" s="3" t="s">
        <v>60</v>
      </c>
      <c r="BD1702" s="3" t="s">
        <v>60</v>
      </c>
      <c r="BE1702" s="3" t="s">
        <v>60</v>
      </c>
      <c r="BF1702" s="29" t="str">
        <f>IFERROR(VLOOKUP(Data_Power_app[[#This Row],[PRO ODER]],'Result'!H:J,3,0),"")</f>
        <v>LAMINATION 6</v>
      </c>
      <c r="BG1702" s="13" t="str">
        <f>IFERROR(VLOOKUP(Data_Power_app[[#This Row],[PRO ODER]]&amp;"LAM",'Real Time'!A:E,4,0),"")</f>
        <v>ML-06</v>
      </c>
      <c r="BH1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12">
        <v>1811</v>
      </c>
      <c r="B1703" s="3" t="s">
        <v>9912</v>
      </c>
      <c r="C1703" s="3" t="s">
        <v>9913</v>
      </c>
      <c r="D1703" s="3" t="s">
        <v>57</v>
      </c>
      <c r="E1703" s="3" t="s">
        <v>58</v>
      </c>
      <c r="F1703" s="3" t="s">
        <v>59</v>
      </c>
      <c r="G1703" s="3">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 t="s">
        <v>88</v>
      </c>
      <c r="AH1703" s="3" t="s">
        <v>63</v>
      </c>
      <c r="AI1703" s="3" t="s">
        <v>9911</v>
      </c>
      <c r="AJ1703" s="3" t="s">
        <v>64</v>
      </c>
      <c r="AK1703" s="3" t="s">
        <v>65</v>
      </c>
      <c r="AL1703" s="3" t="s">
        <v>66</v>
      </c>
      <c r="AM1703" s="3" t="s">
        <v>67</v>
      </c>
      <c r="AN1703" s="3">
        <v>3.6443500000000002</v>
      </c>
      <c r="AO1703" s="3" t="s">
        <v>68</v>
      </c>
      <c r="AP1703" s="3"/>
      <c r="AQ1703" s="3"/>
      <c r="AR1703" s="3" t="s">
        <v>68</v>
      </c>
      <c r="AS1703" s="3"/>
      <c r="AT1703" s="3"/>
      <c r="AU1703" s="3" t="s">
        <v>134</v>
      </c>
      <c r="AV1703" s="3" t="s">
        <v>135</v>
      </c>
      <c r="AW1703" s="3">
        <v>7.9708800000000002</v>
      </c>
      <c r="AX1703" s="3" t="s">
        <v>69</v>
      </c>
      <c r="AY1703" s="3" t="s">
        <v>70</v>
      </c>
      <c r="AZ1703" s="3">
        <v>121</v>
      </c>
      <c r="BA1703" s="3" t="s">
        <v>60</v>
      </c>
      <c r="BB1703" s="3">
        <v>121</v>
      </c>
      <c r="BC1703" s="3" t="s">
        <v>60</v>
      </c>
      <c r="BD1703" s="3" t="s">
        <v>60</v>
      </c>
      <c r="BE1703" s="3" t="s">
        <v>60</v>
      </c>
      <c r="BF1703" s="29" t="str">
        <f>IFERROR(VLOOKUP(Data_Power_app[[#This Row],[PRO ODER]],'Result'!H:J,3,0),"")</f>
        <v>LAMINATION 6</v>
      </c>
      <c r="BG1703" s="13" t="str">
        <f>IFERROR(VLOOKUP(Data_Power_app[[#This Row],[PRO ODER]]&amp;"LAM",'Real Time'!A:E,4,0),"")</f>
        <v>ML-06</v>
      </c>
      <c r="BH1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12">
        <v>1812</v>
      </c>
      <c r="B1704" s="3" t="s">
        <v>9914</v>
      </c>
      <c r="C1704" s="3" t="s">
        <v>9915</v>
      </c>
      <c r="D1704" s="3" t="s">
        <v>57</v>
      </c>
      <c r="E1704" s="3" t="s">
        <v>58</v>
      </c>
      <c r="F1704" s="3" t="s">
        <v>59</v>
      </c>
      <c r="G1704" s="3">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 t="s">
        <v>229</v>
      </c>
      <c r="AH1704" s="3" t="s">
        <v>63</v>
      </c>
      <c r="AI1704" s="3" t="s">
        <v>9911</v>
      </c>
      <c r="AJ1704" s="3" t="s">
        <v>64</v>
      </c>
      <c r="AK1704" s="3" t="s">
        <v>65</v>
      </c>
      <c r="AL1704" s="3" t="s">
        <v>66</v>
      </c>
      <c r="AM1704" s="3" t="s">
        <v>67</v>
      </c>
      <c r="AN1704" s="3">
        <v>124.84473</v>
      </c>
      <c r="AO1704" s="3" t="s">
        <v>68</v>
      </c>
      <c r="AP1704" s="3"/>
      <c r="AQ1704" s="3"/>
      <c r="AR1704" s="3" t="s">
        <v>68</v>
      </c>
      <c r="AS1704" s="3"/>
      <c r="AT1704" s="3"/>
      <c r="AU1704" s="3" t="s">
        <v>134</v>
      </c>
      <c r="AV1704" s="3" t="s">
        <v>135</v>
      </c>
      <c r="AW1704" s="3">
        <v>273.05295000000001</v>
      </c>
      <c r="AX1704" s="3" t="s">
        <v>69</v>
      </c>
      <c r="AY1704" s="3" t="s">
        <v>70</v>
      </c>
      <c r="AZ1704" s="3">
        <v>4068</v>
      </c>
      <c r="BA1704" s="3" t="s">
        <v>60</v>
      </c>
      <c r="BB1704" s="3">
        <v>4068</v>
      </c>
      <c r="BC1704" s="3" t="s">
        <v>60</v>
      </c>
      <c r="BD1704" s="3" t="s">
        <v>60</v>
      </c>
      <c r="BE1704" s="3" t="s">
        <v>60</v>
      </c>
      <c r="BF1704" s="29" t="str">
        <f>IFERROR(VLOOKUP(Data_Power_app[[#This Row],[PRO ODER]],'Result'!H:J,3,0),"")</f>
        <v>LAMINATION 6</v>
      </c>
      <c r="BG1704" s="13" t="str">
        <f>IFERROR(VLOOKUP(Data_Power_app[[#This Row],[PRO ODER]]&amp;"LAM",'Real Time'!A:E,4,0),"")</f>
        <v>ML-06</v>
      </c>
      <c r="BH1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12">
        <v>1813</v>
      </c>
      <c r="B1705" s="3" t="s">
        <v>9916</v>
      </c>
      <c r="C1705" s="3" t="s">
        <v>9917</v>
      </c>
      <c r="D1705" s="3" t="s">
        <v>57</v>
      </c>
      <c r="E1705" s="3" t="s">
        <v>58</v>
      </c>
      <c r="F1705" s="3" t="s">
        <v>59</v>
      </c>
      <c r="G1705" s="3">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 t="s">
        <v>88</v>
      </c>
      <c r="AH1705" s="3" t="s">
        <v>63</v>
      </c>
      <c r="AI1705" s="3" t="s">
        <v>9911</v>
      </c>
      <c r="AJ1705" s="3" t="s">
        <v>64</v>
      </c>
      <c r="AK1705" s="3" t="s">
        <v>65</v>
      </c>
      <c r="AL1705" s="3" t="s">
        <v>66</v>
      </c>
      <c r="AM1705" s="3" t="s">
        <v>67</v>
      </c>
      <c r="AN1705" s="3">
        <v>14.730119999999999</v>
      </c>
      <c r="AO1705" s="3" t="s">
        <v>68</v>
      </c>
      <c r="AP1705" s="3"/>
      <c r="AQ1705" s="3"/>
      <c r="AR1705" s="3" t="s">
        <v>68</v>
      </c>
      <c r="AS1705" s="3"/>
      <c r="AT1705" s="3"/>
      <c r="AU1705" s="3" t="s">
        <v>134</v>
      </c>
      <c r="AV1705" s="3" t="s">
        <v>135</v>
      </c>
      <c r="AW1705" s="3">
        <v>32.216880000000003</v>
      </c>
      <c r="AX1705" s="3" t="s">
        <v>69</v>
      </c>
      <c r="AY1705" s="3" t="s">
        <v>70</v>
      </c>
      <c r="AZ1705" s="3">
        <v>484</v>
      </c>
      <c r="BA1705" s="3" t="s">
        <v>60</v>
      </c>
      <c r="BB1705" s="3">
        <v>484</v>
      </c>
      <c r="BC1705" s="3" t="s">
        <v>60</v>
      </c>
      <c r="BD1705" s="3" t="s">
        <v>60</v>
      </c>
      <c r="BE1705" s="3" t="s">
        <v>60</v>
      </c>
      <c r="BF1705" s="29" t="str">
        <f>IFERROR(VLOOKUP(Data_Power_app[[#This Row],[PRO ODER]],'Result'!H:J,3,0),"")</f>
        <v>LAMINATION 6</v>
      </c>
      <c r="BG1705" s="13" t="str">
        <f>IFERROR(VLOOKUP(Data_Power_app[[#This Row],[PRO ODER]]&amp;"LAM",'Real Time'!A:E,4,0),"")</f>
        <v>ML-06</v>
      </c>
      <c r="BH1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12">
        <v>1814</v>
      </c>
      <c r="B1706" s="3" t="s">
        <v>9918</v>
      </c>
      <c r="C1706" s="3" t="s">
        <v>9919</v>
      </c>
      <c r="D1706" s="3" t="s">
        <v>57</v>
      </c>
      <c r="E1706" s="3" t="s">
        <v>58</v>
      </c>
      <c r="F1706" s="3" t="s">
        <v>59</v>
      </c>
      <c r="G1706" s="3">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 t="s">
        <v>119</v>
      </c>
      <c r="AH1706" s="3" t="s">
        <v>63</v>
      </c>
      <c r="AI1706" s="3" t="s">
        <v>9911</v>
      </c>
      <c r="AJ1706" s="3" t="s">
        <v>64</v>
      </c>
      <c r="AK1706" s="3" t="s">
        <v>65</v>
      </c>
      <c r="AL1706" s="3" t="s">
        <v>66</v>
      </c>
      <c r="AM1706" s="3" t="s">
        <v>67</v>
      </c>
      <c r="AN1706" s="3">
        <v>12.644170000000001</v>
      </c>
      <c r="AO1706" s="3" t="s">
        <v>68</v>
      </c>
      <c r="AP1706" s="3"/>
      <c r="AQ1706" s="3"/>
      <c r="AR1706" s="3" t="s">
        <v>68</v>
      </c>
      <c r="AS1706" s="3"/>
      <c r="AT1706" s="3"/>
      <c r="AU1706" s="3" t="s">
        <v>134</v>
      </c>
      <c r="AV1706" s="3" t="s">
        <v>135</v>
      </c>
      <c r="AW1706" s="3">
        <v>27.654800000000002</v>
      </c>
      <c r="AX1706" s="3" t="s">
        <v>69</v>
      </c>
      <c r="AY1706" s="3" t="s">
        <v>70</v>
      </c>
      <c r="AZ1706" s="3">
        <v>414</v>
      </c>
      <c r="BA1706" s="3" t="s">
        <v>60</v>
      </c>
      <c r="BB1706" s="3">
        <v>414</v>
      </c>
      <c r="BC1706" s="3" t="s">
        <v>60</v>
      </c>
      <c r="BD1706" s="3" t="s">
        <v>60</v>
      </c>
      <c r="BE1706" s="3" t="s">
        <v>60</v>
      </c>
      <c r="BF1706" s="29" t="str">
        <f>IFERROR(VLOOKUP(Data_Power_app[[#This Row],[PRO ODER]],'Result'!H:J,3,0),"")</f>
        <v>LAMINATION 6</v>
      </c>
      <c r="BG1706" s="13" t="str">
        <f>IFERROR(VLOOKUP(Data_Power_app[[#This Row],[PRO ODER]]&amp;"LAM",'Real Time'!A:E,4,0),"")</f>
        <v/>
      </c>
      <c r="BH1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12">
        <v>1815</v>
      </c>
      <c r="B1707" s="3" t="s">
        <v>9920</v>
      </c>
      <c r="C1707" s="3" t="s">
        <v>9921</v>
      </c>
      <c r="D1707" s="3" t="s">
        <v>57</v>
      </c>
      <c r="E1707" s="3" t="s">
        <v>58</v>
      </c>
      <c r="F1707" s="3" t="s">
        <v>59</v>
      </c>
      <c r="G1707" s="3">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 t="s">
        <v>88</v>
      </c>
      <c r="AH1707" s="3" t="s">
        <v>63</v>
      </c>
      <c r="AI1707" s="3" t="s">
        <v>9911</v>
      </c>
      <c r="AJ1707" s="3" t="s">
        <v>64</v>
      </c>
      <c r="AK1707" s="3" t="s">
        <v>65</v>
      </c>
      <c r="AL1707" s="3" t="s">
        <v>66</v>
      </c>
      <c r="AM1707" s="3" t="s">
        <v>67</v>
      </c>
      <c r="AN1707" s="3">
        <v>0.29141</v>
      </c>
      <c r="AO1707" s="3" t="s">
        <v>68</v>
      </c>
      <c r="AP1707" s="3"/>
      <c r="AQ1707" s="3"/>
      <c r="AR1707" s="3" t="s">
        <v>68</v>
      </c>
      <c r="AS1707" s="3"/>
      <c r="AT1707" s="3"/>
      <c r="AU1707" s="3" t="s">
        <v>134</v>
      </c>
      <c r="AV1707" s="3" t="s">
        <v>135</v>
      </c>
      <c r="AW1707" s="3">
        <v>0.63739999999999997</v>
      </c>
      <c r="AX1707" s="3" t="s">
        <v>69</v>
      </c>
      <c r="AY1707" s="3" t="s">
        <v>70</v>
      </c>
      <c r="AZ1707" s="3">
        <v>10</v>
      </c>
      <c r="BA1707" s="3" t="s">
        <v>60</v>
      </c>
      <c r="BB1707" s="3">
        <v>10</v>
      </c>
      <c r="BC1707" s="3" t="s">
        <v>60</v>
      </c>
      <c r="BD1707" s="3" t="s">
        <v>60</v>
      </c>
      <c r="BE1707" s="3" t="s">
        <v>60</v>
      </c>
      <c r="BF1707" s="29" t="str">
        <f>IFERROR(VLOOKUP(Data_Power_app[[#This Row],[PRO ODER]],'Result'!H:J,3,0),"")</f>
        <v>LAMINATION 6</v>
      </c>
      <c r="BG1707" s="13" t="str">
        <f>IFERROR(VLOOKUP(Data_Power_app[[#This Row],[PRO ODER]]&amp;"LAM",'Real Time'!A:E,4,0),"")</f>
        <v>ML-06</v>
      </c>
      <c r="BH1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12">
        <v>1816</v>
      </c>
      <c r="B1708" s="3" t="s">
        <v>9922</v>
      </c>
      <c r="C1708" s="3" t="s">
        <v>9923</v>
      </c>
      <c r="D1708" s="3" t="s">
        <v>57</v>
      </c>
      <c r="E1708" s="3" t="s">
        <v>58</v>
      </c>
      <c r="F1708" s="3" t="s">
        <v>59</v>
      </c>
      <c r="G1708" s="3">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 t="s">
        <v>88</v>
      </c>
      <c r="AH1708" s="3" t="s">
        <v>63</v>
      </c>
      <c r="AI1708" s="3" t="s">
        <v>9911</v>
      </c>
      <c r="AJ1708" s="3" t="s">
        <v>64</v>
      </c>
      <c r="AK1708" s="3" t="s">
        <v>65</v>
      </c>
      <c r="AL1708" s="3" t="s">
        <v>66</v>
      </c>
      <c r="AM1708" s="3" t="s">
        <v>67</v>
      </c>
      <c r="AN1708" s="3">
        <v>23.039770000000001</v>
      </c>
      <c r="AO1708" s="3" t="s">
        <v>68</v>
      </c>
      <c r="AP1708" s="3"/>
      <c r="AQ1708" s="3"/>
      <c r="AR1708" s="3" t="s">
        <v>68</v>
      </c>
      <c r="AS1708" s="3"/>
      <c r="AT1708" s="3"/>
      <c r="AU1708" s="3" t="s">
        <v>134</v>
      </c>
      <c r="AV1708" s="3" t="s">
        <v>135</v>
      </c>
      <c r="AW1708" s="3">
        <v>50.391370000000002</v>
      </c>
      <c r="AX1708" s="3" t="s">
        <v>69</v>
      </c>
      <c r="AY1708" s="3" t="s">
        <v>70</v>
      </c>
      <c r="AZ1708" s="3">
        <v>747</v>
      </c>
      <c r="BA1708" s="3" t="s">
        <v>60</v>
      </c>
      <c r="BB1708" s="3">
        <v>747</v>
      </c>
      <c r="BC1708" s="3" t="s">
        <v>60</v>
      </c>
      <c r="BD1708" s="3" t="s">
        <v>60</v>
      </c>
      <c r="BE1708" s="3" t="s">
        <v>60</v>
      </c>
      <c r="BF1708" s="29" t="str">
        <f>IFERROR(VLOOKUP(Data_Power_app[[#This Row],[PRO ODER]],'Result'!H:J,3,0),"")</f>
        <v>LAMINATION 6</v>
      </c>
      <c r="BG1708" s="13" t="str">
        <f>IFERROR(VLOOKUP(Data_Power_app[[#This Row],[PRO ODER]]&amp;"LAM",'Real Time'!A:E,4,0),"")</f>
        <v>ML-06</v>
      </c>
      <c r="BH1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12">
        <v>1817</v>
      </c>
      <c r="B1709" s="3" t="s">
        <v>9924</v>
      </c>
      <c r="C1709" s="3" t="s">
        <v>9925</v>
      </c>
      <c r="D1709" s="3" t="s">
        <v>57</v>
      </c>
      <c r="E1709" s="3" t="s">
        <v>58</v>
      </c>
      <c r="F1709" s="3" t="s">
        <v>59</v>
      </c>
      <c r="G1709" s="3">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 t="s">
        <v>88</v>
      </c>
      <c r="AH1709" s="3" t="s">
        <v>63</v>
      </c>
      <c r="AI1709" s="3" t="s">
        <v>9911</v>
      </c>
      <c r="AJ1709" s="3" t="s">
        <v>64</v>
      </c>
      <c r="AK1709" s="3" t="s">
        <v>65</v>
      </c>
      <c r="AL1709" s="3" t="s">
        <v>66</v>
      </c>
      <c r="AM1709" s="3" t="s">
        <v>67</v>
      </c>
      <c r="AN1709" s="3">
        <v>14.44838</v>
      </c>
      <c r="AO1709" s="3" t="s">
        <v>68</v>
      </c>
      <c r="AP1709" s="3"/>
      <c r="AQ1709" s="3"/>
      <c r="AR1709" s="3" t="s">
        <v>68</v>
      </c>
      <c r="AS1709" s="3"/>
      <c r="AT1709" s="3"/>
      <c r="AU1709" s="3" t="s">
        <v>134</v>
      </c>
      <c r="AV1709" s="3" t="s">
        <v>135</v>
      </c>
      <c r="AW1709" s="3">
        <v>31.6008</v>
      </c>
      <c r="AX1709" s="3" t="s">
        <v>69</v>
      </c>
      <c r="AY1709" s="3" t="s">
        <v>70</v>
      </c>
      <c r="AZ1709" s="3">
        <v>474</v>
      </c>
      <c r="BA1709" s="3" t="s">
        <v>60</v>
      </c>
      <c r="BB1709" s="3">
        <v>474</v>
      </c>
      <c r="BC1709" s="3" t="s">
        <v>60</v>
      </c>
      <c r="BD1709" s="3" t="s">
        <v>60</v>
      </c>
      <c r="BE1709" s="3" t="s">
        <v>60</v>
      </c>
      <c r="BF1709" s="29" t="str">
        <f>IFERROR(VLOOKUP(Data_Power_app[[#This Row],[PRO ODER]],'Result'!H:J,3,0),"")</f>
        <v>LAMINATION 6</v>
      </c>
      <c r="BG1709" s="13" t="str">
        <f>IFERROR(VLOOKUP(Data_Power_app[[#This Row],[PRO ODER]]&amp;"LAM",'Real Time'!A:E,4,0),"")</f>
        <v>ML-06</v>
      </c>
      <c r="BH1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12">
        <v>1819</v>
      </c>
      <c r="B1710" s="3" t="s">
        <v>7707</v>
      </c>
      <c r="C1710" s="3" t="s">
        <v>7708</v>
      </c>
      <c r="D1710" s="3" t="s">
        <v>57</v>
      </c>
      <c r="E1710" s="3" t="s">
        <v>106</v>
      </c>
      <c r="F1710" s="3" t="s">
        <v>59</v>
      </c>
      <c r="G1710" s="3">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v>45822.185856481483</v>
      </c>
      <c r="AB1710" s="4" t="s">
        <v>60</v>
      </c>
      <c r="AC1710" s="4">
        <v>45828</v>
      </c>
      <c r="AD1710" s="4">
        <v>45828</v>
      </c>
      <c r="AE1710" s="4">
        <v>45829</v>
      </c>
      <c r="AF1710" s="4"/>
      <c r="AG1710" s="3" t="s">
        <v>62</v>
      </c>
      <c r="AH1710" s="3" t="s">
        <v>108</v>
      </c>
      <c r="AI1710" s="3" t="s">
        <v>1921</v>
      </c>
      <c r="AJ1710" s="3" t="s">
        <v>64</v>
      </c>
      <c r="AK1710" s="3" t="s">
        <v>100</v>
      </c>
      <c r="AL1710" s="3" t="s">
        <v>66</v>
      </c>
      <c r="AM1710" s="3" t="s">
        <v>67</v>
      </c>
      <c r="AN1710" s="3">
        <v>2.1958600000000001</v>
      </c>
      <c r="AO1710" s="3" t="s">
        <v>68</v>
      </c>
      <c r="AP1710" s="3"/>
      <c r="AQ1710" s="3"/>
      <c r="AR1710" s="3" t="s">
        <v>68</v>
      </c>
      <c r="AS1710" s="3"/>
      <c r="AT1710" s="3"/>
      <c r="AU1710" s="3" t="s">
        <v>113</v>
      </c>
      <c r="AV1710" s="3" t="s">
        <v>114</v>
      </c>
      <c r="AW1710" s="3">
        <v>4.8021599999999998</v>
      </c>
      <c r="AX1710" s="3" t="s">
        <v>147</v>
      </c>
      <c r="AY1710" s="3" t="s">
        <v>148</v>
      </c>
      <c r="AZ1710" s="3">
        <v>60</v>
      </c>
      <c r="BA1710" s="3" t="s">
        <v>60</v>
      </c>
      <c r="BB1710" s="3">
        <v>60</v>
      </c>
      <c r="BC1710" s="3" t="s">
        <v>60</v>
      </c>
      <c r="BD1710" s="3" t="s">
        <v>60</v>
      </c>
      <c r="BE1710" s="3" t="s">
        <v>60</v>
      </c>
      <c r="BF1710" s="29" t="str">
        <f>IFERROR(VLOOKUP(Data_Power_app[[#This Row],[PRO ODER]],'Result'!H:J,3,0),"")</f>
        <v>LAMINATION 6</v>
      </c>
      <c r="BG1710" s="13" t="str">
        <f>IFERROR(VLOOKUP(Data_Power_app[[#This Row],[PRO ODER]]&amp;"LAM",'Real Time'!A:E,4,0),"")</f>
        <v>ML-06</v>
      </c>
      <c r="BH1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12">
        <v>1820</v>
      </c>
      <c r="B1711" s="3" t="s">
        <v>7709</v>
      </c>
      <c r="C1711" s="3" t="s">
        <v>7710</v>
      </c>
      <c r="D1711" s="3" t="s">
        <v>57</v>
      </c>
      <c r="E1711" s="3" t="s">
        <v>106</v>
      </c>
      <c r="F1711" s="3" t="s">
        <v>59</v>
      </c>
      <c r="G1711" s="3">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v>45822.125509259262</v>
      </c>
      <c r="Y1711" s="4" t="s">
        <v>77</v>
      </c>
      <c r="Z1711" s="4">
        <v>45827</v>
      </c>
      <c r="AA1711" s="4">
        <v>45822.125717592593</v>
      </c>
      <c r="AB1711" s="4" t="s">
        <v>60</v>
      </c>
      <c r="AC1711" s="4">
        <v>45828</v>
      </c>
      <c r="AD1711" s="4">
        <v>45828</v>
      </c>
      <c r="AE1711" s="4">
        <v>45829</v>
      </c>
      <c r="AF1711" s="4"/>
      <c r="AG1711" s="3" t="s">
        <v>62</v>
      </c>
      <c r="AH1711" s="3" t="s">
        <v>108</v>
      </c>
      <c r="AI1711" s="3" t="s">
        <v>1921</v>
      </c>
      <c r="AJ1711" s="3" t="s">
        <v>64</v>
      </c>
      <c r="AK1711" s="3" t="s">
        <v>100</v>
      </c>
      <c r="AL1711" s="3" t="s">
        <v>66</v>
      </c>
      <c r="AM1711" s="3" t="s">
        <v>67</v>
      </c>
      <c r="AN1711" s="3">
        <v>20.811109999999999</v>
      </c>
      <c r="AO1711" s="3" t="s">
        <v>68</v>
      </c>
      <c r="AP1711" s="3"/>
      <c r="AQ1711" s="3"/>
      <c r="AR1711" s="3" t="s">
        <v>68</v>
      </c>
      <c r="AS1711" s="3"/>
      <c r="AT1711" s="3"/>
      <c r="AU1711" s="3" t="s">
        <v>113</v>
      </c>
      <c r="AV1711" s="3" t="s">
        <v>114</v>
      </c>
      <c r="AW1711" s="3">
        <v>45.515659999999997</v>
      </c>
      <c r="AX1711" s="3" t="s">
        <v>147</v>
      </c>
      <c r="AY1711" s="3" t="s">
        <v>148</v>
      </c>
      <c r="AZ1711" s="3">
        <v>605</v>
      </c>
      <c r="BA1711" s="3" t="s">
        <v>60</v>
      </c>
      <c r="BB1711" s="3">
        <v>605</v>
      </c>
      <c r="BC1711" s="3" t="s">
        <v>60</v>
      </c>
      <c r="BD1711" s="3" t="s">
        <v>60</v>
      </c>
      <c r="BE1711" s="3" t="s">
        <v>60</v>
      </c>
      <c r="BF1711" s="29" t="str">
        <f>IFERROR(VLOOKUP(Data_Power_app[[#This Row],[PRO ODER]],'Result'!H:J,3,0),"")</f>
        <v>LAMINATION 6</v>
      </c>
      <c r="BG1711" s="13" t="str">
        <f>IFERROR(VLOOKUP(Data_Power_app[[#This Row],[PRO ODER]]&amp;"LAM",'Real Time'!A:E,4,0),"")</f>
        <v>ML-06</v>
      </c>
      <c r="BH1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12">
        <v>1821</v>
      </c>
      <c r="B1712" s="3" t="s">
        <v>7711</v>
      </c>
      <c r="C1712" s="3" t="s">
        <v>7712</v>
      </c>
      <c r="D1712" s="3" t="s">
        <v>57</v>
      </c>
      <c r="E1712" s="3" t="s">
        <v>106</v>
      </c>
      <c r="F1712" s="3" t="s">
        <v>59</v>
      </c>
      <c r="G1712" s="3">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v>45822.185960648145</v>
      </c>
      <c r="AB1712" s="4" t="s">
        <v>60</v>
      </c>
      <c r="AC1712" s="4">
        <v>45828</v>
      </c>
      <c r="AD1712" s="4">
        <v>45828</v>
      </c>
      <c r="AE1712" s="4">
        <v>45829</v>
      </c>
      <c r="AF1712" s="4"/>
      <c r="AG1712" s="3" t="s">
        <v>62</v>
      </c>
      <c r="AH1712" s="3" t="s">
        <v>108</v>
      </c>
      <c r="AI1712" s="3" t="s">
        <v>1921</v>
      </c>
      <c r="AJ1712" s="3" t="s">
        <v>64</v>
      </c>
      <c r="AK1712" s="3" t="s">
        <v>100</v>
      </c>
      <c r="AL1712" s="3" t="s">
        <v>66</v>
      </c>
      <c r="AM1712" s="3" t="s">
        <v>67</v>
      </c>
      <c r="AN1712" s="3">
        <v>5.2016299999999998</v>
      </c>
      <c r="AO1712" s="3" t="s">
        <v>68</v>
      </c>
      <c r="AP1712" s="3"/>
      <c r="AQ1712" s="3"/>
      <c r="AR1712" s="3" t="s">
        <v>68</v>
      </c>
      <c r="AS1712" s="3"/>
      <c r="AT1712" s="3"/>
      <c r="AU1712" s="3" t="s">
        <v>113</v>
      </c>
      <c r="AV1712" s="3" t="s">
        <v>114</v>
      </c>
      <c r="AW1712" s="3">
        <v>11.37534</v>
      </c>
      <c r="AX1712" s="3" t="s">
        <v>147</v>
      </c>
      <c r="AY1712" s="3" t="s">
        <v>148</v>
      </c>
      <c r="AZ1712" s="3">
        <v>141</v>
      </c>
      <c r="BA1712" s="3" t="s">
        <v>60</v>
      </c>
      <c r="BB1712" s="3">
        <v>141</v>
      </c>
      <c r="BC1712" s="3" t="s">
        <v>60</v>
      </c>
      <c r="BD1712" s="3" t="s">
        <v>60</v>
      </c>
      <c r="BE1712" s="3" t="s">
        <v>60</v>
      </c>
      <c r="BF1712" s="29" t="str">
        <f>IFERROR(VLOOKUP(Data_Power_app[[#This Row],[PRO ODER]],'Result'!H:J,3,0),"")</f>
        <v>LAMINATION 6</v>
      </c>
      <c r="BG1712" s="13" t="str">
        <f>IFERROR(VLOOKUP(Data_Power_app[[#This Row],[PRO ODER]]&amp;"LAM",'Real Time'!A:E,4,0),"")</f>
        <v>ML-06</v>
      </c>
      <c r="BH1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12">
        <v>1822</v>
      </c>
      <c r="B1713" s="3" t="s">
        <v>7713</v>
      </c>
      <c r="C1713" s="3" t="s">
        <v>7714</v>
      </c>
      <c r="D1713" s="3" t="s">
        <v>57</v>
      </c>
      <c r="E1713" s="3" t="s">
        <v>106</v>
      </c>
      <c r="F1713" s="3" t="s">
        <v>59</v>
      </c>
      <c r="G1713" s="3">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v>45822.186076388891</v>
      </c>
      <c r="AB1713" s="4" t="s">
        <v>60</v>
      </c>
      <c r="AC1713" s="4">
        <v>45828</v>
      </c>
      <c r="AD1713" s="4">
        <v>45828</v>
      </c>
      <c r="AE1713" s="4">
        <v>45829</v>
      </c>
      <c r="AF1713" s="4"/>
      <c r="AG1713" s="3" t="s">
        <v>62</v>
      </c>
      <c r="AH1713" s="3" t="s">
        <v>108</v>
      </c>
      <c r="AI1713" s="3" t="s">
        <v>1921</v>
      </c>
      <c r="AJ1713" s="3" t="s">
        <v>64</v>
      </c>
      <c r="AK1713" s="3" t="s">
        <v>100</v>
      </c>
      <c r="AL1713" s="3" t="s">
        <v>66</v>
      </c>
      <c r="AM1713" s="3" t="s">
        <v>67</v>
      </c>
      <c r="AN1713" s="3">
        <v>16.276669999999999</v>
      </c>
      <c r="AO1713" s="3" t="s">
        <v>68</v>
      </c>
      <c r="AP1713" s="3"/>
      <c r="AQ1713" s="3"/>
      <c r="AR1713" s="3" t="s">
        <v>68</v>
      </c>
      <c r="AS1713" s="3"/>
      <c r="AT1713" s="3"/>
      <c r="AU1713" s="3" t="s">
        <v>113</v>
      </c>
      <c r="AV1713" s="3" t="s">
        <v>114</v>
      </c>
      <c r="AW1713" s="3">
        <v>35.595550000000003</v>
      </c>
      <c r="AX1713" s="3" t="s">
        <v>147</v>
      </c>
      <c r="AY1713" s="3" t="s">
        <v>148</v>
      </c>
      <c r="AZ1713" s="3">
        <v>444</v>
      </c>
      <c r="BA1713" s="3" t="s">
        <v>60</v>
      </c>
      <c r="BB1713" s="3">
        <v>444</v>
      </c>
      <c r="BC1713" s="3" t="s">
        <v>60</v>
      </c>
      <c r="BD1713" s="3" t="s">
        <v>60</v>
      </c>
      <c r="BE1713" s="3" t="s">
        <v>60</v>
      </c>
      <c r="BF1713" s="29" t="str">
        <f>IFERROR(VLOOKUP(Data_Power_app[[#This Row],[PRO ODER]],'Result'!H:J,3,0),"")</f>
        <v>LAMINATION 6</v>
      </c>
      <c r="BG1713" s="13" t="str">
        <f>IFERROR(VLOOKUP(Data_Power_app[[#This Row],[PRO ODER]]&amp;"LAM",'Real Time'!A:E,4,0),"")</f>
        <v>ML-06</v>
      </c>
      <c r="BH1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12">
        <v>1823</v>
      </c>
      <c r="B1714" s="3" t="s">
        <v>7715</v>
      </c>
      <c r="C1714" s="3" t="s">
        <v>7716</v>
      </c>
      <c r="D1714" s="3" t="s">
        <v>57</v>
      </c>
      <c r="E1714" s="3" t="s">
        <v>106</v>
      </c>
      <c r="F1714" s="3" t="s">
        <v>59</v>
      </c>
      <c r="G1714" s="3">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v>45822.186030092591</v>
      </c>
      <c r="AB1714" s="4" t="s">
        <v>60</v>
      </c>
      <c r="AC1714" s="4">
        <v>45828</v>
      </c>
      <c r="AD1714" s="4">
        <v>45828</v>
      </c>
      <c r="AE1714" s="4">
        <v>45829</v>
      </c>
      <c r="AF1714" s="4"/>
      <c r="AG1714" s="3" t="s">
        <v>62</v>
      </c>
      <c r="AH1714" s="3" t="s">
        <v>108</v>
      </c>
      <c r="AI1714" s="3" t="s">
        <v>1921</v>
      </c>
      <c r="AJ1714" s="3" t="s">
        <v>64</v>
      </c>
      <c r="AK1714" s="3" t="s">
        <v>100</v>
      </c>
      <c r="AL1714" s="3" t="s">
        <v>66</v>
      </c>
      <c r="AM1714" s="3" t="s">
        <v>67</v>
      </c>
      <c r="AN1714" s="3">
        <v>3.63124</v>
      </c>
      <c r="AO1714" s="3" t="s">
        <v>68</v>
      </c>
      <c r="AP1714" s="3"/>
      <c r="AQ1714" s="3"/>
      <c r="AR1714" s="3" t="s">
        <v>68</v>
      </c>
      <c r="AS1714" s="3"/>
      <c r="AT1714" s="3"/>
      <c r="AU1714" s="3" t="s">
        <v>113</v>
      </c>
      <c r="AV1714" s="3" t="s">
        <v>114</v>
      </c>
      <c r="AW1714" s="3">
        <v>7.94137</v>
      </c>
      <c r="AX1714" s="3" t="s">
        <v>147</v>
      </c>
      <c r="AY1714" s="3" t="s">
        <v>148</v>
      </c>
      <c r="AZ1714" s="3">
        <v>101</v>
      </c>
      <c r="BA1714" s="3" t="s">
        <v>60</v>
      </c>
      <c r="BB1714" s="3">
        <v>101</v>
      </c>
      <c r="BC1714" s="3" t="s">
        <v>60</v>
      </c>
      <c r="BD1714" s="3" t="s">
        <v>60</v>
      </c>
      <c r="BE1714" s="3" t="s">
        <v>60</v>
      </c>
      <c r="BF1714" s="29" t="str">
        <f>IFERROR(VLOOKUP(Data_Power_app[[#This Row],[PRO ODER]],'Result'!H:J,3,0),"")</f>
        <v>LAMINATION 6</v>
      </c>
      <c r="BG1714" s="13" t="str">
        <f>IFERROR(VLOOKUP(Data_Power_app[[#This Row],[PRO ODER]]&amp;"LAM",'Real Time'!A:E,4,0),"")</f>
        <v>ML-06</v>
      </c>
      <c r="BH1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12">
        <v>1824</v>
      </c>
      <c r="B1715" s="3" t="s">
        <v>7717</v>
      </c>
      <c r="C1715" s="3" t="s">
        <v>7718</v>
      </c>
      <c r="D1715" s="3" t="s">
        <v>57</v>
      </c>
      <c r="E1715" s="3" t="s">
        <v>106</v>
      </c>
      <c r="F1715" s="3" t="s">
        <v>59</v>
      </c>
      <c r="G1715" s="3">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v>45822.186331018522</v>
      </c>
      <c r="AB1715" s="4" t="s">
        <v>60</v>
      </c>
      <c r="AC1715" s="4">
        <v>45828</v>
      </c>
      <c r="AD1715" s="4">
        <v>45828</v>
      </c>
      <c r="AE1715" s="4">
        <v>45829</v>
      </c>
      <c r="AF1715" s="4"/>
      <c r="AG1715" s="3" t="s">
        <v>62</v>
      </c>
      <c r="AH1715" s="3" t="s">
        <v>108</v>
      </c>
      <c r="AI1715" s="3" t="s">
        <v>1921</v>
      </c>
      <c r="AJ1715" s="3" t="s">
        <v>64</v>
      </c>
      <c r="AK1715" s="3" t="s">
        <v>100</v>
      </c>
      <c r="AL1715" s="3" t="s">
        <v>66</v>
      </c>
      <c r="AM1715" s="3" t="s">
        <v>67</v>
      </c>
      <c r="AN1715" s="3">
        <v>74.175370000000001</v>
      </c>
      <c r="AO1715" s="3" t="s">
        <v>68</v>
      </c>
      <c r="AP1715" s="3"/>
      <c r="AQ1715" s="3"/>
      <c r="AR1715" s="3" t="s">
        <v>68</v>
      </c>
      <c r="AS1715" s="3"/>
      <c r="AT1715" s="3"/>
      <c r="AU1715" s="3" t="s">
        <v>113</v>
      </c>
      <c r="AV1715" s="3" t="s">
        <v>114</v>
      </c>
      <c r="AW1715" s="3">
        <v>162.21161000000001</v>
      </c>
      <c r="AX1715" s="3" t="s">
        <v>147</v>
      </c>
      <c r="AY1715" s="3" t="s">
        <v>148</v>
      </c>
      <c r="AZ1715" s="3">
        <v>1995</v>
      </c>
      <c r="BA1715" s="3" t="s">
        <v>60</v>
      </c>
      <c r="BB1715" s="3">
        <v>1995</v>
      </c>
      <c r="BC1715" s="3" t="s">
        <v>60</v>
      </c>
      <c r="BD1715" s="3" t="s">
        <v>60</v>
      </c>
      <c r="BE1715" s="3" t="s">
        <v>60</v>
      </c>
      <c r="BF1715" s="29" t="str">
        <f>IFERROR(VLOOKUP(Data_Power_app[[#This Row],[PRO ODER]],'Result'!H:J,3,0),"")</f>
        <v>LAMINATION 6</v>
      </c>
      <c r="BG1715" s="13" t="str">
        <f>IFERROR(VLOOKUP(Data_Power_app[[#This Row],[PRO ODER]]&amp;"LAM",'Real Time'!A:E,4,0),"")</f>
        <v>ML-06</v>
      </c>
      <c r="BH1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12">
        <v>1825</v>
      </c>
      <c r="B1716" s="3" t="s">
        <v>7719</v>
      </c>
      <c r="C1716" s="3" t="s">
        <v>7720</v>
      </c>
      <c r="D1716" s="3" t="s">
        <v>57</v>
      </c>
      <c r="E1716" s="3" t="s">
        <v>106</v>
      </c>
      <c r="F1716" s="3" t="s">
        <v>59</v>
      </c>
      <c r="G1716" s="3">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 t="s">
        <v>62</v>
      </c>
      <c r="AH1716" s="3" t="s">
        <v>108</v>
      </c>
      <c r="AI1716" s="3" t="s">
        <v>1921</v>
      </c>
      <c r="AJ1716" s="3" t="s">
        <v>64</v>
      </c>
      <c r="AK1716" s="3" t="s">
        <v>100</v>
      </c>
      <c r="AL1716" s="3" t="s">
        <v>66</v>
      </c>
      <c r="AM1716" s="3" t="s">
        <v>67</v>
      </c>
      <c r="AN1716" s="3">
        <v>80.770480000000006</v>
      </c>
      <c r="AO1716" s="3" t="s">
        <v>68</v>
      </c>
      <c r="AP1716" s="3"/>
      <c r="AQ1716" s="3"/>
      <c r="AR1716" s="3" t="s">
        <v>68</v>
      </c>
      <c r="AS1716" s="3"/>
      <c r="AT1716" s="3"/>
      <c r="AU1716" s="3" t="s">
        <v>113</v>
      </c>
      <c r="AV1716" s="3" t="s">
        <v>114</v>
      </c>
      <c r="AW1716" s="3">
        <v>176.63309000000001</v>
      </c>
      <c r="AX1716" s="3" t="s">
        <v>147</v>
      </c>
      <c r="AY1716" s="3" t="s">
        <v>148</v>
      </c>
      <c r="AZ1716" s="3">
        <v>2165</v>
      </c>
      <c r="BA1716" s="3" t="s">
        <v>60</v>
      </c>
      <c r="BB1716" s="3">
        <v>2165</v>
      </c>
      <c r="BC1716" s="3" t="s">
        <v>60</v>
      </c>
      <c r="BD1716" s="3" t="s">
        <v>60</v>
      </c>
      <c r="BE1716" s="3" t="s">
        <v>60</v>
      </c>
      <c r="BF1716" s="29" t="str">
        <f>IFERROR(VLOOKUP(Data_Power_app[[#This Row],[PRO ODER]],'Result'!H:J,3,0),"")</f>
        <v>LAMINATION 6</v>
      </c>
      <c r="BG1716" s="13" t="str">
        <f>IFERROR(VLOOKUP(Data_Power_app[[#This Row],[PRO ODER]]&amp;"LAM",'Real Time'!A:E,4,0),"")</f>
        <v>ML-06</v>
      </c>
      <c r="BH1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12">
        <v>1826</v>
      </c>
      <c r="B1717" s="3" t="s">
        <v>7721</v>
      </c>
      <c r="C1717" s="3" t="s">
        <v>7722</v>
      </c>
      <c r="D1717" s="3" t="s">
        <v>57</v>
      </c>
      <c r="E1717" s="3" t="s">
        <v>106</v>
      </c>
      <c r="F1717" s="3" t="s">
        <v>59</v>
      </c>
      <c r="G1717" s="3">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v>45822.06354166667</v>
      </c>
      <c r="AB1717" s="4" t="s">
        <v>60</v>
      </c>
      <c r="AC1717" s="4">
        <v>45828</v>
      </c>
      <c r="AD1717" s="4">
        <v>45828</v>
      </c>
      <c r="AE1717" s="4">
        <v>45829</v>
      </c>
      <c r="AF1717" s="4"/>
      <c r="AG1717" s="3" t="s">
        <v>62</v>
      </c>
      <c r="AH1717" s="3" t="s">
        <v>108</v>
      </c>
      <c r="AI1717" s="3" t="s">
        <v>1921</v>
      </c>
      <c r="AJ1717" s="3" t="s">
        <v>64</v>
      </c>
      <c r="AK1717" s="3" t="s">
        <v>100</v>
      </c>
      <c r="AL1717" s="3" t="s">
        <v>66</v>
      </c>
      <c r="AM1717" s="3" t="s">
        <v>67</v>
      </c>
      <c r="AN1717" s="3">
        <v>5.4214399999999996</v>
      </c>
      <c r="AO1717" s="3" t="s">
        <v>68</v>
      </c>
      <c r="AP1717" s="3"/>
      <c r="AQ1717" s="3"/>
      <c r="AR1717" s="3" t="s">
        <v>68</v>
      </c>
      <c r="AS1717" s="3"/>
      <c r="AT1717" s="3"/>
      <c r="AU1717" s="3" t="s">
        <v>113</v>
      </c>
      <c r="AV1717" s="3" t="s">
        <v>114</v>
      </c>
      <c r="AW1717" s="3">
        <v>11.856590000000001</v>
      </c>
      <c r="AX1717" s="3" t="s">
        <v>147</v>
      </c>
      <c r="AY1717" s="3" t="s">
        <v>148</v>
      </c>
      <c r="AZ1717" s="3">
        <v>151</v>
      </c>
      <c r="BA1717" s="3" t="s">
        <v>60</v>
      </c>
      <c r="BB1717" s="3">
        <v>151</v>
      </c>
      <c r="BC1717" s="3" t="s">
        <v>60</v>
      </c>
      <c r="BD1717" s="3" t="s">
        <v>60</v>
      </c>
      <c r="BE1717" s="3" t="s">
        <v>60</v>
      </c>
      <c r="BF1717" s="29" t="str">
        <f>IFERROR(VLOOKUP(Data_Power_app[[#This Row],[PRO ODER]],'Result'!H:J,3,0),"")</f>
        <v>LAMINATION 6</v>
      </c>
      <c r="BG1717" s="13" t="str">
        <f>IFERROR(VLOOKUP(Data_Power_app[[#This Row],[PRO ODER]]&amp;"LAM",'Real Time'!A:E,4,0),"")</f>
        <v>ML-06</v>
      </c>
      <c r="BH1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12">
        <v>1827</v>
      </c>
      <c r="B1718" s="3" t="s">
        <v>7723</v>
      </c>
      <c r="C1718" s="3" t="s">
        <v>7724</v>
      </c>
      <c r="D1718" s="3" t="s">
        <v>57</v>
      </c>
      <c r="E1718" s="3" t="s">
        <v>106</v>
      </c>
      <c r="F1718" s="3" t="s">
        <v>59</v>
      </c>
      <c r="G1718" s="3">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v>45822.114305555559</v>
      </c>
      <c r="Y1718" s="4" t="s">
        <v>77</v>
      </c>
      <c r="Z1718" s="4">
        <v>45827</v>
      </c>
      <c r="AA1718" s="4">
        <v>45822.114432870374</v>
      </c>
      <c r="AB1718" s="4" t="s">
        <v>60</v>
      </c>
      <c r="AC1718" s="4">
        <v>45828</v>
      </c>
      <c r="AD1718" s="4">
        <v>45828</v>
      </c>
      <c r="AE1718" s="4">
        <v>45829</v>
      </c>
      <c r="AF1718" s="4"/>
      <c r="AG1718" s="3" t="s">
        <v>62</v>
      </c>
      <c r="AH1718" s="3" t="s">
        <v>108</v>
      </c>
      <c r="AI1718" s="3" t="s">
        <v>1921</v>
      </c>
      <c r="AJ1718" s="3" t="s">
        <v>64</v>
      </c>
      <c r="AK1718" s="3" t="s">
        <v>100</v>
      </c>
      <c r="AL1718" s="3" t="s">
        <v>66</v>
      </c>
      <c r="AM1718" s="3" t="s">
        <v>67</v>
      </c>
      <c r="AN1718" s="3">
        <v>22.553370000000001</v>
      </c>
      <c r="AO1718" s="3" t="s">
        <v>68</v>
      </c>
      <c r="AP1718" s="3"/>
      <c r="AQ1718" s="3"/>
      <c r="AR1718" s="3" t="s">
        <v>68</v>
      </c>
      <c r="AS1718" s="3"/>
      <c r="AT1718" s="3"/>
      <c r="AU1718" s="3" t="s">
        <v>113</v>
      </c>
      <c r="AV1718" s="3" t="s">
        <v>114</v>
      </c>
      <c r="AW1718" s="3">
        <v>49.32546</v>
      </c>
      <c r="AX1718" s="3" t="s">
        <v>147</v>
      </c>
      <c r="AY1718" s="3" t="s">
        <v>148</v>
      </c>
      <c r="AZ1718" s="3">
        <v>645</v>
      </c>
      <c r="BA1718" s="3" t="s">
        <v>60</v>
      </c>
      <c r="BB1718" s="3">
        <v>645</v>
      </c>
      <c r="BC1718" s="3" t="s">
        <v>60</v>
      </c>
      <c r="BD1718" s="3" t="s">
        <v>60</v>
      </c>
      <c r="BE1718" s="3" t="s">
        <v>60</v>
      </c>
      <c r="BF1718" s="29" t="str">
        <f>IFERROR(VLOOKUP(Data_Power_app[[#This Row],[PRO ODER]],'Result'!H:J,3,0),"")</f>
        <v>LAMINATION 6</v>
      </c>
      <c r="BG1718" s="13" t="str">
        <f>IFERROR(VLOOKUP(Data_Power_app[[#This Row],[PRO ODER]]&amp;"LAM",'Real Time'!A:E,4,0),"")</f>
        <v>ML-06</v>
      </c>
      <c r="BH1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12">
        <v>1828</v>
      </c>
      <c r="B1719" s="3" t="s">
        <v>7725</v>
      </c>
      <c r="C1719" s="3" t="s">
        <v>7726</v>
      </c>
      <c r="D1719" s="3" t="s">
        <v>57</v>
      </c>
      <c r="E1719" s="3" t="s">
        <v>106</v>
      </c>
      <c r="F1719" s="3" t="s">
        <v>59</v>
      </c>
      <c r="G1719" s="3">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v>45822.063784722224</v>
      </c>
      <c r="AB1719" s="4" t="s">
        <v>60</v>
      </c>
      <c r="AC1719" s="4">
        <v>45828</v>
      </c>
      <c r="AD1719" s="4">
        <v>45828</v>
      </c>
      <c r="AE1719" s="4">
        <v>45829</v>
      </c>
      <c r="AF1719" s="4"/>
      <c r="AG1719" s="3" t="s">
        <v>62</v>
      </c>
      <c r="AH1719" s="3" t="s">
        <v>108</v>
      </c>
      <c r="AI1719" s="3" t="s">
        <v>1921</v>
      </c>
      <c r="AJ1719" s="3" t="s">
        <v>64</v>
      </c>
      <c r="AK1719" s="3" t="s">
        <v>100</v>
      </c>
      <c r="AL1719" s="3" t="s">
        <v>66</v>
      </c>
      <c r="AM1719" s="3" t="s">
        <v>67</v>
      </c>
      <c r="AN1719" s="3">
        <v>10.568009999999999</v>
      </c>
      <c r="AO1719" s="3" t="s">
        <v>68</v>
      </c>
      <c r="AP1719" s="3"/>
      <c r="AQ1719" s="3"/>
      <c r="AR1719" s="3" t="s">
        <v>68</v>
      </c>
      <c r="AS1719" s="3"/>
      <c r="AT1719" s="3"/>
      <c r="AU1719" s="3" t="s">
        <v>113</v>
      </c>
      <c r="AV1719" s="3" t="s">
        <v>114</v>
      </c>
      <c r="AW1719" s="3">
        <v>23.11279</v>
      </c>
      <c r="AX1719" s="3" t="s">
        <v>147</v>
      </c>
      <c r="AY1719" s="3" t="s">
        <v>148</v>
      </c>
      <c r="AZ1719" s="3">
        <v>303</v>
      </c>
      <c r="BA1719" s="3" t="s">
        <v>60</v>
      </c>
      <c r="BB1719" s="3">
        <v>303</v>
      </c>
      <c r="BC1719" s="3" t="s">
        <v>60</v>
      </c>
      <c r="BD1719" s="3" t="s">
        <v>60</v>
      </c>
      <c r="BE1719" s="3" t="s">
        <v>60</v>
      </c>
      <c r="BF1719" s="29" t="str">
        <f>IFERROR(VLOOKUP(Data_Power_app[[#This Row],[PRO ODER]],'Result'!H:J,3,0),"")</f>
        <v>LAMINATION 6</v>
      </c>
      <c r="BG1719" s="13" t="str">
        <f>IFERROR(VLOOKUP(Data_Power_app[[#This Row],[PRO ODER]]&amp;"LAM",'Real Time'!A:E,4,0),"")</f>
        <v>ML-06</v>
      </c>
      <c r="BH1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12">
        <v>1829</v>
      </c>
      <c r="B1720" s="3" t="s">
        <v>7727</v>
      </c>
      <c r="C1720" s="3" t="s">
        <v>7728</v>
      </c>
      <c r="D1720" s="3" t="s">
        <v>57</v>
      </c>
      <c r="E1720" s="3" t="s">
        <v>106</v>
      </c>
      <c r="F1720" s="3" t="s">
        <v>59</v>
      </c>
      <c r="G1720" s="3">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v>45822.063634259262</v>
      </c>
      <c r="AB1720" s="4" t="s">
        <v>60</v>
      </c>
      <c r="AC1720" s="4">
        <v>45828</v>
      </c>
      <c r="AD1720" s="4">
        <v>45828</v>
      </c>
      <c r="AE1720" s="4">
        <v>45829</v>
      </c>
      <c r="AF1720" s="4"/>
      <c r="AG1720" s="3" t="s">
        <v>62</v>
      </c>
      <c r="AH1720" s="3" t="s">
        <v>108</v>
      </c>
      <c r="AI1720" s="3" t="s">
        <v>1921</v>
      </c>
      <c r="AJ1720" s="3" t="s">
        <v>64</v>
      </c>
      <c r="AK1720" s="3" t="s">
        <v>100</v>
      </c>
      <c r="AL1720" s="3" t="s">
        <v>66</v>
      </c>
      <c r="AM1720" s="3" t="s">
        <v>67</v>
      </c>
      <c r="AN1720" s="3">
        <v>8.9817599999999995</v>
      </c>
      <c r="AO1720" s="3" t="s">
        <v>68</v>
      </c>
      <c r="AP1720" s="3"/>
      <c r="AQ1720" s="3"/>
      <c r="AR1720" s="3" t="s">
        <v>68</v>
      </c>
      <c r="AS1720" s="3"/>
      <c r="AT1720" s="3"/>
      <c r="AU1720" s="3" t="s">
        <v>113</v>
      </c>
      <c r="AV1720" s="3" t="s">
        <v>114</v>
      </c>
      <c r="AW1720" s="3">
        <v>19.642489999999999</v>
      </c>
      <c r="AX1720" s="3" t="s">
        <v>147</v>
      </c>
      <c r="AY1720" s="3" t="s">
        <v>148</v>
      </c>
      <c r="AZ1720" s="3">
        <v>247</v>
      </c>
      <c r="BA1720" s="3" t="s">
        <v>60</v>
      </c>
      <c r="BB1720" s="3">
        <v>247</v>
      </c>
      <c r="BC1720" s="3" t="s">
        <v>60</v>
      </c>
      <c r="BD1720" s="3" t="s">
        <v>60</v>
      </c>
      <c r="BE1720" s="3" t="s">
        <v>60</v>
      </c>
      <c r="BF1720" s="29" t="str">
        <f>IFERROR(VLOOKUP(Data_Power_app[[#This Row],[PRO ODER]],'Result'!H:J,3,0),"")</f>
        <v>LAMINATION 6</v>
      </c>
      <c r="BG1720" s="13" t="str">
        <f>IFERROR(VLOOKUP(Data_Power_app[[#This Row],[PRO ODER]]&amp;"LAM",'Real Time'!A:E,4,0),"")</f>
        <v>ML-06</v>
      </c>
      <c r="BH1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12">
        <v>1830</v>
      </c>
      <c r="B1721" s="3" t="s">
        <v>7729</v>
      </c>
      <c r="C1721" s="3" t="s">
        <v>7730</v>
      </c>
      <c r="D1721" s="3" t="s">
        <v>57</v>
      </c>
      <c r="E1721" s="3" t="s">
        <v>106</v>
      </c>
      <c r="F1721" s="3" t="s">
        <v>59</v>
      </c>
      <c r="G1721" s="3">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v>45822.186168981483</v>
      </c>
      <c r="AB1721" s="4" t="s">
        <v>60</v>
      </c>
      <c r="AC1721" s="4">
        <v>45828</v>
      </c>
      <c r="AD1721" s="4">
        <v>45828</v>
      </c>
      <c r="AE1721" s="4">
        <v>45829</v>
      </c>
      <c r="AF1721" s="4"/>
      <c r="AG1721" s="3" t="s">
        <v>62</v>
      </c>
      <c r="AH1721" s="3" t="s">
        <v>108</v>
      </c>
      <c r="AI1721" s="3" t="s">
        <v>1921</v>
      </c>
      <c r="AJ1721" s="3" t="s">
        <v>64</v>
      </c>
      <c r="AK1721" s="3" t="s">
        <v>100</v>
      </c>
      <c r="AL1721" s="3" t="s">
        <v>66</v>
      </c>
      <c r="AM1721" s="3" t="s">
        <v>67</v>
      </c>
      <c r="AN1721" s="3">
        <v>7.7893699999999999</v>
      </c>
      <c r="AO1721" s="3" t="s">
        <v>68</v>
      </c>
      <c r="AP1721" s="3"/>
      <c r="AQ1721" s="3"/>
      <c r="AR1721" s="3" t="s">
        <v>68</v>
      </c>
      <c r="AS1721" s="3"/>
      <c r="AT1721" s="3"/>
      <c r="AU1721" s="3" t="s">
        <v>113</v>
      </c>
      <c r="AV1721" s="3" t="s">
        <v>114</v>
      </c>
      <c r="AW1721" s="3">
        <v>17.034590000000001</v>
      </c>
      <c r="AX1721" s="3" t="s">
        <v>147</v>
      </c>
      <c r="AY1721" s="3" t="s">
        <v>148</v>
      </c>
      <c r="AZ1721" s="3">
        <v>212</v>
      </c>
      <c r="BA1721" s="3" t="s">
        <v>60</v>
      </c>
      <c r="BB1721" s="3">
        <v>212</v>
      </c>
      <c r="BC1721" s="3" t="s">
        <v>60</v>
      </c>
      <c r="BD1721" s="3" t="s">
        <v>60</v>
      </c>
      <c r="BE1721" s="3" t="s">
        <v>60</v>
      </c>
      <c r="BF1721" s="29" t="str">
        <f>IFERROR(VLOOKUP(Data_Power_app[[#This Row],[PRO ODER]],'Result'!H:J,3,0),"")</f>
        <v>LAMINATION 6</v>
      </c>
      <c r="BG1721" s="13" t="str">
        <f>IFERROR(VLOOKUP(Data_Power_app[[#This Row],[PRO ODER]]&amp;"LAM",'Real Time'!A:E,4,0),"")</f>
        <v>ML-06</v>
      </c>
      <c r="BH1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12">
        <v>1831</v>
      </c>
      <c r="B1722" s="3" t="s">
        <v>7731</v>
      </c>
      <c r="C1722" s="3" t="s">
        <v>7732</v>
      </c>
      <c r="D1722" s="3" t="s">
        <v>57</v>
      </c>
      <c r="E1722" s="3" t="s">
        <v>106</v>
      </c>
      <c r="F1722" s="3" t="s">
        <v>59</v>
      </c>
      <c r="G1722" s="3">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v>45822.936180555553</v>
      </c>
      <c r="V1722" s="4"/>
      <c r="W1722" s="4">
        <v>45826</v>
      </c>
      <c r="X1722" s="4"/>
      <c r="Y1722" s="4" t="s">
        <v>60</v>
      </c>
      <c r="Z1722" s="4">
        <v>45827</v>
      </c>
      <c r="AA1722" s="4"/>
      <c r="AB1722" s="4" t="s">
        <v>60</v>
      </c>
      <c r="AC1722" s="4">
        <v>45828</v>
      </c>
      <c r="AD1722" s="4">
        <v>45828</v>
      </c>
      <c r="AE1722" s="4">
        <v>45829</v>
      </c>
      <c r="AF1722" s="4"/>
      <c r="AG1722" s="3" t="s">
        <v>229</v>
      </c>
      <c r="AH1722" s="3" t="s">
        <v>108</v>
      </c>
      <c r="AI1722" s="3" t="s">
        <v>7733</v>
      </c>
      <c r="AJ1722" s="3" t="s">
        <v>64</v>
      </c>
      <c r="AK1722" s="3" t="s">
        <v>100</v>
      </c>
      <c r="AL1722" s="3" t="s">
        <v>66</v>
      </c>
      <c r="AM1722" s="3" t="s">
        <v>67</v>
      </c>
      <c r="AN1722" s="3">
        <v>1.11588</v>
      </c>
      <c r="AO1722" s="3" t="s">
        <v>68</v>
      </c>
      <c r="AP1722" s="3"/>
      <c r="AQ1722" s="3"/>
      <c r="AR1722" s="3" t="s">
        <v>68</v>
      </c>
      <c r="AS1722" s="3"/>
      <c r="AT1722" s="3"/>
      <c r="AU1722" s="3" t="s">
        <v>180</v>
      </c>
      <c r="AV1722" s="3" t="s">
        <v>181</v>
      </c>
      <c r="AW1722" s="3">
        <v>2.4402499999999998</v>
      </c>
      <c r="AX1722" s="3" t="s">
        <v>147</v>
      </c>
      <c r="AY1722" s="3" t="s">
        <v>148</v>
      </c>
      <c r="AZ1722" s="3">
        <v>30</v>
      </c>
      <c r="BA1722" s="3" t="s">
        <v>60</v>
      </c>
      <c r="BB1722" s="3">
        <v>30</v>
      </c>
      <c r="BC1722" s="3" t="s">
        <v>60</v>
      </c>
      <c r="BD1722" s="3" t="s">
        <v>60</v>
      </c>
      <c r="BE1722" s="3" t="s">
        <v>60</v>
      </c>
      <c r="BF1722" s="29" t="str">
        <f>IFERROR(VLOOKUP(Data_Power_app[[#This Row],[PRO ODER]],'Result'!H:J,3,0),"")</f>
        <v>LAMINATION 6</v>
      </c>
      <c r="BG1722" s="13" t="str">
        <f>IFERROR(VLOOKUP(Data_Power_app[[#This Row],[PRO ODER]]&amp;"LAM",'Real Time'!A:E,4,0),"")</f>
        <v>ML-06</v>
      </c>
      <c r="BH1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12">
        <v>1832</v>
      </c>
      <c r="B1723" s="3" t="s">
        <v>7734</v>
      </c>
      <c r="C1723" s="3" t="s">
        <v>7735</v>
      </c>
      <c r="D1723" s="3" t="s">
        <v>57</v>
      </c>
      <c r="E1723" s="3" t="s">
        <v>106</v>
      </c>
      <c r="F1723" s="3" t="s">
        <v>59</v>
      </c>
      <c r="G1723" s="3">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v>45822.936296296299</v>
      </c>
      <c r="V1723" s="4"/>
      <c r="W1723" s="4">
        <v>45826</v>
      </c>
      <c r="X1723" s="4"/>
      <c r="Y1723" s="4" t="s">
        <v>60</v>
      </c>
      <c r="Z1723" s="4">
        <v>45827</v>
      </c>
      <c r="AA1723" s="4"/>
      <c r="AB1723" s="4" t="s">
        <v>60</v>
      </c>
      <c r="AC1723" s="4">
        <v>45828</v>
      </c>
      <c r="AD1723" s="4">
        <v>45828</v>
      </c>
      <c r="AE1723" s="4">
        <v>45829</v>
      </c>
      <c r="AF1723" s="4"/>
      <c r="AG1723" s="3" t="s">
        <v>229</v>
      </c>
      <c r="AH1723" s="3" t="s">
        <v>108</v>
      </c>
      <c r="AI1723" s="3" t="s">
        <v>7733</v>
      </c>
      <c r="AJ1723" s="3" t="s">
        <v>64</v>
      </c>
      <c r="AK1723" s="3" t="s">
        <v>100</v>
      </c>
      <c r="AL1723" s="3" t="s">
        <v>66</v>
      </c>
      <c r="AM1723" s="3" t="s">
        <v>67</v>
      </c>
      <c r="AN1723" s="3">
        <v>2.9117000000000002</v>
      </c>
      <c r="AO1723" s="3" t="s">
        <v>68</v>
      </c>
      <c r="AP1723" s="3"/>
      <c r="AQ1723" s="3"/>
      <c r="AR1723" s="3" t="s">
        <v>68</v>
      </c>
      <c r="AS1723" s="3"/>
      <c r="AT1723" s="3"/>
      <c r="AU1723" s="3" t="s">
        <v>180</v>
      </c>
      <c r="AV1723" s="3" t="s">
        <v>181</v>
      </c>
      <c r="AW1723" s="3">
        <v>6.3676599999999999</v>
      </c>
      <c r="AX1723" s="3" t="s">
        <v>147</v>
      </c>
      <c r="AY1723" s="3" t="s">
        <v>148</v>
      </c>
      <c r="AZ1723" s="3">
        <v>80</v>
      </c>
      <c r="BA1723" s="3" t="s">
        <v>60</v>
      </c>
      <c r="BB1723" s="3">
        <v>80</v>
      </c>
      <c r="BC1723" s="3" t="s">
        <v>60</v>
      </c>
      <c r="BD1723" s="3" t="s">
        <v>60</v>
      </c>
      <c r="BE1723" s="3" t="s">
        <v>60</v>
      </c>
      <c r="BF1723" s="29" t="str">
        <f>IFERROR(VLOOKUP(Data_Power_app[[#This Row],[PRO ODER]],'Result'!H:J,3,0),"")</f>
        <v>LAMINATION 6</v>
      </c>
      <c r="BG1723" s="13" t="str">
        <f>IFERROR(VLOOKUP(Data_Power_app[[#This Row],[PRO ODER]]&amp;"LAM",'Real Time'!A:E,4,0),"")</f>
        <v>ML-06</v>
      </c>
      <c r="BH1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12">
        <v>1833</v>
      </c>
      <c r="B1724" s="3" t="s">
        <v>7736</v>
      </c>
      <c r="C1724" s="3" t="s">
        <v>7737</v>
      </c>
      <c r="D1724" s="3" t="s">
        <v>57</v>
      </c>
      <c r="E1724" s="3" t="s">
        <v>106</v>
      </c>
      <c r="F1724" s="3" t="s">
        <v>59</v>
      </c>
      <c r="G1724" s="3">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v>45822.936435185184</v>
      </c>
      <c r="V1724" s="4"/>
      <c r="W1724" s="4">
        <v>45826</v>
      </c>
      <c r="X1724" s="4"/>
      <c r="Y1724" s="4" t="s">
        <v>60</v>
      </c>
      <c r="Z1724" s="4">
        <v>45827</v>
      </c>
      <c r="AA1724" s="4"/>
      <c r="AB1724" s="4" t="s">
        <v>60</v>
      </c>
      <c r="AC1724" s="4">
        <v>45828</v>
      </c>
      <c r="AD1724" s="4">
        <v>45828</v>
      </c>
      <c r="AE1724" s="4">
        <v>45829</v>
      </c>
      <c r="AF1724" s="4"/>
      <c r="AG1724" s="3" t="s">
        <v>229</v>
      </c>
      <c r="AH1724" s="3" t="s">
        <v>108</v>
      </c>
      <c r="AI1724" s="3" t="s">
        <v>7733</v>
      </c>
      <c r="AJ1724" s="3" t="s">
        <v>64</v>
      </c>
      <c r="AK1724" s="3" t="s">
        <v>100</v>
      </c>
      <c r="AL1724" s="3" t="s">
        <v>66</v>
      </c>
      <c r="AM1724" s="3" t="s">
        <v>67</v>
      </c>
      <c r="AN1724" s="3">
        <v>2.1747999999999998</v>
      </c>
      <c r="AO1724" s="3" t="s">
        <v>68</v>
      </c>
      <c r="AP1724" s="3"/>
      <c r="AQ1724" s="3"/>
      <c r="AR1724" s="3" t="s">
        <v>68</v>
      </c>
      <c r="AS1724" s="3"/>
      <c r="AT1724" s="3"/>
      <c r="AU1724" s="3" t="s">
        <v>180</v>
      </c>
      <c r="AV1724" s="3" t="s">
        <v>181</v>
      </c>
      <c r="AW1724" s="3">
        <v>4.7561600000000004</v>
      </c>
      <c r="AX1724" s="3" t="s">
        <v>147</v>
      </c>
      <c r="AY1724" s="3" t="s">
        <v>148</v>
      </c>
      <c r="AZ1724" s="3">
        <v>60</v>
      </c>
      <c r="BA1724" s="3" t="s">
        <v>60</v>
      </c>
      <c r="BB1724" s="3">
        <v>60</v>
      </c>
      <c r="BC1724" s="3" t="s">
        <v>60</v>
      </c>
      <c r="BD1724" s="3" t="s">
        <v>60</v>
      </c>
      <c r="BE1724" s="3" t="s">
        <v>60</v>
      </c>
      <c r="BF1724" s="29" t="str">
        <f>IFERROR(VLOOKUP(Data_Power_app[[#This Row],[PRO ODER]],'Result'!H:J,3,0),"")</f>
        <v>LAMINATION 6</v>
      </c>
      <c r="BG1724" s="13" t="str">
        <f>IFERROR(VLOOKUP(Data_Power_app[[#This Row],[PRO ODER]]&amp;"LAM",'Real Time'!A:E,4,0),"")</f>
        <v>ML-06</v>
      </c>
      <c r="BH1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12">
        <v>1834</v>
      </c>
      <c r="B1725" s="3" t="s">
        <v>7738</v>
      </c>
      <c r="C1725" s="3" t="s">
        <v>7739</v>
      </c>
      <c r="D1725" s="3" t="s">
        <v>57</v>
      </c>
      <c r="E1725" s="3" t="s">
        <v>106</v>
      </c>
      <c r="F1725" s="3" t="s">
        <v>59</v>
      </c>
      <c r="G1725" s="3">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v>45822.935972222222</v>
      </c>
      <c r="V1725" s="4"/>
      <c r="W1725" s="4">
        <v>45826</v>
      </c>
      <c r="X1725" s="4"/>
      <c r="Y1725" s="4" t="s">
        <v>60</v>
      </c>
      <c r="Z1725" s="4">
        <v>45827</v>
      </c>
      <c r="AA1725" s="4"/>
      <c r="AB1725" s="4" t="s">
        <v>60</v>
      </c>
      <c r="AC1725" s="4">
        <v>45828</v>
      </c>
      <c r="AD1725" s="4">
        <v>45828</v>
      </c>
      <c r="AE1725" s="4">
        <v>45829</v>
      </c>
      <c r="AF1725" s="4"/>
      <c r="AG1725" s="3" t="s">
        <v>229</v>
      </c>
      <c r="AH1725" s="3" t="s">
        <v>108</v>
      </c>
      <c r="AI1725" s="3" t="s">
        <v>7733</v>
      </c>
      <c r="AJ1725" s="3" t="s">
        <v>64</v>
      </c>
      <c r="AK1725" s="3" t="s">
        <v>100</v>
      </c>
      <c r="AL1725" s="3" t="s">
        <v>66</v>
      </c>
      <c r="AM1725" s="3" t="s">
        <v>67</v>
      </c>
      <c r="AN1725" s="3">
        <v>37.427300000000002</v>
      </c>
      <c r="AO1725" s="3" t="s">
        <v>68</v>
      </c>
      <c r="AP1725" s="3"/>
      <c r="AQ1725" s="3"/>
      <c r="AR1725" s="3" t="s">
        <v>68</v>
      </c>
      <c r="AS1725" s="3"/>
      <c r="AT1725" s="3"/>
      <c r="AU1725" s="3" t="s">
        <v>180</v>
      </c>
      <c r="AV1725" s="3" t="s">
        <v>181</v>
      </c>
      <c r="AW1725" s="3">
        <v>81.848470000000006</v>
      </c>
      <c r="AX1725" s="3" t="s">
        <v>147</v>
      </c>
      <c r="AY1725" s="3" t="s">
        <v>148</v>
      </c>
      <c r="AZ1725" s="3">
        <v>1005</v>
      </c>
      <c r="BA1725" s="3" t="s">
        <v>60</v>
      </c>
      <c r="BB1725" s="3">
        <v>1005</v>
      </c>
      <c r="BC1725" s="3" t="s">
        <v>60</v>
      </c>
      <c r="BD1725" s="3" t="s">
        <v>60</v>
      </c>
      <c r="BE1725" s="3" t="s">
        <v>60</v>
      </c>
      <c r="BF1725" s="29" t="str">
        <f>IFERROR(VLOOKUP(Data_Power_app[[#This Row],[PRO ODER]],'Result'!H:J,3,0),"")</f>
        <v>LAMINATION 6</v>
      </c>
      <c r="BG1725" s="13" t="str">
        <f>IFERROR(VLOOKUP(Data_Power_app[[#This Row],[PRO ODER]]&amp;"LAM",'Real Time'!A:E,4,0),"")</f>
        <v>ML-06</v>
      </c>
      <c r="BH1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12">
        <v>1835</v>
      </c>
      <c r="B1726" s="3" t="s">
        <v>7740</v>
      </c>
      <c r="C1726" s="3" t="s">
        <v>7741</v>
      </c>
      <c r="D1726" s="3" t="s">
        <v>57</v>
      </c>
      <c r="E1726" s="3" t="s">
        <v>106</v>
      </c>
      <c r="F1726" s="3" t="s">
        <v>59</v>
      </c>
      <c r="G1726" s="3">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v>45822.935844907406</v>
      </c>
      <c r="V1726" s="4"/>
      <c r="W1726" s="4">
        <v>45826</v>
      </c>
      <c r="X1726" s="4"/>
      <c r="Y1726" s="4" t="s">
        <v>60</v>
      </c>
      <c r="Z1726" s="4">
        <v>45827</v>
      </c>
      <c r="AA1726" s="4"/>
      <c r="AB1726" s="4" t="s">
        <v>60</v>
      </c>
      <c r="AC1726" s="4">
        <v>45828</v>
      </c>
      <c r="AD1726" s="4">
        <v>45828</v>
      </c>
      <c r="AE1726" s="4">
        <v>45829</v>
      </c>
      <c r="AF1726" s="4"/>
      <c r="AG1726" s="3" t="s">
        <v>229</v>
      </c>
      <c r="AH1726" s="3" t="s">
        <v>108</v>
      </c>
      <c r="AI1726" s="3" t="s">
        <v>7733</v>
      </c>
      <c r="AJ1726" s="3" t="s">
        <v>64</v>
      </c>
      <c r="AK1726" s="3" t="s">
        <v>100</v>
      </c>
      <c r="AL1726" s="3" t="s">
        <v>66</v>
      </c>
      <c r="AM1726" s="3" t="s">
        <v>67</v>
      </c>
      <c r="AN1726" s="3">
        <v>61.522970000000001</v>
      </c>
      <c r="AO1726" s="3" t="s">
        <v>68</v>
      </c>
      <c r="AP1726" s="3"/>
      <c r="AQ1726" s="3"/>
      <c r="AR1726" s="3" t="s">
        <v>68</v>
      </c>
      <c r="AS1726" s="3"/>
      <c r="AT1726" s="3"/>
      <c r="AU1726" s="3" t="s">
        <v>180</v>
      </c>
      <c r="AV1726" s="3" t="s">
        <v>181</v>
      </c>
      <c r="AW1726" s="3">
        <v>134.54238000000001</v>
      </c>
      <c r="AX1726" s="3" t="s">
        <v>147</v>
      </c>
      <c r="AY1726" s="3" t="s">
        <v>148</v>
      </c>
      <c r="AZ1726" s="3">
        <v>1655</v>
      </c>
      <c r="BA1726" s="3" t="s">
        <v>60</v>
      </c>
      <c r="BB1726" s="3">
        <v>1655</v>
      </c>
      <c r="BC1726" s="3" t="s">
        <v>60</v>
      </c>
      <c r="BD1726" s="3" t="s">
        <v>60</v>
      </c>
      <c r="BE1726" s="3" t="s">
        <v>60</v>
      </c>
      <c r="BF1726" s="29" t="str">
        <f>IFERROR(VLOOKUP(Data_Power_app[[#This Row],[PRO ODER]],'Result'!H:J,3,0),"")</f>
        <v>LAMINATION 6</v>
      </c>
      <c r="BG1726" s="13" t="str">
        <f>IFERROR(VLOOKUP(Data_Power_app[[#This Row],[PRO ODER]]&amp;"LAM",'Real Time'!A:E,4,0),"")</f>
        <v>ML-06</v>
      </c>
      <c r="BH1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12">
        <v>1836</v>
      </c>
      <c r="B1727" s="3" t="s">
        <v>7742</v>
      </c>
      <c r="C1727" s="3" t="s">
        <v>7743</v>
      </c>
      <c r="D1727" s="3" t="s">
        <v>57</v>
      </c>
      <c r="E1727" s="3" t="s">
        <v>106</v>
      </c>
      <c r="F1727" s="3" t="s">
        <v>59</v>
      </c>
      <c r="G1727" s="3">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v>45822.936585648145</v>
      </c>
      <c r="V1727" s="4"/>
      <c r="W1727" s="4">
        <v>45826</v>
      </c>
      <c r="X1727" s="4"/>
      <c r="Y1727" s="4" t="s">
        <v>60</v>
      </c>
      <c r="Z1727" s="4">
        <v>45827</v>
      </c>
      <c r="AA1727" s="4"/>
      <c r="AB1727" s="4" t="s">
        <v>60</v>
      </c>
      <c r="AC1727" s="4">
        <v>45828</v>
      </c>
      <c r="AD1727" s="4">
        <v>45828</v>
      </c>
      <c r="AE1727" s="4">
        <v>45829</v>
      </c>
      <c r="AF1727" s="4"/>
      <c r="AG1727" s="3" t="s">
        <v>229</v>
      </c>
      <c r="AH1727" s="3" t="s">
        <v>108</v>
      </c>
      <c r="AI1727" s="3" t="s">
        <v>7733</v>
      </c>
      <c r="AJ1727" s="3" t="s">
        <v>64</v>
      </c>
      <c r="AK1727" s="3" t="s">
        <v>100</v>
      </c>
      <c r="AL1727" s="3" t="s">
        <v>66</v>
      </c>
      <c r="AM1727" s="3" t="s">
        <v>67</v>
      </c>
      <c r="AN1727" s="3">
        <v>0.20002</v>
      </c>
      <c r="AO1727" s="3" t="s">
        <v>68</v>
      </c>
      <c r="AP1727" s="3"/>
      <c r="AQ1727" s="3"/>
      <c r="AR1727" s="3" t="s">
        <v>68</v>
      </c>
      <c r="AS1727" s="3"/>
      <c r="AT1727" s="3"/>
      <c r="AU1727" s="3" t="s">
        <v>180</v>
      </c>
      <c r="AV1727" s="3" t="s">
        <v>181</v>
      </c>
      <c r="AW1727" s="3">
        <v>0.43737999999999999</v>
      </c>
      <c r="AX1727" s="3" t="s">
        <v>147</v>
      </c>
      <c r="AY1727" s="3" t="s">
        <v>148</v>
      </c>
      <c r="AZ1727" s="3">
        <v>5</v>
      </c>
      <c r="BA1727" s="3" t="s">
        <v>60</v>
      </c>
      <c r="BB1727" s="3">
        <v>5</v>
      </c>
      <c r="BC1727" s="3" t="s">
        <v>60</v>
      </c>
      <c r="BD1727" s="3" t="s">
        <v>60</v>
      </c>
      <c r="BE1727" s="3" t="s">
        <v>60</v>
      </c>
      <c r="BF1727" s="29" t="str">
        <f>IFERROR(VLOOKUP(Data_Power_app[[#This Row],[PRO ODER]],'Result'!H:J,3,0),"")</f>
        <v>LAMINATION 6</v>
      </c>
      <c r="BG1727" s="13" t="str">
        <f>IFERROR(VLOOKUP(Data_Power_app[[#This Row],[PRO ODER]]&amp;"LAM",'Real Time'!A:E,4,0),"")</f>
        <v>ML-06</v>
      </c>
      <c r="BH1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12">
        <v>1837</v>
      </c>
      <c r="B1728" s="3" t="s">
        <v>7744</v>
      </c>
      <c r="C1728" s="3" t="s">
        <v>7745</v>
      </c>
      <c r="D1728" s="3" t="s">
        <v>57</v>
      </c>
      <c r="E1728" s="3" t="s">
        <v>106</v>
      </c>
      <c r="F1728" s="3" t="s">
        <v>59</v>
      </c>
      <c r="G1728" s="3">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v>45822.936990740738</v>
      </c>
      <c r="V1728" s="4"/>
      <c r="W1728" s="4">
        <v>45826</v>
      </c>
      <c r="X1728" s="4"/>
      <c r="Y1728" s="4" t="s">
        <v>60</v>
      </c>
      <c r="Z1728" s="4">
        <v>45827</v>
      </c>
      <c r="AA1728" s="4"/>
      <c r="AB1728" s="4" t="s">
        <v>60</v>
      </c>
      <c r="AC1728" s="4">
        <v>45828</v>
      </c>
      <c r="AD1728" s="4">
        <v>45828</v>
      </c>
      <c r="AE1728" s="4">
        <v>45829</v>
      </c>
      <c r="AF1728" s="4"/>
      <c r="AG1728" s="3" t="s">
        <v>229</v>
      </c>
      <c r="AH1728" s="3" t="s">
        <v>108</v>
      </c>
      <c r="AI1728" s="3" t="s">
        <v>7733</v>
      </c>
      <c r="AJ1728" s="3" t="s">
        <v>64</v>
      </c>
      <c r="AK1728" s="3" t="s">
        <v>100</v>
      </c>
      <c r="AL1728" s="3" t="s">
        <v>66</v>
      </c>
      <c r="AM1728" s="3" t="s">
        <v>67</v>
      </c>
      <c r="AN1728" s="3">
        <v>10.665710000000001</v>
      </c>
      <c r="AO1728" s="3" t="s">
        <v>68</v>
      </c>
      <c r="AP1728" s="3"/>
      <c r="AQ1728" s="3"/>
      <c r="AR1728" s="3" t="s">
        <v>68</v>
      </c>
      <c r="AS1728" s="3"/>
      <c r="AT1728" s="3"/>
      <c r="AU1728" s="3" t="s">
        <v>180</v>
      </c>
      <c r="AV1728" s="3" t="s">
        <v>181</v>
      </c>
      <c r="AW1728" s="3">
        <v>23.326360000000001</v>
      </c>
      <c r="AX1728" s="3" t="s">
        <v>147</v>
      </c>
      <c r="AY1728" s="3" t="s">
        <v>148</v>
      </c>
      <c r="AZ1728" s="3">
        <v>303</v>
      </c>
      <c r="BA1728" s="3" t="s">
        <v>60</v>
      </c>
      <c r="BB1728" s="3">
        <v>303</v>
      </c>
      <c r="BC1728" s="3" t="s">
        <v>60</v>
      </c>
      <c r="BD1728" s="3" t="s">
        <v>60</v>
      </c>
      <c r="BE1728" s="3" t="s">
        <v>60</v>
      </c>
      <c r="BF1728" s="29" t="str">
        <f>IFERROR(VLOOKUP(Data_Power_app[[#This Row],[PRO ODER]],'Result'!H:J,3,0),"")</f>
        <v>LAMINATION 6</v>
      </c>
      <c r="BG1728" s="13" t="str">
        <f>IFERROR(VLOOKUP(Data_Power_app[[#This Row],[PRO ODER]]&amp;"LAM",'Real Time'!A:E,4,0),"")</f>
        <v>ML-06</v>
      </c>
      <c r="BH1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12">
        <v>1838</v>
      </c>
      <c r="B1729" s="3" t="s">
        <v>7746</v>
      </c>
      <c r="C1729" s="3" t="s">
        <v>7747</v>
      </c>
      <c r="D1729" s="3" t="s">
        <v>57</v>
      </c>
      <c r="E1729" s="3" t="s">
        <v>106</v>
      </c>
      <c r="F1729" s="3" t="s">
        <v>59</v>
      </c>
      <c r="G1729" s="3">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v>45822.936643518522</v>
      </c>
      <c r="V1729" s="4"/>
      <c r="W1729" s="4">
        <v>45826</v>
      </c>
      <c r="X1729" s="4"/>
      <c r="Y1729" s="4" t="s">
        <v>60</v>
      </c>
      <c r="Z1729" s="4">
        <v>45827</v>
      </c>
      <c r="AA1729" s="4"/>
      <c r="AB1729" s="4" t="s">
        <v>60</v>
      </c>
      <c r="AC1729" s="4">
        <v>45828</v>
      </c>
      <c r="AD1729" s="4">
        <v>45828</v>
      </c>
      <c r="AE1729" s="4">
        <v>45829</v>
      </c>
      <c r="AF1729" s="4"/>
      <c r="AG1729" s="3" t="s">
        <v>229</v>
      </c>
      <c r="AH1729" s="3" t="s">
        <v>108</v>
      </c>
      <c r="AI1729" s="3" t="s">
        <v>7733</v>
      </c>
      <c r="AJ1729" s="3" t="s">
        <v>64</v>
      </c>
      <c r="AK1729" s="3" t="s">
        <v>100</v>
      </c>
      <c r="AL1729" s="3" t="s">
        <v>66</v>
      </c>
      <c r="AM1729" s="3" t="s">
        <v>67</v>
      </c>
      <c r="AN1729" s="3">
        <v>4.5724999999999998</v>
      </c>
      <c r="AO1729" s="3" t="s">
        <v>68</v>
      </c>
      <c r="AP1729" s="3"/>
      <c r="AQ1729" s="3"/>
      <c r="AR1729" s="3" t="s">
        <v>68</v>
      </c>
      <c r="AS1729" s="3"/>
      <c r="AT1729" s="3"/>
      <c r="AU1729" s="3" t="s">
        <v>180</v>
      </c>
      <c r="AV1729" s="3" t="s">
        <v>181</v>
      </c>
      <c r="AW1729" s="3">
        <v>10.00029</v>
      </c>
      <c r="AX1729" s="3" t="s">
        <v>147</v>
      </c>
      <c r="AY1729" s="3" t="s">
        <v>148</v>
      </c>
      <c r="AZ1729" s="3">
        <v>131</v>
      </c>
      <c r="BA1729" s="3" t="s">
        <v>60</v>
      </c>
      <c r="BB1729" s="3">
        <v>131</v>
      </c>
      <c r="BC1729" s="3" t="s">
        <v>60</v>
      </c>
      <c r="BD1729" s="3" t="s">
        <v>60</v>
      </c>
      <c r="BE1729" s="3" t="s">
        <v>60</v>
      </c>
      <c r="BF1729" s="29" t="str">
        <f>IFERROR(VLOOKUP(Data_Power_app[[#This Row],[PRO ODER]],'Result'!H:J,3,0),"")</f>
        <v>LAMINATION 6</v>
      </c>
      <c r="BG1729" s="13" t="str">
        <f>IFERROR(VLOOKUP(Data_Power_app[[#This Row],[PRO ODER]]&amp;"LAM",'Real Time'!A:E,4,0),"")</f>
        <v>ML-06</v>
      </c>
      <c r="BH1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12">
        <v>1839</v>
      </c>
      <c r="B1730" s="3" t="s">
        <v>7748</v>
      </c>
      <c r="C1730" s="3" t="s">
        <v>7749</v>
      </c>
      <c r="D1730" s="3" t="s">
        <v>57</v>
      </c>
      <c r="E1730" s="3" t="s">
        <v>106</v>
      </c>
      <c r="F1730" s="3" t="s">
        <v>59</v>
      </c>
      <c r="G1730" s="3">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v>45822.93677083333</v>
      </c>
      <c r="V1730" s="4"/>
      <c r="W1730" s="4">
        <v>45826</v>
      </c>
      <c r="X1730" s="4"/>
      <c r="Y1730" s="4" t="s">
        <v>60</v>
      </c>
      <c r="Z1730" s="4">
        <v>45827</v>
      </c>
      <c r="AA1730" s="4"/>
      <c r="AB1730" s="4" t="s">
        <v>60</v>
      </c>
      <c r="AC1730" s="4">
        <v>45828</v>
      </c>
      <c r="AD1730" s="4">
        <v>45828</v>
      </c>
      <c r="AE1730" s="4">
        <v>45829</v>
      </c>
      <c r="AF1730" s="4"/>
      <c r="AG1730" s="3" t="s">
        <v>229</v>
      </c>
      <c r="AH1730" s="3" t="s">
        <v>108</v>
      </c>
      <c r="AI1730" s="3" t="s">
        <v>7733</v>
      </c>
      <c r="AJ1730" s="3" t="s">
        <v>64</v>
      </c>
      <c r="AK1730" s="3" t="s">
        <v>100</v>
      </c>
      <c r="AL1730" s="3" t="s">
        <v>66</v>
      </c>
      <c r="AM1730" s="3" t="s">
        <v>67</v>
      </c>
      <c r="AN1730" s="3">
        <v>7.5113300000000001</v>
      </c>
      <c r="AO1730" s="3" t="s">
        <v>68</v>
      </c>
      <c r="AP1730" s="3"/>
      <c r="AQ1730" s="3"/>
      <c r="AR1730" s="3" t="s">
        <v>68</v>
      </c>
      <c r="AS1730" s="3"/>
      <c r="AT1730" s="3"/>
      <c r="AU1730" s="3" t="s">
        <v>180</v>
      </c>
      <c r="AV1730" s="3" t="s">
        <v>181</v>
      </c>
      <c r="AW1730" s="3">
        <v>16.42689</v>
      </c>
      <c r="AX1730" s="3" t="s">
        <v>147</v>
      </c>
      <c r="AY1730" s="3" t="s">
        <v>148</v>
      </c>
      <c r="AZ1730" s="3">
        <v>207</v>
      </c>
      <c r="BA1730" s="3" t="s">
        <v>60</v>
      </c>
      <c r="BB1730" s="3">
        <v>207</v>
      </c>
      <c r="BC1730" s="3" t="s">
        <v>60</v>
      </c>
      <c r="BD1730" s="3" t="s">
        <v>60</v>
      </c>
      <c r="BE1730" s="3" t="s">
        <v>60</v>
      </c>
      <c r="BF1730" s="29" t="str">
        <f>IFERROR(VLOOKUP(Data_Power_app[[#This Row],[PRO ODER]],'Result'!H:J,3,0),"")</f>
        <v>LAMINATION 6</v>
      </c>
      <c r="BG1730" s="13" t="str">
        <f>IFERROR(VLOOKUP(Data_Power_app[[#This Row],[PRO ODER]]&amp;"LAM",'Real Time'!A:E,4,0),"")</f>
        <v>ML-06</v>
      </c>
      <c r="BH1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12">
        <v>1840</v>
      </c>
      <c r="B1731" s="3" t="s">
        <v>7750</v>
      </c>
      <c r="C1731" s="3" t="s">
        <v>7751</v>
      </c>
      <c r="D1731" s="3" t="s">
        <v>57</v>
      </c>
      <c r="E1731" s="3" t="s">
        <v>106</v>
      </c>
      <c r="F1731" s="3" t="s">
        <v>59</v>
      </c>
      <c r="G1731" s="3">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v>45822.936921296299</v>
      </c>
      <c r="V1731" s="4"/>
      <c r="W1731" s="4">
        <v>45826</v>
      </c>
      <c r="X1731" s="4"/>
      <c r="Y1731" s="4" t="s">
        <v>60</v>
      </c>
      <c r="Z1731" s="4">
        <v>45827</v>
      </c>
      <c r="AA1731" s="4"/>
      <c r="AB1731" s="4" t="s">
        <v>60</v>
      </c>
      <c r="AC1731" s="4">
        <v>45828</v>
      </c>
      <c r="AD1731" s="4">
        <v>45828</v>
      </c>
      <c r="AE1731" s="4">
        <v>45829</v>
      </c>
      <c r="AF1731" s="4"/>
      <c r="AG1731" s="3" t="s">
        <v>229</v>
      </c>
      <c r="AH1731" s="3" t="s">
        <v>108</v>
      </c>
      <c r="AI1731" s="3" t="s">
        <v>7733</v>
      </c>
      <c r="AJ1731" s="3" t="s">
        <v>64</v>
      </c>
      <c r="AK1731" s="3" t="s">
        <v>100</v>
      </c>
      <c r="AL1731" s="3" t="s">
        <v>66</v>
      </c>
      <c r="AM1731" s="3" t="s">
        <v>67</v>
      </c>
      <c r="AN1731" s="3">
        <v>2.9117000000000002</v>
      </c>
      <c r="AO1731" s="3" t="s">
        <v>68</v>
      </c>
      <c r="AP1731" s="3"/>
      <c r="AQ1731" s="3"/>
      <c r="AR1731" s="3" t="s">
        <v>68</v>
      </c>
      <c r="AS1731" s="3"/>
      <c r="AT1731" s="3"/>
      <c r="AU1731" s="3" t="s">
        <v>180</v>
      </c>
      <c r="AV1731" s="3" t="s">
        <v>181</v>
      </c>
      <c r="AW1731" s="3">
        <v>6.3676599999999999</v>
      </c>
      <c r="AX1731" s="3" t="s">
        <v>147</v>
      </c>
      <c r="AY1731" s="3" t="s">
        <v>148</v>
      </c>
      <c r="AZ1731" s="3">
        <v>80</v>
      </c>
      <c r="BA1731" s="3" t="s">
        <v>60</v>
      </c>
      <c r="BB1731" s="3">
        <v>80</v>
      </c>
      <c r="BC1731" s="3" t="s">
        <v>60</v>
      </c>
      <c r="BD1731" s="3" t="s">
        <v>60</v>
      </c>
      <c r="BE1731" s="3" t="s">
        <v>60</v>
      </c>
      <c r="BF1731" s="29" t="str">
        <f>IFERROR(VLOOKUP(Data_Power_app[[#This Row],[PRO ODER]],'Result'!H:J,3,0),"")</f>
        <v>LAMINATION 6</v>
      </c>
      <c r="BG1731" s="13" t="str">
        <f>IFERROR(VLOOKUP(Data_Power_app[[#This Row],[PRO ODER]]&amp;"LAM",'Real Time'!A:E,4,0),"")</f>
        <v>ML-06</v>
      </c>
      <c r="BH1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12">
        <v>1841</v>
      </c>
      <c r="B1732" s="3" t="s">
        <v>9926</v>
      </c>
      <c r="C1732" s="3" t="s">
        <v>9927</v>
      </c>
      <c r="D1732" s="3" t="s">
        <v>57</v>
      </c>
      <c r="E1732" s="3" t="s">
        <v>106</v>
      </c>
      <c r="F1732" s="3" t="s">
        <v>59</v>
      </c>
      <c r="G1732" s="3">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 t="s">
        <v>1562</v>
      </c>
      <c r="AH1732" s="3" t="s">
        <v>108</v>
      </c>
      <c r="AI1732" s="3" t="s">
        <v>1192</v>
      </c>
      <c r="AJ1732" s="3" t="s">
        <v>64</v>
      </c>
      <c r="AK1732" s="3" t="s">
        <v>100</v>
      </c>
      <c r="AL1732" s="3" t="s">
        <v>66</v>
      </c>
      <c r="AM1732" s="3" t="s">
        <v>67</v>
      </c>
      <c r="AN1732" s="3">
        <v>16.592459999999999</v>
      </c>
      <c r="AO1732" s="3" t="s">
        <v>68</v>
      </c>
      <c r="AP1732" s="3"/>
      <c r="AQ1732" s="3"/>
      <c r="AR1732" s="3" t="s">
        <v>68</v>
      </c>
      <c r="AS1732" s="3"/>
      <c r="AT1732" s="3"/>
      <c r="AU1732" s="3" t="s">
        <v>705</v>
      </c>
      <c r="AV1732" s="3" t="s">
        <v>706</v>
      </c>
      <c r="AW1732" s="3">
        <v>36.286290000000001</v>
      </c>
      <c r="AX1732" s="3" t="s">
        <v>785</v>
      </c>
      <c r="AY1732" s="3" t="s">
        <v>109</v>
      </c>
      <c r="AZ1732" s="3">
        <v>454</v>
      </c>
      <c r="BA1732" s="3" t="s">
        <v>60</v>
      </c>
      <c r="BB1732" s="3">
        <v>454</v>
      </c>
      <c r="BC1732" s="3" t="s">
        <v>60</v>
      </c>
      <c r="BD1732" s="3" t="s">
        <v>60</v>
      </c>
      <c r="BE1732" s="3" t="s">
        <v>60</v>
      </c>
      <c r="BF1732" s="29" t="str">
        <f>IFERROR(VLOOKUP(Data_Power_app[[#This Row],[PRO ODER]],'Result'!H:J,3,0),"")</f>
        <v>LAMINATION 6</v>
      </c>
      <c r="BG1732" s="13" t="str">
        <f>IFERROR(VLOOKUP(Data_Power_app[[#This Row],[PRO ODER]]&amp;"LAM",'Real Time'!A:E,4,0),"")</f>
        <v>ML-06</v>
      </c>
      <c r="BH1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12">
        <v>1843</v>
      </c>
      <c r="B1733" s="3" t="s">
        <v>9929</v>
      </c>
      <c r="C1733" s="3" t="s">
        <v>9930</v>
      </c>
      <c r="D1733" s="3" t="s">
        <v>57</v>
      </c>
      <c r="E1733" s="3" t="s">
        <v>106</v>
      </c>
      <c r="F1733" s="3" t="s">
        <v>59</v>
      </c>
      <c r="G1733" s="3">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 t="s">
        <v>97</v>
      </c>
      <c r="AH1733" s="3" t="s">
        <v>108</v>
      </c>
      <c r="AI1733" s="3" t="s">
        <v>1192</v>
      </c>
      <c r="AJ1733" s="3" t="s">
        <v>64</v>
      </c>
      <c r="AK1733" s="3" t="s">
        <v>100</v>
      </c>
      <c r="AL1733" s="3" t="s">
        <v>66</v>
      </c>
      <c r="AM1733" s="3" t="s">
        <v>67</v>
      </c>
      <c r="AN1733" s="3">
        <v>21.005189999999999</v>
      </c>
      <c r="AO1733" s="3" t="s">
        <v>68</v>
      </c>
      <c r="AP1733" s="3"/>
      <c r="AQ1733" s="3"/>
      <c r="AR1733" s="3" t="s">
        <v>68</v>
      </c>
      <c r="AS1733" s="3"/>
      <c r="AT1733" s="3"/>
      <c r="AU1733" s="3" t="s">
        <v>705</v>
      </c>
      <c r="AV1733" s="3" t="s">
        <v>706</v>
      </c>
      <c r="AW1733" s="3">
        <v>45.936509999999998</v>
      </c>
      <c r="AX1733" s="3" t="s">
        <v>785</v>
      </c>
      <c r="AY1733" s="3" t="s">
        <v>109</v>
      </c>
      <c r="AZ1733" s="3">
        <v>575</v>
      </c>
      <c r="BA1733" s="3" t="s">
        <v>60</v>
      </c>
      <c r="BB1733" s="3">
        <v>575</v>
      </c>
      <c r="BC1733" s="3" t="s">
        <v>60</v>
      </c>
      <c r="BD1733" s="3" t="s">
        <v>60</v>
      </c>
      <c r="BE1733" s="3" t="s">
        <v>60</v>
      </c>
      <c r="BF1733" s="29" t="str">
        <f>IFERROR(VLOOKUP(Data_Power_app[[#This Row],[PRO ODER]],'Result'!H:J,3,0),"")</f>
        <v>LAMINATION 6</v>
      </c>
      <c r="BG1733" s="13" t="str">
        <f>IFERROR(VLOOKUP(Data_Power_app[[#This Row],[PRO ODER]]&amp;"LAM",'Real Time'!A:E,4,0),"")</f>
        <v>ML-06</v>
      </c>
      <c r="BH1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12">
        <v>1847</v>
      </c>
      <c r="B1734" s="3" t="s">
        <v>9934</v>
      </c>
      <c r="C1734" s="3" t="s">
        <v>9935</v>
      </c>
      <c r="D1734" s="3" t="s">
        <v>57</v>
      </c>
      <c r="E1734" s="3" t="s">
        <v>106</v>
      </c>
      <c r="F1734" s="3" t="s">
        <v>59</v>
      </c>
      <c r="G1734" s="3">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 t="s">
        <v>1562</v>
      </c>
      <c r="AH1734" s="3" t="s">
        <v>108</v>
      </c>
      <c r="AI1734" s="3" t="s">
        <v>1192</v>
      </c>
      <c r="AJ1734" s="3" t="s">
        <v>64</v>
      </c>
      <c r="AK1734" s="3" t="s">
        <v>100</v>
      </c>
      <c r="AL1734" s="3" t="s">
        <v>66</v>
      </c>
      <c r="AM1734" s="3" t="s">
        <v>67</v>
      </c>
      <c r="AN1734" s="3">
        <v>4.6316100000000002</v>
      </c>
      <c r="AO1734" s="3" t="s">
        <v>68</v>
      </c>
      <c r="AP1734" s="3"/>
      <c r="AQ1734" s="3"/>
      <c r="AR1734" s="3" t="s">
        <v>68</v>
      </c>
      <c r="AS1734" s="3"/>
      <c r="AT1734" s="3"/>
      <c r="AU1734" s="3" t="s">
        <v>705</v>
      </c>
      <c r="AV1734" s="3" t="s">
        <v>706</v>
      </c>
      <c r="AW1734" s="3">
        <v>10.128819999999999</v>
      </c>
      <c r="AX1734" s="3" t="s">
        <v>785</v>
      </c>
      <c r="AY1734" s="3" t="s">
        <v>109</v>
      </c>
      <c r="AZ1734" s="3">
        <v>126</v>
      </c>
      <c r="BA1734" s="3" t="s">
        <v>60</v>
      </c>
      <c r="BB1734" s="3">
        <v>126</v>
      </c>
      <c r="BC1734" s="3" t="s">
        <v>60</v>
      </c>
      <c r="BD1734" s="3" t="s">
        <v>60</v>
      </c>
      <c r="BE1734" s="3" t="s">
        <v>60</v>
      </c>
      <c r="BF1734" s="29" t="str">
        <f>IFERROR(VLOOKUP(Data_Power_app[[#This Row],[PRO ODER]],'Result'!H:J,3,0),"")</f>
        <v>LAMINATION 6</v>
      </c>
      <c r="BG1734" s="13" t="str">
        <f>IFERROR(VLOOKUP(Data_Power_app[[#This Row],[PRO ODER]]&amp;"LAM",'Real Time'!A:E,4,0),"")</f>
        <v>ML-06</v>
      </c>
      <c r="BH1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12">
        <v>1850</v>
      </c>
      <c r="B1735" s="3" t="s">
        <v>13893</v>
      </c>
      <c r="C1735" s="3" t="s">
        <v>13894</v>
      </c>
      <c r="D1735" s="3" t="s">
        <v>57</v>
      </c>
      <c r="E1735" s="3" t="s">
        <v>106</v>
      </c>
      <c r="F1735" s="3" t="s">
        <v>59</v>
      </c>
      <c r="G1735" s="3">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 t="s">
        <v>119</v>
      </c>
      <c r="AH1735" s="3" t="s">
        <v>108</v>
      </c>
      <c r="AI1735" s="3" t="s">
        <v>786</v>
      </c>
      <c r="AJ1735" s="3" t="s">
        <v>64</v>
      </c>
      <c r="AK1735" s="3" t="s">
        <v>100</v>
      </c>
      <c r="AL1735" s="3" t="s">
        <v>66</v>
      </c>
      <c r="AM1735" s="3" t="s">
        <v>67</v>
      </c>
      <c r="AN1735" s="3">
        <v>0.75795999999999997</v>
      </c>
      <c r="AO1735" s="3" t="s">
        <v>68</v>
      </c>
      <c r="AP1735" s="3"/>
      <c r="AQ1735" s="3"/>
      <c r="AR1735" s="3" t="s">
        <v>68</v>
      </c>
      <c r="AS1735" s="3"/>
      <c r="AT1735" s="3"/>
      <c r="AU1735" s="3" t="s">
        <v>787</v>
      </c>
      <c r="AV1735" s="3" t="s">
        <v>788</v>
      </c>
      <c r="AW1735" s="3">
        <v>1.6575</v>
      </c>
      <c r="AX1735" s="3" t="s">
        <v>785</v>
      </c>
      <c r="AY1735" s="3" t="s">
        <v>109</v>
      </c>
      <c r="AZ1735" s="3">
        <v>20</v>
      </c>
      <c r="BA1735" s="3" t="s">
        <v>60</v>
      </c>
      <c r="BB1735" s="3">
        <v>20</v>
      </c>
      <c r="BC1735" s="3" t="s">
        <v>60</v>
      </c>
      <c r="BD1735" s="3" t="s">
        <v>60</v>
      </c>
      <c r="BE1735" s="3" t="s">
        <v>60</v>
      </c>
      <c r="BF1735" s="29" t="str">
        <f>IFERROR(VLOOKUP(Data_Power_app[[#This Row],[PRO ODER]],'Result'!H:J,3,0),"")</f>
        <v>LAMINATION 6</v>
      </c>
      <c r="BG1735" s="13" t="str">
        <f>IFERROR(VLOOKUP(Data_Power_app[[#This Row],[PRO ODER]]&amp;"LAM",'Real Time'!A:E,4,0),"")</f>
        <v/>
      </c>
      <c r="BH1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12">
        <v>1851</v>
      </c>
      <c r="B1736" s="3" t="s">
        <v>13895</v>
      </c>
      <c r="C1736" s="3" t="s">
        <v>13896</v>
      </c>
      <c r="D1736" s="3" t="s">
        <v>57</v>
      </c>
      <c r="E1736" s="3" t="s">
        <v>106</v>
      </c>
      <c r="F1736" s="3" t="s">
        <v>59</v>
      </c>
      <c r="G1736" s="3">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 t="s">
        <v>119</v>
      </c>
      <c r="AH1736" s="3" t="s">
        <v>108</v>
      </c>
      <c r="AI1736" s="3" t="s">
        <v>786</v>
      </c>
      <c r="AJ1736" s="3" t="s">
        <v>64</v>
      </c>
      <c r="AK1736" s="3" t="s">
        <v>100</v>
      </c>
      <c r="AL1736" s="3" t="s">
        <v>66</v>
      </c>
      <c r="AM1736" s="3" t="s">
        <v>67</v>
      </c>
      <c r="AN1736" s="3">
        <v>4.8016100000000002</v>
      </c>
      <c r="AO1736" s="3" t="s">
        <v>68</v>
      </c>
      <c r="AP1736" s="3"/>
      <c r="AQ1736" s="3"/>
      <c r="AR1736" s="3" t="s">
        <v>68</v>
      </c>
      <c r="AS1736" s="3"/>
      <c r="AT1736" s="3"/>
      <c r="AU1736" s="3" t="s">
        <v>787</v>
      </c>
      <c r="AV1736" s="3" t="s">
        <v>788</v>
      </c>
      <c r="AW1736" s="3">
        <v>10.5006</v>
      </c>
      <c r="AX1736" s="3" t="s">
        <v>785</v>
      </c>
      <c r="AY1736" s="3" t="s">
        <v>109</v>
      </c>
      <c r="AZ1736" s="3">
        <v>131</v>
      </c>
      <c r="BA1736" s="3" t="s">
        <v>60</v>
      </c>
      <c r="BB1736" s="3">
        <v>131</v>
      </c>
      <c r="BC1736" s="3" t="s">
        <v>60</v>
      </c>
      <c r="BD1736" s="3" t="s">
        <v>60</v>
      </c>
      <c r="BE1736" s="3" t="s">
        <v>60</v>
      </c>
      <c r="BF1736" s="29" t="str">
        <f>IFERROR(VLOOKUP(Data_Power_app[[#This Row],[PRO ODER]],'Result'!H:J,3,0),"")</f>
        <v>LAMINATION 6</v>
      </c>
      <c r="BG1736" s="13" t="str">
        <f>IFERROR(VLOOKUP(Data_Power_app[[#This Row],[PRO ODER]]&amp;"LAM",'Real Time'!A:E,4,0),"")</f>
        <v/>
      </c>
      <c r="BH1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12">
        <v>1852</v>
      </c>
      <c r="B1737" s="3" t="s">
        <v>13897</v>
      </c>
      <c r="C1737" s="3" t="s">
        <v>13898</v>
      </c>
      <c r="D1737" s="3" t="s">
        <v>57</v>
      </c>
      <c r="E1737" s="3" t="s">
        <v>106</v>
      </c>
      <c r="F1737" s="3" t="s">
        <v>59</v>
      </c>
      <c r="G1737" s="3">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 t="s">
        <v>119</v>
      </c>
      <c r="AH1737" s="3" t="s">
        <v>108</v>
      </c>
      <c r="AI1737" s="3" t="s">
        <v>786</v>
      </c>
      <c r="AJ1737" s="3" t="s">
        <v>64</v>
      </c>
      <c r="AK1737" s="3" t="s">
        <v>100</v>
      </c>
      <c r="AL1737" s="3" t="s">
        <v>66</v>
      </c>
      <c r="AM1737" s="3" t="s">
        <v>67</v>
      </c>
      <c r="AN1737" s="3">
        <v>6.6995899999999997</v>
      </c>
      <c r="AO1737" s="3" t="s">
        <v>68</v>
      </c>
      <c r="AP1737" s="3"/>
      <c r="AQ1737" s="3"/>
      <c r="AR1737" s="3" t="s">
        <v>68</v>
      </c>
      <c r="AS1737" s="3"/>
      <c r="AT1737" s="3"/>
      <c r="AU1737" s="3" t="s">
        <v>787</v>
      </c>
      <c r="AV1737" s="3" t="s">
        <v>788</v>
      </c>
      <c r="AW1737" s="3">
        <v>14.65118</v>
      </c>
      <c r="AX1737" s="3" t="s">
        <v>785</v>
      </c>
      <c r="AY1737" s="3" t="s">
        <v>109</v>
      </c>
      <c r="AZ1737" s="3">
        <v>181</v>
      </c>
      <c r="BA1737" s="3" t="s">
        <v>60</v>
      </c>
      <c r="BB1737" s="3">
        <v>181</v>
      </c>
      <c r="BC1737" s="3" t="s">
        <v>60</v>
      </c>
      <c r="BD1737" s="3" t="s">
        <v>60</v>
      </c>
      <c r="BE1737" s="3" t="s">
        <v>60</v>
      </c>
      <c r="BF1737" s="29" t="str">
        <f>IFERROR(VLOOKUP(Data_Power_app[[#This Row],[PRO ODER]],'Result'!H:J,3,0),"")</f>
        <v>LAMINATION 6</v>
      </c>
      <c r="BG1737" s="13" t="str">
        <f>IFERROR(VLOOKUP(Data_Power_app[[#This Row],[PRO ODER]]&amp;"LAM",'Real Time'!A:E,4,0),"")</f>
        <v/>
      </c>
      <c r="BH1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12">
        <v>1853</v>
      </c>
      <c r="B1738" s="3" t="s">
        <v>13899</v>
      </c>
      <c r="C1738" s="3" t="s">
        <v>13900</v>
      </c>
      <c r="D1738" s="3" t="s">
        <v>57</v>
      </c>
      <c r="E1738" s="3" t="s">
        <v>106</v>
      </c>
      <c r="F1738" s="3" t="s">
        <v>59</v>
      </c>
      <c r="G1738" s="3">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 t="s">
        <v>119</v>
      </c>
      <c r="AH1738" s="3" t="s">
        <v>108</v>
      </c>
      <c r="AI1738" s="3" t="s">
        <v>786</v>
      </c>
      <c r="AJ1738" s="3" t="s">
        <v>64</v>
      </c>
      <c r="AK1738" s="3" t="s">
        <v>100</v>
      </c>
      <c r="AL1738" s="3" t="s">
        <v>66</v>
      </c>
      <c r="AM1738" s="3" t="s">
        <v>67</v>
      </c>
      <c r="AN1738" s="3">
        <v>3.64358</v>
      </c>
      <c r="AO1738" s="3" t="s">
        <v>68</v>
      </c>
      <c r="AP1738" s="3"/>
      <c r="AQ1738" s="3"/>
      <c r="AR1738" s="3" t="s">
        <v>68</v>
      </c>
      <c r="AS1738" s="3"/>
      <c r="AT1738" s="3"/>
      <c r="AU1738" s="3" t="s">
        <v>787</v>
      </c>
      <c r="AV1738" s="3" t="s">
        <v>788</v>
      </c>
      <c r="AW1738" s="3">
        <v>7.96835</v>
      </c>
      <c r="AX1738" s="3" t="s">
        <v>785</v>
      </c>
      <c r="AY1738" s="3" t="s">
        <v>109</v>
      </c>
      <c r="AZ1738" s="3">
        <v>101</v>
      </c>
      <c r="BA1738" s="3" t="s">
        <v>60</v>
      </c>
      <c r="BB1738" s="3">
        <v>101</v>
      </c>
      <c r="BC1738" s="3" t="s">
        <v>60</v>
      </c>
      <c r="BD1738" s="3" t="s">
        <v>60</v>
      </c>
      <c r="BE1738" s="3" t="s">
        <v>60</v>
      </c>
      <c r="BF1738" s="29" t="str">
        <f>IFERROR(VLOOKUP(Data_Power_app[[#This Row],[PRO ODER]],'Result'!H:J,3,0),"")</f>
        <v>LAMINATION 6</v>
      </c>
      <c r="BG1738" s="13" t="str">
        <f>IFERROR(VLOOKUP(Data_Power_app[[#This Row],[PRO ODER]]&amp;"LAM",'Real Time'!A:E,4,0),"")</f>
        <v/>
      </c>
      <c r="BH1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12">
        <v>1854</v>
      </c>
      <c r="B1739" s="3" t="s">
        <v>13901</v>
      </c>
      <c r="C1739" s="3" t="s">
        <v>13902</v>
      </c>
      <c r="D1739" s="3" t="s">
        <v>57</v>
      </c>
      <c r="E1739" s="3" t="s">
        <v>106</v>
      </c>
      <c r="F1739" s="3" t="s">
        <v>59</v>
      </c>
      <c r="G1739" s="3">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 t="s">
        <v>119</v>
      </c>
      <c r="AH1739" s="3" t="s">
        <v>108</v>
      </c>
      <c r="AI1739" s="3" t="s">
        <v>786</v>
      </c>
      <c r="AJ1739" s="3" t="s">
        <v>64</v>
      </c>
      <c r="AK1739" s="3" t="s">
        <v>100</v>
      </c>
      <c r="AL1739" s="3" t="s">
        <v>66</v>
      </c>
      <c r="AM1739" s="3" t="s">
        <v>67</v>
      </c>
      <c r="AN1739" s="3">
        <v>0.86785999999999996</v>
      </c>
      <c r="AO1739" s="3" t="s">
        <v>68</v>
      </c>
      <c r="AP1739" s="3"/>
      <c r="AQ1739" s="3"/>
      <c r="AR1739" s="3" t="s">
        <v>68</v>
      </c>
      <c r="AS1739" s="3"/>
      <c r="AT1739" s="3"/>
      <c r="AU1739" s="3" t="s">
        <v>787</v>
      </c>
      <c r="AV1739" s="3" t="s">
        <v>788</v>
      </c>
      <c r="AW1739" s="3">
        <v>1.89811</v>
      </c>
      <c r="AX1739" s="3" t="s">
        <v>785</v>
      </c>
      <c r="AY1739" s="3" t="s">
        <v>109</v>
      </c>
      <c r="AZ1739" s="3">
        <v>25</v>
      </c>
      <c r="BA1739" s="3" t="s">
        <v>60</v>
      </c>
      <c r="BB1739" s="3">
        <v>25</v>
      </c>
      <c r="BC1739" s="3" t="s">
        <v>60</v>
      </c>
      <c r="BD1739" s="3" t="s">
        <v>60</v>
      </c>
      <c r="BE1739" s="3" t="s">
        <v>60</v>
      </c>
      <c r="BF1739" s="29" t="str">
        <f>IFERROR(VLOOKUP(Data_Power_app[[#This Row],[PRO ODER]],'Result'!H:J,3,0),"")</f>
        <v>LAMINATION 6</v>
      </c>
      <c r="BG1739" s="13" t="str">
        <f>IFERROR(VLOOKUP(Data_Power_app[[#This Row],[PRO ODER]]&amp;"LAM",'Real Time'!A:E,4,0),"")</f>
        <v/>
      </c>
      <c r="BH1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12">
        <v>1856</v>
      </c>
      <c r="B1740" s="3" t="s">
        <v>7752</v>
      </c>
      <c r="C1740" s="3" t="s">
        <v>7753</v>
      </c>
      <c r="D1740" s="3" t="s">
        <v>57</v>
      </c>
      <c r="E1740" s="3" t="s">
        <v>106</v>
      </c>
      <c r="F1740" s="3" t="s">
        <v>59</v>
      </c>
      <c r="G1740" s="3">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 t="s">
        <v>299</v>
      </c>
      <c r="AH1740" s="3" t="s">
        <v>108</v>
      </c>
      <c r="AI1740" s="3" t="s">
        <v>7754</v>
      </c>
      <c r="AJ1740" s="3" t="s">
        <v>64</v>
      </c>
      <c r="AK1740" s="3" t="s">
        <v>100</v>
      </c>
      <c r="AL1740" s="3" t="s">
        <v>66</v>
      </c>
      <c r="AM1740" s="3" t="s">
        <v>67</v>
      </c>
      <c r="AN1740" s="3">
        <v>1.49797</v>
      </c>
      <c r="AO1740" s="3" t="s">
        <v>68</v>
      </c>
      <c r="AP1740" s="3"/>
      <c r="AQ1740" s="3"/>
      <c r="AR1740" s="3" t="s">
        <v>68</v>
      </c>
      <c r="AS1740" s="3"/>
      <c r="AT1740" s="3"/>
      <c r="AU1740" s="3" t="s">
        <v>7755</v>
      </c>
      <c r="AV1740" s="3" t="s">
        <v>7756</v>
      </c>
      <c r="AW1740" s="3">
        <v>3.27583</v>
      </c>
      <c r="AX1740" s="3" t="s">
        <v>785</v>
      </c>
      <c r="AY1740" s="3" t="s">
        <v>109</v>
      </c>
      <c r="AZ1740" s="3">
        <v>40</v>
      </c>
      <c r="BA1740" s="3" t="s">
        <v>60</v>
      </c>
      <c r="BB1740" s="3">
        <v>40</v>
      </c>
      <c r="BC1740" s="3" t="s">
        <v>60</v>
      </c>
      <c r="BD1740" s="3" t="s">
        <v>60</v>
      </c>
      <c r="BE1740" s="3" t="s">
        <v>60</v>
      </c>
      <c r="BF1740" s="29" t="str">
        <f>IFERROR(VLOOKUP(Data_Power_app[[#This Row],[PRO ODER]],'Result'!H:J,3,0),"")</f>
        <v>LAMINATION 6</v>
      </c>
      <c r="BG1740" s="13" t="str">
        <f>IFERROR(VLOOKUP(Data_Power_app[[#This Row],[PRO ODER]]&amp;"LAM",'Real Time'!A:E,4,0),"")</f>
        <v>ML-07</v>
      </c>
      <c r="BH1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12">
        <v>1857</v>
      </c>
      <c r="B1741" s="3" t="s">
        <v>7757</v>
      </c>
      <c r="C1741" s="3" t="s">
        <v>7758</v>
      </c>
      <c r="D1741" s="3" t="s">
        <v>57</v>
      </c>
      <c r="E1741" s="3" t="s">
        <v>106</v>
      </c>
      <c r="F1741" s="3" t="s">
        <v>59</v>
      </c>
      <c r="G1741" s="3">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 t="s">
        <v>1562</v>
      </c>
      <c r="AH1741" s="3" t="s">
        <v>108</v>
      </c>
      <c r="AI1741" s="3" t="s">
        <v>7754</v>
      </c>
      <c r="AJ1741" s="3" t="s">
        <v>64</v>
      </c>
      <c r="AK1741" s="3" t="s">
        <v>100</v>
      </c>
      <c r="AL1741" s="3" t="s">
        <v>66</v>
      </c>
      <c r="AM1741" s="3" t="s">
        <v>67</v>
      </c>
      <c r="AN1741" s="3">
        <v>8.7166599999999992</v>
      </c>
      <c r="AO1741" s="3" t="s">
        <v>68</v>
      </c>
      <c r="AP1741" s="3"/>
      <c r="AQ1741" s="3"/>
      <c r="AR1741" s="3" t="s">
        <v>68</v>
      </c>
      <c r="AS1741" s="3"/>
      <c r="AT1741" s="3"/>
      <c r="AU1741" s="3" t="s">
        <v>7755</v>
      </c>
      <c r="AV1741" s="3" t="s">
        <v>7756</v>
      </c>
      <c r="AW1741" s="3">
        <v>19.062069999999999</v>
      </c>
      <c r="AX1741" s="3" t="s">
        <v>785</v>
      </c>
      <c r="AY1741" s="3" t="s">
        <v>109</v>
      </c>
      <c r="AZ1741" s="3">
        <v>232</v>
      </c>
      <c r="BA1741" s="3" t="s">
        <v>60</v>
      </c>
      <c r="BB1741" s="3">
        <v>232</v>
      </c>
      <c r="BC1741" s="3" t="s">
        <v>60</v>
      </c>
      <c r="BD1741" s="3" t="s">
        <v>60</v>
      </c>
      <c r="BE1741" s="3" t="s">
        <v>60</v>
      </c>
      <c r="BF1741" s="29" t="str">
        <f>IFERROR(VLOOKUP(Data_Power_app[[#This Row],[PRO ODER]],'Result'!H:J,3,0),"")</f>
        <v>LAMINATION 6</v>
      </c>
      <c r="BG1741" s="13" t="str">
        <f>IFERROR(VLOOKUP(Data_Power_app[[#This Row],[PRO ODER]]&amp;"LAM",'Real Time'!A:E,4,0),"")</f>
        <v>ML-07</v>
      </c>
      <c r="BH1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12">
        <v>1858</v>
      </c>
      <c r="B1742" s="3" t="s">
        <v>7759</v>
      </c>
      <c r="C1742" s="3" t="s">
        <v>7760</v>
      </c>
      <c r="D1742" s="3" t="s">
        <v>57</v>
      </c>
      <c r="E1742" s="3" t="s">
        <v>106</v>
      </c>
      <c r="F1742" s="3" t="s">
        <v>59</v>
      </c>
      <c r="G1742" s="3">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 t="s">
        <v>299</v>
      </c>
      <c r="AH1742" s="3" t="s">
        <v>108</v>
      </c>
      <c r="AI1742" s="3" t="s">
        <v>7754</v>
      </c>
      <c r="AJ1742" s="3" t="s">
        <v>64</v>
      </c>
      <c r="AK1742" s="3" t="s">
        <v>100</v>
      </c>
      <c r="AL1742" s="3" t="s">
        <v>66</v>
      </c>
      <c r="AM1742" s="3" t="s">
        <v>67</v>
      </c>
      <c r="AN1742" s="3">
        <v>3.7216200000000002</v>
      </c>
      <c r="AO1742" s="3" t="s">
        <v>68</v>
      </c>
      <c r="AP1742" s="3"/>
      <c r="AQ1742" s="3"/>
      <c r="AR1742" s="3" t="s">
        <v>68</v>
      </c>
      <c r="AS1742" s="3"/>
      <c r="AT1742" s="3"/>
      <c r="AU1742" s="3" t="s">
        <v>7755</v>
      </c>
      <c r="AV1742" s="3" t="s">
        <v>7756</v>
      </c>
      <c r="AW1742" s="3">
        <v>8.1386900000000004</v>
      </c>
      <c r="AX1742" s="3" t="s">
        <v>785</v>
      </c>
      <c r="AY1742" s="3" t="s">
        <v>109</v>
      </c>
      <c r="AZ1742" s="3">
        <v>101</v>
      </c>
      <c r="BA1742" s="3" t="s">
        <v>60</v>
      </c>
      <c r="BB1742" s="3">
        <v>101</v>
      </c>
      <c r="BC1742" s="3" t="s">
        <v>60</v>
      </c>
      <c r="BD1742" s="3" t="s">
        <v>60</v>
      </c>
      <c r="BE1742" s="3" t="s">
        <v>60</v>
      </c>
      <c r="BF1742" s="29" t="str">
        <f>IFERROR(VLOOKUP(Data_Power_app[[#This Row],[PRO ODER]],'Result'!H:J,3,0),"")</f>
        <v>LAMINATION 6</v>
      </c>
      <c r="BG1742" s="13" t="str">
        <f>IFERROR(VLOOKUP(Data_Power_app[[#This Row],[PRO ODER]]&amp;"LAM",'Real Time'!A:E,4,0),"")</f>
        <v>ML-07</v>
      </c>
      <c r="BH1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12">
        <v>1859</v>
      </c>
      <c r="B1743" s="3" t="s">
        <v>7761</v>
      </c>
      <c r="C1743" s="3" t="s">
        <v>7762</v>
      </c>
      <c r="D1743" s="3" t="s">
        <v>57</v>
      </c>
      <c r="E1743" s="3" t="s">
        <v>106</v>
      </c>
      <c r="F1743" s="3" t="s">
        <v>59</v>
      </c>
      <c r="G1743" s="3">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 t="s">
        <v>1562</v>
      </c>
      <c r="AH1743" s="3" t="s">
        <v>108</v>
      </c>
      <c r="AI1743" s="3" t="s">
        <v>7754</v>
      </c>
      <c r="AJ1743" s="3" t="s">
        <v>64</v>
      </c>
      <c r="AK1743" s="3" t="s">
        <v>100</v>
      </c>
      <c r="AL1743" s="3" t="s">
        <v>66</v>
      </c>
      <c r="AM1743" s="3" t="s">
        <v>67</v>
      </c>
      <c r="AN1743" s="3">
        <v>11.995290000000001</v>
      </c>
      <c r="AO1743" s="3" t="s">
        <v>68</v>
      </c>
      <c r="AP1743" s="3"/>
      <c r="AQ1743" s="3"/>
      <c r="AR1743" s="3" t="s">
        <v>68</v>
      </c>
      <c r="AS1743" s="3"/>
      <c r="AT1743" s="3"/>
      <c r="AU1743" s="3" t="s">
        <v>7755</v>
      </c>
      <c r="AV1743" s="3" t="s">
        <v>7756</v>
      </c>
      <c r="AW1743" s="3">
        <v>26.232050000000001</v>
      </c>
      <c r="AX1743" s="3" t="s">
        <v>785</v>
      </c>
      <c r="AY1743" s="3" t="s">
        <v>109</v>
      </c>
      <c r="AZ1743" s="3">
        <v>323</v>
      </c>
      <c r="BA1743" s="3" t="s">
        <v>60</v>
      </c>
      <c r="BB1743" s="3">
        <v>323</v>
      </c>
      <c r="BC1743" s="3" t="s">
        <v>60</v>
      </c>
      <c r="BD1743" s="3" t="s">
        <v>60</v>
      </c>
      <c r="BE1743" s="3" t="s">
        <v>60</v>
      </c>
      <c r="BF1743" s="29" t="str">
        <f>IFERROR(VLOOKUP(Data_Power_app[[#This Row],[PRO ODER]],'Result'!H:J,3,0),"")</f>
        <v>LAMINATION 6</v>
      </c>
      <c r="BG1743" s="13" t="str">
        <f>IFERROR(VLOOKUP(Data_Power_app[[#This Row],[PRO ODER]]&amp;"LAM",'Real Time'!A:E,4,0),"")</f>
        <v>ML-07</v>
      </c>
      <c r="BH1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12">
        <v>1861</v>
      </c>
      <c r="B1744" s="3" t="s">
        <v>9937</v>
      </c>
      <c r="C1744" s="3" t="s">
        <v>9938</v>
      </c>
      <c r="D1744" s="3" t="s">
        <v>57</v>
      </c>
      <c r="E1744" s="3" t="s">
        <v>106</v>
      </c>
      <c r="F1744" s="3" t="s">
        <v>59</v>
      </c>
      <c r="G1744" s="3">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v>45822.937476851854</v>
      </c>
      <c r="V1744" s="4"/>
      <c r="W1744" s="4">
        <v>45826</v>
      </c>
      <c r="X1744" s="4"/>
      <c r="Y1744" s="4" t="s">
        <v>60</v>
      </c>
      <c r="Z1744" s="4">
        <v>45827</v>
      </c>
      <c r="AA1744" s="4"/>
      <c r="AB1744" s="4" t="s">
        <v>60</v>
      </c>
      <c r="AC1744" s="4">
        <v>45828</v>
      </c>
      <c r="AD1744" s="4">
        <v>45828</v>
      </c>
      <c r="AE1744" s="4">
        <v>45829</v>
      </c>
      <c r="AF1744" s="4"/>
      <c r="AG1744" s="3" t="s">
        <v>229</v>
      </c>
      <c r="AH1744" s="3" t="s">
        <v>63</v>
      </c>
      <c r="AI1744" s="3" t="s">
        <v>317</v>
      </c>
      <c r="AJ1744" s="3" t="s">
        <v>64</v>
      </c>
      <c r="AK1744" s="3" t="s">
        <v>65</v>
      </c>
      <c r="AL1744" s="3" t="s">
        <v>66</v>
      </c>
      <c r="AM1744" s="3" t="s">
        <v>67</v>
      </c>
      <c r="AN1744" s="3">
        <v>6.3734099999999998</v>
      </c>
      <c r="AO1744" s="3" t="s">
        <v>68</v>
      </c>
      <c r="AP1744" s="3"/>
      <c r="AQ1744" s="3"/>
      <c r="AR1744" s="3" t="s">
        <v>68</v>
      </c>
      <c r="AS1744" s="3"/>
      <c r="AT1744" s="3"/>
      <c r="AU1744" s="3" t="s">
        <v>180</v>
      </c>
      <c r="AV1744" s="3" t="s">
        <v>181</v>
      </c>
      <c r="AW1744" s="3">
        <v>13.939410000000001</v>
      </c>
      <c r="AX1744" s="3" t="s">
        <v>115</v>
      </c>
      <c r="AY1744" s="3" t="s">
        <v>116</v>
      </c>
      <c r="AZ1744" s="3">
        <v>212</v>
      </c>
      <c r="BA1744" s="3" t="s">
        <v>60</v>
      </c>
      <c r="BB1744" s="3">
        <v>212</v>
      </c>
      <c r="BC1744" s="3" t="s">
        <v>60</v>
      </c>
      <c r="BD1744" s="3" t="s">
        <v>60</v>
      </c>
      <c r="BE1744" s="3" t="s">
        <v>60</v>
      </c>
      <c r="BF1744" s="29" t="str">
        <f>IFERROR(VLOOKUP(Data_Power_app[[#This Row],[PRO ODER]],'Result'!H:J,3,0),"")</f>
        <v>LAMINATION 6</v>
      </c>
      <c r="BG1744" s="13" t="str">
        <f>IFERROR(VLOOKUP(Data_Power_app[[#This Row],[PRO ODER]]&amp;"LAM",'Real Time'!A:E,4,0),"")</f>
        <v>ML-06</v>
      </c>
      <c r="BH1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12">
        <v>1862</v>
      </c>
      <c r="B1745" s="3" t="s">
        <v>9939</v>
      </c>
      <c r="C1745" s="3" t="s">
        <v>9940</v>
      </c>
      <c r="D1745" s="3" t="s">
        <v>57</v>
      </c>
      <c r="E1745" s="3" t="s">
        <v>106</v>
      </c>
      <c r="F1745" s="3" t="s">
        <v>59</v>
      </c>
      <c r="G1745" s="3">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v>45822.937569444446</v>
      </c>
      <c r="V1745" s="4"/>
      <c r="W1745" s="4">
        <v>45826</v>
      </c>
      <c r="X1745" s="4"/>
      <c r="Y1745" s="4" t="s">
        <v>60</v>
      </c>
      <c r="Z1745" s="4">
        <v>45827</v>
      </c>
      <c r="AA1745" s="4"/>
      <c r="AB1745" s="4" t="s">
        <v>60</v>
      </c>
      <c r="AC1745" s="4">
        <v>45828</v>
      </c>
      <c r="AD1745" s="4">
        <v>45828</v>
      </c>
      <c r="AE1745" s="4">
        <v>45829</v>
      </c>
      <c r="AF1745" s="4"/>
      <c r="AG1745" s="3" t="s">
        <v>229</v>
      </c>
      <c r="AH1745" s="3" t="s">
        <v>63</v>
      </c>
      <c r="AI1745" s="3" t="s">
        <v>317</v>
      </c>
      <c r="AJ1745" s="3" t="s">
        <v>64</v>
      </c>
      <c r="AK1745" s="3" t="s">
        <v>65</v>
      </c>
      <c r="AL1745" s="3" t="s">
        <v>66</v>
      </c>
      <c r="AM1745" s="3" t="s">
        <v>67</v>
      </c>
      <c r="AN1745" s="3">
        <v>3.9507699999999999</v>
      </c>
      <c r="AO1745" s="3" t="s">
        <v>68</v>
      </c>
      <c r="AP1745" s="3"/>
      <c r="AQ1745" s="3"/>
      <c r="AR1745" s="3" t="s">
        <v>68</v>
      </c>
      <c r="AS1745" s="3"/>
      <c r="AT1745" s="3"/>
      <c r="AU1745" s="3" t="s">
        <v>180</v>
      </c>
      <c r="AV1745" s="3" t="s">
        <v>181</v>
      </c>
      <c r="AW1745" s="3">
        <v>8.6409099999999999</v>
      </c>
      <c r="AX1745" s="3" t="s">
        <v>115</v>
      </c>
      <c r="AY1745" s="3" t="s">
        <v>116</v>
      </c>
      <c r="AZ1745" s="3">
        <v>131</v>
      </c>
      <c r="BA1745" s="3" t="s">
        <v>60</v>
      </c>
      <c r="BB1745" s="3">
        <v>131</v>
      </c>
      <c r="BC1745" s="3" t="s">
        <v>60</v>
      </c>
      <c r="BD1745" s="3" t="s">
        <v>60</v>
      </c>
      <c r="BE1745" s="3" t="s">
        <v>60</v>
      </c>
      <c r="BF1745" s="29" t="str">
        <f>IFERROR(VLOOKUP(Data_Power_app[[#This Row],[PRO ODER]],'Result'!H:J,3,0),"")</f>
        <v>LAMINATION 6</v>
      </c>
      <c r="BG1745" s="13" t="str">
        <f>IFERROR(VLOOKUP(Data_Power_app[[#This Row],[PRO ODER]]&amp;"LAM",'Real Time'!A:E,4,0),"")</f>
        <v>ML-06</v>
      </c>
      <c r="BH1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12">
        <v>1863</v>
      </c>
      <c r="B1746" s="3" t="s">
        <v>9941</v>
      </c>
      <c r="C1746" s="3" t="s">
        <v>9942</v>
      </c>
      <c r="D1746" s="3" t="s">
        <v>57</v>
      </c>
      <c r="E1746" s="3" t="s">
        <v>112</v>
      </c>
      <c r="F1746" s="3" t="s">
        <v>59</v>
      </c>
      <c r="G1746" s="3">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 t="s">
        <v>229</v>
      </c>
      <c r="AH1746" s="3" t="s">
        <v>108</v>
      </c>
      <c r="AI1746" s="3" t="s">
        <v>558</v>
      </c>
      <c r="AJ1746" s="3" t="s">
        <v>64</v>
      </c>
      <c r="AK1746" s="3" t="s">
        <v>100</v>
      </c>
      <c r="AL1746" s="3" t="s">
        <v>66</v>
      </c>
      <c r="AM1746" s="3" t="s">
        <v>67</v>
      </c>
      <c r="AN1746" s="3">
        <v>0.88892000000000004</v>
      </c>
      <c r="AO1746" s="3" t="s">
        <v>68</v>
      </c>
      <c r="AP1746" s="3"/>
      <c r="AQ1746" s="3"/>
      <c r="AR1746" s="3" t="s">
        <v>68</v>
      </c>
      <c r="AS1746" s="3"/>
      <c r="AT1746" s="3"/>
      <c r="AU1746" s="3" t="s">
        <v>559</v>
      </c>
      <c r="AV1746" s="3" t="s">
        <v>560</v>
      </c>
      <c r="AW1746" s="3">
        <v>1.9441200000000001</v>
      </c>
      <c r="AX1746" s="3" t="s">
        <v>561</v>
      </c>
      <c r="AY1746" s="3" t="s">
        <v>562</v>
      </c>
      <c r="AZ1746" s="3">
        <v>25</v>
      </c>
      <c r="BA1746" s="3" t="s">
        <v>60</v>
      </c>
      <c r="BB1746" s="3">
        <v>25</v>
      </c>
      <c r="BC1746" s="3" t="s">
        <v>60</v>
      </c>
      <c r="BD1746" s="3" t="s">
        <v>60</v>
      </c>
      <c r="BE1746" s="3" t="s">
        <v>60</v>
      </c>
      <c r="BF1746" s="29" t="str">
        <f>IFERROR(VLOOKUP(Data_Power_app[[#This Row],[PRO ODER]],'Result'!H:J,3,0),"")</f>
        <v>LAMINATION 6</v>
      </c>
      <c r="BG1746" s="13" t="str">
        <f>IFERROR(VLOOKUP(Data_Power_app[[#This Row],[PRO ODER]]&amp;"LAM",'Real Time'!A:E,4,0),"")</f>
        <v>ML-06</v>
      </c>
      <c r="BH1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12">
        <v>1864</v>
      </c>
      <c r="B1747" s="3" t="s">
        <v>15524</v>
      </c>
      <c r="C1747" s="3" t="s">
        <v>15525</v>
      </c>
      <c r="D1747" s="3" t="s">
        <v>57</v>
      </c>
      <c r="E1747" s="3" t="s">
        <v>112</v>
      </c>
      <c r="F1747" s="3" t="s">
        <v>72</v>
      </c>
      <c r="G1747" s="3">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 t="s">
        <v>119</v>
      </c>
      <c r="AH1747" s="3" t="s">
        <v>15526</v>
      </c>
      <c r="AI1747" s="3" t="s">
        <v>15527</v>
      </c>
      <c r="AJ1747" s="3" t="s">
        <v>74</v>
      </c>
      <c r="AK1747" s="3" t="s">
        <v>65</v>
      </c>
      <c r="AL1747" s="3" t="s">
        <v>341</v>
      </c>
      <c r="AM1747" s="3" t="s">
        <v>342</v>
      </c>
      <c r="AN1747" s="3">
        <v>4.1854300000000002</v>
      </c>
      <c r="AO1747" s="3" t="s">
        <v>68</v>
      </c>
      <c r="AP1747" s="3"/>
      <c r="AQ1747" s="3"/>
      <c r="AR1747" s="3" t="s">
        <v>68</v>
      </c>
      <c r="AS1747" s="3"/>
      <c r="AT1747" s="3"/>
      <c r="AU1747" s="3" t="s">
        <v>2086</v>
      </c>
      <c r="AV1747" s="3" t="s">
        <v>2087</v>
      </c>
      <c r="AW1747" s="3">
        <v>9.1530699999999996</v>
      </c>
      <c r="AX1747" s="3" t="s">
        <v>15528</v>
      </c>
      <c r="AY1747" s="3" t="s">
        <v>15529</v>
      </c>
      <c r="AZ1747" s="3">
        <v>207</v>
      </c>
      <c r="BA1747" s="3" t="s">
        <v>60</v>
      </c>
      <c r="BB1747" s="3">
        <v>207</v>
      </c>
      <c r="BC1747" s="3" t="s">
        <v>60</v>
      </c>
      <c r="BD1747" s="3" t="s">
        <v>60</v>
      </c>
      <c r="BE1747" s="3" t="s">
        <v>60</v>
      </c>
      <c r="BF1747" s="29" t="str">
        <f>IFERROR(VLOOKUP(Data_Power_app[[#This Row],[PRO ODER]],'Result'!H:J,3,0),"")</f>
        <v>LAMINATION 4</v>
      </c>
      <c r="BG1747" s="13" t="str">
        <f>IFERROR(VLOOKUP(Data_Power_app[[#This Row],[PRO ODER]]&amp;"LAM",'Real Time'!A:E,4,0),"")</f>
        <v/>
      </c>
      <c r="BH1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12">
        <v>1865</v>
      </c>
      <c r="B1748" s="3" t="s">
        <v>15530</v>
      </c>
      <c r="C1748" s="3" t="s">
        <v>15531</v>
      </c>
      <c r="D1748" s="3" t="s">
        <v>57</v>
      </c>
      <c r="E1748" s="3" t="s">
        <v>112</v>
      </c>
      <c r="F1748" s="3" t="s">
        <v>72</v>
      </c>
      <c r="G1748" s="3">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 t="s">
        <v>119</v>
      </c>
      <c r="AH1748" s="3" t="s">
        <v>15526</v>
      </c>
      <c r="AI1748" s="3" t="s">
        <v>15527</v>
      </c>
      <c r="AJ1748" s="3" t="s">
        <v>74</v>
      </c>
      <c r="AK1748" s="3" t="s">
        <v>65</v>
      </c>
      <c r="AL1748" s="3" t="s">
        <v>341</v>
      </c>
      <c r="AM1748" s="3" t="s">
        <v>342</v>
      </c>
      <c r="AN1748" s="3">
        <v>6.3047800000000001</v>
      </c>
      <c r="AO1748" s="3" t="s">
        <v>68</v>
      </c>
      <c r="AP1748" s="3"/>
      <c r="AQ1748" s="3"/>
      <c r="AR1748" s="3" t="s">
        <v>68</v>
      </c>
      <c r="AS1748" s="3"/>
      <c r="AT1748" s="3"/>
      <c r="AU1748" s="3" t="s">
        <v>2086</v>
      </c>
      <c r="AV1748" s="3" t="s">
        <v>2087</v>
      </c>
      <c r="AW1748" s="3">
        <v>13.78755</v>
      </c>
      <c r="AX1748" s="3" t="s">
        <v>15528</v>
      </c>
      <c r="AY1748" s="3" t="s">
        <v>15529</v>
      </c>
      <c r="AZ1748" s="3">
        <v>313</v>
      </c>
      <c r="BA1748" s="3" t="s">
        <v>60</v>
      </c>
      <c r="BB1748" s="3">
        <v>313</v>
      </c>
      <c r="BC1748" s="3" t="s">
        <v>60</v>
      </c>
      <c r="BD1748" s="3" t="s">
        <v>60</v>
      </c>
      <c r="BE1748" s="3" t="s">
        <v>60</v>
      </c>
      <c r="BF1748" s="29" t="str">
        <f>IFERROR(VLOOKUP(Data_Power_app[[#This Row],[PRO ODER]],'Result'!H:J,3,0),"")</f>
        <v>LAMINATION 4</v>
      </c>
      <c r="BG1748" s="13" t="str">
        <f>IFERROR(VLOOKUP(Data_Power_app[[#This Row],[PRO ODER]]&amp;"LAM",'Real Time'!A:E,4,0),"")</f>
        <v/>
      </c>
      <c r="BH1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12">
        <v>1866</v>
      </c>
      <c r="B1749" s="3" t="s">
        <v>15532</v>
      </c>
      <c r="C1749" s="3" t="s">
        <v>15533</v>
      </c>
      <c r="D1749" s="3" t="s">
        <v>57</v>
      </c>
      <c r="E1749" s="3" t="s">
        <v>112</v>
      </c>
      <c r="F1749" s="3" t="s">
        <v>72</v>
      </c>
      <c r="G1749" s="3">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 t="s">
        <v>119</v>
      </c>
      <c r="AH1749" s="3" t="s">
        <v>15526</v>
      </c>
      <c r="AI1749" s="3" t="s">
        <v>15534</v>
      </c>
      <c r="AJ1749" s="3" t="s">
        <v>74</v>
      </c>
      <c r="AK1749" s="3" t="s">
        <v>65</v>
      </c>
      <c r="AL1749" s="3" t="s">
        <v>341</v>
      </c>
      <c r="AM1749" s="3" t="s">
        <v>342</v>
      </c>
      <c r="AN1749" s="3">
        <v>4.1854399999999998</v>
      </c>
      <c r="AO1749" s="3" t="s">
        <v>68</v>
      </c>
      <c r="AP1749" s="3"/>
      <c r="AQ1749" s="3"/>
      <c r="AR1749" s="3" t="s">
        <v>68</v>
      </c>
      <c r="AS1749" s="3"/>
      <c r="AT1749" s="3"/>
      <c r="AU1749" s="3" t="s">
        <v>1443</v>
      </c>
      <c r="AV1749" s="3" t="s">
        <v>1444</v>
      </c>
      <c r="AW1749" s="3">
        <v>9.1530699999999996</v>
      </c>
      <c r="AX1749" s="3" t="s">
        <v>15535</v>
      </c>
      <c r="AY1749" s="3" t="s">
        <v>15536</v>
      </c>
      <c r="AZ1749" s="3">
        <v>207</v>
      </c>
      <c r="BA1749" s="3" t="s">
        <v>60</v>
      </c>
      <c r="BB1749" s="3">
        <v>207</v>
      </c>
      <c r="BC1749" s="3" t="s">
        <v>60</v>
      </c>
      <c r="BD1749" s="3" t="s">
        <v>60</v>
      </c>
      <c r="BE1749" s="3" t="s">
        <v>60</v>
      </c>
      <c r="BF1749" s="29" t="str">
        <f>IFERROR(VLOOKUP(Data_Power_app[[#This Row],[PRO ODER]],'Result'!H:J,3,0),"")</f>
        <v>LAMINATION 4</v>
      </c>
      <c r="BG1749" s="13" t="str">
        <f>IFERROR(VLOOKUP(Data_Power_app[[#This Row],[PRO ODER]]&amp;"LAM",'Real Time'!A:E,4,0),"")</f>
        <v/>
      </c>
      <c r="BH1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12">
        <v>1867</v>
      </c>
      <c r="B1750" s="3" t="s">
        <v>15537</v>
      </c>
      <c r="C1750" s="3" t="s">
        <v>15538</v>
      </c>
      <c r="D1750" s="3" t="s">
        <v>57</v>
      </c>
      <c r="E1750" s="3" t="s">
        <v>112</v>
      </c>
      <c r="F1750" s="3" t="s">
        <v>72</v>
      </c>
      <c r="G1750" s="3">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 t="s">
        <v>119</v>
      </c>
      <c r="AH1750" s="3" t="s">
        <v>340</v>
      </c>
      <c r="AI1750" s="3" t="s">
        <v>15539</v>
      </c>
      <c r="AJ1750" s="3" t="s">
        <v>74</v>
      </c>
      <c r="AK1750" s="3" t="s">
        <v>100</v>
      </c>
      <c r="AL1750" s="3" t="s">
        <v>341</v>
      </c>
      <c r="AM1750" s="3" t="s">
        <v>342</v>
      </c>
      <c r="AN1750" s="3">
        <v>5.7388000000000003</v>
      </c>
      <c r="AO1750" s="3" t="s">
        <v>68</v>
      </c>
      <c r="AP1750" s="3"/>
      <c r="AQ1750" s="3"/>
      <c r="AR1750" s="3" t="s">
        <v>68</v>
      </c>
      <c r="AS1750" s="3"/>
      <c r="AT1750" s="3"/>
      <c r="AU1750" s="3" t="s">
        <v>1443</v>
      </c>
      <c r="AV1750" s="3" t="s">
        <v>1444</v>
      </c>
      <c r="AW1750" s="3">
        <v>12.551410000000001</v>
      </c>
      <c r="AX1750" s="3" t="s">
        <v>15540</v>
      </c>
      <c r="AY1750" s="3" t="s">
        <v>15541</v>
      </c>
      <c r="AZ1750" s="3">
        <v>232</v>
      </c>
      <c r="BA1750" s="3" t="s">
        <v>60</v>
      </c>
      <c r="BB1750" s="3">
        <v>232</v>
      </c>
      <c r="BC1750" s="3" t="s">
        <v>60</v>
      </c>
      <c r="BD1750" s="3" t="s">
        <v>60</v>
      </c>
      <c r="BE1750" s="3" t="s">
        <v>60</v>
      </c>
      <c r="BF1750" s="29" t="str">
        <f>IFERROR(VLOOKUP(Data_Power_app[[#This Row],[PRO ODER]],'Result'!H:J,3,0),"")</f>
        <v>LAMINATION 4</v>
      </c>
      <c r="BG1750" s="13" t="str">
        <f>IFERROR(VLOOKUP(Data_Power_app[[#This Row],[PRO ODER]]&amp;"LAM",'Real Time'!A:E,4,0),"")</f>
        <v/>
      </c>
      <c r="BH1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12">
        <v>1868</v>
      </c>
      <c r="B1751" s="3" t="s">
        <v>15542</v>
      </c>
      <c r="C1751" s="3" t="s">
        <v>15543</v>
      </c>
      <c r="D1751" s="3" t="s">
        <v>57</v>
      </c>
      <c r="E1751" s="3" t="s">
        <v>112</v>
      </c>
      <c r="F1751" s="3" t="s">
        <v>72</v>
      </c>
      <c r="G1751" s="3">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 t="s">
        <v>119</v>
      </c>
      <c r="AH1751" s="3" t="s">
        <v>340</v>
      </c>
      <c r="AI1751" s="3" t="s">
        <v>2088</v>
      </c>
      <c r="AJ1751" s="3" t="s">
        <v>74</v>
      </c>
      <c r="AK1751" s="3" t="s">
        <v>100</v>
      </c>
      <c r="AL1751" s="3" t="s">
        <v>341</v>
      </c>
      <c r="AM1751" s="3" t="s">
        <v>342</v>
      </c>
      <c r="AN1751" s="3">
        <v>4.2382900000000001</v>
      </c>
      <c r="AO1751" s="3" t="s">
        <v>68</v>
      </c>
      <c r="AP1751" s="3"/>
      <c r="AQ1751" s="3"/>
      <c r="AR1751" s="3" t="s">
        <v>68</v>
      </c>
      <c r="AS1751" s="3"/>
      <c r="AT1751" s="3"/>
      <c r="AU1751" s="3" t="s">
        <v>2086</v>
      </c>
      <c r="AV1751" s="3" t="s">
        <v>2087</v>
      </c>
      <c r="AW1751" s="3">
        <v>9.2695500000000006</v>
      </c>
      <c r="AX1751" s="3" t="s">
        <v>2089</v>
      </c>
      <c r="AY1751" s="3" t="s">
        <v>2090</v>
      </c>
      <c r="AZ1751" s="3">
        <v>171</v>
      </c>
      <c r="BA1751" s="3" t="s">
        <v>60</v>
      </c>
      <c r="BB1751" s="3">
        <v>171</v>
      </c>
      <c r="BC1751" s="3" t="s">
        <v>60</v>
      </c>
      <c r="BD1751" s="3" t="s">
        <v>60</v>
      </c>
      <c r="BE1751" s="3" t="s">
        <v>60</v>
      </c>
      <c r="BF1751" s="29" t="str">
        <f>IFERROR(VLOOKUP(Data_Power_app[[#This Row],[PRO ODER]],'Result'!H:J,3,0),"")</f>
        <v>LAMINATION 4</v>
      </c>
      <c r="BG1751" s="13" t="str">
        <f>IFERROR(VLOOKUP(Data_Power_app[[#This Row],[PRO ODER]]&amp;"LAM",'Real Time'!A:E,4,0),"")</f>
        <v/>
      </c>
      <c r="BH1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12">
        <v>1869</v>
      </c>
      <c r="B1752" s="3" t="s">
        <v>15544</v>
      </c>
      <c r="C1752" s="3" t="s">
        <v>15545</v>
      </c>
      <c r="D1752" s="3" t="s">
        <v>57</v>
      </c>
      <c r="E1752" s="3" t="s">
        <v>112</v>
      </c>
      <c r="F1752" s="3" t="s">
        <v>72</v>
      </c>
      <c r="G1752" s="3">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 t="s">
        <v>119</v>
      </c>
      <c r="AH1752" s="3" t="s">
        <v>340</v>
      </c>
      <c r="AI1752" s="3" t="s">
        <v>2088</v>
      </c>
      <c r="AJ1752" s="3" t="s">
        <v>74</v>
      </c>
      <c r="AK1752" s="3" t="s">
        <v>100</v>
      </c>
      <c r="AL1752" s="3" t="s">
        <v>341</v>
      </c>
      <c r="AM1752" s="3" t="s">
        <v>342</v>
      </c>
      <c r="AN1752" s="3">
        <v>5.3228999999999997</v>
      </c>
      <c r="AO1752" s="3" t="s">
        <v>68</v>
      </c>
      <c r="AP1752" s="3"/>
      <c r="AQ1752" s="3"/>
      <c r="AR1752" s="3" t="s">
        <v>68</v>
      </c>
      <c r="AS1752" s="3"/>
      <c r="AT1752" s="3"/>
      <c r="AU1752" s="3" t="s">
        <v>2086</v>
      </c>
      <c r="AV1752" s="3" t="s">
        <v>2087</v>
      </c>
      <c r="AW1752" s="3">
        <v>11.64166</v>
      </c>
      <c r="AX1752" s="3" t="s">
        <v>2089</v>
      </c>
      <c r="AY1752" s="3" t="s">
        <v>2090</v>
      </c>
      <c r="AZ1752" s="3">
        <v>217</v>
      </c>
      <c r="BA1752" s="3" t="s">
        <v>60</v>
      </c>
      <c r="BB1752" s="3">
        <v>217</v>
      </c>
      <c r="BC1752" s="3" t="s">
        <v>60</v>
      </c>
      <c r="BD1752" s="3" t="s">
        <v>60</v>
      </c>
      <c r="BE1752" s="3" t="s">
        <v>60</v>
      </c>
      <c r="BF1752" s="29" t="str">
        <f>IFERROR(VLOOKUP(Data_Power_app[[#This Row],[PRO ODER]],'Result'!H:J,3,0),"")</f>
        <v>LAMINATION 4</v>
      </c>
      <c r="BG1752" s="13" t="str">
        <f>IFERROR(VLOOKUP(Data_Power_app[[#This Row],[PRO ODER]]&amp;"LAM",'Real Time'!A:E,4,0),"")</f>
        <v/>
      </c>
      <c r="BH1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12">
        <v>1870</v>
      </c>
      <c r="B1753" s="3" t="s">
        <v>15546</v>
      </c>
      <c r="C1753" s="3" t="s">
        <v>15547</v>
      </c>
      <c r="D1753" s="3" t="s">
        <v>57</v>
      </c>
      <c r="E1753" s="3" t="s">
        <v>112</v>
      </c>
      <c r="F1753" s="3" t="s">
        <v>72</v>
      </c>
      <c r="G1753" s="3">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 t="s">
        <v>119</v>
      </c>
      <c r="AH1753" s="3" t="s">
        <v>15526</v>
      </c>
      <c r="AI1753" s="3" t="s">
        <v>15534</v>
      </c>
      <c r="AJ1753" s="3" t="s">
        <v>74</v>
      </c>
      <c r="AK1753" s="3" t="s">
        <v>65</v>
      </c>
      <c r="AL1753" s="3" t="s">
        <v>341</v>
      </c>
      <c r="AM1753" s="3" t="s">
        <v>342</v>
      </c>
      <c r="AN1753" s="3">
        <v>5.8751699999999998</v>
      </c>
      <c r="AO1753" s="3" t="s">
        <v>68</v>
      </c>
      <c r="AP1753" s="3"/>
      <c r="AQ1753" s="3"/>
      <c r="AR1753" s="3" t="s">
        <v>68</v>
      </c>
      <c r="AS1753" s="3"/>
      <c r="AT1753" s="3"/>
      <c r="AU1753" s="3" t="s">
        <v>1443</v>
      </c>
      <c r="AV1753" s="3" t="s">
        <v>1444</v>
      </c>
      <c r="AW1753" s="3">
        <v>12.84807</v>
      </c>
      <c r="AX1753" s="3" t="s">
        <v>15535</v>
      </c>
      <c r="AY1753" s="3" t="s">
        <v>15536</v>
      </c>
      <c r="AZ1753" s="3">
        <v>292</v>
      </c>
      <c r="BA1753" s="3" t="s">
        <v>60</v>
      </c>
      <c r="BB1753" s="3">
        <v>292</v>
      </c>
      <c r="BC1753" s="3" t="s">
        <v>60</v>
      </c>
      <c r="BD1753" s="3" t="s">
        <v>60</v>
      </c>
      <c r="BE1753" s="3" t="s">
        <v>60</v>
      </c>
      <c r="BF1753" s="29" t="str">
        <f>IFERROR(VLOOKUP(Data_Power_app[[#This Row],[PRO ODER]],'Result'!H:J,3,0),"")</f>
        <v>LAMINATION 4</v>
      </c>
      <c r="BG1753" s="13" t="str">
        <f>IFERROR(VLOOKUP(Data_Power_app[[#This Row],[PRO ODER]]&amp;"LAM",'Real Time'!A:E,4,0),"")</f>
        <v/>
      </c>
      <c r="BH1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12">
        <v>1871</v>
      </c>
      <c r="B1754" s="3" t="s">
        <v>15548</v>
      </c>
      <c r="C1754" s="3" t="s">
        <v>15549</v>
      </c>
      <c r="D1754" s="3" t="s">
        <v>57</v>
      </c>
      <c r="E1754" s="3" t="s">
        <v>112</v>
      </c>
      <c r="F1754" s="3" t="s">
        <v>72</v>
      </c>
      <c r="G1754" s="3">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 t="s">
        <v>119</v>
      </c>
      <c r="AH1754" s="3" t="s">
        <v>15526</v>
      </c>
      <c r="AI1754" s="3" t="s">
        <v>15534</v>
      </c>
      <c r="AJ1754" s="3" t="s">
        <v>74</v>
      </c>
      <c r="AK1754" s="3" t="s">
        <v>65</v>
      </c>
      <c r="AL1754" s="3" t="s">
        <v>341</v>
      </c>
      <c r="AM1754" s="3" t="s">
        <v>342</v>
      </c>
      <c r="AN1754" s="3">
        <v>17.064409999999999</v>
      </c>
      <c r="AO1754" s="3" t="s">
        <v>68</v>
      </c>
      <c r="AP1754" s="3"/>
      <c r="AQ1754" s="3"/>
      <c r="AR1754" s="3" t="s">
        <v>68</v>
      </c>
      <c r="AS1754" s="3"/>
      <c r="AT1754" s="3"/>
      <c r="AU1754" s="3" t="s">
        <v>1443</v>
      </c>
      <c r="AV1754" s="3" t="s">
        <v>1444</v>
      </c>
      <c r="AW1754" s="3">
        <v>37.319299999999998</v>
      </c>
      <c r="AX1754" s="3" t="s">
        <v>15535</v>
      </c>
      <c r="AY1754" s="3" t="s">
        <v>15536</v>
      </c>
      <c r="AZ1754" s="3">
        <v>805</v>
      </c>
      <c r="BA1754" s="3" t="s">
        <v>60</v>
      </c>
      <c r="BB1754" s="3">
        <v>805</v>
      </c>
      <c r="BC1754" s="3" t="s">
        <v>60</v>
      </c>
      <c r="BD1754" s="3" t="s">
        <v>60</v>
      </c>
      <c r="BE1754" s="3" t="s">
        <v>60</v>
      </c>
      <c r="BF1754" s="29" t="str">
        <f>IFERROR(VLOOKUP(Data_Power_app[[#This Row],[PRO ODER]],'Result'!H:J,3,0),"")</f>
        <v>LAMINATION 4</v>
      </c>
      <c r="BG1754" s="13" t="str">
        <f>IFERROR(VLOOKUP(Data_Power_app[[#This Row],[PRO ODER]]&amp;"LAM",'Real Time'!A:E,4,0),"")</f>
        <v/>
      </c>
      <c r="BH1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12">
        <v>1872</v>
      </c>
      <c r="B1755" s="3" t="s">
        <v>15550</v>
      </c>
      <c r="C1755" s="3" t="s">
        <v>15551</v>
      </c>
      <c r="D1755" s="3" t="s">
        <v>57</v>
      </c>
      <c r="E1755" s="3" t="s">
        <v>112</v>
      </c>
      <c r="F1755" s="3" t="s">
        <v>72</v>
      </c>
      <c r="G1755" s="3">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 t="s">
        <v>119</v>
      </c>
      <c r="AH1755" s="3" t="s">
        <v>15526</v>
      </c>
      <c r="AI1755" s="3" t="s">
        <v>15527</v>
      </c>
      <c r="AJ1755" s="3" t="s">
        <v>74</v>
      </c>
      <c r="AK1755" s="3" t="s">
        <v>65</v>
      </c>
      <c r="AL1755" s="3" t="s">
        <v>341</v>
      </c>
      <c r="AM1755" s="3" t="s">
        <v>342</v>
      </c>
      <c r="AN1755" s="3">
        <v>23.581479999999999</v>
      </c>
      <c r="AO1755" s="3" t="s">
        <v>68</v>
      </c>
      <c r="AP1755" s="3"/>
      <c r="AQ1755" s="3"/>
      <c r="AR1755" s="3" t="s">
        <v>68</v>
      </c>
      <c r="AS1755" s="3"/>
      <c r="AT1755" s="3"/>
      <c r="AU1755" s="3" t="s">
        <v>2086</v>
      </c>
      <c r="AV1755" s="3" t="s">
        <v>2087</v>
      </c>
      <c r="AW1755" s="3">
        <v>51.57208</v>
      </c>
      <c r="AX1755" s="3" t="s">
        <v>15528</v>
      </c>
      <c r="AY1755" s="3" t="s">
        <v>15529</v>
      </c>
      <c r="AZ1755" s="3">
        <v>1115</v>
      </c>
      <c r="BA1755" s="3" t="s">
        <v>60</v>
      </c>
      <c r="BB1755" s="3">
        <v>1115</v>
      </c>
      <c r="BC1755" s="3" t="s">
        <v>60</v>
      </c>
      <c r="BD1755" s="3" t="s">
        <v>60</v>
      </c>
      <c r="BE1755" s="3" t="s">
        <v>60</v>
      </c>
      <c r="BF1755" s="29" t="str">
        <f>IFERROR(VLOOKUP(Data_Power_app[[#This Row],[PRO ODER]],'Result'!H:J,3,0),"")</f>
        <v>LAMINATION 4</v>
      </c>
      <c r="BG1755" s="13" t="str">
        <f>IFERROR(VLOOKUP(Data_Power_app[[#This Row],[PRO ODER]]&amp;"LAM",'Real Time'!A:E,4,0),"")</f>
        <v/>
      </c>
      <c r="BH1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12">
        <v>1873</v>
      </c>
      <c r="B1756" s="3" t="s">
        <v>15552</v>
      </c>
      <c r="C1756" s="3" t="s">
        <v>15553</v>
      </c>
      <c r="D1756" s="3" t="s">
        <v>57</v>
      </c>
      <c r="E1756" s="3" t="s">
        <v>112</v>
      </c>
      <c r="F1756" s="3" t="s">
        <v>72</v>
      </c>
      <c r="G1756" s="3">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 t="s">
        <v>119</v>
      </c>
      <c r="AH1756" s="3" t="s">
        <v>340</v>
      </c>
      <c r="AI1756" s="3" t="s">
        <v>15539</v>
      </c>
      <c r="AJ1756" s="3" t="s">
        <v>74</v>
      </c>
      <c r="AK1756" s="3" t="s">
        <v>100</v>
      </c>
      <c r="AL1756" s="3" t="s">
        <v>341</v>
      </c>
      <c r="AM1756" s="3" t="s">
        <v>342</v>
      </c>
      <c r="AN1756" s="3">
        <v>6.6162000000000001</v>
      </c>
      <c r="AO1756" s="3" t="s">
        <v>68</v>
      </c>
      <c r="AP1756" s="3"/>
      <c r="AQ1756" s="3"/>
      <c r="AR1756" s="3" t="s">
        <v>68</v>
      </c>
      <c r="AS1756" s="3"/>
      <c r="AT1756" s="3"/>
      <c r="AU1756" s="3" t="s">
        <v>1443</v>
      </c>
      <c r="AV1756" s="3" t="s">
        <v>1444</v>
      </c>
      <c r="AW1756" s="3">
        <v>14.47024</v>
      </c>
      <c r="AX1756" s="3" t="s">
        <v>15540</v>
      </c>
      <c r="AY1756" s="3" t="s">
        <v>15541</v>
      </c>
      <c r="AZ1756" s="3">
        <v>272</v>
      </c>
      <c r="BA1756" s="3" t="s">
        <v>60</v>
      </c>
      <c r="BB1756" s="3">
        <v>272</v>
      </c>
      <c r="BC1756" s="3" t="s">
        <v>60</v>
      </c>
      <c r="BD1756" s="3" t="s">
        <v>60</v>
      </c>
      <c r="BE1756" s="3" t="s">
        <v>60</v>
      </c>
      <c r="BF1756" s="29" t="str">
        <f>IFERROR(VLOOKUP(Data_Power_app[[#This Row],[PRO ODER]],'Result'!H:J,3,0),"")</f>
        <v>LAMINATION 4</v>
      </c>
      <c r="BG1756" s="13" t="str">
        <f>IFERROR(VLOOKUP(Data_Power_app[[#This Row],[PRO ODER]]&amp;"LAM",'Real Time'!A:E,4,0),"")</f>
        <v/>
      </c>
      <c r="BH1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12">
        <v>1874</v>
      </c>
      <c r="B1757" s="3" t="s">
        <v>15554</v>
      </c>
      <c r="C1757" s="3" t="s">
        <v>15555</v>
      </c>
      <c r="D1757" s="3" t="s">
        <v>57</v>
      </c>
      <c r="E1757" s="3" t="s">
        <v>112</v>
      </c>
      <c r="F1757" s="3" t="s">
        <v>72</v>
      </c>
      <c r="G1757" s="3">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 t="s">
        <v>119</v>
      </c>
      <c r="AH1757" s="3" t="s">
        <v>15526</v>
      </c>
      <c r="AI1757" s="3" t="s">
        <v>15534</v>
      </c>
      <c r="AJ1757" s="3" t="s">
        <v>74</v>
      </c>
      <c r="AK1757" s="3" t="s">
        <v>65</v>
      </c>
      <c r="AL1757" s="3" t="s">
        <v>341</v>
      </c>
      <c r="AM1757" s="3" t="s">
        <v>342</v>
      </c>
      <c r="AN1757" s="3">
        <v>16.9163</v>
      </c>
      <c r="AO1757" s="3" t="s">
        <v>68</v>
      </c>
      <c r="AP1757" s="3"/>
      <c r="AQ1757" s="3"/>
      <c r="AR1757" s="3" t="s">
        <v>68</v>
      </c>
      <c r="AS1757" s="3"/>
      <c r="AT1757" s="3"/>
      <c r="AU1757" s="3" t="s">
        <v>1443</v>
      </c>
      <c r="AV1757" s="3" t="s">
        <v>1444</v>
      </c>
      <c r="AW1757" s="3">
        <v>36.995350000000002</v>
      </c>
      <c r="AX1757" s="3" t="s">
        <v>15535</v>
      </c>
      <c r="AY1757" s="3" t="s">
        <v>15536</v>
      </c>
      <c r="AZ1757" s="3">
        <v>805</v>
      </c>
      <c r="BA1757" s="3" t="s">
        <v>60</v>
      </c>
      <c r="BB1757" s="3">
        <v>805</v>
      </c>
      <c r="BC1757" s="3" t="s">
        <v>60</v>
      </c>
      <c r="BD1757" s="3" t="s">
        <v>60</v>
      </c>
      <c r="BE1757" s="3" t="s">
        <v>60</v>
      </c>
      <c r="BF1757" s="29" t="str">
        <f>IFERROR(VLOOKUP(Data_Power_app[[#This Row],[PRO ODER]],'Result'!H:J,3,0),"")</f>
        <v>LAMINATION 4</v>
      </c>
      <c r="BG1757" s="13" t="str">
        <f>IFERROR(VLOOKUP(Data_Power_app[[#This Row],[PRO ODER]]&amp;"LAM",'Real Time'!A:E,4,0),"")</f>
        <v/>
      </c>
      <c r="BH1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12">
        <v>1876</v>
      </c>
      <c r="B1758" s="3" t="s">
        <v>15556</v>
      </c>
      <c r="C1758" s="3" t="s">
        <v>15557</v>
      </c>
      <c r="D1758" s="3" t="s">
        <v>57</v>
      </c>
      <c r="E1758" s="3" t="s">
        <v>112</v>
      </c>
      <c r="F1758" s="3" t="s">
        <v>72</v>
      </c>
      <c r="G1758" s="3">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 t="s">
        <v>119</v>
      </c>
      <c r="AH1758" s="3" t="s">
        <v>340</v>
      </c>
      <c r="AI1758" s="3" t="s">
        <v>2088</v>
      </c>
      <c r="AJ1758" s="3" t="s">
        <v>74</v>
      </c>
      <c r="AK1758" s="3" t="s">
        <v>100</v>
      </c>
      <c r="AL1758" s="3" t="s">
        <v>341</v>
      </c>
      <c r="AM1758" s="3" t="s">
        <v>342</v>
      </c>
      <c r="AN1758" s="3">
        <v>19.319669999999999</v>
      </c>
      <c r="AO1758" s="3" t="s">
        <v>68</v>
      </c>
      <c r="AP1758" s="3"/>
      <c r="AQ1758" s="3"/>
      <c r="AR1758" s="3" t="s">
        <v>68</v>
      </c>
      <c r="AS1758" s="3"/>
      <c r="AT1758" s="3"/>
      <c r="AU1758" s="3" t="s">
        <v>2086</v>
      </c>
      <c r="AV1758" s="3" t="s">
        <v>2087</v>
      </c>
      <c r="AW1758" s="3">
        <v>42.252070000000003</v>
      </c>
      <c r="AX1758" s="3" t="s">
        <v>2089</v>
      </c>
      <c r="AY1758" s="3" t="s">
        <v>2090</v>
      </c>
      <c r="AZ1758" s="3">
        <v>745</v>
      </c>
      <c r="BA1758" s="3" t="s">
        <v>60</v>
      </c>
      <c r="BB1758" s="3">
        <v>745</v>
      </c>
      <c r="BC1758" s="3" t="s">
        <v>60</v>
      </c>
      <c r="BD1758" s="3" t="s">
        <v>60</v>
      </c>
      <c r="BE1758" s="3" t="s">
        <v>60</v>
      </c>
      <c r="BF1758" s="29" t="str">
        <f>IFERROR(VLOOKUP(Data_Power_app[[#This Row],[PRO ODER]],'Result'!H:J,3,0),"")</f>
        <v>LAMINATION 4</v>
      </c>
      <c r="BG1758" s="13" t="str">
        <f>IFERROR(VLOOKUP(Data_Power_app[[#This Row],[PRO ODER]]&amp;"LAM",'Real Time'!A:E,4,0),"")</f>
        <v/>
      </c>
      <c r="BH1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12">
        <v>1878</v>
      </c>
      <c r="B1759" s="3" t="s">
        <v>15558</v>
      </c>
      <c r="C1759" s="3" t="s">
        <v>15559</v>
      </c>
      <c r="D1759" s="3" t="s">
        <v>57</v>
      </c>
      <c r="E1759" s="3" t="s">
        <v>112</v>
      </c>
      <c r="F1759" s="3" t="s">
        <v>72</v>
      </c>
      <c r="G1759" s="3">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 t="s">
        <v>119</v>
      </c>
      <c r="AH1759" s="3" t="s">
        <v>15526</v>
      </c>
      <c r="AI1759" s="3" t="s">
        <v>15527</v>
      </c>
      <c r="AJ1759" s="3" t="s">
        <v>74</v>
      </c>
      <c r="AK1759" s="3" t="s">
        <v>65</v>
      </c>
      <c r="AL1759" s="3" t="s">
        <v>341</v>
      </c>
      <c r="AM1759" s="3" t="s">
        <v>342</v>
      </c>
      <c r="AN1759" s="3">
        <v>10.29687</v>
      </c>
      <c r="AO1759" s="3" t="s">
        <v>68</v>
      </c>
      <c r="AP1759" s="3"/>
      <c r="AQ1759" s="3"/>
      <c r="AR1759" s="3" t="s">
        <v>68</v>
      </c>
      <c r="AS1759" s="3"/>
      <c r="AT1759" s="3"/>
      <c r="AU1759" s="3" t="s">
        <v>2086</v>
      </c>
      <c r="AV1759" s="3" t="s">
        <v>2087</v>
      </c>
      <c r="AW1759" s="3">
        <v>22.518930000000001</v>
      </c>
      <c r="AX1759" s="3" t="s">
        <v>15528</v>
      </c>
      <c r="AY1759" s="3" t="s">
        <v>15529</v>
      </c>
      <c r="AZ1759" s="3">
        <v>489</v>
      </c>
      <c r="BA1759" s="3" t="s">
        <v>60</v>
      </c>
      <c r="BB1759" s="3">
        <v>489</v>
      </c>
      <c r="BC1759" s="3" t="s">
        <v>60</v>
      </c>
      <c r="BD1759" s="3" t="s">
        <v>60</v>
      </c>
      <c r="BE1759" s="3" t="s">
        <v>60</v>
      </c>
      <c r="BF1759" s="29" t="str">
        <f>IFERROR(VLOOKUP(Data_Power_app[[#This Row],[PRO ODER]],'Result'!H:J,3,0),"")</f>
        <v>LAMINATION 4</v>
      </c>
      <c r="BG1759" s="13" t="str">
        <f>IFERROR(VLOOKUP(Data_Power_app[[#This Row],[PRO ODER]]&amp;"LAM",'Real Time'!A:E,4,0),"")</f>
        <v/>
      </c>
      <c r="BH1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12">
        <v>1879</v>
      </c>
      <c r="B1760" s="3" t="s">
        <v>15560</v>
      </c>
      <c r="C1760" s="3" t="s">
        <v>15561</v>
      </c>
      <c r="D1760" s="3" t="s">
        <v>57</v>
      </c>
      <c r="E1760" s="3" t="s">
        <v>112</v>
      </c>
      <c r="F1760" s="3" t="s">
        <v>72</v>
      </c>
      <c r="G1760" s="3">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 t="s">
        <v>119</v>
      </c>
      <c r="AH1760" s="3" t="s">
        <v>340</v>
      </c>
      <c r="AI1760" s="3" t="s">
        <v>2088</v>
      </c>
      <c r="AJ1760" s="3" t="s">
        <v>74</v>
      </c>
      <c r="AK1760" s="3" t="s">
        <v>100</v>
      </c>
      <c r="AL1760" s="3" t="s">
        <v>341</v>
      </c>
      <c r="AM1760" s="3" t="s">
        <v>342</v>
      </c>
      <c r="AN1760" s="3">
        <v>31.354330000000001</v>
      </c>
      <c r="AO1760" s="3" t="s">
        <v>68</v>
      </c>
      <c r="AP1760" s="3"/>
      <c r="AQ1760" s="3"/>
      <c r="AR1760" s="3" t="s">
        <v>68</v>
      </c>
      <c r="AS1760" s="3"/>
      <c r="AT1760" s="3"/>
      <c r="AU1760" s="3" t="s">
        <v>2086</v>
      </c>
      <c r="AV1760" s="3" t="s">
        <v>2087</v>
      </c>
      <c r="AW1760" s="3">
        <v>68.571939999999998</v>
      </c>
      <c r="AX1760" s="3" t="s">
        <v>2089</v>
      </c>
      <c r="AY1760" s="3" t="s">
        <v>2090</v>
      </c>
      <c r="AZ1760" s="3">
        <v>1205</v>
      </c>
      <c r="BA1760" s="3" t="s">
        <v>60</v>
      </c>
      <c r="BB1760" s="3">
        <v>1205</v>
      </c>
      <c r="BC1760" s="3" t="s">
        <v>60</v>
      </c>
      <c r="BD1760" s="3" t="s">
        <v>60</v>
      </c>
      <c r="BE1760" s="3" t="s">
        <v>60</v>
      </c>
      <c r="BF1760" s="29" t="str">
        <f>IFERROR(VLOOKUP(Data_Power_app[[#This Row],[PRO ODER]],'Result'!H:J,3,0),"")</f>
        <v>LAMINATION 4</v>
      </c>
      <c r="BG1760" s="13" t="str">
        <f>IFERROR(VLOOKUP(Data_Power_app[[#This Row],[PRO ODER]]&amp;"LAM",'Real Time'!A:E,4,0),"")</f>
        <v/>
      </c>
      <c r="BH1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12">
        <v>1880</v>
      </c>
      <c r="B1761" s="3" t="s">
        <v>15562</v>
      </c>
      <c r="C1761" s="3" t="s">
        <v>15563</v>
      </c>
      <c r="D1761" s="3" t="s">
        <v>57</v>
      </c>
      <c r="E1761" s="3" t="s">
        <v>112</v>
      </c>
      <c r="F1761" s="3" t="s">
        <v>72</v>
      </c>
      <c r="G1761" s="3">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 t="s">
        <v>119</v>
      </c>
      <c r="AH1761" s="3" t="s">
        <v>340</v>
      </c>
      <c r="AI1761" s="3" t="s">
        <v>15539</v>
      </c>
      <c r="AJ1761" s="3" t="s">
        <v>74</v>
      </c>
      <c r="AK1761" s="3" t="s">
        <v>100</v>
      </c>
      <c r="AL1761" s="3" t="s">
        <v>341</v>
      </c>
      <c r="AM1761" s="3" t="s">
        <v>342</v>
      </c>
      <c r="AN1761" s="3">
        <v>4.9048499999999997</v>
      </c>
      <c r="AO1761" s="3" t="s">
        <v>68</v>
      </c>
      <c r="AP1761" s="3"/>
      <c r="AQ1761" s="3"/>
      <c r="AR1761" s="3" t="s">
        <v>68</v>
      </c>
      <c r="AS1761" s="3"/>
      <c r="AT1761" s="3"/>
      <c r="AU1761" s="3" t="s">
        <v>1443</v>
      </c>
      <c r="AV1761" s="3" t="s">
        <v>1444</v>
      </c>
      <c r="AW1761" s="3">
        <v>10.72723</v>
      </c>
      <c r="AX1761" s="3" t="s">
        <v>15540</v>
      </c>
      <c r="AY1761" s="3" t="s">
        <v>15541</v>
      </c>
      <c r="AZ1761" s="3">
        <v>191</v>
      </c>
      <c r="BA1761" s="3" t="s">
        <v>60</v>
      </c>
      <c r="BB1761" s="3">
        <v>191</v>
      </c>
      <c r="BC1761" s="3" t="s">
        <v>60</v>
      </c>
      <c r="BD1761" s="3" t="s">
        <v>60</v>
      </c>
      <c r="BE1761" s="3" t="s">
        <v>60</v>
      </c>
      <c r="BF1761" s="29" t="str">
        <f>IFERROR(VLOOKUP(Data_Power_app[[#This Row],[PRO ODER]],'Result'!H:J,3,0),"")</f>
        <v>LAMINATION 4</v>
      </c>
      <c r="BG1761" s="13" t="str">
        <f>IFERROR(VLOOKUP(Data_Power_app[[#This Row],[PRO ODER]]&amp;"LAM",'Real Time'!A:E,4,0),"")</f>
        <v/>
      </c>
      <c r="BH1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12">
        <v>1881</v>
      </c>
      <c r="B1762" s="3" t="s">
        <v>15564</v>
      </c>
      <c r="C1762" s="3" t="s">
        <v>15565</v>
      </c>
      <c r="D1762" s="3" t="s">
        <v>57</v>
      </c>
      <c r="E1762" s="3" t="s">
        <v>112</v>
      </c>
      <c r="F1762" s="3" t="s">
        <v>72</v>
      </c>
      <c r="G1762" s="3">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 t="s">
        <v>119</v>
      </c>
      <c r="AH1762" s="3" t="s">
        <v>340</v>
      </c>
      <c r="AI1762" s="3" t="s">
        <v>2088</v>
      </c>
      <c r="AJ1762" s="3" t="s">
        <v>74</v>
      </c>
      <c r="AK1762" s="3" t="s">
        <v>100</v>
      </c>
      <c r="AL1762" s="3" t="s">
        <v>341</v>
      </c>
      <c r="AM1762" s="3" t="s">
        <v>342</v>
      </c>
      <c r="AN1762" s="3">
        <v>4.4036400000000002</v>
      </c>
      <c r="AO1762" s="3" t="s">
        <v>68</v>
      </c>
      <c r="AP1762" s="3"/>
      <c r="AQ1762" s="3"/>
      <c r="AR1762" s="3" t="s">
        <v>68</v>
      </c>
      <c r="AS1762" s="3"/>
      <c r="AT1762" s="3"/>
      <c r="AU1762" s="3" t="s">
        <v>2086</v>
      </c>
      <c r="AV1762" s="3" t="s">
        <v>2087</v>
      </c>
      <c r="AW1762" s="3">
        <v>9.6308299999999996</v>
      </c>
      <c r="AX1762" s="3" t="s">
        <v>2089</v>
      </c>
      <c r="AY1762" s="3" t="s">
        <v>2090</v>
      </c>
      <c r="AZ1762" s="3">
        <v>171</v>
      </c>
      <c r="BA1762" s="3" t="s">
        <v>60</v>
      </c>
      <c r="BB1762" s="3">
        <v>171</v>
      </c>
      <c r="BC1762" s="3" t="s">
        <v>60</v>
      </c>
      <c r="BD1762" s="3" t="s">
        <v>60</v>
      </c>
      <c r="BE1762" s="3" t="s">
        <v>60</v>
      </c>
      <c r="BF1762" s="29" t="str">
        <f>IFERROR(VLOOKUP(Data_Power_app[[#This Row],[PRO ODER]],'Result'!H:J,3,0),"")</f>
        <v>LAMINATION 4</v>
      </c>
      <c r="BG1762" s="13" t="str">
        <f>IFERROR(VLOOKUP(Data_Power_app[[#This Row],[PRO ODER]]&amp;"LAM",'Real Time'!A:E,4,0),"")</f>
        <v/>
      </c>
      <c r="BH1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12">
        <v>1882</v>
      </c>
      <c r="B1763" s="3" t="s">
        <v>15566</v>
      </c>
      <c r="C1763" s="3" t="s">
        <v>15567</v>
      </c>
      <c r="D1763" s="3" t="s">
        <v>57</v>
      </c>
      <c r="E1763" s="3" t="s">
        <v>112</v>
      </c>
      <c r="F1763" s="3" t="s">
        <v>72</v>
      </c>
      <c r="G1763" s="3">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 t="s">
        <v>119</v>
      </c>
      <c r="AH1763" s="3" t="s">
        <v>15526</v>
      </c>
      <c r="AI1763" s="3" t="s">
        <v>15527</v>
      </c>
      <c r="AJ1763" s="3" t="s">
        <v>74</v>
      </c>
      <c r="AK1763" s="3" t="s">
        <v>65</v>
      </c>
      <c r="AL1763" s="3" t="s">
        <v>341</v>
      </c>
      <c r="AM1763" s="3" t="s">
        <v>342</v>
      </c>
      <c r="AN1763" s="3">
        <v>8.1996199999999995</v>
      </c>
      <c r="AO1763" s="3" t="s">
        <v>68</v>
      </c>
      <c r="AP1763" s="3"/>
      <c r="AQ1763" s="3"/>
      <c r="AR1763" s="3" t="s">
        <v>68</v>
      </c>
      <c r="AS1763" s="3"/>
      <c r="AT1763" s="3"/>
      <c r="AU1763" s="3" t="s">
        <v>2086</v>
      </c>
      <c r="AV1763" s="3" t="s">
        <v>2087</v>
      </c>
      <c r="AW1763" s="3">
        <v>17.932210000000001</v>
      </c>
      <c r="AX1763" s="3" t="s">
        <v>15528</v>
      </c>
      <c r="AY1763" s="3" t="s">
        <v>15529</v>
      </c>
      <c r="AZ1763" s="3">
        <v>393</v>
      </c>
      <c r="BA1763" s="3" t="s">
        <v>60</v>
      </c>
      <c r="BB1763" s="3">
        <v>393</v>
      </c>
      <c r="BC1763" s="3" t="s">
        <v>60</v>
      </c>
      <c r="BD1763" s="3" t="s">
        <v>60</v>
      </c>
      <c r="BE1763" s="3" t="s">
        <v>60</v>
      </c>
      <c r="BF1763" s="29" t="str">
        <f>IFERROR(VLOOKUP(Data_Power_app[[#This Row],[PRO ODER]],'Result'!H:J,3,0),"")</f>
        <v>LAMINATION 4</v>
      </c>
      <c r="BG1763" s="13" t="str">
        <f>IFERROR(VLOOKUP(Data_Power_app[[#This Row],[PRO ODER]]&amp;"LAM",'Real Time'!A:E,4,0),"")</f>
        <v/>
      </c>
      <c r="BH1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12">
        <v>1883</v>
      </c>
      <c r="B1764" s="3" t="s">
        <v>15568</v>
      </c>
      <c r="C1764" s="3" t="s">
        <v>15569</v>
      </c>
      <c r="D1764" s="3" t="s">
        <v>57</v>
      </c>
      <c r="E1764" s="3" t="s">
        <v>112</v>
      </c>
      <c r="F1764" s="3" t="s">
        <v>72</v>
      </c>
      <c r="G1764" s="3">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 t="s">
        <v>119</v>
      </c>
      <c r="AH1764" s="3" t="s">
        <v>15526</v>
      </c>
      <c r="AI1764" s="3" t="s">
        <v>15534</v>
      </c>
      <c r="AJ1764" s="3" t="s">
        <v>74</v>
      </c>
      <c r="AK1764" s="3" t="s">
        <v>65</v>
      </c>
      <c r="AL1764" s="3" t="s">
        <v>341</v>
      </c>
      <c r="AM1764" s="3" t="s">
        <v>342</v>
      </c>
      <c r="AN1764" s="3">
        <v>6.07294</v>
      </c>
      <c r="AO1764" s="3" t="s">
        <v>68</v>
      </c>
      <c r="AP1764" s="3"/>
      <c r="AQ1764" s="3"/>
      <c r="AR1764" s="3" t="s">
        <v>68</v>
      </c>
      <c r="AS1764" s="3"/>
      <c r="AT1764" s="3"/>
      <c r="AU1764" s="3" t="s">
        <v>1443</v>
      </c>
      <c r="AV1764" s="3" t="s">
        <v>1444</v>
      </c>
      <c r="AW1764" s="3">
        <v>13.281140000000001</v>
      </c>
      <c r="AX1764" s="3" t="s">
        <v>15535</v>
      </c>
      <c r="AY1764" s="3" t="s">
        <v>15536</v>
      </c>
      <c r="AZ1764" s="3">
        <v>292</v>
      </c>
      <c r="BA1764" s="3" t="s">
        <v>60</v>
      </c>
      <c r="BB1764" s="3">
        <v>292</v>
      </c>
      <c r="BC1764" s="3" t="s">
        <v>60</v>
      </c>
      <c r="BD1764" s="3" t="s">
        <v>60</v>
      </c>
      <c r="BE1764" s="3" t="s">
        <v>60</v>
      </c>
      <c r="BF1764" s="29" t="str">
        <f>IFERROR(VLOOKUP(Data_Power_app[[#This Row],[PRO ODER]],'Result'!H:J,3,0),"")</f>
        <v>LAMINATION 4</v>
      </c>
      <c r="BG1764" s="13" t="str">
        <f>IFERROR(VLOOKUP(Data_Power_app[[#This Row],[PRO ODER]]&amp;"LAM",'Real Time'!A:E,4,0),"")</f>
        <v/>
      </c>
      <c r="BH1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12">
        <v>1884</v>
      </c>
      <c r="B1765" s="3" t="s">
        <v>15570</v>
      </c>
      <c r="C1765" s="3" t="s">
        <v>15571</v>
      </c>
      <c r="D1765" s="3" t="s">
        <v>57</v>
      </c>
      <c r="E1765" s="3" t="s">
        <v>112</v>
      </c>
      <c r="F1765" s="3" t="s">
        <v>72</v>
      </c>
      <c r="G1765" s="3">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 t="s">
        <v>119</v>
      </c>
      <c r="AH1765" s="3" t="s">
        <v>15526</v>
      </c>
      <c r="AI1765" s="3" t="s">
        <v>15534</v>
      </c>
      <c r="AJ1765" s="3" t="s">
        <v>74</v>
      </c>
      <c r="AK1765" s="3" t="s">
        <v>65</v>
      </c>
      <c r="AL1765" s="3" t="s">
        <v>341</v>
      </c>
      <c r="AM1765" s="3" t="s">
        <v>342</v>
      </c>
      <c r="AN1765" s="3">
        <v>1.91164</v>
      </c>
      <c r="AO1765" s="3" t="s">
        <v>68</v>
      </c>
      <c r="AP1765" s="3"/>
      <c r="AQ1765" s="3"/>
      <c r="AR1765" s="3" t="s">
        <v>68</v>
      </c>
      <c r="AS1765" s="3"/>
      <c r="AT1765" s="3"/>
      <c r="AU1765" s="3" t="s">
        <v>1443</v>
      </c>
      <c r="AV1765" s="3" t="s">
        <v>1444</v>
      </c>
      <c r="AW1765" s="3">
        <v>4.1804699999999997</v>
      </c>
      <c r="AX1765" s="3" t="s">
        <v>15535</v>
      </c>
      <c r="AY1765" s="3" t="s">
        <v>15536</v>
      </c>
      <c r="AZ1765" s="3">
        <v>95</v>
      </c>
      <c r="BA1765" s="3" t="s">
        <v>60</v>
      </c>
      <c r="BB1765" s="3">
        <v>95</v>
      </c>
      <c r="BC1765" s="3" t="s">
        <v>60</v>
      </c>
      <c r="BD1765" s="3" t="s">
        <v>60</v>
      </c>
      <c r="BE1765" s="3" t="s">
        <v>60</v>
      </c>
      <c r="BF1765" s="29" t="str">
        <f>IFERROR(VLOOKUP(Data_Power_app[[#This Row],[PRO ODER]],'Result'!H:J,3,0),"")</f>
        <v>LAMINATION 4</v>
      </c>
      <c r="BG1765" s="13" t="str">
        <f>IFERROR(VLOOKUP(Data_Power_app[[#This Row],[PRO ODER]]&amp;"LAM",'Real Time'!A:E,4,0),"")</f>
        <v/>
      </c>
      <c r="BH1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12">
        <v>1885</v>
      </c>
      <c r="B1766" s="3" t="s">
        <v>15572</v>
      </c>
      <c r="C1766" s="3" t="s">
        <v>15573</v>
      </c>
      <c r="D1766" s="3" t="s">
        <v>57</v>
      </c>
      <c r="E1766" s="3" t="s">
        <v>112</v>
      </c>
      <c r="F1766" s="3" t="s">
        <v>72</v>
      </c>
      <c r="G1766" s="3">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 t="s">
        <v>119</v>
      </c>
      <c r="AH1766" s="3" t="s">
        <v>340</v>
      </c>
      <c r="AI1766" s="3" t="s">
        <v>15539</v>
      </c>
      <c r="AJ1766" s="3" t="s">
        <v>74</v>
      </c>
      <c r="AK1766" s="3" t="s">
        <v>100</v>
      </c>
      <c r="AL1766" s="3" t="s">
        <v>341</v>
      </c>
      <c r="AM1766" s="3" t="s">
        <v>342</v>
      </c>
      <c r="AN1766" s="3">
        <v>5.1752200000000004</v>
      </c>
      <c r="AO1766" s="3" t="s">
        <v>68</v>
      </c>
      <c r="AP1766" s="3"/>
      <c r="AQ1766" s="3"/>
      <c r="AR1766" s="3" t="s">
        <v>68</v>
      </c>
      <c r="AS1766" s="3"/>
      <c r="AT1766" s="3"/>
      <c r="AU1766" s="3" t="s">
        <v>1443</v>
      </c>
      <c r="AV1766" s="3" t="s">
        <v>1444</v>
      </c>
      <c r="AW1766" s="3">
        <v>11.318530000000001</v>
      </c>
      <c r="AX1766" s="3" t="s">
        <v>15540</v>
      </c>
      <c r="AY1766" s="3" t="s">
        <v>15541</v>
      </c>
      <c r="AZ1766" s="3">
        <v>207</v>
      </c>
      <c r="BA1766" s="3" t="s">
        <v>60</v>
      </c>
      <c r="BB1766" s="3">
        <v>207</v>
      </c>
      <c r="BC1766" s="3" t="s">
        <v>60</v>
      </c>
      <c r="BD1766" s="3" t="s">
        <v>60</v>
      </c>
      <c r="BE1766" s="3" t="s">
        <v>60</v>
      </c>
      <c r="BF1766" s="29" t="str">
        <f>IFERROR(VLOOKUP(Data_Power_app[[#This Row],[PRO ODER]],'Result'!H:J,3,0),"")</f>
        <v>LAMINATION 4</v>
      </c>
      <c r="BG1766" s="13" t="str">
        <f>IFERROR(VLOOKUP(Data_Power_app[[#This Row],[PRO ODER]]&amp;"LAM",'Real Time'!A:E,4,0),"")</f>
        <v/>
      </c>
      <c r="BH1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12">
        <v>1886</v>
      </c>
      <c r="B1767" s="3" t="s">
        <v>15574</v>
      </c>
      <c r="C1767" s="3" t="s">
        <v>15575</v>
      </c>
      <c r="D1767" s="3" t="s">
        <v>57</v>
      </c>
      <c r="E1767" s="3" t="s">
        <v>112</v>
      </c>
      <c r="F1767" s="3" t="s">
        <v>72</v>
      </c>
      <c r="G1767" s="3">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 t="s">
        <v>119</v>
      </c>
      <c r="AH1767" s="3" t="s">
        <v>340</v>
      </c>
      <c r="AI1767" s="3" t="s">
        <v>2088</v>
      </c>
      <c r="AJ1767" s="3" t="s">
        <v>74</v>
      </c>
      <c r="AK1767" s="3" t="s">
        <v>100</v>
      </c>
      <c r="AL1767" s="3" t="s">
        <v>341</v>
      </c>
      <c r="AM1767" s="3" t="s">
        <v>342</v>
      </c>
      <c r="AN1767" s="3">
        <v>5.1752200000000004</v>
      </c>
      <c r="AO1767" s="3" t="s">
        <v>68</v>
      </c>
      <c r="AP1767" s="3"/>
      <c r="AQ1767" s="3"/>
      <c r="AR1767" s="3" t="s">
        <v>68</v>
      </c>
      <c r="AS1767" s="3"/>
      <c r="AT1767" s="3"/>
      <c r="AU1767" s="3" t="s">
        <v>2086</v>
      </c>
      <c r="AV1767" s="3" t="s">
        <v>2087</v>
      </c>
      <c r="AW1767" s="3">
        <v>11.318530000000001</v>
      </c>
      <c r="AX1767" s="3" t="s">
        <v>2089</v>
      </c>
      <c r="AY1767" s="3" t="s">
        <v>2090</v>
      </c>
      <c r="AZ1767" s="3">
        <v>207</v>
      </c>
      <c r="BA1767" s="3" t="s">
        <v>60</v>
      </c>
      <c r="BB1767" s="3">
        <v>207</v>
      </c>
      <c r="BC1767" s="3" t="s">
        <v>60</v>
      </c>
      <c r="BD1767" s="3" t="s">
        <v>60</v>
      </c>
      <c r="BE1767" s="3" t="s">
        <v>60</v>
      </c>
      <c r="BF1767" s="29" t="str">
        <f>IFERROR(VLOOKUP(Data_Power_app[[#This Row],[PRO ODER]],'Result'!H:J,3,0),"")</f>
        <v>LAMINATION 4</v>
      </c>
      <c r="BG1767" s="13" t="str">
        <f>IFERROR(VLOOKUP(Data_Power_app[[#This Row],[PRO ODER]]&amp;"LAM",'Real Time'!A:E,4,0),"")</f>
        <v/>
      </c>
      <c r="BH1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12">
        <v>1887</v>
      </c>
      <c r="B1768" s="3" t="s">
        <v>15576</v>
      </c>
      <c r="C1768" s="3" t="s">
        <v>15577</v>
      </c>
      <c r="D1768" s="3" t="s">
        <v>57</v>
      </c>
      <c r="E1768" s="3" t="s">
        <v>112</v>
      </c>
      <c r="F1768" s="3" t="s">
        <v>72</v>
      </c>
      <c r="G1768" s="3">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 t="s">
        <v>119</v>
      </c>
      <c r="AH1768" s="3" t="s">
        <v>15526</v>
      </c>
      <c r="AI1768" s="3" t="s">
        <v>15527</v>
      </c>
      <c r="AJ1768" s="3" t="s">
        <v>74</v>
      </c>
      <c r="AK1768" s="3" t="s">
        <v>65</v>
      </c>
      <c r="AL1768" s="3" t="s">
        <v>341</v>
      </c>
      <c r="AM1768" s="3" t="s">
        <v>342</v>
      </c>
      <c r="AN1768" s="3">
        <v>1.91164</v>
      </c>
      <c r="AO1768" s="3" t="s">
        <v>68</v>
      </c>
      <c r="AP1768" s="3"/>
      <c r="AQ1768" s="3"/>
      <c r="AR1768" s="3" t="s">
        <v>68</v>
      </c>
      <c r="AS1768" s="3"/>
      <c r="AT1768" s="3"/>
      <c r="AU1768" s="3" t="s">
        <v>2086</v>
      </c>
      <c r="AV1768" s="3" t="s">
        <v>2087</v>
      </c>
      <c r="AW1768" s="3">
        <v>4.1804699999999997</v>
      </c>
      <c r="AX1768" s="3" t="s">
        <v>15528</v>
      </c>
      <c r="AY1768" s="3" t="s">
        <v>15529</v>
      </c>
      <c r="AZ1768" s="3">
        <v>95</v>
      </c>
      <c r="BA1768" s="3" t="s">
        <v>60</v>
      </c>
      <c r="BB1768" s="3">
        <v>95</v>
      </c>
      <c r="BC1768" s="3" t="s">
        <v>60</v>
      </c>
      <c r="BD1768" s="3" t="s">
        <v>60</v>
      </c>
      <c r="BE1768" s="3" t="s">
        <v>60</v>
      </c>
      <c r="BF1768" s="29" t="str">
        <f>IFERROR(VLOOKUP(Data_Power_app[[#This Row],[PRO ODER]],'Result'!H:J,3,0),"")</f>
        <v>LAMINATION 4</v>
      </c>
      <c r="BG1768" s="13" t="str">
        <f>IFERROR(VLOOKUP(Data_Power_app[[#This Row],[PRO ODER]]&amp;"LAM",'Real Time'!A:E,4,0),"")</f>
        <v/>
      </c>
      <c r="BH1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12">
        <v>1888</v>
      </c>
      <c r="B1769" s="3" t="s">
        <v>15578</v>
      </c>
      <c r="C1769" s="3" t="s">
        <v>15579</v>
      </c>
      <c r="D1769" s="3" t="s">
        <v>57</v>
      </c>
      <c r="E1769" s="3" t="s">
        <v>112</v>
      </c>
      <c r="F1769" s="3" t="s">
        <v>72</v>
      </c>
      <c r="G1769" s="3">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 t="s">
        <v>119</v>
      </c>
      <c r="AH1769" s="3" t="s">
        <v>15526</v>
      </c>
      <c r="AI1769" s="3" t="s">
        <v>15527</v>
      </c>
      <c r="AJ1769" s="3" t="s">
        <v>74</v>
      </c>
      <c r="AK1769" s="3" t="s">
        <v>65</v>
      </c>
      <c r="AL1769" s="3" t="s">
        <v>341</v>
      </c>
      <c r="AM1769" s="3" t="s">
        <v>342</v>
      </c>
      <c r="AN1769" s="3">
        <v>14.386279999999999</v>
      </c>
      <c r="AO1769" s="3" t="s">
        <v>68</v>
      </c>
      <c r="AP1769" s="3"/>
      <c r="AQ1769" s="3"/>
      <c r="AR1769" s="3" t="s">
        <v>68</v>
      </c>
      <c r="AS1769" s="3"/>
      <c r="AT1769" s="3"/>
      <c r="AU1769" s="3" t="s">
        <v>2086</v>
      </c>
      <c r="AV1769" s="3" t="s">
        <v>2087</v>
      </c>
      <c r="AW1769" s="3">
        <v>31.461649999999999</v>
      </c>
      <c r="AX1769" s="3" t="s">
        <v>15528</v>
      </c>
      <c r="AY1769" s="3" t="s">
        <v>15529</v>
      </c>
      <c r="AZ1769" s="3">
        <v>705</v>
      </c>
      <c r="BA1769" s="3" t="s">
        <v>60</v>
      </c>
      <c r="BB1769" s="3">
        <v>705</v>
      </c>
      <c r="BC1769" s="3" t="s">
        <v>60</v>
      </c>
      <c r="BD1769" s="3" t="s">
        <v>60</v>
      </c>
      <c r="BE1769" s="3" t="s">
        <v>60</v>
      </c>
      <c r="BF1769" s="29" t="str">
        <f>IFERROR(VLOOKUP(Data_Power_app[[#This Row],[PRO ODER]],'Result'!H:J,3,0),"")</f>
        <v>LAMINATION 4</v>
      </c>
      <c r="BG1769" s="13" t="str">
        <f>IFERROR(VLOOKUP(Data_Power_app[[#This Row],[PRO ODER]]&amp;"LAM",'Real Time'!A:E,4,0),"")</f>
        <v/>
      </c>
      <c r="BH1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12">
        <v>1889</v>
      </c>
      <c r="B1770" s="3" t="s">
        <v>15580</v>
      </c>
      <c r="C1770" s="3" t="s">
        <v>15581</v>
      </c>
      <c r="D1770" s="3" t="s">
        <v>57</v>
      </c>
      <c r="E1770" s="3" t="s">
        <v>112</v>
      </c>
      <c r="F1770" s="3" t="s">
        <v>72</v>
      </c>
      <c r="G1770" s="3">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 t="s">
        <v>119</v>
      </c>
      <c r="AH1770" s="3" t="s">
        <v>15526</v>
      </c>
      <c r="AI1770" s="3" t="s">
        <v>15527</v>
      </c>
      <c r="AJ1770" s="3" t="s">
        <v>74</v>
      </c>
      <c r="AK1770" s="3" t="s">
        <v>65</v>
      </c>
      <c r="AL1770" s="3" t="s">
        <v>341</v>
      </c>
      <c r="AM1770" s="3" t="s">
        <v>342</v>
      </c>
      <c r="AN1770" s="3">
        <v>11.216749999999999</v>
      </c>
      <c r="AO1770" s="3" t="s">
        <v>68</v>
      </c>
      <c r="AP1770" s="3"/>
      <c r="AQ1770" s="3"/>
      <c r="AR1770" s="3" t="s">
        <v>68</v>
      </c>
      <c r="AS1770" s="3"/>
      <c r="AT1770" s="3"/>
      <c r="AU1770" s="3" t="s">
        <v>2086</v>
      </c>
      <c r="AV1770" s="3" t="s">
        <v>2087</v>
      </c>
      <c r="AW1770" s="3">
        <v>24.530429999999999</v>
      </c>
      <c r="AX1770" s="3" t="s">
        <v>15528</v>
      </c>
      <c r="AY1770" s="3" t="s">
        <v>15529</v>
      </c>
      <c r="AZ1770" s="3">
        <v>535</v>
      </c>
      <c r="BA1770" s="3" t="s">
        <v>60</v>
      </c>
      <c r="BB1770" s="3">
        <v>535</v>
      </c>
      <c r="BC1770" s="3" t="s">
        <v>60</v>
      </c>
      <c r="BD1770" s="3" t="s">
        <v>60</v>
      </c>
      <c r="BE1770" s="3" t="s">
        <v>60</v>
      </c>
      <c r="BF1770" s="29" t="str">
        <f>IFERROR(VLOOKUP(Data_Power_app[[#This Row],[PRO ODER]],'Result'!H:J,3,0),"")</f>
        <v>LAMINATION 4</v>
      </c>
      <c r="BG1770" s="13" t="str">
        <f>IFERROR(VLOOKUP(Data_Power_app[[#This Row],[PRO ODER]]&amp;"LAM",'Real Time'!A:E,4,0),"")</f>
        <v/>
      </c>
      <c r="BH1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12">
        <v>1890</v>
      </c>
      <c r="B1771" s="3" t="s">
        <v>15582</v>
      </c>
      <c r="C1771" s="3" t="s">
        <v>15583</v>
      </c>
      <c r="D1771" s="3" t="s">
        <v>57</v>
      </c>
      <c r="E1771" s="3" t="s">
        <v>112</v>
      </c>
      <c r="F1771" s="3" t="s">
        <v>72</v>
      </c>
      <c r="G1771" s="3">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 t="s">
        <v>119</v>
      </c>
      <c r="AH1771" s="3" t="s">
        <v>15526</v>
      </c>
      <c r="AI1771" s="3" t="s">
        <v>15534</v>
      </c>
      <c r="AJ1771" s="3" t="s">
        <v>74</v>
      </c>
      <c r="AK1771" s="3" t="s">
        <v>65</v>
      </c>
      <c r="AL1771" s="3" t="s">
        <v>341</v>
      </c>
      <c r="AM1771" s="3" t="s">
        <v>342</v>
      </c>
      <c r="AN1771" s="3">
        <v>7.8571900000000001</v>
      </c>
      <c r="AO1771" s="3" t="s">
        <v>68</v>
      </c>
      <c r="AP1771" s="3"/>
      <c r="AQ1771" s="3"/>
      <c r="AR1771" s="3" t="s">
        <v>68</v>
      </c>
      <c r="AS1771" s="3"/>
      <c r="AT1771" s="3"/>
      <c r="AU1771" s="3" t="s">
        <v>1443</v>
      </c>
      <c r="AV1771" s="3" t="s">
        <v>1444</v>
      </c>
      <c r="AW1771" s="3">
        <v>17.183350000000001</v>
      </c>
      <c r="AX1771" s="3" t="s">
        <v>15535</v>
      </c>
      <c r="AY1771" s="3" t="s">
        <v>15536</v>
      </c>
      <c r="AZ1771" s="3">
        <v>373</v>
      </c>
      <c r="BA1771" s="3" t="s">
        <v>60</v>
      </c>
      <c r="BB1771" s="3">
        <v>373</v>
      </c>
      <c r="BC1771" s="3" t="s">
        <v>60</v>
      </c>
      <c r="BD1771" s="3" t="s">
        <v>60</v>
      </c>
      <c r="BE1771" s="3" t="s">
        <v>60</v>
      </c>
      <c r="BF1771" s="29" t="str">
        <f>IFERROR(VLOOKUP(Data_Power_app[[#This Row],[PRO ODER]],'Result'!H:J,3,0),"")</f>
        <v>LAMINATION 4</v>
      </c>
      <c r="BG1771" s="13" t="str">
        <f>IFERROR(VLOOKUP(Data_Power_app[[#This Row],[PRO ODER]]&amp;"LAM",'Real Time'!A:E,4,0),"")</f>
        <v/>
      </c>
      <c r="BH1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12">
        <v>1891</v>
      </c>
      <c r="B1772" s="3" t="s">
        <v>15584</v>
      </c>
      <c r="C1772" s="3" t="s">
        <v>15585</v>
      </c>
      <c r="D1772" s="3" t="s">
        <v>57</v>
      </c>
      <c r="E1772" s="3" t="s">
        <v>112</v>
      </c>
      <c r="F1772" s="3" t="s">
        <v>72</v>
      </c>
      <c r="G1772" s="3">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 t="s">
        <v>119</v>
      </c>
      <c r="AH1772" s="3" t="s">
        <v>340</v>
      </c>
      <c r="AI1772" s="3" t="s">
        <v>2088</v>
      </c>
      <c r="AJ1772" s="3" t="s">
        <v>74</v>
      </c>
      <c r="AK1772" s="3" t="s">
        <v>100</v>
      </c>
      <c r="AL1772" s="3" t="s">
        <v>341</v>
      </c>
      <c r="AM1772" s="3" t="s">
        <v>342</v>
      </c>
      <c r="AN1772" s="3">
        <v>6.1743399999999999</v>
      </c>
      <c r="AO1772" s="3" t="s">
        <v>68</v>
      </c>
      <c r="AP1772" s="3"/>
      <c r="AQ1772" s="3"/>
      <c r="AR1772" s="3" t="s">
        <v>68</v>
      </c>
      <c r="AS1772" s="3"/>
      <c r="AT1772" s="3"/>
      <c r="AU1772" s="3" t="s">
        <v>2086</v>
      </c>
      <c r="AV1772" s="3" t="s">
        <v>2087</v>
      </c>
      <c r="AW1772" s="3">
        <v>13.50346</v>
      </c>
      <c r="AX1772" s="3" t="s">
        <v>2089</v>
      </c>
      <c r="AY1772" s="3" t="s">
        <v>2090</v>
      </c>
      <c r="AZ1772" s="3">
        <v>242</v>
      </c>
      <c r="BA1772" s="3" t="s">
        <v>60</v>
      </c>
      <c r="BB1772" s="3">
        <v>242</v>
      </c>
      <c r="BC1772" s="3" t="s">
        <v>60</v>
      </c>
      <c r="BD1772" s="3" t="s">
        <v>60</v>
      </c>
      <c r="BE1772" s="3" t="s">
        <v>60</v>
      </c>
      <c r="BF1772" s="29" t="str">
        <f>IFERROR(VLOOKUP(Data_Power_app[[#This Row],[PRO ODER]],'Result'!H:J,3,0),"")</f>
        <v>LAMINATION 4</v>
      </c>
      <c r="BG1772" s="13" t="str">
        <f>IFERROR(VLOOKUP(Data_Power_app[[#This Row],[PRO ODER]]&amp;"LAM",'Real Time'!A:E,4,0),"")</f>
        <v/>
      </c>
      <c r="BH1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12">
        <v>1892</v>
      </c>
      <c r="B1773" s="3" t="s">
        <v>15586</v>
      </c>
      <c r="C1773" s="3" t="s">
        <v>15587</v>
      </c>
      <c r="D1773" s="3" t="s">
        <v>57</v>
      </c>
      <c r="E1773" s="3" t="s">
        <v>112</v>
      </c>
      <c r="F1773" s="3" t="s">
        <v>72</v>
      </c>
      <c r="G1773" s="3">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 t="s">
        <v>119</v>
      </c>
      <c r="AH1773" s="3" t="s">
        <v>340</v>
      </c>
      <c r="AI1773" s="3" t="s">
        <v>15539</v>
      </c>
      <c r="AJ1773" s="3" t="s">
        <v>74</v>
      </c>
      <c r="AK1773" s="3" t="s">
        <v>100</v>
      </c>
      <c r="AL1773" s="3" t="s">
        <v>341</v>
      </c>
      <c r="AM1773" s="3" t="s">
        <v>342</v>
      </c>
      <c r="AN1773" s="3">
        <v>5.7461399999999996</v>
      </c>
      <c r="AO1773" s="3" t="s">
        <v>68</v>
      </c>
      <c r="AP1773" s="3"/>
      <c r="AQ1773" s="3"/>
      <c r="AR1773" s="3" t="s">
        <v>68</v>
      </c>
      <c r="AS1773" s="3"/>
      <c r="AT1773" s="3"/>
      <c r="AU1773" s="3" t="s">
        <v>1443</v>
      </c>
      <c r="AV1773" s="3" t="s">
        <v>1444</v>
      </c>
      <c r="AW1773" s="3">
        <v>12.5669</v>
      </c>
      <c r="AX1773" s="3" t="s">
        <v>15540</v>
      </c>
      <c r="AY1773" s="3" t="s">
        <v>15541</v>
      </c>
      <c r="AZ1773" s="3">
        <v>222</v>
      </c>
      <c r="BA1773" s="3" t="s">
        <v>60</v>
      </c>
      <c r="BB1773" s="3">
        <v>222</v>
      </c>
      <c r="BC1773" s="3" t="s">
        <v>60</v>
      </c>
      <c r="BD1773" s="3" t="s">
        <v>60</v>
      </c>
      <c r="BE1773" s="3" t="s">
        <v>60</v>
      </c>
      <c r="BF1773" s="29" t="str">
        <f>IFERROR(VLOOKUP(Data_Power_app[[#This Row],[PRO ODER]],'Result'!H:J,3,0),"")</f>
        <v>LAMINATION 4</v>
      </c>
      <c r="BG1773" s="13" t="str">
        <f>IFERROR(VLOOKUP(Data_Power_app[[#This Row],[PRO ODER]]&amp;"LAM",'Real Time'!A:E,4,0),"")</f>
        <v/>
      </c>
      <c r="BH1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12">
        <v>1893</v>
      </c>
      <c r="B1774" s="3" t="s">
        <v>15588</v>
      </c>
      <c r="C1774" s="3" t="s">
        <v>15589</v>
      </c>
      <c r="D1774" s="3" t="s">
        <v>57</v>
      </c>
      <c r="E1774" s="3" t="s">
        <v>112</v>
      </c>
      <c r="F1774" s="3" t="s">
        <v>72</v>
      </c>
      <c r="G1774" s="3">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 t="s">
        <v>119</v>
      </c>
      <c r="AH1774" s="3" t="s">
        <v>15526</v>
      </c>
      <c r="AI1774" s="3" t="s">
        <v>15534</v>
      </c>
      <c r="AJ1774" s="3" t="s">
        <v>74</v>
      </c>
      <c r="AK1774" s="3" t="s">
        <v>65</v>
      </c>
      <c r="AL1774" s="3" t="s">
        <v>341</v>
      </c>
      <c r="AM1774" s="3" t="s">
        <v>342</v>
      </c>
      <c r="AN1774" s="3">
        <v>0.63138000000000005</v>
      </c>
      <c r="AO1774" s="3" t="s">
        <v>68</v>
      </c>
      <c r="AP1774" s="3"/>
      <c r="AQ1774" s="3"/>
      <c r="AR1774" s="3" t="s">
        <v>68</v>
      </c>
      <c r="AS1774" s="3"/>
      <c r="AT1774" s="3"/>
      <c r="AU1774" s="3" t="s">
        <v>1443</v>
      </c>
      <c r="AV1774" s="3" t="s">
        <v>1444</v>
      </c>
      <c r="AW1774" s="3">
        <v>1.3807700000000001</v>
      </c>
      <c r="AX1774" s="3" t="s">
        <v>15535</v>
      </c>
      <c r="AY1774" s="3" t="s">
        <v>15536</v>
      </c>
      <c r="AZ1774" s="3">
        <v>30</v>
      </c>
      <c r="BA1774" s="3" t="s">
        <v>60</v>
      </c>
      <c r="BB1774" s="3">
        <v>30</v>
      </c>
      <c r="BC1774" s="3" t="s">
        <v>60</v>
      </c>
      <c r="BD1774" s="3" t="s">
        <v>60</v>
      </c>
      <c r="BE1774" s="3" t="s">
        <v>60</v>
      </c>
      <c r="BF1774" s="29" t="str">
        <f>IFERROR(VLOOKUP(Data_Power_app[[#This Row],[PRO ODER]],'Result'!H:J,3,0),"")</f>
        <v>LAMINATION 4</v>
      </c>
      <c r="BG1774" s="13" t="str">
        <f>IFERROR(VLOOKUP(Data_Power_app[[#This Row],[PRO ODER]]&amp;"LAM",'Real Time'!A:E,4,0),"")</f>
        <v/>
      </c>
      <c r="BH1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12">
        <v>1894</v>
      </c>
      <c r="B1775" s="3" t="s">
        <v>15590</v>
      </c>
      <c r="C1775" s="3" t="s">
        <v>15591</v>
      </c>
      <c r="D1775" s="3" t="s">
        <v>57</v>
      </c>
      <c r="E1775" s="3" t="s">
        <v>112</v>
      </c>
      <c r="F1775" s="3" t="s">
        <v>72</v>
      </c>
      <c r="G1775" s="3">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 t="s">
        <v>119</v>
      </c>
      <c r="AH1775" s="3" t="s">
        <v>15526</v>
      </c>
      <c r="AI1775" s="3" t="s">
        <v>15527</v>
      </c>
      <c r="AJ1775" s="3" t="s">
        <v>74</v>
      </c>
      <c r="AK1775" s="3" t="s">
        <v>65</v>
      </c>
      <c r="AL1775" s="3" t="s">
        <v>341</v>
      </c>
      <c r="AM1775" s="3" t="s">
        <v>342</v>
      </c>
      <c r="AN1775" s="3">
        <v>1.0385599999999999</v>
      </c>
      <c r="AO1775" s="3" t="s">
        <v>68</v>
      </c>
      <c r="AP1775" s="3"/>
      <c r="AQ1775" s="3"/>
      <c r="AR1775" s="3" t="s">
        <v>68</v>
      </c>
      <c r="AS1775" s="3"/>
      <c r="AT1775" s="3"/>
      <c r="AU1775" s="3" t="s">
        <v>2086</v>
      </c>
      <c r="AV1775" s="3" t="s">
        <v>2087</v>
      </c>
      <c r="AW1775" s="3">
        <v>2.2712300000000001</v>
      </c>
      <c r="AX1775" s="3" t="s">
        <v>15528</v>
      </c>
      <c r="AY1775" s="3" t="s">
        <v>15529</v>
      </c>
      <c r="AZ1775" s="3">
        <v>50</v>
      </c>
      <c r="BA1775" s="3" t="s">
        <v>60</v>
      </c>
      <c r="BB1775" s="3">
        <v>50</v>
      </c>
      <c r="BC1775" s="3" t="s">
        <v>60</v>
      </c>
      <c r="BD1775" s="3" t="s">
        <v>60</v>
      </c>
      <c r="BE1775" s="3" t="s">
        <v>60</v>
      </c>
      <c r="BF1775" s="29" t="str">
        <f>IFERROR(VLOOKUP(Data_Power_app[[#This Row],[PRO ODER]],'Result'!H:J,3,0),"")</f>
        <v>LAMINATION 4</v>
      </c>
      <c r="BG1775" s="13" t="str">
        <f>IFERROR(VLOOKUP(Data_Power_app[[#This Row],[PRO ODER]]&amp;"LAM",'Real Time'!A:E,4,0),"")</f>
        <v/>
      </c>
      <c r="BH1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12">
        <v>1895</v>
      </c>
      <c r="B1776" s="3" t="s">
        <v>15592</v>
      </c>
      <c r="C1776" s="3" t="s">
        <v>15593</v>
      </c>
      <c r="D1776" s="3" t="s">
        <v>57</v>
      </c>
      <c r="E1776" s="3" t="s">
        <v>112</v>
      </c>
      <c r="F1776" s="3" t="s">
        <v>72</v>
      </c>
      <c r="G1776" s="3">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 t="s">
        <v>119</v>
      </c>
      <c r="AH1776" s="3" t="s">
        <v>340</v>
      </c>
      <c r="AI1776" s="3" t="s">
        <v>15539</v>
      </c>
      <c r="AJ1776" s="3" t="s">
        <v>74</v>
      </c>
      <c r="AK1776" s="3" t="s">
        <v>100</v>
      </c>
      <c r="AL1776" s="3" t="s">
        <v>341</v>
      </c>
      <c r="AM1776" s="3" t="s">
        <v>342</v>
      </c>
      <c r="AN1776" s="3">
        <v>0.78539999999999999</v>
      </c>
      <c r="AO1776" s="3" t="s">
        <v>68</v>
      </c>
      <c r="AP1776" s="3"/>
      <c r="AQ1776" s="3"/>
      <c r="AR1776" s="3" t="s">
        <v>68</v>
      </c>
      <c r="AS1776" s="3"/>
      <c r="AT1776" s="3"/>
      <c r="AU1776" s="3" t="s">
        <v>1443</v>
      </c>
      <c r="AV1776" s="3" t="s">
        <v>1444</v>
      </c>
      <c r="AW1776" s="3">
        <v>1.7176800000000001</v>
      </c>
      <c r="AX1776" s="3" t="s">
        <v>15540</v>
      </c>
      <c r="AY1776" s="3" t="s">
        <v>15541</v>
      </c>
      <c r="AZ1776" s="3">
        <v>30</v>
      </c>
      <c r="BA1776" s="3" t="s">
        <v>60</v>
      </c>
      <c r="BB1776" s="3">
        <v>30</v>
      </c>
      <c r="BC1776" s="3" t="s">
        <v>60</v>
      </c>
      <c r="BD1776" s="3" t="s">
        <v>60</v>
      </c>
      <c r="BE1776" s="3" t="s">
        <v>60</v>
      </c>
      <c r="BF1776" s="29" t="str">
        <f>IFERROR(VLOOKUP(Data_Power_app[[#This Row],[PRO ODER]],'Result'!H:J,3,0),"")</f>
        <v>LAMINATION 4</v>
      </c>
      <c r="BG1776" s="13" t="str">
        <f>IFERROR(VLOOKUP(Data_Power_app[[#This Row],[PRO ODER]]&amp;"LAM",'Real Time'!A:E,4,0),"")</f>
        <v/>
      </c>
      <c r="BH1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12">
        <v>1896</v>
      </c>
      <c r="B1777" s="3" t="s">
        <v>15594</v>
      </c>
      <c r="C1777" s="3" t="s">
        <v>15595</v>
      </c>
      <c r="D1777" s="3" t="s">
        <v>57</v>
      </c>
      <c r="E1777" s="3" t="s">
        <v>112</v>
      </c>
      <c r="F1777" s="3" t="s">
        <v>72</v>
      </c>
      <c r="G1777" s="3">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 t="s">
        <v>119</v>
      </c>
      <c r="AH1777" s="3" t="s">
        <v>340</v>
      </c>
      <c r="AI1777" s="3" t="s">
        <v>2088</v>
      </c>
      <c r="AJ1777" s="3" t="s">
        <v>74</v>
      </c>
      <c r="AK1777" s="3" t="s">
        <v>100</v>
      </c>
      <c r="AL1777" s="3" t="s">
        <v>341</v>
      </c>
      <c r="AM1777" s="3" t="s">
        <v>342</v>
      </c>
      <c r="AN1777" s="3">
        <v>7.9345499999999998</v>
      </c>
      <c r="AO1777" s="3" t="s">
        <v>68</v>
      </c>
      <c r="AP1777" s="3"/>
      <c r="AQ1777" s="3"/>
      <c r="AR1777" s="3" t="s">
        <v>68</v>
      </c>
      <c r="AS1777" s="3"/>
      <c r="AT1777" s="3"/>
      <c r="AU1777" s="3" t="s">
        <v>2086</v>
      </c>
      <c r="AV1777" s="3" t="s">
        <v>2087</v>
      </c>
      <c r="AW1777" s="3">
        <v>17.35294</v>
      </c>
      <c r="AX1777" s="3" t="s">
        <v>2089</v>
      </c>
      <c r="AY1777" s="3" t="s">
        <v>2090</v>
      </c>
      <c r="AZ1777" s="3">
        <v>303</v>
      </c>
      <c r="BA1777" s="3" t="s">
        <v>60</v>
      </c>
      <c r="BB1777" s="3">
        <v>303</v>
      </c>
      <c r="BC1777" s="3" t="s">
        <v>60</v>
      </c>
      <c r="BD1777" s="3" t="s">
        <v>60</v>
      </c>
      <c r="BE1777" s="3" t="s">
        <v>60</v>
      </c>
      <c r="BF1777" s="29" t="str">
        <f>IFERROR(VLOOKUP(Data_Power_app[[#This Row],[PRO ODER]],'Result'!H:J,3,0),"")</f>
        <v>LAMINATION 4</v>
      </c>
      <c r="BG1777" s="13" t="str">
        <f>IFERROR(VLOOKUP(Data_Power_app[[#This Row],[PRO ODER]]&amp;"LAM",'Real Time'!A:E,4,0),"")</f>
        <v/>
      </c>
      <c r="BH1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12">
        <v>1899</v>
      </c>
      <c r="B1778" s="3" t="s">
        <v>15596</v>
      </c>
      <c r="C1778" s="3" t="s">
        <v>15597</v>
      </c>
      <c r="D1778" s="3" t="s">
        <v>57</v>
      </c>
      <c r="E1778" s="3" t="s">
        <v>112</v>
      </c>
      <c r="F1778" s="3" t="s">
        <v>72</v>
      </c>
      <c r="G1778" s="3">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 t="s">
        <v>119</v>
      </c>
      <c r="AH1778" s="3" t="s">
        <v>15526</v>
      </c>
      <c r="AI1778" s="3" t="s">
        <v>15527</v>
      </c>
      <c r="AJ1778" s="3" t="s">
        <v>74</v>
      </c>
      <c r="AK1778" s="3" t="s">
        <v>65</v>
      </c>
      <c r="AL1778" s="3" t="s">
        <v>341</v>
      </c>
      <c r="AM1778" s="3" t="s">
        <v>342</v>
      </c>
      <c r="AN1778" s="3">
        <v>8.1497299999999999</v>
      </c>
      <c r="AO1778" s="3" t="s">
        <v>68</v>
      </c>
      <c r="AP1778" s="3"/>
      <c r="AQ1778" s="3"/>
      <c r="AR1778" s="3" t="s">
        <v>68</v>
      </c>
      <c r="AS1778" s="3"/>
      <c r="AT1778" s="3"/>
      <c r="AU1778" s="3" t="s">
        <v>2086</v>
      </c>
      <c r="AV1778" s="3" t="s">
        <v>2087</v>
      </c>
      <c r="AW1778" s="3">
        <v>17.823499999999999</v>
      </c>
      <c r="AX1778" s="3" t="s">
        <v>15528</v>
      </c>
      <c r="AY1778" s="3" t="s">
        <v>15529</v>
      </c>
      <c r="AZ1778" s="3">
        <v>383</v>
      </c>
      <c r="BA1778" s="3" t="s">
        <v>60</v>
      </c>
      <c r="BB1778" s="3">
        <v>383</v>
      </c>
      <c r="BC1778" s="3" t="s">
        <v>60</v>
      </c>
      <c r="BD1778" s="3" t="s">
        <v>60</v>
      </c>
      <c r="BE1778" s="3" t="s">
        <v>60</v>
      </c>
      <c r="BF1778" s="29" t="str">
        <f>IFERROR(VLOOKUP(Data_Power_app[[#This Row],[PRO ODER]],'Result'!H:J,3,0),"")</f>
        <v>LAMINATION 4</v>
      </c>
      <c r="BG1778" s="13" t="str">
        <f>IFERROR(VLOOKUP(Data_Power_app[[#This Row],[PRO ODER]]&amp;"LAM",'Real Time'!A:E,4,0),"")</f>
        <v/>
      </c>
      <c r="BH1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12">
        <v>1900</v>
      </c>
      <c r="B1779" s="3" t="s">
        <v>15598</v>
      </c>
      <c r="C1779" s="3" t="s">
        <v>15599</v>
      </c>
      <c r="D1779" s="3" t="s">
        <v>57</v>
      </c>
      <c r="E1779" s="3" t="s">
        <v>112</v>
      </c>
      <c r="F1779" s="3" t="s">
        <v>72</v>
      </c>
      <c r="G1779" s="3">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 t="s">
        <v>119</v>
      </c>
      <c r="AH1779" s="3" t="s">
        <v>15526</v>
      </c>
      <c r="AI1779" s="3" t="s">
        <v>15527</v>
      </c>
      <c r="AJ1779" s="3" t="s">
        <v>74</v>
      </c>
      <c r="AK1779" s="3" t="s">
        <v>65</v>
      </c>
      <c r="AL1779" s="3" t="s">
        <v>341</v>
      </c>
      <c r="AM1779" s="3" t="s">
        <v>342</v>
      </c>
      <c r="AN1779" s="3">
        <v>2.5184799999999998</v>
      </c>
      <c r="AO1779" s="3" t="s">
        <v>68</v>
      </c>
      <c r="AP1779" s="3"/>
      <c r="AQ1779" s="3"/>
      <c r="AR1779" s="3" t="s">
        <v>68</v>
      </c>
      <c r="AS1779" s="3"/>
      <c r="AT1779" s="3"/>
      <c r="AU1779" s="3" t="s">
        <v>2086</v>
      </c>
      <c r="AV1779" s="3" t="s">
        <v>2087</v>
      </c>
      <c r="AW1779" s="3">
        <v>5.5075200000000004</v>
      </c>
      <c r="AX1779" s="3" t="s">
        <v>15528</v>
      </c>
      <c r="AY1779" s="3" t="s">
        <v>15529</v>
      </c>
      <c r="AZ1779" s="3">
        <v>126</v>
      </c>
      <c r="BA1779" s="3" t="s">
        <v>60</v>
      </c>
      <c r="BB1779" s="3">
        <v>126</v>
      </c>
      <c r="BC1779" s="3" t="s">
        <v>60</v>
      </c>
      <c r="BD1779" s="3" t="s">
        <v>60</v>
      </c>
      <c r="BE1779" s="3" t="s">
        <v>60</v>
      </c>
      <c r="BF1779" s="29" t="str">
        <f>IFERROR(VLOOKUP(Data_Power_app[[#This Row],[PRO ODER]],'Result'!H:J,3,0),"")</f>
        <v>LAMINATION 4</v>
      </c>
      <c r="BG1779" s="13" t="str">
        <f>IFERROR(VLOOKUP(Data_Power_app[[#This Row],[PRO ODER]]&amp;"LAM",'Real Time'!A:E,4,0),"")</f>
        <v/>
      </c>
      <c r="BH1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12">
        <v>1902</v>
      </c>
      <c r="B1780" s="3" t="s">
        <v>15600</v>
      </c>
      <c r="C1780" s="3" t="s">
        <v>15601</v>
      </c>
      <c r="D1780" s="3" t="s">
        <v>57</v>
      </c>
      <c r="E1780" s="3" t="s">
        <v>112</v>
      </c>
      <c r="F1780" s="3" t="s">
        <v>72</v>
      </c>
      <c r="G1780" s="3">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 t="s">
        <v>119</v>
      </c>
      <c r="AH1780" s="3" t="s">
        <v>15526</v>
      </c>
      <c r="AI1780" s="3" t="s">
        <v>15534</v>
      </c>
      <c r="AJ1780" s="3" t="s">
        <v>74</v>
      </c>
      <c r="AK1780" s="3" t="s">
        <v>65</v>
      </c>
      <c r="AL1780" s="3" t="s">
        <v>341</v>
      </c>
      <c r="AM1780" s="3" t="s">
        <v>342</v>
      </c>
      <c r="AN1780" s="3">
        <v>1.2714300000000001</v>
      </c>
      <c r="AO1780" s="3" t="s">
        <v>68</v>
      </c>
      <c r="AP1780" s="3"/>
      <c r="AQ1780" s="3"/>
      <c r="AR1780" s="3" t="s">
        <v>68</v>
      </c>
      <c r="AS1780" s="3"/>
      <c r="AT1780" s="3"/>
      <c r="AU1780" s="3" t="s">
        <v>1443</v>
      </c>
      <c r="AV1780" s="3" t="s">
        <v>1444</v>
      </c>
      <c r="AW1780" s="3">
        <v>2.7802699999999998</v>
      </c>
      <c r="AX1780" s="3" t="s">
        <v>15535</v>
      </c>
      <c r="AY1780" s="3" t="s">
        <v>15536</v>
      </c>
      <c r="AZ1780" s="3">
        <v>65</v>
      </c>
      <c r="BA1780" s="3" t="s">
        <v>60</v>
      </c>
      <c r="BB1780" s="3">
        <v>65</v>
      </c>
      <c r="BC1780" s="3" t="s">
        <v>60</v>
      </c>
      <c r="BD1780" s="3" t="s">
        <v>60</v>
      </c>
      <c r="BE1780" s="3" t="s">
        <v>60</v>
      </c>
      <c r="BF1780" s="29" t="str">
        <f>IFERROR(VLOOKUP(Data_Power_app[[#This Row],[PRO ODER]],'Result'!H:J,3,0),"")</f>
        <v>LAMINATION 4</v>
      </c>
      <c r="BG1780" s="13" t="str">
        <f>IFERROR(VLOOKUP(Data_Power_app[[#This Row],[PRO ODER]]&amp;"LAM",'Real Time'!A:E,4,0),"")</f>
        <v/>
      </c>
      <c r="BH1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12">
        <v>1903</v>
      </c>
      <c r="B1781" s="3" t="s">
        <v>15602</v>
      </c>
      <c r="C1781" s="3" t="s">
        <v>15603</v>
      </c>
      <c r="D1781" s="3" t="s">
        <v>57</v>
      </c>
      <c r="E1781" s="3" t="s">
        <v>112</v>
      </c>
      <c r="F1781" s="3" t="s">
        <v>72</v>
      </c>
      <c r="G1781" s="3">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 t="s">
        <v>119</v>
      </c>
      <c r="AH1781" s="3" t="s">
        <v>340</v>
      </c>
      <c r="AI1781" s="3" t="s">
        <v>2088</v>
      </c>
      <c r="AJ1781" s="3" t="s">
        <v>74</v>
      </c>
      <c r="AK1781" s="3" t="s">
        <v>100</v>
      </c>
      <c r="AL1781" s="3" t="s">
        <v>341</v>
      </c>
      <c r="AM1781" s="3" t="s">
        <v>342</v>
      </c>
      <c r="AN1781" s="3">
        <v>3.85426</v>
      </c>
      <c r="AO1781" s="3" t="s">
        <v>68</v>
      </c>
      <c r="AP1781" s="3"/>
      <c r="AQ1781" s="3"/>
      <c r="AR1781" s="3" t="s">
        <v>68</v>
      </c>
      <c r="AS1781" s="3"/>
      <c r="AT1781" s="3"/>
      <c r="AU1781" s="3" t="s">
        <v>2086</v>
      </c>
      <c r="AV1781" s="3" t="s">
        <v>2087</v>
      </c>
      <c r="AW1781" s="3">
        <v>8.4295899999999993</v>
      </c>
      <c r="AX1781" s="3" t="s">
        <v>2089</v>
      </c>
      <c r="AY1781" s="3" t="s">
        <v>2090</v>
      </c>
      <c r="AZ1781" s="3">
        <v>161</v>
      </c>
      <c r="BA1781" s="3" t="s">
        <v>60</v>
      </c>
      <c r="BB1781" s="3">
        <v>161</v>
      </c>
      <c r="BC1781" s="3" t="s">
        <v>60</v>
      </c>
      <c r="BD1781" s="3" t="s">
        <v>60</v>
      </c>
      <c r="BE1781" s="3" t="s">
        <v>60</v>
      </c>
      <c r="BF1781" s="29" t="str">
        <f>IFERROR(VLOOKUP(Data_Power_app[[#This Row],[PRO ODER]],'Result'!H:J,3,0),"")</f>
        <v>LAMINATION 4</v>
      </c>
      <c r="BG1781" s="13" t="str">
        <f>IFERROR(VLOOKUP(Data_Power_app[[#This Row],[PRO ODER]]&amp;"LAM",'Real Time'!A:E,4,0),"")</f>
        <v/>
      </c>
      <c r="BH1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12">
        <v>1906</v>
      </c>
      <c r="B1782" s="3" t="s">
        <v>15604</v>
      </c>
      <c r="C1782" s="3" t="s">
        <v>15605</v>
      </c>
      <c r="D1782" s="3" t="s">
        <v>57</v>
      </c>
      <c r="E1782" s="3" t="s">
        <v>112</v>
      </c>
      <c r="F1782" s="3" t="s">
        <v>72</v>
      </c>
      <c r="G1782" s="3">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 t="s">
        <v>119</v>
      </c>
      <c r="AH1782" s="3" t="s">
        <v>340</v>
      </c>
      <c r="AI1782" s="3" t="s">
        <v>2088</v>
      </c>
      <c r="AJ1782" s="3" t="s">
        <v>74</v>
      </c>
      <c r="AK1782" s="3" t="s">
        <v>100</v>
      </c>
      <c r="AL1782" s="3" t="s">
        <v>341</v>
      </c>
      <c r="AM1782" s="3" t="s">
        <v>342</v>
      </c>
      <c r="AN1782" s="3">
        <v>1.85171</v>
      </c>
      <c r="AO1782" s="3" t="s">
        <v>68</v>
      </c>
      <c r="AP1782" s="3"/>
      <c r="AQ1782" s="3"/>
      <c r="AR1782" s="3" t="s">
        <v>68</v>
      </c>
      <c r="AS1782" s="3"/>
      <c r="AT1782" s="3"/>
      <c r="AU1782" s="3" t="s">
        <v>2086</v>
      </c>
      <c r="AV1782" s="3" t="s">
        <v>2087</v>
      </c>
      <c r="AW1782" s="3">
        <v>4.0498099999999999</v>
      </c>
      <c r="AX1782" s="3" t="s">
        <v>2089</v>
      </c>
      <c r="AY1782" s="3" t="s">
        <v>2090</v>
      </c>
      <c r="AZ1782" s="3">
        <v>70</v>
      </c>
      <c r="BA1782" s="3" t="s">
        <v>60</v>
      </c>
      <c r="BB1782" s="3">
        <v>70</v>
      </c>
      <c r="BC1782" s="3" t="s">
        <v>60</v>
      </c>
      <c r="BD1782" s="3" t="s">
        <v>60</v>
      </c>
      <c r="BE1782" s="3" t="s">
        <v>60</v>
      </c>
      <c r="BF1782" s="29" t="str">
        <f>IFERROR(VLOOKUP(Data_Power_app[[#This Row],[PRO ODER]],'Result'!H:J,3,0),"")</f>
        <v>LAMINATION 4</v>
      </c>
      <c r="BG1782" s="13" t="str">
        <f>IFERROR(VLOOKUP(Data_Power_app[[#This Row],[PRO ODER]]&amp;"LAM",'Real Time'!A:E,4,0),"")</f>
        <v/>
      </c>
      <c r="BH1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12">
        <v>1907</v>
      </c>
      <c r="B1783" s="3" t="s">
        <v>15606</v>
      </c>
      <c r="C1783" s="3" t="s">
        <v>15607</v>
      </c>
      <c r="D1783" s="3" t="s">
        <v>57</v>
      </c>
      <c r="E1783" s="3" t="s">
        <v>112</v>
      </c>
      <c r="F1783" s="3" t="s">
        <v>72</v>
      </c>
      <c r="G1783" s="3">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 t="s">
        <v>119</v>
      </c>
      <c r="AH1783" s="3" t="s">
        <v>15526</v>
      </c>
      <c r="AI1783" s="3" t="s">
        <v>15527</v>
      </c>
      <c r="AJ1783" s="3" t="s">
        <v>74</v>
      </c>
      <c r="AK1783" s="3" t="s">
        <v>65</v>
      </c>
      <c r="AL1783" s="3" t="s">
        <v>341</v>
      </c>
      <c r="AM1783" s="3" t="s">
        <v>342</v>
      </c>
      <c r="AN1783" s="3">
        <v>3.5926399999999998</v>
      </c>
      <c r="AO1783" s="3" t="s">
        <v>68</v>
      </c>
      <c r="AP1783" s="3"/>
      <c r="AQ1783" s="3"/>
      <c r="AR1783" s="3" t="s">
        <v>68</v>
      </c>
      <c r="AS1783" s="3"/>
      <c r="AT1783" s="3"/>
      <c r="AU1783" s="3" t="s">
        <v>2086</v>
      </c>
      <c r="AV1783" s="3" t="s">
        <v>2087</v>
      </c>
      <c r="AW1783" s="3">
        <v>7.85764</v>
      </c>
      <c r="AX1783" s="3" t="s">
        <v>15528</v>
      </c>
      <c r="AY1783" s="3" t="s">
        <v>15529</v>
      </c>
      <c r="AZ1783" s="3">
        <v>171</v>
      </c>
      <c r="BA1783" s="3" t="s">
        <v>60</v>
      </c>
      <c r="BB1783" s="3">
        <v>171</v>
      </c>
      <c r="BC1783" s="3" t="s">
        <v>60</v>
      </c>
      <c r="BD1783" s="3" t="s">
        <v>60</v>
      </c>
      <c r="BE1783" s="3" t="s">
        <v>60</v>
      </c>
      <c r="BF1783" s="29" t="str">
        <f>IFERROR(VLOOKUP(Data_Power_app[[#This Row],[PRO ODER]],'Result'!H:J,3,0),"")</f>
        <v>LAMINATION 4</v>
      </c>
      <c r="BG1783" s="13" t="str">
        <f>IFERROR(VLOOKUP(Data_Power_app[[#This Row],[PRO ODER]]&amp;"LAM",'Real Time'!A:E,4,0),"")</f>
        <v/>
      </c>
      <c r="BH1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12">
        <v>1910</v>
      </c>
      <c r="B1784" s="3" t="s">
        <v>15608</v>
      </c>
      <c r="C1784" s="3" t="s">
        <v>15609</v>
      </c>
      <c r="D1784" s="3" t="s">
        <v>57</v>
      </c>
      <c r="E1784" s="3" t="s">
        <v>112</v>
      </c>
      <c r="F1784" s="3" t="s">
        <v>72</v>
      </c>
      <c r="G1784" s="3">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 t="s">
        <v>119</v>
      </c>
      <c r="AH1784" s="3" t="s">
        <v>340</v>
      </c>
      <c r="AI1784" s="3" t="s">
        <v>2088</v>
      </c>
      <c r="AJ1784" s="3" t="s">
        <v>74</v>
      </c>
      <c r="AK1784" s="3" t="s">
        <v>100</v>
      </c>
      <c r="AL1784" s="3" t="s">
        <v>341</v>
      </c>
      <c r="AM1784" s="3" t="s">
        <v>342</v>
      </c>
      <c r="AN1784" s="3">
        <v>18.183979999999998</v>
      </c>
      <c r="AO1784" s="3" t="s">
        <v>68</v>
      </c>
      <c r="AP1784" s="3"/>
      <c r="AQ1784" s="3"/>
      <c r="AR1784" s="3" t="s">
        <v>68</v>
      </c>
      <c r="AS1784" s="3"/>
      <c r="AT1784" s="3"/>
      <c r="AU1784" s="3" t="s">
        <v>2086</v>
      </c>
      <c r="AV1784" s="3" t="s">
        <v>2087</v>
      </c>
      <c r="AW1784" s="3">
        <v>39.768360000000001</v>
      </c>
      <c r="AX1784" s="3" t="s">
        <v>2089</v>
      </c>
      <c r="AY1784" s="3" t="s">
        <v>2090</v>
      </c>
      <c r="AZ1784" s="3">
        <v>695</v>
      </c>
      <c r="BA1784" s="3" t="s">
        <v>60</v>
      </c>
      <c r="BB1784" s="3">
        <v>695</v>
      </c>
      <c r="BC1784" s="3" t="s">
        <v>60</v>
      </c>
      <c r="BD1784" s="3" t="s">
        <v>60</v>
      </c>
      <c r="BE1784" s="3" t="s">
        <v>60</v>
      </c>
      <c r="BF1784" s="29" t="str">
        <f>IFERROR(VLOOKUP(Data_Power_app[[#This Row],[PRO ODER]],'Result'!H:J,3,0),"")</f>
        <v>LAMINATION 4</v>
      </c>
      <c r="BG1784" s="13" t="str">
        <f>IFERROR(VLOOKUP(Data_Power_app[[#This Row],[PRO ODER]]&amp;"LAM",'Real Time'!A:E,4,0),"")</f>
        <v/>
      </c>
      <c r="BH1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12">
        <v>1912</v>
      </c>
      <c r="B1785" s="3" t="s">
        <v>6604</v>
      </c>
      <c r="C1785" s="3" t="s">
        <v>6605</v>
      </c>
      <c r="D1785" s="3" t="s">
        <v>86</v>
      </c>
      <c r="E1785" s="3" t="s">
        <v>153</v>
      </c>
      <c r="F1785" s="3" t="s">
        <v>59</v>
      </c>
      <c r="G1785" s="3">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 t="s">
        <v>229</v>
      </c>
      <c r="AH1785" s="3" t="s">
        <v>420</v>
      </c>
      <c r="AI1785" s="3" t="s">
        <v>767</v>
      </c>
      <c r="AJ1785" s="3" t="s">
        <v>162</v>
      </c>
      <c r="AK1785" s="3" t="s">
        <v>65</v>
      </c>
      <c r="AL1785" s="3" t="s">
        <v>421</v>
      </c>
      <c r="AM1785" s="3" t="s">
        <v>422</v>
      </c>
      <c r="AN1785" s="3">
        <v>145.54383000000001</v>
      </c>
      <c r="AO1785" s="3" t="s">
        <v>68</v>
      </c>
      <c r="AP1785" s="3"/>
      <c r="AQ1785" s="3"/>
      <c r="AR1785" s="3" t="s">
        <v>68</v>
      </c>
      <c r="AS1785" s="3"/>
      <c r="AT1785" s="3"/>
      <c r="AU1785" s="3" t="s">
        <v>279</v>
      </c>
      <c r="AV1785" s="3" t="s">
        <v>280</v>
      </c>
      <c r="AW1785" s="3">
        <v>318.30110999999999</v>
      </c>
      <c r="AX1785" s="3" t="s">
        <v>768</v>
      </c>
      <c r="AY1785" s="3" t="s">
        <v>769</v>
      </c>
      <c r="AZ1785" s="3">
        <v>4800</v>
      </c>
      <c r="BA1785" s="3" t="s">
        <v>60</v>
      </c>
      <c r="BB1785" s="3">
        <v>4800</v>
      </c>
      <c r="BC1785" s="3" t="s">
        <v>60</v>
      </c>
      <c r="BD1785" s="3" t="s">
        <v>60</v>
      </c>
      <c r="BE1785" s="3" t="s">
        <v>60</v>
      </c>
      <c r="BF1785" s="29" t="str">
        <f>IFERROR(VLOOKUP(Data_Power_app[[#This Row],[PRO ODER]],'Result'!H:J,3,0),"")</f>
        <v>LAMINATION 5</v>
      </c>
      <c r="BG1785" s="13" t="str">
        <f>IFERROR(VLOOKUP(Data_Power_app[[#This Row],[PRO ODER]]&amp;"LAM",'Real Time'!A:E,4,0),"")</f>
        <v>ML-05</v>
      </c>
      <c r="BH1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12">
        <v>1913</v>
      </c>
      <c r="B1786" s="3" t="s">
        <v>6606</v>
      </c>
      <c r="C1786" s="3" t="s">
        <v>6607</v>
      </c>
      <c r="D1786" s="3" t="s">
        <v>86</v>
      </c>
      <c r="E1786" s="3" t="s">
        <v>153</v>
      </c>
      <c r="F1786" s="3" t="s">
        <v>59</v>
      </c>
      <c r="G1786" s="3">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 t="s">
        <v>229</v>
      </c>
      <c r="AH1786" s="3" t="s">
        <v>420</v>
      </c>
      <c r="AI1786" s="3" t="s">
        <v>767</v>
      </c>
      <c r="AJ1786" s="3" t="s">
        <v>162</v>
      </c>
      <c r="AK1786" s="3" t="s">
        <v>65</v>
      </c>
      <c r="AL1786" s="3" t="s">
        <v>421</v>
      </c>
      <c r="AM1786" s="3" t="s">
        <v>422</v>
      </c>
      <c r="AN1786" s="3">
        <v>164.93538000000001</v>
      </c>
      <c r="AO1786" s="3" t="s">
        <v>68</v>
      </c>
      <c r="AP1786" s="3"/>
      <c r="AQ1786" s="3"/>
      <c r="AR1786" s="3" t="s">
        <v>68</v>
      </c>
      <c r="AS1786" s="3"/>
      <c r="AT1786" s="3"/>
      <c r="AU1786" s="3" t="s">
        <v>279</v>
      </c>
      <c r="AV1786" s="3" t="s">
        <v>280</v>
      </c>
      <c r="AW1786" s="3">
        <v>360.70841000000001</v>
      </c>
      <c r="AX1786" s="3" t="s">
        <v>768</v>
      </c>
      <c r="AY1786" s="3" t="s">
        <v>769</v>
      </c>
      <c r="AZ1786" s="3">
        <v>5452</v>
      </c>
      <c r="BA1786" s="3" t="s">
        <v>60</v>
      </c>
      <c r="BB1786" s="3">
        <v>5452</v>
      </c>
      <c r="BC1786" s="3" t="s">
        <v>60</v>
      </c>
      <c r="BD1786" s="3" t="s">
        <v>60</v>
      </c>
      <c r="BE1786" s="3" t="s">
        <v>60</v>
      </c>
      <c r="BF1786" s="29" t="str">
        <f>IFERROR(VLOOKUP(Data_Power_app[[#This Row],[PRO ODER]],'Result'!H:J,3,0),"")</f>
        <v>LAMINATION 5</v>
      </c>
      <c r="BG1786" s="13" t="str">
        <f>IFERROR(VLOOKUP(Data_Power_app[[#This Row],[PRO ODER]]&amp;"LAM",'Real Time'!A:E,4,0),"")</f>
        <v>ML-05</v>
      </c>
      <c r="BH1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12">
        <v>1914</v>
      </c>
      <c r="B1787" s="3" t="s">
        <v>7763</v>
      </c>
      <c r="C1787" s="3" t="s">
        <v>7764</v>
      </c>
      <c r="D1787" s="3" t="s">
        <v>57</v>
      </c>
      <c r="E1787" s="3" t="s">
        <v>131</v>
      </c>
      <c r="F1787" s="3" t="s">
        <v>59</v>
      </c>
      <c r="G1787" s="3">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 t="s">
        <v>299</v>
      </c>
      <c r="AH1787" s="3" t="s">
        <v>132</v>
      </c>
      <c r="AI1787" s="3" t="s">
        <v>7765</v>
      </c>
      <c r="AJ1787" s="3" t="s">
        <v>64</v>
      </c>
      <c r="AK1787" s="3" t="s">
        <v>100</v>
      </c>
      <c r="AL1787" s="3" t="s">
        <v>66</v>
      </c>
      <c r="AM1787" s="3" t="s">
        <v>67</v>
      </c>
      <c r="AN1787" s="3">
        <v>0.40004000000000001</v>
      </c>
      <c r="AO1787" s="3" t="s">
        <v>68</v>
      </c>
      <c r="AP1787" s="3"/>
      <c r="AQ1787" s="3"/>
      <c r="AR1787" s="3" t="s">
        <v>68</v>
      </c>
      <c r="AS1787" s="3"/>
      <c r="AT1787" s="3"/>
      <c r="AU1787" s="3" t="s">
        <v>705</v>
      </c>
      <c r="AV1787" s="3" t="s">
        <v>706</v>
      </c>
      <c r="AW1787" s="3">
        <v>0.87475000000000003</v>
      </c>
      <c r="AX1787" s="3" t="s">
        <v>708</v>
      </c>
      <c r="AY1787" s="3" t="s">
        <v>709</v>
      </c>
      <c r="AZ1787" s="3">
        <v>10</v>
      </c>
      <c r="BA1787" s="3" t="s">
        <v>60</v>
      </c>
      <c r="BB1787" s="3">
        <v>10</v>
      </c>
      <c r="BC1787" s="3" t="s">
        <v>60</v>
      </c>
      <c r="BD1787" s="3" t="s">
        <v>60</v>
      </c>
      <c r="BE1787" s="3" t="s">
        <v>60</v>
      </c>
      <c r="BF1787" s="29" t="str">
        <f>IFERROR(VLOOKUP(Data_Power_app[[#This Row],[PRO ODER]],'Result'!H:J,3,0),"")</f>
        <v>LAMINATION 6</v>
      </c>
      <c r="BG1787" s="13" t="str">
        <f>IFERROR(VLOOKUP(Data_Power_app[[#This Row],[PRO ODER]]&amp;"LAM",'Real Time'!A:E,4,0),"")</f>
        <v>ML-07</v>
      </c>
      <c r="BH1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12">
        <v>1915</v>
      </c>
      <c r="B1788" s="3" t="s">
        <v>7766</v>
      </c>
      <c r="C1788" s="3" t="s">
        <v>7767</v>
      </c>
      <c r="D1788" s="3" t="s">
        <v>57</v>
      </c>
      <c r="E1788" s="3" t="s">
        <v>131</v>
      </c>
      <c r="F1788" s="3" t="s">
        <v>59</v>
      </c>
      <c r="G1788" s="3">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45824</v>
      </c>
      <c r="AC1788" s="4">
        <v>45828</v>
      </c>
      <c r="AD1788" s="4">
        <v>45828</v>
      </c>
      <c r="AE1788" s="4">
        <v>45829</v>
      </c>
      <c r="AF1788" s="4"/>
      <c r="AG1788" s="3" t="s">
        <v>996</v>
      </c>
      <c r="AH1788" s="3" t="s">
        <v>132</v>
      </c>
      <c r="AI1788" s="3" t="s">
        <v>7768</v>
      </c>
      <c r="AJ1788" s="3" t="s">
        <v>64</v>
      </c>
      <c r="AK1788" s="3" t="s">
        <v>65</v>
      </c>
      <c r="AL1788" s="3" t="s">
        <v>66</v>
      </c>
      <c r="AM1788" s="3" t="s">
        <v>67</v>
      </c>
      <c r="AN1788" s="3">
        <v>0.61812</v>
      </c>
      <c r="AO1788" s="3" t="s">
        <v>68</v>
      </c>
      <c r="AP1788" s="3"/>
      <c r="AQ1788" s="3"/>
      <c r="AR1788" s="3" t="s">
        <v>68</v>
      </c>
      <c r="AS1788" s="3"/>
      <c r="AT1788" s="3"/>
      <c r="AU1788" s="3" t="s">
        <v>705</v>
      </c>
      <c r="AV1788" s="3" t="s">
        <v>706</v>
      </c>
      <c r="AW1788" s="3">
        <v>1.3519000000000001</v>
      </c>
      <c r="AX1788" s="3" t="s">
        <v>708</v>
      </c>
      <c r="AY1788" s="3" t="s">
        <v>709</v>
      </c>
      <c r="AZ1788" s="3">
        <v>20</v>
      </c>
      <c r="BA1788" s="3" t="s">
        <v>60</v>
      </c>
      <c r="BB1788" s="3">
        <v>20</v>
      </c>
      <c r="BC1788" s="3" t="s">
        <v>60</v>
      </c>
      <c r="BD1788" s="3" t="s">
        <v>60</v>
      </c>
      <c r="BE1788" s="3" t="s">
        <v>60</v>
      </c>
      <c r="BF1788" s="29" t="str">
        <f>IFERROR(VLOOKUP(Data_Power_app[[#This Row],[PRO ODER]],'Result'!H:J,3,0),"")</f>
        <v>LAMINATION 6</v>
      </c>
      <c r="BG1788" s="13" t="str">
        <f>IFERROR(VLOOKUP(Data_Power_app[[#This Row],[PRO ODER]]&amp;"LAM",'Real Time'!A:E,4,0),"")</f>
        <v>ML-07</v>
      </c>
      <c r="BH1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12">
        <v>1916</v>
      </c>
      <c r="B1789" s="3" t="s">
        <v>5568</v>
      </c>
      <c r="C1789" s="3" t="s">
        <v>5256</v>
      </c>
      <c r="D1789" s="3" t="s">
        <v>86</v>
      </c>
      <c r="E1789" s="3" t="s">
        <v>172</v>
      </c>
      <c r="F1789" s="3" t="s">
        <v>59</v>
      </c>
      <c r="G1789" s="3">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 t="s">
        <v>62</v>
      </c>
      <c r="AH1789" s="3" t="s">
        <v>173</v>
      </c>
      <c r="AI1789" s="3" t="s">
        <v>1564</v>
      </c>
      <c r="AJ1789" s="3" t="s">
        <v>174</v>
      </c>
      <c r="AK1789" s="3" t="s">
        <v>100</v>
      </c>
      <c r="AL1789" s="3" t="s">
        <v>156</v>
      </c>
      <c r="AM1789" s="3" t="s">
        <v>157</v>
      </c>
      <c r="AN1789" s="3">
        <v>3.3240400000000001</v>
      </c>
      <c r="AO1789" s="3" t="s">
        <v>68</v>
      </c>
      <c r="AP1789" s="3"/>
      <c r="AQ1789" s="3"/>
      <c r="AR1789" s="3" t="s">
        <v>68</v>
      </c>
      <c r="AS1789" s="3"/>
      <c r="AT1789" s="3"/>
      <c r="AU1789" s="3" t="s">
        <v>175</v>
      </c>
      <c r="AV1789" s="3" t="s">
        <v>176</v>
      </c>
      <c r="AW1789" s="3">
        <v>7.2700300000000002</v>
      </c>
      <c r="AX1789" s="3" t="s">
        <v>7541</v>
      </c>
      <c r="AY1789" s="3" t="s">
        <v>7542</v>
      </c>
      <c r="AZ1789" s="3">
        <v>47</v>
      </c>
      <c r="BA1789" s="3" t="s">
        <v>60</v>
      </c>
      <c r="BB1789" s="3">
        <v>89</v>
      </c>
      <c r="BC1789" s="3" t="s">
        <v>60</v>
      </c>
      <c r="BD1789" s="3" t="s">
        <v>60</v>
      </c>
      <c r="BE1789" s="3" t="s">
        <v>60</v>
      </c>
      <c r="BF1789" s="29" t="str">
        <f>IFERROR(VLOOKUP(Data_Power_app[[#This Row],[PRO ODER]],'Result'!H:J,3,0),"")</f>
        <v>LAMINATION 7</v>
      </c>
      <c r="BG1789" s="13" t="str">
        <f>IFERROR(VLOOKUP(Data_Power_app[[#This Row],[PRO ODER]]&amp;"LAM",'Real Time'!A:E,4,0),"")</f>
        <v>ML-01</v>
      </c>
      <c r="BH1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12">
        <v>1917</v>
      </c>
      <c r="B1790" s="3" t="s">
        <v>5569</v>
      </c>
      <c r="C1790" s="3" t="s">
        <v>5257</v>
      </c>
      <c r="D1790" s="3" t="s">
        <v>86</v>
      </c>
      <c r="E1790" s="3" t="s">
        <v>172</v>
      </c>
      <c r="F1790" s="3" t="s">
        <v>59</v>
      </c>
      <c r="G1790" s="3">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 t="s">
        <v>229</v>
      </c>
      <c r="AH1790" s="3" t="s">
        <v>173</v>
      </c>
      <c r="AI1790" s="3" t="s">
        <v>5570</v>
      </c>
      <c r="AJ1790" s="3" t="s">
        <v>174</v>
      </c>
      <c r="AK1790" s="3" t="s">
        <v>65</v>
      </c>
      <c r="AL1790" s="3" t="s">
        <v>156</v>
      </c>
      <c r="AM1790" s="3" t="s">
        <v>157</v>
      </c>
      <c r="AN1790" s="3">
        <v>1.5462400000000001</v>
      </c>
      <c r="AO1790" s="3" t="s">
        <v>68</v>
      </c>
      <c r="AP1790" s="3"/>
      <c r="AQ1790" s="3"/>
      <c r="AR1790" s="3" t="s">
        <v>68</v>
      </c>
      <c r="AS1790" s="3"/>
      <c r="AT1790" s="3"/>
      <c r="AU1790" s="3" t="s">
        <v>680</v>
      </c>
      <c r="AV1790" s="3" t="s">
        <v>681</v>
      </c>
      <c r="AW1790" s="3">
        <v>3.3818600000000001</v>
      </c>
      <c r="AX1790" s="3" t="s">
        <v>7769</v>
      </c>
      <c r="AY1790" s="3" t="s">
        <v>7770</v>
      </c>
      <c r="AZ1790" s="3">
        <v>42</v>
      </c>
      <c r="BA1790" s="3" t="s">
        <v>60</v>
      </c>
      <c r="BB1790" s="3">
        <v>49</v>
      </c>
      <c r="BC1790" s="3" t="s">
        <v>60</v>
      </c>
      <c r="BD1790" s="3" t="s">
        <v>60</v>
      </c>
      <c r="BE1790" s="3" t="s">
        <v>60</v>
      </c>
      <c r="BF1790" s="29" t="str">
        <f>IFERROR(VLOOKUP(Data_Power_app[[#This Row],[PRO ODER]],'Result'!H:J,3,0),"")</f>
        <v>LAMINATION 7</v>
      </c>
      <c r="BG1790" s="13" t="str">
        <f>IFERROR(VLOOKUP(Data_Power_app[[#This Row],[PRO ODER]]&amp;"LAM",'Real Time'!A:E,4,0),"")</f>
        <v>ML-01</v>
      </c>
      <c r="BH1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12">
        <v>1918</v>
      </c>
      <c r="B1791" s="3" t="s">
        <v>7771</v>
      </c>
      <c r="C1791" s="3" t="s">
        <v>7772</v>
      </c>
      <c r="D1791" s="3" t="s">
        <v>86</v>
      </c>
      <c r="E1791" s="3" t="s">
        <v>153</v>
      </c>
      <c r="F1791" s="3" t="s">
        <v>59</v>
      </c>
      <c r="G1791" s="3">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 t="s">
        <v>229</v>
      </c>
      <c r="AH1791" s="3" t="s">
        <v>255</v>
      </c>
      <c r="AI1791" s="3" t="s">
        <v>1949</v>
      </c>
      <c r="AJ1791" s="3" t="s">
        <v>184</v>
      </c>
      <c r="AK1791" s="3" t="s">
        <v>100</v>
      </c>
      <c r="AL1791" s="3" t="s">
        <v>256</v>
      </c>
      <c r="AM1791" s="3" t="s">
        <v>257</v>
      </c>
      <c r="AN1791" s="3">
        <v>2.8418700000000001</v>
      </c>
      <c r="AO1791" s="3" t="s">
        <v>68</v>
      </c>
      <c r="AP1791" s="3"/>
      <c r="AQ1791" s="3"/>
      <c r="AR1791" s="3" t="s">
        <v>68</v>
      </c>
      <c r="AS1791" s="3"/>
      <c r="AT1791" s="3"/>
      <c r="AU1791" s="3" t="s">
        <v>719</v>
      </c>
      <c r="AV1791" s="3" t="s">
        <v>720</v>
      </c>
      <c r="AW1791" s="3">
        <v>6.21509</v>
      </c>
      <c r="AX1791" s="3" t="s">
        <v>576</v>
      </c>
      <c r="AY1791" s="3" t="s">
        <v>577</v>
      </c>
      <c r="AZ1791" s="3">
        <v>77</v>
      </c>
      <c r="BA1791" s="3" t="s">
        <v>60</v>
      </c>
      <c r="BB1791" s="3">
        <v>77</v>
      </c>
      <c r="BC1791" s="3" t="s">
        <v>60</v>
      </c>
      <c r="BD1791" s="3" t="s">
        <v>60</v>
      </c>
      <c r="BE1791" s="3" t="s">
        <v>60</v>
      </c>
      <c r="BF1791" s="29" t="str">
        <f>IFERROR(VLOOKUP(Data_Power_app[[#This Row],[PRO ODER]],'Result'!H:J,3,0),"")</f>
        <v>LAMINATION 5</v>
      </c>
      <c r="BG1791" s="13" t="str">
        <f>IFERROR(VLOOKUP(Data_Power_app[[#This Row],[PRO ODER]]&amp;"LAM",'Real Time'!A:E,4,0),"")</f>
        <v>ML-03</v>
      </c>
      <c r="BH1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12">
        <v>1919</v>
      </c>
      <c r="B1792" s="3" t="s">
        <v>7773</v>
      </c>
      <c r="C1792" s="3" t="s">
        <v>7774</v>
      </c>
      <c r="D1792" s="3" t="s">
        <v>86</v>
      </c>
      <c r="E1792" s="3" t="s">
        <v>153</v>
      </c>
      <c r="F1792" s="3" t="s">
        <v>59</v>
      </c>
      <c r="G1792" s="3">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 t="s">
        <v>229</v>
      </c>
      <c r="AH1792" s="3" t="s">
        <v>255</v>
      </c>
      <c r="AI1792" s="3" t="s">
        <v>1949</v>
      </c>
      <c r="AJ1792" s="3" t="s">
        <v>184</v>
      </c>
      <c r="AK1792" s="3" t="s">
        <v>100</v>
      </c>
      <c r="AL1792" s="3" t="s">
        <v>256</v>
      </c>
      <c r="AM1792" s="3" t="s">
        <v>257</v>
      </c>
      <c r="AN1792" s="3">
        <v>1.4386699999999999</v>
      </c>
      <c r="AO1792" s="3" t="s">
        <v>68</v>
      </c>
      <c r="AP1792" s="3"/>
      <c r="AQ1792" s="3"/>
      <c r="AR1792" s="3" t="s">
        <v>68</v>
      </c>
      <c r="AS1792" s="3"/>
      <c r="AT1792" s="3"/>
      <c r="AU1792" s="3" t="s">
        <v>719</v>
      </c>
      <c r="AV1792" s="3" t="s">
        <v>720</v>
      </c>
      <c r="AW1792" s="3">
        <v>3.1462699999999999</v>
      </c>
      <c r="AX1792" s="3" t="s">
        <v>576</v>
      </c>
      <c r="AY1792" s="3" t="s">
        <v>577</v>
      </c>
      <c r="AZ1792" s="3">
        <v>39</v>
      </c>
      <c r="BA1792" s="3" t="s">
        <v>60</v>
      </c>
      <c r="BB1792" s="3">
        <v>39</v>
      </c>
      <c r="BC1792" s="3" t="s">
        <v>60</v>
      </c>
      <c r="BD1792" s="3" t="s">
        <v>60</v>
      </c>
      <c r="BE1792" s="3" t="s">
        <v>60</v>
      </c>
      <c r="BF1792" s="29" t="str">
        <f>IFERROR(VLOOKUP(Data_Power_app[[#This Row],[PRO ODER]],'Result'!H:J,3,0),"")</f>
        <v>LAMINATION 5</v>
      </c>
      <c r="BG1792" s="13" t="str">
        <f>IFERROR(VLOOKUP(Data_Power_app[[#This Row],[PRO ODER]]&amp;"LAM",'Real Time'!A:E,4,0),"")</f>
        <v>ML-03</v>
      </c>
      <c r="BH1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12">
        <v>1920</v>
      </c>
      <c r="B1793" s="3" t="s">
        <v>6608</v>
      </c>
      <c r="C1793" s="3" t="s">
        <v>6609</v>
      </c>
      <c r="D1793" s="3" t="s">
        <v>86</v>
      </c>
      <c r="E1793" s="3" t="s">
        <v>182</v>
      </c>
      <c r="F1793" s="3" t="s">
        <v>59</v>
      </c>
      <c r="G1793" s="3">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v>45822.231388888889</v>
      </c>
      <c r="AB1793" s="4">
        <v>45824</v>
      </c>
      <c r="AC1793" s="4">
        <v>45827</v>
      </c>
      <c r="AD1793" s="4">
        <v>45828</v>
      </c>
      <c r="AE1793" s="4">
        <v>45829</v>
      </c>
      <c r="AF1793" s="4"/>
      <c r="AG1793" s="3" t="s">
        <v>996</v>
      </c>
      <c r="AH1793" s="3" t="s">
        <v>183</v>
      </c>
      <c r="AI1793" s="3" t="s">
        <v>6610</v>
      </c>
      <c r="AJ1793" s="3" t="s">
        <v>184</v>
      </c>
      <c r="AK1793" s="3" t="s">
        <v>100</v>
      </c>
      <c r="AL1793" s="3" t="s">
        <v>185</v>
      </c>
      <c r="AM1793" s="3" t="s">
        <v>186</v>
      </c>
      <c r="AN1793" s="3">
        <v>2.3161700000000001</v>
      </c>
      <c r="AO1793" s="3" t="s">
        <v>68</v>
      </c>
      <c r="AP1793" s="3"/>
      <c r="AQ1793" s="3"/>
      <c r="AR1793" s="3" t="s">
        <v>68</v>
      </c>
      <c r="AS1793" s="3"/>
      <c r="AT1793" s="3"/>
      <c r="AU1793" s="3" t="s">
        <v>175</v>
      </c>
      <c r="AV1793" s="3" t="s">
        <v>176</v>
      </c>
      <c r="AW1793" s="3">
        <v>5.0654000000000003</v>
      </c>
      <c r="AX1793" s="3" t="s">
        <v>6611</v>
      </c>
      <c r="AY1793" s="3" t="s">
        <v>6612</v>
      </c>
      <c r="AZ1793" s="3">
        <v>66</v>
      </c>
      <c r="BA1793" s="3" t="s">
        <v>60</v>
      </c>
      <c r="BB1793" s="3">
        <v>66</v>
      </c>
      <c r="BC1793" s="3" t="s">
        <v>60</v>
      </c>
      <c r="BD1793" s="3" t="s">
        <v>60</v>
      </c>
      <c r="BE1793" s="3" t="s">
        <v>60</v>
      </c>
      <c r="BF1793" s="29" t="str">
        <f>IFERROR(VLOOKUP(Data_Power_app[[#This Row],[PRO ODER]],'Result'!H:J,3,0),"")</f>
        <v>LAMINATION 7</v>
      </c>
      <c r="BG1793" s="13" t="str">
        <f>IFERROR(VLOOKUP(Data_Power_app[[#This Row],[PRO ODER]]&amp;"LAM",'Real Time'!A:E,4,0),"")</f>
        <v>ML-07</v>
      </c>
      <c r="BH1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12">
        <v>1921</v>
      </c>
      <c r="B1794" s="3" t="s">
        <v>8269</v>
      </c>
      <c r="C1794" s="3" t="s">
        <v>8270</v>
      </c>
      <c r="D1794" s="3" t="s">
        <v>86</v>
      </c>
      <c r="E1794" s="3" t="s">
        <v>153</v>
      </c>
      <c r="F1794" s="3" t="s">
        <v>59</v>
      </c>
      <c r="G1794" s="3">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v>45822.231620370374</v>
      </c>
      <c r="AB1794" s="4" t="s">
        <v>60</v>
      </c>
      <c r="AC1794" s="4">
        <v>45827</v>
      </c>
      <c r="AD1794" s="4">
        <v>45828</v>
      </c>
      <c r="AE1794" s="4">
        <v>45829</v>
      </c>
      <c r="AF1794" s="4"/>
      <c r="AG1794" s="3" t="s">
        <v>62</v>
      </c>
      <c r="AH1794" s="3" t="s">
        <v>255</v>
      </c>
      <c r="AI1794" s="3" t="s">
        <v>673</v>
      </c>
      <c r="AJ1794" s="3" t="s">
        <v>184</v>
      </c>
      <c r="AK1794" s="3" t="s">
        <v>100</v>
      </c>
      <c r="AL1794" s="3" t="s">
        <v>256</v>
      </c>
      <c r="AM1794" s="3" t="s">
        <v>257</v>
      </c>
      <c r="AN1794" s="3">
        <v>9.4260000000000002</v>
      </c>
      <c r="AO1794" s="3" t="s">
        <v>68</v>
      </c>
      <c r="AP1794" s="3"/>
      <c r="AQ1794" s="3"/>
      <c r="AR1794" s="3" t="s">
        <v>68</v>
      </c>
      <c r="AS1794" s="3"/>
      <c r="AT1794" s="3"/>
      <c r="AU1794" s="3" t="s">
        <v>237</v>
      </c>
      <c r="AV1794" s="3" t="s">
        <v>238</v>
      </c>
      <c r="AW1794" s="3">
        <v>20.614039999999999</v>
      </c>
      <c r="AX1794" s="3" t="s">
        <v>650</v>
      </c>
      <c r="AY1794" s="3" t="s">
        <v>375</v>
      </c>
      <c r="AZ1794" s="3">
        <v>258</v>
      </c>
      <c r="BA1794" s="3" t="s">
        <v>60</v>
      </c>
      <c r="BB1794" s="3">
        <v>258</v>
      </c>
      <c r="BC1794" s="3" t="s">
        <v>60</v>
      </c>
      <c r="BD1794" s="3" t="s">
        <v>60</v>
      </c>
      <c r="BE1794" s="3" t="s">
        <v>60</v>
      </c>
      <c r="BF1794" s="29" t="str">
        <f>IFERROR(VLOOKUP(Data_Power_app[[#This Row],[PRO ODER]],'Result'!H:J,3,0),"")</f>
        <v>LAMINATION 5</v>
      </c>
      <c r="BG1794" s="13" t="str">
        <f>IFERROR(VLOOKUP(Data_Power_app[[#This Row],[PRO ODER]]&amp;"LAM",'Real Time'!A:E,4,0),"")</f>
        <v>ML-03</v>
      </c>
      <c r="BH1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12">
        <v>1922</v>
      </c>
      <c r="B1795" s="3" t="s">
        <v>8271</v>
      </c>
      <c r="C1795" s="3" t="s">
        <v>8272</v>
      </c>
      <c r="D1795" s="3" t="s">
        <v>57</v>
      </c>
      <c r="E1795" s="3" t="s">
        <v>258</v>
      </c>
      <c r="F1795" s="3" t="s">
        <v>59</v>
      </c>
      <c r="G1795" s="3">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45824</v>
      </c>
      <c r="AC1795" s="4">
        <v>45827</v>
      </c>
      <c r="AD1795" s="4">
        <v>45828</v>
      </c>
      <c r="AE1795" s="4">
        <v>45829</v>
      </c>
      <c r="AF1795" s="4"/>
      <c r="AG1795" s="3" t="s">
        <v>996</v>
      </c>
      <c r="AH1795" s="3" t="s">
        <v>132</v>
      </c>
      <c r="AI1795" s="3" t="s">
        <v>2448</v>
      </c>
      <c r="AJ1795" s="3" t="s">
        <v>64</v>
      </c>
      <c r="AK1795" s="3" t="s">
        <v>65</v>
      </c>
      <c r="AL1795" s="3" t="s">
        <v>66</v>
      </c>
      <c r="AM1795" s="3" t="s">
        <v>67</v>
      </c>
      <c r="AN1795" s="3">
        <v>0.55986999999999998</v>
      </c>
      <c r="AO1795" s="3" t="s">
        <v>68</v>
      </c>
      <c r="AP1795" s="3"/>
      <c r="AQ1795" s="3"/>
      <c r="AR1795" s="3" t="s">
        <v>68</v>
      </c>
      <c r="AS1795" s="3"/>
      <c r="AT1795" s="3"/>
      <c r="AU1795" s="3" t="s">
        <v>2449</v>
      </c>
      <c r="AV1795" s="3" t="s">
        <v>2450</v>
      </c>
      <c r="AW1795" s="3">
        <v>1.22441</v>
      </c>
      <c r="AX1795" s="3" t="s">
        <v>69</v>
      </c>
      <c r="AY1795" s="3" t="s">
        <v>70</v>
      </c>
      <c r="AZ1795" s="3">
        <v>20</v>
      </c>
      <c r="BA1795" s="3" t="s">
        <v>60</v>
      </c>
      <c r="BB1795" s="3">
        <v>20</v>
      </c>
      <c r="BC1795" s="3" t="s">
        <v>60</v>
      </c>
      <c r="BD1795" s="3" t="s">
        <v>60</v>
      </c>
      <c r="BE1795" s="3" t="s">
        <v>60</v>
      </c>
      <c r="BF1795" s="29" t="str">
        <f>IFERROR(VLOOKUP(Data_Power_app[[#This Row],[PRO ODER]],'Result'!H:J,3,0),"")</f>
        <v>LAMINATION 6</v>
      </c>
      <c r="BG1795" s="13" t="str">
        <f>IFERROR(VLOOKUP(Data_Power_app[[#This Row],[PRO ODER]]&amp;"LAM",'Real Time'!A:E,4,0),"")</f>
        <v>ML-07</v>
      </c>
      <c r="BH1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12">
        <v>1923</v>
      </c>
      <c r="B1796" s="3" t="s">
        <v>8273</v>
      </c>
      <c r="C1796" s="3" t="s">
        <v>8274</v>
      </c>
      <c r="D1796" s="3" t="s">
        <v>57</v>
      </c>
      <c r="E1796" s="3" t="s">
        <v>258</v>
      </c>
      <c r="F1796" s="3" t="s">
        <v>59</v>
      </c>
      <c r="G1796" s="3">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 t="s">
        <v>299</v>
      </c>
      <c r="AH1796" s="3" t="s">
        <v>132</v>
      </c>
      <c r="AI1796" s="3" t="s">
        <v>2448</v>
      </c>
      <c r="AJ1796" s="3" t="s">
        <v>64</v>
      </c>
      <c r="AK1796" s="3" t="s">
        <v>65</v>
      </c>
      <c r="AL1796" s="3" t="s">
        <v>66</v>
      </c>
      <c r="AM1796" s="3" t="s">
        <v>67</v>
      </c>
      <c r="AN1796" s="3">
        <v>0.78591</v>
      </c>
      <c r="AO1796" s="3" t="s">
        <v>68</v>
      </c>
      <c r="AP1796" s="3"/>
      <c r="AQ1796" s="3"/>
      <c r="AR1796" s="3" t="s">
        <v>68</v>
      </c>
      <c r="AS1796" s="3"/>
      <c r="AT1796" s="3"/>
      <c r="AU1796" s="3" t="s">
        <v>2449</v>
      </c>
      <c r="AV1796" s="3" t="s">
        <v>2450</v>
      </c>
      <c r="AW1796" s="3">
        <v>1.71896</v>
      </c>
      <c r="AX1796" s="3" t="s">
        <v>69</v>
      </c>
      <c r="AY1796" s="3" t="s">
        <v>70</v>
      </c>
      <c r="AZ1796" s="3">
        <v>25</v>
      </c>
      <c r="BA1796" s="3" t="s">
        <v>60</v>
      </c>
      <c r="BB1796" s="3">
        <v>25</v>
      </c>
      <c r="BC1796" s="3" t="s">
        <v>60</v>
      </c>
      <c r="BD1796" s="3" t="s">
        <v>60</v>
      </c>
      <c r="BE1796" s="3" t="s">
        <v>60</v>
      </c>
      <c r="BF1796" s="29" t="str">
        <f>IFERROR(VLOOKUP(Data_Power_app[[#This Row],[PRO ODER]],'Result'!H:J,3,0),"")</f>
        <v>LAMINATION 6</v>
      </c>
      <c r="BG1796" s="13" t="str">
        <f>IFERROR(VLOOKUP(Data_Power_app[[#This Row],[PRO ODER]]&amp;"LAM",'Real Time'!A:E,4,0),"")</f>
        <v>ML-07</v>
      </c>
      <c r="BH1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12">
        <v>1924</v>
      </c>
      <c r="B1797" s="3" t="s">
        <v>8285</v>
      </c>
      <c r="C1797" s="3" t="s">
        <v>8286</v>
      </c>
      <c r="D1797" s="3" t="s">
        <v>86</v>
      </c>
      <c r="E1797" s="3" t="s">
        <v>182</v>
      </c>
      <c r="F1797" s="3" t="s">
        <v>59</v>
      </c>
      <c r="G1797" s="3">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 t="s">
        <v>1562</v>
      </c>
      <c r="AH1797" s="3" t="s">
        <v>676</v>
      </c>
      <c r="AI1797" s="3" t="s">
        <v>8287</v>
      </c>
      <c r="AJ1797" s="3" t="s">
        <v>184</v>
      </c>
      <c r="AK1797" s="3" t="s">
        <v>100</v>
      </c>
      <c r="AL1797" s="3" t="s">
        <v>678</v>
      </c>
      <c r="AM1797" s="3" t="s">
        <v>679</v>
      </c>
      <c r="AN1797" s="3">
        <v>6.8372900000000003</v>
      </c>
      <c r="AO1797" s="3" t="s">
        <v>68</v>
      </c>
      <c r="AP1797" s="3"/>
      <c r="AQ1797" s="3"/>
      <c r="AR1797" s="3" t="s">
        <v>68</v>
      </c>
      <c r="AS1797" s="3"/>
      <c r="AT1797" s="3"/>
      <c r="AU1797" s="3" t="s">
        <v>680</v>
      </c>
      <c r="AV1797" s="3" t="s">
        <v>681</v>
      </c>
      <c r="AW1797" s="3">
        <v>12.71072</v>
      </c>
      <c r="AX1797" s="3" t="s">
        <v>8288</v>
      </c>
      <c r="AY1797" s="3" t="s">
        <v>8289</v>
      </c>
      <c r="AZ1797" s="3">
        <v>105</v>
      </c>
      <c r="BA1797" s="3" t="s">
        <v>60</v>
      </c>
      <c r="BB1797" s="3">
        <v>158</v>
      </c>
      <c r="BC1797" s="3" t="s">
        <v>60</v>
      </c>
      <c r="BD1797" s="3" t="s">
        <v>60</v>
      </c>
      <c r="BE1797" s="3" t="s">
        <v>60</v>
      </c>
      <c r="BF1797" s="29" t="str">
        <f>IFERROR(VLOOKUP(Data_Power_app[[#This Row],[PRO ODER]],'Result'!H:J,3,0),"")</f>
        <v>LAMINATION 1</v>
      </c>
      <c r="BG1797" s="13" t="str">
        <f>IFERROR(VLOOKUP(Data_Power_app[[#This Row],[PRO ODER]]&amp;"LAM",'Real Time'!A:E,4,0),"")</f>
        <v>ML-03</v>
      </c>
      <c r="BH1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12">
        <v>1925</v>
      </c>
      <c r="B1798" s="3" t="s">
        <v>8290</v>
      </c>
      <c r="C1798" s="3" t="s">
        <v>8291</v>
      </c>
      <c r="D1798" s="3" t="s">
        <v>86</v>
      </c>
      <c r="E1798" s="3" t="s">
        <v>182</v>
      </c>
      <c r="F1798" s="3" t="s">
        <v>59</v>
      </c>
      <c r="G1798" s="3">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 t="s">
        <v>1562</v>
      </c>
      <c r="AH1798" s="3" t="s">
        <v>676</v>
      </c>
      <c r="AI1798" s="3" t="s">
        <v>8287</v>
      </c>
      <c r="AJ1798" s="3" t="s">
        <v>184</v>
      </c>
      <c r="AK1798" s="3" t="s">
        <v>100</v>
      </c>
      <c r="AL1798" s="3" t="s">
        <v>678</v>
      </c>
      <c r="AM1798" s="3" t="s">
        <v>679</v>
      </c>
      <c r="AN1798" s="3">
        <v>9.3956800000000005</v>
      </c>
      <c r="AO1798" s="3" t="s">
        <v>68</v>
      </c>
      <c r="AP1798" s="3"/>
      <c r="AQ1798" s="3"/>
      <c r="AR1798" s="3" t="s">
        <v>68</v>
      </c>
      <c r="AS1798" s="3"/>
      <c r="AT1798" s="3"/>
      <c r="AU1798" s="3" t="s">
        <v>680</v>
      </c>
      <c r="AV1798" s="3" t="s">
        <v>681</v>
      </c>
      <c r="AW1798" s="3">
        <v>17.466550000000002</v>
      </c>
      <c r="AX1798" s="3" t="s">
        <v>8288</v>
      </c>
      <c r="AY1798" s="3" t="s">
        <v>8289</v>
      </c>
      <c r="AZ1798" s="3">
        <v>177</v>
      </c>
      <c r="BA1798" s="3" t="s">
        <v>60</v>
      </c>
      <c r="BB1798" s="3">
        <v>217</v>
      </c>
      <c r="BC1798" s="3" t="s">
        <v>60</v>
      </c>
      <c r="BD1798" s="3" t="s">
        <v>60</v>
      </c>
      <c r="BE1798" s="3" t="s">
        <v>60</v>
      </c>
      <c r="BF1798" s="29" t="str">
        <f>IFERROR(VLOOKUP(Data_Power_app[[#This Row],[PRO ODER]],'Result'!H:J,3,0),"")</f>
        <v>LAMINATION 1</v>
      </c>
      <c r="BG1798" s="13" t="str">
        <f>IFERROR(VLOOKUP(Data_Power_app[[#This Row],[PRO ODER]]&amp;"LAM",'Real Time'!A:E,4,0),"")</f>
        <v>ML-03</v>
      </c>
      <c r="BH1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12">
        <v>1926</v>
      </c>
      <c r="B1799" s="3" t="s">
        <v>8292</v>
      </c>
      <c r="C1799" s="3" t="s">
        <v>8293</v>
      </c>
      <c r="D1799" s="3" t="s">
        <v>86</v>
      </c>
      <c r="E1799" s="3" t="s">
        <v>182</v>
      </c>
      <c r="F1799" s="3" t="s">
        <v>59</v>
      </c>
      <c r="G1799" s="3">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 t="s">
        <v>1562</v>
      </c>
      <c r="AH1799" s="3" t="s">
        <v>676</v>
      </c>
      <c r="AI1799" s="3" t="s">
        <v>8287</v>
      </c>
      <c r="AJ1799" s="3" t="s">
        <v>184</v>
      </c>
      <c r="AK1799" s="3" t="s">
        <v>100</v>
      </c>
      <c r="AL1799" s="3" t="s">
        <v>678</v>
      </c>
      <c r="AM1799" s="3" t="s">
        <v>679</v>
      </c>
      <c r="AN1799" s="3">
        <v>0.22252</v>
      </c>
      <c r="AO1799" s="3" t="s">
        <v>68</v>
      </c>
      <c r="AP1799" s="3"/>
      <c r="AQ1799" s="3"/>
      <c r="AR1799" s="3" t="s">
        <v>68</v>
      </c>
      <c r="AS1799" s="3"/>
      <c r="AT1799" s="3"/>
      <c r="AU1799" s="3" t="s">
        <v>680</v>
      </c>
      <c r="AV1799" s="3" t="s">
        <v>681</v>
      </c>
      <c r="AW1799" s="3">
        <v>0.41371000000000002</v>
      </c>
      <c r="AX1799" s="3" t="s">
        <v>8294</v>
      </c>
      <c r="AY1799" s="3" t="s">
        <v>8295</v>
      </c>
      <c r="AZ1799" s="3">
        <v>6</v>
      </c>
      <c r="BA1799" s="3" t="s">
        <v>60</v>
      </c>
      <c r="BB1799" s="3">
        <v>6</v>
      </c>
      <c r="BC1799" s="3" t="s">
        <v>60</v>
      </c>
      <c r="BD1799" s="3" t="s">
        <v>60</v>
      </c>
      <c r="BE1799" s="3" t="s">
        <v>60</v>
      </c>
      <c r="BF1799" s="29" t="str">
        <f>IFERROR(VLOOKUP(Data_Power_app[[#This Row],[PRO ODER]],'Result'!H:J,3,0),"")</f>
        <v>LAMINATION 1</v>
      </c>
      <c r="BG1799" s="13" t="str">
        <f>IFERROR(VLOOKUP(Data_Power_app[[#This Row],[PRO ODER]]&amp;"LAM",'Real Time'!A:E,4,0),"")</f>
        <v>ML-03</v>
      </c>
      <c r="BH1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12">
        <v>1927</v>
      </c>
      <c r="B1800" s="3" t="s">
        <v>8296</v>
      </c>
      <c r="C1800" s="3" t="s">
        <v>8297</v>
      </c>
      <c r="D1800" s="3" t="s">
        <v>86</v>
      </c>
      <c r="E1800" s="3" t="s">
        <v>182</v>
      </c>
      <c r="F1800" s="3" t="s">
        <v>59</v>
      </c>
      <c r="G1800" s="3">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 t="s">
        <v>1562</v>
      </c>
      <c r="AH1800" s="3" t="s">
        <v>676</v>
      </c>
      <c r="AI1800" s="3" t="s">
        <v>8287</v>
      </c>
      <c r="AJ1800" s="3" t="s">
        <v>184</v>
      </c>
      <c r="AK1800" s="3" t="s">
        <v>100</v>
      </c>
      <c r="AL1800" s="3" t="s">
        <v>678</v>
      </c>
      <c r="AM1800" s="3" t="s">
        <v>679</v>
      </c>
      <c r="AN1800" s="3">
        <v>0.65280000000000005</v>
      </c>
      <c r="AO1800" s="3" t="s">
        <v>68</v>
      </c>
      <c r="AP1800" s="3"/>
      <c r="AQ1800" s="3"/>
      <c r="AR1800" s="3" t="s">
        <v>68</v>
      </c>
      <c r="AS1800" s="3"/>
      <c r="AT1800" s="3"/>
      <c r="AU1800" s="3" t="s">
        <v>680</v>
      </c>
      <c r="AV1800" s="3" t="s">
        <v>681</v>
      </c>
      <c r="AW1800" s="3">
        <v>1.21356</v>
      </c>
      <c r="AX1800" s="3" t="s">
        <v>8294</v>
      </c>
      <c r="AY1800" s="3" t="s">
        <v>8295</v>
      </c>
      <c r="AZ1800" s="3">
        <v>16</v>
      </c>
      <c r="BA1800" s="3" t="s">
        <v>60</v>
      </c>
      <c r="BB1800" s="3">
        <v>16</v>
      </c>
      <c r="BC1800" s="3" t="s">
        <v>60</v>
      </c>
      <c r="BD1800" s="3" t="s">
        <v>60</v>
      </c>
      <c r="BE1800" s="3" t="s">
        <v>60</v>
      </c>
      <c r="BF1800" s="29" t="str">
        <f>IFERROR(VLOOKUP(Data_Power_app[[#This Row],[PRO ODER]],'Result'!H:J,3,0),"")</f>
        <v>LAMINATION 1</v>
      </c>
      <c r="BG1800" s="13" t="str">
        <f>IFERROR(VLOOKUP(Data_Power_app[[#This Row],[PRO ODER]]&amp;"LAM",'Real Time'!A:E,4,0),"")</f>
        <v>ML-03</v>
      </c>
      <c r="BH1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12">
        <v>1928</v>
      </c>
      <c r="B1801" s="3" t="s">
        <v>8298</v>
      </c>
      <c r="C1801" s="3" t="s">
        <v>8299</v>
      </c>
      <c r="D1801" s="3" t="s">
        <v>86</v>
      </c>
      <c r="E1801" s="3" t="s">
        <v>182</v>
      </c>
      <c r="F1801" s="3" t="s">
        <v>59</v>
      </c>
      <c r="G1801" s="3">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 t="s">
        <v>1562</v>
      </c>
      <c r="AH1801" s="3" t="s">
        <v>676</v>
      </c>
      <c r="AI1801" s="3" t="s">
        <v>8287</v>
      </c>
      <c r="AJ1801" s="3" t="s">
        <v>184</v>
      </c>
      <c r="AK1801" s="3" t="s">
        <v>100</v>
      </c>
      <c r="AL1801" s="3" t="s">
        <v>678</v>
      </c>
      <c r="AM1801" s="3" t="s">
        <v>679</v>
      </c>
      <c r="AN1801" s="3">
        <v>1.1424000000000001</v>
      </c>
      <c r="AO1801" s="3" t="s">
        <v>68</v>
      </c>
      <c r="AP1801" s="3"/>
      <c r="AQ1801" s="3"/>
      <c r="AR1801" s="3" t="s">
        <v>68</v>
      </c>
      <c r="AS1801" s="3"/>
      <c r="AT1801" s="3"/>
      <c r="AU1801" s="3" t="s">
        <v>680</v>
      </c>
      <c r="AV1801" s="3" t="s">
        <v>681</v>
      </c>
      <c r="AW1801" s="3">
        <v>2.1237200000000001</v>
      </c>
      <c r="AX1801" s="3" t="s">
        <v>8294</v>
      </c>
      <c r="AY1801" s="3" t="s">
        <v>8295</v>
      </c>
      <c r="AZ1801" s="3">
        <v>28</v>
      </c>
      <c r="BA1801" s="3" t="s">
        <v>60</v>
      </c>
      <c r="BB1801" s="3">
        <v>28</v>
      </c>
      <c r="BC1801" s="3" t="s">
        <v>60</v>
      </c>
      <c r="BD1801" s="3" t="s">
        <v>60</v>
      </c>
      <c r="BE1801" s="3" t="s">
        <v>60</v>
      </c>
      <c r="BF1801" s="29" t="str">
        <f>IFERROR(VLOOKUP(Data_Power_app[[#This Row],[PRO ODER]],'Result'!H:J,3,0),"")</f>
        <v>LAMINATION 1</v>
      </c>
      <c r="BG1801" s="13" t="str">
        <f>IFERROR(VLOOKUP(Data_Power_app[[#This Row],[PRO ODER]]&amp;"LAM",'Real Time'!A:E,4,0),"")</f>
        <v>ML-03</v>
      </c>
      <c r="BH1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12">
        <v>1929</v>
      </c>
      <c r="B1802" s="3" t="s">
        <v>8302</v>
      </c>
      <c r="C1802" s="3" t="s">
        <v>8303</v>
      </c>
      <c r="D1802" s="3" t="s">
        <v>86</v>
      </c>
      <c r="E1802" s="3" t="s">
        <v>182</v>
      </c>
      <c r="F1802" s="3" t="s">
        <v>59</v>
      </c>
      <c r="G1802" s="3">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 t="s">
        <v>1562</v>
      </c>
      <c r="AH1802" s="3" t="s">
        <v>676</v>
      </c>
      <c r="AI1802" s="3" t="s">
        <v>8287</v>
      </c>
      <c r="AJ1802" s="3" t="s">
        <v>184</v>
      </c>
      <c r="AK1802" s="3" t="s">
        <v>100</v>
      </c>
      <c r="AL1802" s="3" t="s">
        <v>678</v>
      </c>
      <c r="AM1802" s="3" t="s">
        <v>679</v>
      </c>
      <c r="AN1802" s="3">
        <v>38.403039999999997</v>
      </c>
      <c r="AO1802" s="3" t="s">
        <v>68</v>
      </c>
      <c r="AP1802" s="3"/>
      <c r="AQ1802" s="3"/>
      <c r="AR1802" s="3" t="s">
        <v>68</v>
      </c>
      <c r="AS1802" s="3"/>
      <c r="AT1802" s="3"/>
      <c r="AU1802" s="3" t="s">
        <v>680</v>
      </c>
      <c r="AV1802" s="3" t="s">
        <v>681</v>
      </c>
      <c r="AW1802" s="3">
        <v>71.391630000000006</v>
      </c>
      <c r="AX1802" s="3" t="s">
        <v>8288</v>
      </c>
      <c r="AY1802" s="3" t="s">
        <v>8289</v>
      </c>
      <c r="AZ1802" s="3">
        <v>732</v>
      </c>
      <c r="BA1802" s="3" t="s">
        <v>60</v>
      </c>
      <c r="BB1802" s="3">
        <v>857</v>
      </c>
      <c r="BC1802" s="3" t="s">
        <v>60</v>
      </c>
      <c r="BD1802" s="3" t="s">
        <v>60</v>
      </c>
      <c r="BE1802" s="3" t="s">
        <v>60</v>
      </c>
      <c r="BF1802" s="29" t="str">
        <f>IFERROR(VLOOKUP(Data_Power_app[[#This Row],[PRO ODER]],'Result'!H:J,3,0),"")</f>
        <v>LAMINATION 1</v>
      </c>
      <c r="BG1802" s="13" t="str">
        <f>IFERROR(VLOOKUP(Data_Power_app[[#This Row],[PRO ODER]]&amp;"LAM",'Real Time'!A:E,4,0),"")</f>
        <v>ML-03</v>
      </c>
      <c r="BH1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12">
        <v>1930</v>
      </c>
      <c r="B1803" s="3" t="s">
        <v>8304</v>
      </c>
      <c r="C1803" s="3" t="s">
        <v>8305</v>
      </c>
      <c r="D1803" s="3" t="s">
        <v>86</v>
      </c>
      <c r="E1803" s="3" t="s">
        <v>182</v>
      </c>
      <c r="F1803" s="3" t="s">
        <v>59</v>
      </c>
      <c r="G1803" s="3">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 t="s">
        <v>1562</v>
      </c>
      <c r="AH1803" s="3" t="s">
        <v>676</v>
      </c>
      <c r="AI1803" s="3" t="s">
        <v>8287</v>
      </c>
      <c r="AJ1803" s="3" t="s">
        <v>184</v>
      </c>
      <c r="AK1803" s="3" t="s">
        <v>100</v>
      </c>
      <c r="AL1803" s="3" t="s">
        <v>678</v>
      </c>
      <c r="AM1803" s="3" t="s">
        <v>679</v>
      </c>
      <c r="AN1803" s="3">
        <v>0.20199</v>
      </c>
      <c r="AO1803" s="3" t="s">
        <v>68</v>
      </c>
      <c r="AP1803" s="3"/>
      <c r="AQ1803" s="3"/>
      <c r="AR1803" s="3" t="s">
        <v>68</v>
      </c>
      <c r="AS1803" s="3"/>
      <c r="AT1803" s="3"/>
      <c r="AU1803" s="3" t="s">
        <v>680</v>
      </c>
      <c r="AV1803" s="3" t="s">
        <v>681</v>
      </c>
      <c r="AW1803" s="3">
        <v>0.3755</v>
      </c>
      <c r="AX1803" s="3" t="s">
        <v>8294</v>
      </c>
      <c r="AY1803" s="3" t="s">
        <v>8295</v>
      </c>
      <c r="AZ1803" s="3">
        <v>4</v>
      </c>
      <c r="BA1803" s="3" t="s">
        <v>60</v>
      </c>
      <c r="BB1803" s="3">
        <v>5</v>
      </c>
      <c r="BC1803" s="3" t="s">
        <v>60</v>
      </c>
      <c r="BD1803" s="3" t="s">
        <v>60</v>
      </c>
      <c r="BE1803" s="3" t="s">
        <v>60</v>
      </c>
      <c r="BF1803" s="29" t="str">
        <f>IFERROR(VLOOKUP(Data_Power_app[[#This Row],[PRO ODER]],'Result'!H:J,3,0),"")</f>
        <v>LAMINATION 1</v>
      </c>
      <c r="BG1803" s="13" t="str">
        <f>IFERROR(VLOOKUP(Data_Power_app[[#This Row],[PRO ODER]]&amp;"LAM",'Real Time'!A:E,4,0),"")</f>
        <v>ML-03</v>
      </c>
      <c r="BH1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12">
        <v>1931</v>
      </c>
      <c r="B1804" s="3" t="s">
        <v>8311</v>
      </c>
      <c r="C1804" s="3" t="s">
        <v>8312</v>
      </c>
      <c r="D1804" s="3" t="s">
        <v>86</v>
      </c>
      <c r="E1804" s="3" t="s">
        <v>182</v>
      </c>
      <c r="F1804" s="3" t="s">
        <v>59</v>
      </c>
      <c r="G1804" s="3">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 t="s">
        <v>1562</v>
      </c>
      <c r="AH1804" s="3" t="s">
        <v>676</v>
      </c>
      <c r="AI1804" s="3" t="s">
        <v>8287</v>
      </c>
      <c r="AJ1804" s="3" t="s">
        <v>184</v>
      </c>
      <c r="AK1804" s="3" t="s">
        <v>100</v>
      </c>
      <c r="AL1804" s="3" t="s">
        <v>678</v>
      </c>
      <c r="AM1804" s="3" t="s">
        <v>679</v>
      </c>
      <c r="AN1804" s="3">
        <v>3.4000000000000002E-2</v>
      </c>
      <c r="AO1804" s="3" t="s">
        <v>68</v>
      </c>
      <c r="AP1804" s="3"/>
      <c r="AQ1804" s="3"/>
      <c r="AR1804" s="3" t="s">
        <v>68</v>
      </c>
      <c r="AS1804" s="3"/>
      <c r="AT1804" s="3"/>
      <c r="AU1804" s="3" t="s">
        <v>680</v>
      </c>
      <c r="AV1804" s="3" t="s">
        <v>681</v>
      </c>
      <c r="AW1804" s="3">
        <v>6.3210000000000002E-2</v>
      </c>
      <c r="AX1804" s="3" t="s">
        <v>8294</v>
      </c>
      <c r="AY1804" s="3" t="s">
        <v>8295</v>
      </c>
      <c r="AZ1804" s="3">
        <v>1</v>
      </c>
      <c r="BA1804" s="3" t="s">
        <v>60</v>
      </c>
      <c r="BB1804" s="3">
        <v>1</v>
      </c>
      <c r="BC1804" s="3" t="s">
        <v>60</v>
      </c>
      <c r="BD1804" s="3" t="s">
        <v>60</v>
      </c>
      <c r="BE1804" s="3" t="s">
        <v>60</v>
      </c>
      <c r="BF1804" s="29" t="str">
        <f>IFERROR(VLOOKUP(Data_Power_app[[#This Row],[PRO ODER]],'Result'!H:J,3,0),"")</f>
        <v>LAMINATION 1</v>
      </c>
      <c r="BG1804" s="13" t="str">
        <f>IFERROR(VLOOKUP(Data_Power_app[[#This Row],[PRO ODER]]&amp;"LAM",'Real Time'!A:E,4,0),"")</f>
        <v>ML-03</v>
      </c>
      <c r="BH1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12">
        <v>1933</v>
      </c>
      <c r="B1805" s="3" t="s">
        <v>8313</v>
      </c>
      <c r="C1805" s="3" t="s">
        <v>8314</v>
      </c>
      <c r="D1805" s="3" t="s">
        <v>86</v>
      </c>
      <c r="E1805" s="3" t="s">
        <v>182</v>
      </c>
      <c r="F1805" s="3" t="s">
        <v>59</v>
      </c>
      <c r="G1805" s="3">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 t="s">
        <v>1562</v>
      </c>
      <c r="AH1805" s="3" t="s">
        <v>676</v>
      </c>
      <c r="AI1805" s="3" t="s">
        <v>8315</v>
      </c>
      <c r="AJ1805" s="3" t="s">
        <v>184</v>
      </c>
      <c r="AK1805" s="3" t="s">
        <v>100</v>
      </c>
      <c r="AL1805" s="3" t="s">
        <v>678</v>
      </c>
      <c r="AM1805" s="3" t="s">
        <v>679</v>
      </c>
      <c r="AN1805" s="3">
        <v>15.97343</v>
      </c>
      <c r="AO1805" s="3" t="s">
        <v>68</v>
      </c>
      <c r="AP1805" s="3"/>
      <c r="AQ1805" s="3"/>
      <c r="AR1805" s="3" t="s">
        <v>68</v>
      </c>
      <c r="AS1805" s="3"/>
      <c r="AT1805" s="3"/>
      <c r="AU1805" s="3" t="s">
        <v>680</v>
      </c>
      <c r="AV1805" s="3" t="s">
        <v>681</v>
      </c>
      <c r="AW1805" s="3">
        <v>29.69454</v>
      </c>
      <c r="AX1805" s="3" t="s">
        <v>8316</v>
      </c>
      <c r="AY1805" s="3" t="s">
        <v>8317</v>
      </c>
      <c r="AZ1805" s="3">
        <v>217</v>
      </c>
      <c r="BA1805" s="3" t="s">
        <v>60</v>
      </c>
      <c r="BB1805" s="3">
        <v>380</v>
      </c>
      <c r="BC1805" s="3" t="s">
        <v>60</v>
      </c>
      <c r="BD1805" s="3" t="s">
        <v>60</v>
      </c>
      <c r="BE1805" s="3" t="s">
        <v>60</v>
      </c>
      <c r="BF1805" s="29" t="str">
        <f>IFERROR(VLOOKUP(Data_Power_app[[#This Row],[PRO ODER]],'Result'!H:J,3,0),"")</f>
        <v>LAMINATION 1</v>
      </c>
      <c r="BG1805" s="13" t="str">
        <f>IFERROR(VLOOKUP(Data_Power_app[[#This Row],[PRO ODER]]&amp;"LAM",'Real Time'!A:E,4,0),"")</f>
        <v>ML-03</v>
      </c>
      <c r="BH1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12">
        <v>1934</v>
      </c>
      <c r="B1806" s="3" t="s">
        <v>8318</v>
      </c>
      <c r="C1806" s="3" t="s">
        <v>8319</v>
      </c>
      <c r="D1806" s="3" t="s">
        <v>86</v>
      </c>
      <c r="E1806" s="3" t="s">
        <v>182</v>
      </c>
      <c r="F1806" s="3" t="s">
        <v>59</v>
      </c>
      <c r="G1806" s="3">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 t="s">
        <v>1562</v>
      </c>
      <c r="AH1806" s="3" t="s">
        <v>676</v>
      </c>
      <c r="AI1806" s="3" t="s">
        <v>8315</v>
      </c>
      <c r="AJ1806" s="3" t="s">
        <v>184</v>
      </c>
      <c r="AK1806" s="3" t="s">
        <v>100</v>
      </c>
      <c r="AL1806" s="3" t="s">
        <v>678</v>
      </c>
      <c r="AM1806" s="3" t="s">
        <v>679</v>
      </c>
      <c r="AN1806" s="3">
        <v>1.17855</v>
      </c>
      <c r="AO1806" s="3" t="s">
        <v>68</v>
      </c>
      <c r="AP1806" s="3"/>
      <c r="AQ1806" s="3"/>
      <c r="AR1806" s="3" t="s">
        <v>68</v>
      </c>
      <c r="AS1806" s="3"/>
      <c r="AT1806" s="3"/>
      <c r="AU1806" s="3" t="s">
        <v>680</v>
      </c>
      <c r="AV1806" s="3" t="s">
        <v>681</v>
      </c>
      <c r="AW1806" s="3">
        <v>2.1910799999999999</v>
      </c>
      <c r="AX1806" s="3" t="s">
        <v>8316</v>
      </c>
      <c r="AY1806" s="3" t="s">
        <v>8317</v>
      </c>
      <c r="AZ1806" s="3">
        <v>26</v>
      </c>
      <c r="BA1806" s="3" t="s">
        <v>60</v>
      </c>
      <c r="BB1806" s="3">
        <v>26</v>
      </c>
      <c r="BC1806" s="3" t="s">
        <v>60</v>
      </c>
      <c r="BD1806" s="3" t="s">
        <v>60</v>
      </c>
      <c r="BE1806" s="3" t="s">
        <v>60</v>
      </c>
      <c r="BF1806" s="29" t="str">
        <f>IFERROR(VLOOKUP(Data_Power_app[[#This Row],[PRO ODER]],'Result'!H:J,3,0),"")</f>
        <v>LAMINATION 1</v>
      </c>
      <c r="BG1806" s="13" t="str">
        <f>IFERROR(VLOOKUP(Data_Power_app[[#This Row],[PRO ODER]]&amp;"LAM",'Real Time'!A:E,4,0),"")</f>
        <v>ML-03</v>
      </c>
      <c r="BH1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12">
        <v>1935</v>
      </c>
      <c r="B1807" s="3" t="s">
        <v>15610</v>
      </c>
      <c r="C1807" s="3" t="s">
        <v>15611</v>
      </c>
      <c r="D1807" s="3" t="s">
        <v>86</v>
      </c>
      <c r="E1807" s="3" t="s">
        <v>153</v>
      </c>
      <c r="F1807" s="3" t="s">
        <v>72</v>
      </c>
      <c r="G1807" s="3">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 t="s">
        <v>119</v>
      </c>
      <c r="AH1807" s="3" t="s">
        <v>244</v>
      </c>
      <c r="AI1807" s="3" t="s">
        <v>15612</v>
      </c>
      <c r="AJ1807" s="3" t="s">
        <v>74</v>
      </c>
      <c r="AK1807" s="3" t="s">
        <v>100</v>
      </c>
      <c r="AL1807" s="3" t="s">
        <v>245</v>
      </c>
      <c r="AM1807" s="3" t="s">
        <v>246</v>
      </c>
      <c r="AN1807" s="3">
        <v>61.2286</v>
      </c>
      <c r="AO1807" s="3" t="s">
        <v>68</v>
      </c>
      <c r="AP1807" s="3"/>
      <c r="AQ1807" s="3"/>
      <c r="AR1807" s="3" t="s">
        <v>68</v>
      </c>
      <c r="AS1807" s="3"/>
      <c r="AT1807" s="3"/>
      <c r="AU1807" s="3" t="s">
        <v>353</v>
      </c>
      <c r="AV1807" s="3" t="s">
        <v>354</v>
      </c>
      <c r="AW1807" s="3">
        <v>133.90589</v>
      </c>
      <c r="AX1807" s="3" t="s">
        <v>15613</v>
      </c>
      <c r="AY1807" s="3" t="s">
        <v>15614</v>
      </c>
      <c r="AZ1807" s="3">
        <v>2400</v>
      </c>
      <c r="BA1807" s="3" t="s">
        <v>200</v>
      </c>
      <c r="BB1807" s="3">
        <v>2400</v>
      </c>
      <c r="BC1807" s="3" t="s">
        <v>60</v>
      </c>
      <c r="BD1807" s="3" t="s">
        <v>60</v>
      </c>
      <c r="BE1807" s="3" t="s">
        <v>247</v>
      </c>
      <c r="BF1807" s="29" t="str">
        <f>IFERROR(VLOOKUP(Data_Power_app[[#This Row],[PRO ODER]],'Result'!H:J,3,0),"")</f>
        <v>LAMINATION 1</v>
      </c>
      <c r="BG1807" s="13" t="str">
        <f>IFERROR(VLOOKUP(Data_Power_app[[#This Row],[PRO ODER]]&amp;"LAM",'Real Time'!A:E,4,0),"")</f>
        <v/>
      </c>
      <c r="BH1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12">
        <v>1936</v>
      </c>
      <c r="B1808" s="3" t="s">
        <v>16321</v>
      </c>
      <c r="C1808" s="3" t="s">
        <v>16322</v>
      </c>
      <c r="D1808" s="3" t="s">
        <v>86</v>
      </c>
      <c r="E1808" s="3" t="s">
        <v>160</v>
      </c>
      <c r="F1808" s="3" t="s">
        <v>72</v>
      </c>
      <c r="G1808" s="3">
        <v>611</v>
      </c>
      <c r="H1808" s="4">
        <v>45826</v>
      </c>
      <c r="I1808" s="4">
        <v>45822</v>
      </c>
      <c r="J1808" s="4">
        <v>45822</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 t="s">
        <v>119</v>
      </c>
      <c r="AH1808" s="3" t="s">
        <v>300</v>
      </c>
      <c r="AI1808" s="3" t="s">
        <v>13584</v>
      </c>
      <c r="AJ1808" s="3" t="s">
        <v>74</v>
      </c>
      <c r="AK1808" s="3" t="s">
        <v>65</v>
      </c>
      <c r="AL1808" s="3" t="s">
        <v>235</v>
      </c>
      <c r="AM1808" s="3" t="s">
        <v>236</v>
      </c>
      <c r="AN1808" s="3">
        <v>15.533429999999999</v>
      </c>
      <c r="AO1808" s="3" t="s">
        <v>68</v>
      </c>
      <c r="AP1808" s="3"/>
      <c r="AQ1808" s="3"/>
      <c r="AR1808" s="3" t="s">
        <v>68</v>
      </c>
      <c r="AS1808" s="3"/>
      <c r="AT1808" s="3"/>
      <c r="AU1808" s="3" t="s">
        <v>237</v>
      </c>
      <c r="AV1808" s="3" t="s">
        <v>238</v>
      </c>
      <c r="AW1808" s="3">
        <v>33.970790000000001</v>
      </c>
      <c r="AX1808" s="3" t="s">
        <v>13585</v>
      </c>
      <c r="AY1808" s="3" t="s">
        <v>13586</v>
      </c>
      <c r="AZ1808" s="3">
        <v>611</v>
      </c>
      <c r="BA1808" s="3" t="s">
        <v>200</v>
      </c>
      <c r="BB1808" s="3">
        <v>611</v>
      </c>
      <c r="BC1808" s="3" t="s">
        <v>60</v>
      </c>
      <c r="BD1808" s="3" t="s">
        <v>60</v>
      </c>
      <c r="BE1808" s="3" t="s">
        <v>278</v>
      </c>
      <c r="BF1808" s="29" t="str">
        <f>IFERROR(VLOOKUP(Data_Power_app[[#This Row],[PRO ODER]],'Result'!H:J,3,0),"")</f>
        <v>LAMINATION 4</v>
      </c>
      <c r="BG1808" s="13" t="str">
        <f>IFERROR(VLOOKUP(Data_Power_app[[#This Row],[PRO ODER]]&amp;"LAM",'Real Time'!A:E,4,0),"")</f>
        <v/>
      </c>
      <c r="BH1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12">
        <v>1937</v>
      </c>
      <c r="B1809" s="3" t="s">
        <v>2923</v>
      </c>
      <c r="C1809" s="3" t="s">
        <v>2924</v>
      </c>
      <c r="D1809" s="3" t="s">
        <v>259</v>
      </c>
      <c r="E1809" s="3" t="s">
        <v>334</v>
      </c>
      <c r="F1809" s="3" t="s">
        <v>59</v>
      </c>
      <c r="G1809" s="3">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v>45824</v>
      </c>
      <c r="AG1809" s="3" t="s">
        <v>995</v>
      </c>
      <c r="AH1809" s="3" t="s">
        <v>261</v>
      </c>
      <c r="AI1809" s="3" t="s">
        <v>425</v>
      </c>
      <c r="AJ1809" s="3" t="s">
        <v>262</v>
      </c>
      <c r="AK1809" s="3" t="s">
        <v>100</v>
      </c>
      <c r="AL1809" s="3" t="s">
        <v>330</v>
      </c>
      <c r="AM1809" s="3" t="s">
        <v>331</v>
      </c>
      <c r="AN1809" s="3">
        <v>2.0247999999999999</v>
      </c>
      <c r="AO1809" s="3" t="s">
        <v>68</v>
      </c>
      <c r="AP1809" s="3"/>
      <c r="AQ1809" s="3"/>
      <c r="AR1809" s="3" t="s">
        <v>68</v>
      </c>
      <c r="AS1809" s="3"/>
      <c r="AT1809" s="3"/>
      <c r="AU1809" s="3" t="s">
        <v>332</v>
      </c>
      <c r="AV1809" s="3" t="s">
        <v>333</v>
      </c>
      <c r="AW1809" s="3">
        <v>8.8554499999999994</v>
      </c>
      <c r="AX1809" s="3" t="s">
        <v>426</v>
      </c>
      <c r="AY1809" s="3" t="s">
        <v>427</v>
      </c>
      <c r="AZ1809" s="3">
        <v>111</v>
      </c>
      <c r="BA1809" s="3" t="s">
        <v>60</v>
      </c>
      <c r="BB1809" s="3">
        <v>111</v>
      </c>
      <c r="BC1809" s="3" t="s">
        <v>60</v>
      </c>
      <c r="BD1809" s="3" t="s">
        <v>60</v>
      </c>
      <c r="BE1809" s="3" t="s">
        <v>60</v>
      </c>
      <c r="BF1809" s="29" t="str">
        <f>IFERROR(VLOOKUP(Data_Power_app[[#This Row],[PRO ODER]],'Result'!H:J,3,0),"")</f>
        <v>LAMINATION 5</v>
      </c>
      <c r="BG1809" s="13" t="str">
        <f>IFERROR(VLOOKUP(Data_Power_app[[#This Row],[PRO ODER]]&amp;"LAM",'Real Time'!A:E,4,0),"")</f>
        <v>ML-05</v>
      </c>
      <c r="BH1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12">
        <v>1938</v>
      </c>
      <c r="B1810" s="3" t="s">
        <v>2925</v>
      </c>
      <c r="C1810" s="3" t="s">
        <v>2926</v>
      </c>
      <c r="D1810" s="3" t="s">
        <v>259</v>
      </c>
      <c r="E1810" s="3" t="s">
        <v>334</v>
      </c>
      <c r="F1810" s="3" t="s">
        <v>59</v>
      </c>
      <c r="G1810" s="3">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v>45824</v>
      </c>
      <c r="AG1810" s="3" t="s">
        <v>995</v>
      </c>
      <c r="AH1810" s="3" t="s">
        <v>261</v>
      </c>
      <c r="AI1810" s="3" t="s">
        <v>425</v>
      </c>
      <c r="AJ1810" s="3" t="s">
        <v>262</v>
      </c>
      <c r="AK1810" s="3" t="s">
        <v>100</v>
      </c>
      <c r="AL1810" s="3" t="s">
        <v>330</v>
      </c>
      <c r="AM1810" s="3" t="s">
        <v>331</v>
      </c>
      <c r="AN1810" s="3">
        <v>5.07226</v>
      </c>
      <c r="AO1810" s="3" t="s">
        <v>68</v>
      </c>
      <c r="AP1810" s="3"/>
      <c r="AQ1810" s="3"/>
      <c r="AR1810" s="3" t="s">
        <v>68</v>
      </c>
      <c r="AS1810" s="3"/>
      <c r="AT1810" s="3"/>
      <c r="AU1810" s="3" t="s">
        <v>332</v>
      </c>
      <c r="AV1810" s="3" t="s">
        <v>333</v>
      </c>
      <c r="AW1810" s="3">
        <v>22.18441</v>
      </c>
      <c r="AX1810" s="3" t="s">
        <v>426</v>
      </c>
      <c r="AY1810" s="3" t="s">
        <v>427</v>
      </c>
      <c r="AZ1810" s="3">
        <v>267</v>
      </c>
      <c r="BA1810" s="3" t="s">
        <v>60</v>
      </c>
      <c r="BB1810" s="3">
        <v>267</v>
      </c>
      <c r="BC1810" s="3" t="s">
        <v>60</v>
      </c>
      <c r="BD1810" s="3" t="s">
        <v>60</v>
      </c>
      <c r="BE1810" s="3" t="s">
        <v>60</v>
      </c>
      <c r="BF1810" s="29" t="str">
        <f>IFERROR(VLOOKUP(Data_Power_app[[#This Row],[PRO ODER]],'Result'!H:J,3,0),"")</f>
        <v>LAMINATION 5</v>
      </c>
      <c r="BG1810" s="13" t="str">
        <f>IFERROR(VLOOKUP(Data_Power_app[[#This Row],[PRO ODER]]&amp;"LAM",'Real Time'!A:E,4,0),"")</f>
        <v>ML-05</v>
      </c>
      <c r="BH1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12">
        <v>1939</v>
      </c>
      <c r="B1811" s="3" t="s">
        <v>2927</v>
      </c>
      <c r="C1811" s="3" t="s">
        <v>2928</v>
      </c>
      <c r="D1811" s="3" t="s">
        <v>259</v>
      </c>
      <c r="E1811" s="3" t="s">
        <v>334</v>
      </c>
      <c r="F1811" s="3" t="s">
        <v>59</v>
      </c>
      <c r="G1811" s="3">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 t="s">
        <v>62</v>
      </c>
      <c r="AH1811" s="3" t="s">
        <v>261</v>
      </c>
      <c r="AI1811" s="3" t="s">
        <v>425</v>
      </c>
      <c r="AJ1811" s="3" t="s">
        <v>262</v>
      </c>
      <c r="AK1811" s="3" t="s">
        <v>100</v>
      </c>
      <c r="AL1811" s="3" t="s">
        <v>330</v>
      </c>
      <c r="AM1811" s="3" t="s">
        <v>331</v>
      </c>
      <c r="AN1811" s="3">
        <v>16.007560000000002</v>
      </c>
      <c r="AO1811" s="3" t="s">
        <v>68</v>
      </c>
      <c r="AP1811" s="3"/>
      <c r="AQ1811" s="3"/>
      <c r="AR1811" s="3" t="s">
        <v>68</v>
      </c>
      <c r="AS1811" s="3"/>
      <c r="AT1811" s="3"/>
      <c r="AU1811" s="3" t="s">
        <v>332</v>
      </c>
      <c r="AV1811" s="3" t="s">
        <v>333</v>
      </c>
      <c r="AW1811" s="3">
        <v>70.013329999999996</v>
      </c>
      <c r="AX1811" s="3" t="s">
        <v>426</v>
      </c>
      <c r="AY1811" s="3" t="s">
        <v>427</v>
      </c>
      <c r="AZ1811" s="3">
        <v>819</v>
      </c>
      <c r="BA1811" s="3" t="s">
        <v>60</v>
      </c>
      <c r="BB1811" s="3">
        <v>819</v>
      </c>
      <c r="BC1811" s="3" t="s">
        <v>60</v>
      </c>
      <c r="BD1811" s="3" t="s">
        <v>60</v>
      </c>
      <c r="BE1811" s="3" t="s">
        <v>60</v>
      </c>
      <c r="BF1811" s="29" t="str">
        <f>IFERROR(VLOOKUP(Data_Power_app[[#This Row],[PRO ODER]],'Result'!H:J,3,0),"")</f>
        <v>LAMINATION 5</v>
      </c>
      <c r="BG1811" s="13" t="str">
        <f>IFERROR(VLOOKUP(Data_Power_app[[#This Row],[PRO ODER]]&amp;"LAM",'Real Time'!A:E,4,0),"")</f>
        <v>ML-05</v>
      </c>
      <c r="BH1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12">
        <v>1940</v>
      </c>
      <c r="B1812" s="3" t="s">
        <v>2929</v>
      </c>
      <c r="C1812" s="3" t="s">
        <v>2930</v>
      </c>
      <c r="D1812" s="3" t="s">
        <v>259</v>
      </c>
      <c r="E1812" s="3" t="s">
        <v>334</v>
      </c>
      <c r="F1812" s="3" t="s">
        <v>59</v>
      </c>
      <c r="G1812" s="3">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 t="s">
        <v>299</v>
      </c>
      <c r="AH1812" s="3" t="s">
        <v>261</v>
      </c>
      <c r="AI1812" s="3" t="s">
        <v>425</v>
      </c>
      <c r="AJ1812" s="3" t="s">
        <v>262</v>
      </c>
      <c r="AK1812" s="3" t="s">
        <v>100</v>
      </c>
      <c r="AL1812" s="3" t="s">
        <v>330</v>
      </c>
      <c r="AM1812" s="3" t="s">
        <v>331</v>
      </c>
      <c r="AN1812" s="3">
        <v>26.825669999999999</v>
      </c>
      <c r="AO1812" s="3" t="s">
        <v>68</v>
      </c>
      <c r="AP1812" s="3"/>
      <c r="AQ1812" s="3"/>
      <c r="AR1812" s="3" t="s">
        <v>68</v>
      </c>
      <c r="AS1812" s="3"/>
      <c r="AT1812" s="3"/>
      <c r="AU1812" s="3" t="s">
        <v>332</v>
      </c>
      <c r="AV1812" s="3" t="s">
        <v>333</v>
      </c>
      <c r="AW1812" s="3">
        <v>117.32702</v>
      </c>
      <c r="AX1812" s="3" t="s">
        <v>426</v>
      </c>
      <c r="AY1812" s="3" t="s">
        <v>427</v>
      </c>
      <c r="AZ1812" s="3">
        <v>1416</v>
      </c>
      <c r="BA1812" s="3" t="s">
        <v>60</v>
      </c>
      <c r="BB1812" s="3">
        <v>1416</v>
      </c>
      <c r="BC1812" s="3" t="s">
        <v>60</v>
      </c>
      <c r="BD1812" s="3" t="s">
        <v>60</v>
      </c>
      <c r="BE1812" s="3" t="s">
        <v>60</v>
      </c>
      <c r="BF1812" s="29" t="str">
        <f>IFERROR(VLOOKUP(Data_Power_app[[#This Row],[PRO ODER]],'Result'!H:J,3,0),"")</f>
        <v>LAMINATION 5</v>
      </c>
      <c r="BG1812" s="13" t="str">
        <f>IFERROR(VLOOKUP(Data_Power_app[[#This Row],[PRO ODER]]&amp;"LAM",'Real Time'!A:E,4,0),"")</f>
        <v>ML-05</v>
      </c>
      <c r="BH1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12">
        <v>1941</v>
      </c>
      <c r="B1813" s="3" t="s">
        <v>15615</v>
      </c>
      <c r="C1813" s="3" t="s">
        <v>15616</v>
      </c>
      <c r="D1813" s="3" t="s">
        <v>117</v>
      </c>
      <c r="E1813" s="3" t="s">
        <v>118</v>
      </c>
      <c r="F1813" s="3" t="s">
        <v>72</v>
      </c>
      <c r="G1813" s="3">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 t="s">
        <v>141</v>
      </c>
      <c r="AH1813" s="3" t="s">
        <v>15617</v>
      </c>
      <c r="AI1813" s="3" t="s">
        <v>15618</v>
      </c>
      <c r="AJ1813" s="3" t="s">
        <v>74</v>
      </c>
      <c r="AK1813" s="3" t="s">
        <v>100</v>
      </c>
      <c r="AL1813" s="3" t="s">
        <v>15619</v>
      </c>
      <c r="AM1813" s="3" t="s">
        <v>15620</v>
      </c>
      <c r="AN1813" s="3">
        <v>163.02611999999999</v>
      </c>
      <c r="AO1813" s="3" t="s">
        <v>68</v>
      </c>
      <c r="AP1813" s="3"/>
      <c r="AQ1813" s="3"/>
      <c r="AR1813" s="3" t="s">
        <v>68</v>
      </c>
      <c r="AS1813" s="3"/>
      <c r="AT1813" s="3"/>
      <c r="AU1813" s="3" t="s">
        <v>68</v>
      </c>
      <c r="AV1813" s="3"/>
      <c r="AW1813" s="3"/>
      <c r="AX1813" s="3" t="s">
        <v>68</v>
      </c>
      <c r="AY1813" s="3" t="s">
        <v>68</v>
      </c>
      <c r="AZ1813" s="3" t="s">
        <v>68</v>
      </c>
      <c r="BA1813" s="3" t="s">
        <v>60</v>
      </c>
      <c r="BB1813" s="3">
        <v>6400</v>
      </c>
      <c r="BC1813" s="3" t="s">
        <v>60</v>
      </c>
      <c r="BD1813" s="3" t="s">
        <v>60</v>
      </c>
      <c r="BE1813" s="3" t="s">
        <v>60</v>
      </c>
      <c r="BF1813" s="29" t="str">
        <f>IFERROR(VLOOKUP(Data_Power_app[[#This Row],[PRO ODER]],'Result'!H:J,3,0),"")</f>
        <v/>
      </c>
      <c r="BG1813" s="13" t="str">
        <f>IFERROR(VLOOKUP(Data_Power_app[[#This Row],[PRO ODER]]&amp;"LAM",'Real Time'!A:E,4,0),"")</f>
        <v/>
      </c>
      <c r="BH1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12">
        <v>1944</v>
      </c>
      <c r="B1814" s="3" t="s">
        <v>13903</v>
      </c>
      <c r="C1814" s="3" t="s">
        <v>13904</v>
      </c>
      <c r="D1814" s="3" t="s">
        <v>86</v>
      </c>
      <c r="E1814" s="3" t="s">
        <v>530</v>
      </c>
      <c r="F1814" s="3" t="s">
        <v>72</v>
      </c>
      <c r="G1814" s="3">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 t="s">
        <v>119</v>
      </c>
      <c r="AH1814" s="3" t="s">
        <v>542</v>
      </c>
      <c r="AI1814" s="3" t="s">
        <v>6509</v>
      </c>
      <c r="AJ1814" s="3" t="s">
        <v>74</v>
      </c>
      <c r="AK1814" s="3" t="s">
        <v>65</v>
      </c>
      <c r="AL1814" s="3" t="s">
        <v>308</v>
      </c>
      <c r="AM1814" s="3" t="s">
        <v>309</v>
      </c>
      <c r="AN1814" s="3">
        <v>2.171E-2</v>
      </c>
      <c r="AO1814" s="3" t="s">
        <v>68</v>
      </c>
      <c r="AP1814" s="3"/>
      <c r="AQ1814" s="3"/>
      <c r="AR1814" s="3" t="s">
        <v>68</v>
      </c>
      <c r="AS1814" s="3"/>
      <c r="AT1814" s="3"/>
      <c r="AU1814" s="3" t="s">
        <v>6510</v>
      </c>
      <c r="AV1814" s="3" t="s">
        <v>6511</v>
      </c>
      <c r="AW1814" s="3">
        <v>4.7460000000000002E-2</v>
      </c>
      <c r="AX1814" s="3" t="s">
        <v>6512</v>
      </c>
      <c r="AY1814" s="3" t="s">
        <v>6513</v>
      </c>
      <c r="AZ1814" s="3">
        <v>1</v>
      </c>
      <c r="BA1814" s="3" t="s">
        <v>60</v>
      </c>
      <c r="BB1814" s="3">
        <v>1</v>
      </c>
      <c r="BC1814" s="3" t="s">
        <v>60</v>
      </c>
      <c r="BD1814" s="3" t="s">
        <v>60</v>
      </c>
      <c r="BE1814" s="3" t="s">
        <v>60</v>
      </c>
      <c r="BF1814" s="29" t="str">
        <f>IFERROR(VLOOKUP(Data_Power_app[[#This Row],[PRO ODER]],'Result'!H:J,3,0),"")</f>
        <v>LAMINATION 3</v>
      </c>
      <c r="BG1814" s="13" t="str">
        <f>IFERROR(VLOOKUP(Data_Power_app[[#This Row],[PRO ODER]]&amp;"LAM",'Real Time'!A:E,4,0),"")</f>
        <v/>
      </c>
      <c r="BH1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12">
        <v>1945</v>
      </c>
      <c r="B1815" s="3" t="s">
        <v>4785</v>
      </c>
      <c r="C1815" s="3" t="s">
        <v>4786</v>
      </c>
      <c r="D1815" s="3" t="s">
        <v>209</v>
      </c>
      <c r="E1815" s="3" t="s">
        <v>361</v>
      </c>
      <c r="F1815" s="3" t="s">
        <v>59</v>
      </c>
      <c r="G1815" s="3">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 t="s">
        <v>1562</v>
      </c>
      <c r="AH1815" s="3" t="s">
        <v>357</v>
      </c>
      <c r="AI1815" s="3" t="s">
        <v>4787</v>
      </c>
      <c r="AJ1815" s="3" t="s">
        <v>358</v>
      </c>
      <c r="AK1815" s="3" t="s">
        <v>167</v>
      </c>
      <c r="AL1815" s="3" t="s">
        <v>359</v>
      </c>
      <c r="AM1815" s="3" t="s">
        <v>360</v>
      </c>
      <c r="AN1815" s="3">
        <v>22.065719999999999</v>
      </c>
      <c r="AO1815" s="3" t="s">
        <v>68</v>
      </c>
      <c r="AP1815" s="3"/>
      <c r="AQ1815" s="3"/>
      <c r="AR1815" s="3" t="s">
        <v>68</v>
      </c>
      <c r="AS1815" s="3"/>
      <c r="AT1815" s="3"/>
      <c r="AU1815" s="3" t="s">
        <v>488</v>
      </c>
      <c r="AV1815" s="3" t="s">
        <v>489</v>
      </c>
      <c r="AW1815" s="3">
        <v>96.504009999999994</v>
      </c>
      <c r="AX1815" s="3" t="s">
        <v>4788</v>
      </c>
      <c r="AY1815" s="3" t="s">
        <v>4789</v>
      </c>
      <c r="AZ1815" s="3">
        <v>1242</v>
      </c>
      <c r="BA1815" s="3" t="s">
        <v>60</v>
      </c>
      <c r="BB1815" s="3">
        <v>1242</v>
      </c>
      <c r="BC1815" s="3" t="s">
        <v>60</v>
      </c>
      <c r="BD1815" s="3" t="s">
        <v>60</v>
      </c>
      <c r="BE1815" s="3" t="s">
        <v>60</v>
      </c>
      <c r="BF1815" s="29" t="str">
        <f>IFERROR(VLOOKUP(Data_Power_app[[#This Row],[PRO ODER]],'Result'!H:J,3,0),"")</f>
        <v>LAMINATION 6</v>
      </c>
      <c r="BG1815" s="13" t="str">
        <f>IFERROR(VLOOKUP(Data_Power_app[[#This Row],[PRO ODER]]&amp;"LAM",'Real Time'!A:E,4,0),"")</f>
        <v>ML-05</v>
      </c>
      <c r="BH1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12">
        <v>1946</v>
      </c>
      <c r="B1816" s="3" t="s">
        <v>4790</v>
      </c>
      <c r="C1816" s="3" t="s">
        <v>4791</v>
      </c>
      <c r="D1816" s="3" t="s">
        <v>209</v>
      </c>
      <c r="E1816" s="3" t="s">
        <v>361</v>
      </c>
      <c r="F1816" s="3" t="s">
        <v>59</v>
      </c>
      <c r="G1816" s="3">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 t="s">
        <v>62</v>
      </c>
      <c r="AH1816" s="3" t="s">
        <v>357</v>
      </c>
      <c r="AI1816" s="3" t="s">
        <v>4792</v>
      </c>
      <c r="AJ1816" s="3" t="s">
        <v>358</v>
      </c>
      <c r="AK1816" s="3" t="s">
        <v>100</v>
      </c>
      <c r="AL1816" s="3" t="s">
        <v>359</v>
      </c>
      <c r="AM1816" s="3" t="s">
        <v>360</v>
      </c>
      <c r="AN1816" s="3">
        <v>63.74483</v>
      </c>
      <c r="AO1816" s="3" t="s">
        <v>68</v>
      </c>
      <c r="AP1816" s="3"/>
      <c r="AQ1816" s="3"/>
      <c r="AR1816" s="3" t="s">
        <v>68</v>
      </c>
      <c r="AS1816" s="3"/>
      <c r="AT1816" s="3"/>
      <c r="AU1816" s="3" t="s">
        <v>4793</v>
      </c>
      <c r="AV1816" s="3" t="s">
        <v>4794</v>
      </c>
      <c r="AW1816" s="3">
        <v>278.79291999999998</v>
      </c>
      <c r="AX1816" s="3" t="s">
        <v>4795</v>
      </c>
      <c r="AY1816" s="3" t="s">
        <v>4796</v>
      </c>
      <c r="AZ1816" s="3">
        <v>3426</v>
      </c>
      <c r="BA1816" s="3" t="s">
        <v>60</v>
      </c>
      <c r="BB1816" s="3">
        <v>3426</v>
      </c>
      <c r="BC1816" s="3" t="s">
        <v>60</v>
      </c>
      <c r="BD1816" s="3" t="s">
        <v>60</v>
      </c>
      <c r="BE1816" s="3" t="s">
        <v>60</v>
      </c>
      <c r="BF1816" s="29" t="str">
        <f>IFERROR(VLOOKUP(Data_Power_app[[#This Row],[PRO ODER]],'Result'!H:J,3,0),"")</f>
        <v>LAMINATION 2</v>
      </c>
      <c r="BG1816" s="13" t="str">
        <f>IFERROR(VLOOKUP(Data_Power_app[[#This Row],[PRO ODER]]&amp;"LAM",'Real Time'!A:E,4,0),"")</f>
        <v>ML-05</v>
      </c>
      <c r="BH1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12">
        <v>1947</v>
      </c>
      <c r="B1817" s="3" t="s">
        <v>4797</v>
      </c>
      <c r="C1817" s="3" t="s">
        <v>4798</v>
      </c>
      <c r="D1817" s="3" t="s">
        <v>209</v>
      </c>
      <c r="E1817" s="3" t="s">
        <v>361</v>
      </c>
      <c r="F1817" s="3" t="s">
        <v>59</v>
      </c>
      <c r="G1817" s="3">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 t="s">
        <v>299</v>
      </c>
      <c r="AH1817" s="3" t="s">
        <v>357</v>
      </c>
      <c r="AI1817" s="3" t="s">
        <v>597</v>
      </c>
      <c r="AJ1817" s="3" t="s">
        <v>358</v>
      </c>
      <c r="AK1817" s="3" t="s">
        <v>100</v>
      </c>
      <c r="AL1817" s="3" t="s">
        <v>359</v>
      </c>
      <c r="AM1817" s="3" t="s">
        <v>360</v>
      </c>
      <c r="AN1817" s="3">
        <v>47.985019999999999</v>
      </c>
      <c r="AO1817" s="3" t="s">
        <v>68</v>
      </c>
      <c r="AP1817" s="3"/>
      <c r="AQ1817" s="3"/>
      <c r="AR1817" s="3" t="s">
        <v>68</v>
      </c>
      <c r="AS1817" s="3"/>
      <c r="AT1817" s="3"/>
      <c r="AU1817" s="3" t="s">
        <v>488</v>
      </c>
      <c r="AV1817" s="3" t="s">
        <v>489</v>
      </c>
      <c r="AW1817" s="3">
        <v>209.86014</v>
      </c>
      <c r="AX1817" s="3" t="s">
        <v>598</v>
      </c>
      <c r="AY1817" s="3" t="s">
        <v>599</v>
      </c>
      <c r="AZ1817" s="3">
        <v>2748</v>
      </c>
      <c r="BA1817" s="3" t="s">
        <v>60</v>
      </c>
      <c r="BB1817" s="3">
        <v>2748</v>
      </c>
      <c r="BC1817" s="3" t="s">
        <v>60</v>
      </c>
      <c r="BD1817" s="3" t="s">
        <v>60</v>
      </c>
      <c r="BE1817" s="3" t="s">
        <v>60</v>
      </c>
      <c r="BF1817" s="29" t="str">
        <f>IFERROR(VLOOKUP(Data_Power_app[[#This Row],[PRO ODER]],'Result'!H:J,3,0),"")</f>
        <v>LAMINATION 6</v>
      </c>
      <c r="BG1817" s="13" t="str">
        <f>IFERROR(VLOOKUP(Data_Power_app[[#This Row],[PRO ODER]]&amp;"LAM",'Real Time'!A:E,4,0),"")</f>
        <v>ML-05</v>
      </c>
      <c r="BH1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12">
        <v>1948</v>
      </c>
      <c r="B1818" s="3" t="s">
        <v>4799</v>
      </c>
      <c r="C1818" s="3" t="s">
        <v>4800</v>
      </c>
      <c r="D1818" s="3" t="s">
        <v>209</v>
      </c>
      <c r="E1818" s="3" t="s">
        <v>361</v>
      </c>
      <c r="F1818" s="3" t="s">
        <v>59</v>
      </c>
      <c r="G1818" s="3">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 t="s">
        <v>1562</v>
      </c>
      <c r="AH1818" s="3" t="s">
        <v>357</v>
      </c>
      <c r="AI1818" s="3" t="s">
        <v>3225</v>
      </c>
      <c r="AJ1818" s="3" t="s">
        <v>358</v>
      </c>
      <c r="AK1818" s="3" t="s">
        <v>100</v>
      </c>
      <c r="AL1818" s="3" t="s">
        <v>359</v>
      </c>
      <c r="AM1818" s="3" t="s">
        <v>360</v>
      </c>
      <c r="AN1818" s="3">
        <v>37.193370000000002</v>
      </c>
      <c r="AO1818" s="3" t="s">
        <v>68</v>
      </c>
      <c r="AP1818" s="3"/>
      <c r="AQ1818" s="3"/>
      <c r="AR1818" s="3" t="s">
        <v>68</v>
      </c>
      <c r="AS1818" s="3"/>
      <c r="AT1818" s="3"/>
      <c r="AU1818" s="3" t="s">
        <v>3226</v>
      </c>
      <c r="AV1818" s="3" t="s">
        <v>3227</v>
      </c>
      <c r="AW1818" s="3">
        <v>162.66905</v>
      </c>
      <c r="AX1818" s="3" t="s">
        <v>3228</v>
      </c>
      <c r="AY1818" s="3" t="s">
        <v>3229</v>
      </c>
      <c r="AZ1818" s="3">
        <v>2040</v>
      </c>
      <c r="BA1818" s="3" t="s">
        <v>60</v>
      </c>
      <c r="BB1818" s="3">
        <v>2040</v>
      </c>
      <c r="BC1818" s="3" t="s">
        <v>60</v>
      </c>
      <c r="BD1818" s="3" t="s">
        <v>60</v>
      </c>
      <c r="BE1818" s="3" t="s">
        <v>60</v>
      </c>
      <c r="BF1818" s="29" t="str">
        <f>IFERROR(VLOOKUP(Data_Power_app[[#This Row],[PRO ODER]],'Result'!H:J,3,0),"")</f>
        <v>LAMINATION 6</v>
      </c>
      <c r="BG1818" s="13" t="str">
        <f>IFERROR(VLOOKUP(Data_Power_app[[#This Row],[PRO ODER]]&amp;"LAM",'Real Time'!A:E,4,0),"")</f>
        <v>ML-05</v>
      </c>
      <c r="BH1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12">
        <v>1949</v>
      </c>
      <c r="B1819" s="3" t="s">
        <v>5571</v>
      </c>
      <c r="C1819" s="3" t="s">
        <v>5240</v>
      </c>
      <c r="D1819" s="3" t="s">
        <v>209</v>
      </c>
      <c r="E1819" s="3" t="s">
        <v>361</v>
      </c>
      <c r="F1819" s="3" t="s">
        <v>59</v>
      </c>
      <c r="G1819" s="3">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 t="s">
        <v>299</v>
      </c>
      <c r="AH1819" s="3" t="s">
        <v>357</v>
      </c>
      <c r="AI1819" s="3" t="s">
        <v>597</v>
      </c>
      <c r="AJ1819" s="3" t="s">
        <v>358</v>
      </c>
      <c r="AK1819" s="3" t="s">
        <v>100</v>
      </c>
      <c r="AL1819" s="3" t="s">
        <v>359</v>
      </c>
      <c r="AM1819" s="3" t="s">
        <v>360</v>
      </c>
      <c r="AN1819" s="3">
        <v>12.74977</v>
      </c>
      <c r="AO1819" s="3" t="s">
        <v>68</v>
      </c>
      <c r="AP1819" s="3"/>
      <c r="AQ1819" s="3"/>
      <c r="AR1819" s="3" t="s">
        <v>68</v>
      </c>
      <c r="AS1819" s="3"/>
      <c r="AT1819" s="3"/>
      <c r="AU1819" s="3" t="s">
        <v>488</v>
      </c>
      <c r="AV1819" s="3" t="s">
        <v>489</v>
      </c>
      <c r="AW1819" s="3">
        <v>55.76191</v>
      </c>
      <c r="AX1819" s="3" t="s">
        <v>598</v>
      </c>
      <c r="AY1819" s="3" t="s">
        <v>599</v>
      </c>
      <c r="AZ1819" s="3">
        <v>702</v>
      </c>
      <c r="BA1819" s="3" t="s">
        <v>60</v>
      </c>
      <c r="BB1819" s="3">
        <v>702</v>
      </c>
      <c r="BC1819" s="3" t="s">
        <v>60</v>
      </c>
      <c r="BD1819" s="3" t="s">
        <v>60</v>
      </c>
      <c r="BE1819" s="3" t="s">
        <v>60</v>
      </c>
      <c r="BF1819" s="29" t="str">
        <f>IFERROR(VLOOKUP(Data_Power_app[[#This Row],[PRO ODER]],'Result'!H:J,3,0),"")</f>
        <v>LAMINATION 5</v>
      </c>
      <c r="BG1819" s="13" t="str">
        <f>IFERROR(VLOOKUP(Data_Power_app[[#This Row],[PRO ODER]]&amp;"LAM",'Real Time'!A:E,4,0),"")</f>
        <v>ML-05</v>
      </c>
      <c r="BH1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12">
        <v>1950</v>
      </c>
      <c r="B1820" s="3" t="s">
        <v>5572</v>
      </c>
      <c r="C1820" s="3" t="s">
        <v>5241</v>
      </c>
      <c r="D1820" s="3" t="s">
        <v>209</v>
      </c>
      <c r="E1820" s="3" t="s">
        <v>361</v>
      </c>
      <c r="F1820" s="3" t="s">
        <v>59</v>
      </c>
      <c r="G1820" s="3">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 t="s">
        <v>299</v>
      </c>
      <c r="AH1820" s="3" t="s">
        <v>357</v>
      </c>
      <c r="AI1820" s="3" t="s">
        <v>597</v>
      </c>
      <c r="AJ1820" s="3" t="s">
        <v>358</v>
      </c>
      <c r="AK1820" s="3" t="s">
        <v>100</v>
      </c>
      <c r="AL1820" s="3" t="s">
        <v>359</v>
      </c>
      <c r="AM1820" s="3" t="s">
        <v>360</v>
      </c>
      <c r="AN1820" s="3">
        <v>7.6273600000000004</v>
      </c>
      <c r="AO1820" s="3" t="s">
        <v>68</v>
      </c>
      <c r="AP1820" s="3"/>
      <c r="AQ1820" s="3"/>
      <c r="AR1820" s="3" t="s">
        <v>68</v>
      </c>
      <c r="AS1820" s="3"/>
      <c r="AT1820" s="3"/>
      <c r="AU1820" s="3" t="s">
        <v>488</v>
      </c>
      <c r="AV1820" s="3" t="s">
        <v>489</v>
      </c>
      <c r="AW1820" s="3">
        <v>33.357729999999997</v>
      </c>
      <c r="AX1820" s="3" t="s">
        <v>598</v>
      </c>
      <c r="AY1820" s="3" t="s">
        <v>599</v>
      </c>
      <c r="AZ1820" s="3">
        <v>437</v>
      </c>
      <c r="BA1820" s="3" t="s">
        <v>60</v>
      </c>
      <c r="BB1820" s="3">
        <v>437</v>
      </c>
      <c r="BC1820" s="3" t="s">
        <v>60</v>
      </c>
      <c r="BD1820" s="3" t="s">
        <v>60</v>
      </c>
      <c r="BE1820" s="3" t="s">
        <v>60</v>
      </c>
      <c r="BF1820" s="29" t="str">
        <f>IFERROR(VLOOKUP(Data_Power_app[[#This Row],[PRO ODER]],'Result'!H:J,3,0),"")</f>
        <v>LAMINATION 5</v>
      </c>
      <c r="BG1820" s="13" t="str">
        <f>IFERROR(VLOOKUP(Data_Power_app[[#This Row],[PRO ODER]]&amp;"LAM",'Real Time'!A:E,4,0),"")</f>
        <v>ML-05</v>
      </c>
      <c r="BH1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12">
        <v>1951</v>
      </c>
      <c r="B1821" s="3" t="s">
        <v>5573</v>
      </c>
      <c r="C1821" s="3" t="s">
        <v>5242</v>
      </c>
      <c r="D1821" s="3" t="s">
        <v>209</v>
      </c>
      <c r="E1821" s="3" t="s">
        <v>361</v>
      </c>
      <c r="F1821" s="3" t="s">
        <v>59</v>
      </c>
      <c r="G1821" s="3">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 t="s">
        <v>62</v>
      </c>
      <c r="AH1821" s="3" t="s">
        <v>357</v>
      </c>
      <c r="AI1821" s="3" t="s">
        <v>5574</v>
      </c>
      <c r="AJ1821" s="3" t="s">
        <v>358</v>
      </c>
      <c r="AK1821" s="3" t="s">
        <v>167</v>
      </c>
      <c r="AL1821" s="3" t="s">
        <v>446</v>
      </c>
      <c r="AM1821" s="3" t="s">
        <v>447</v>
      </c>
      <c r="AN1821" s="3">
        <v>122.17821000000001</v>
      </c>
      <c r="AO1821" s="3" t="s">
        <v>68</v>
      </c>
      <c r="AP1821" s="3"/>
      <c r="AQ1821" s="3"/>
      <c r="AR1821" s="3" t="s">
        <v>68</v>
      </c>
      <c r="AS1821" s="3"/>
      <c r="AT1821" s="3"/>
      <c r="AU1821" s="3" t="s">
        <v>368</v>
      </c>
      <c r="AV1821" s="3" t="s">
        <v>369</v>
      </c>
      <c r="AW1821" s="3">
        <v>534.42307000000005</v>
      </c>
      <c r="AX1821" s="3" t="s">
        <v>5575</v>
      </c>
      <c r="AY1821" s="3" t="s">
        <v>5576</v>
      </c>
      <c r="AZ1821" s="3">
        <v>6846</v>
      </c>
      <c r="BA1821" s="3" t="s">
        <v>60</v>
      </c>
      <c r="BB1821" s="3">
        <v>6846</v>
      </c>
      <c r="BC1821" s="3" t="s">
        <v>60</v>
      </c>
      <c r="BD1821" s="3" t="s">
        <v>60</v>
      </c>
      <c r="BE1821" s="3" t="s">
        <v>60</v>
      </c>
      <c r="BF1821" s="29" t="str">
        <f>IFERROR(VLOOKUP(Data_Power_app[[#This Row],[PRO ODER]],'Result'!H:J,3,0),"")</f>
        <v>LAMINATION 7</v>
      </c>
      <c r="BG1821" s="13" t="str">
        <f>IFERROR(VLOOKUP(Data_Power_app[[#This Row],[PRO ODER]]&amp;"LAM",'Real Time'!A:E,4,0),"")</f>
        <v>ML-05</v>
      </c>
      <c r="BH1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12">
        <v>1952</v>
      </c>
      <c r="B1822" s="3" t="s">
        <v>5577</v>
      </c>
      <c r="C1822" s="3" t="s">
        <v>5243</v>
      </c>
      <c r="D1822" s="3" t="s">
        <v>209</v>
      </c>
      <c r="E1822" s="3" t="s">
        <v>361</v>
      </c>
      <c r="F1822" s="3" t="s">
        <v>59</v>
      </c>
      <c r="G1822" s="3">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 t="s">
        <v>299</v>
      </c>
      <c r="AH1822" s="3" t="s">
        <v>357</v>
      </c>
      <c r="AI1822" s="3" t="s">
        <v>597</v>
      </c>
      <c r="AJ1822" s="3" t="s">
        <v>358</v>
      </c>
      <c r="AK1822" s="3" t="s">
        <v>100</v>
      </c>
      <c r="AL1822" s="3" t="s">
        <v>359</v>
      </c>
      <c r="AM1822" s="3" t="s">
        <v>360</v>
      </c>
      <c r="AN1822" s="3">
        <v>177.29639</v>
      </c>
      <c r="AO1822" s="3" t="s">
        <v>68</v>
      </c>
      <c r="AP1822" s="3"/>
      <c r="AQ1822" s="3"/>
      <c r="AR1822" s="3" t="s">
        <v>68</v>
      </c>
      <c r="AS1822" s="3"/>
      <c r="AT1822" s="3"/>
      <c r="AU1822" s="3" t="s">
        <v>488</v>
      </c>
      <c r="AV1822" s="3" t="s">
        <v>489</v>
      </c>
      <c r="AW1822" s="3">
        <v>775.38833999999997</v>
      </c>
      <c r="AX1822" s="3" t="s">
        <v>598</v>
      </c>
      <c r="AY1822" s="3" t="s">
        <v>599</v>
      </c>
      <c r="AZ1822" s="3">
        <v>10362</v>
      </c>
      <c r="BA1822" s="3" t="s">
        <v>60</v>
      </c>
      <c r="BB1822" s="3">
        <v>10362</v>
      </c>
      <c r="BC1822" s="3" t="s">
        <v>60</v>
      </c>
      <c r="BD1822" s="3" t="s">
        <v>60</v>
      </c>
      <c r="BE1822" s="3" t="s">
        <v>60</v>
      </c>
      <c r="BF1822" s="29" t="str">
        <f>IFERROR(VLOOKUP(Data_Power_app[[#This Row],[PRO ODER]],'Result'!H:J,3,0),"")</f>
        <v>LAMINATION 5</v>
      </c>
      <c r="BG1822" s="13" t="str">
        <f>IFERROR(VLOOKUP(Data_Power_app[[#This Row],[PRO ODER]]&amp;"LAM",'Real Time'!A:E,4,0),"")</f>
        <v>ML-05</v>
      </c>
      <c r="BH1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12">
        <v>1953</v>
      </c>
      <c r="B1823" s="3" t="s">
        <v>5578</v>
      </c>
      <c r="C1823" s="3" t="s">
        <v>5244</v>
      </c>
      <c r="D1823" s="3" t="s">
        <v>209</v>
      </c>
      <c r="E1823" s="3" t="s">
        <v>361</v>
      </c>
      <c r="F1823" s="3" t="s">
        <v>59</v>
      </c>
      <c r="G1823" s="3">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 t="s">
        <v>299</v>
      </c>
      <c r="AH1823" s="3" t="s">
        <v>357</v>
      </c>
      <c r="AI1823" s="3" t="s">
        <v>597</v>
      </c>
      <c r="AJ1823" s="3" t="s">
        <v>358</v>
      </c>
      <c r="AK1823" s="3" t="s">
        <v>100</v>
      </c>
      <c r="AL1823" s="3" t="s">
        <v>359</v>
      </c>
      <c r="AM1823" s="3" t="s">
        <v>360</v>
      </c>
      <c r="AN1823" s="3">
        <v>65.227080000000001</v>
      </c>
      <c r="AO1823" s="3" t="s">
        <v>68</v>
      </c>
      <c r="AP1823" s="3"/>
      <c r="AQ1823" s="3"/>
      <c r="AR1823" s="3" t="s">
        <v>68</v>
      </c>
      <c r="AS1823" s="3"/>
      <c r="AT1823" s="3"/>
      <c r="AU1823" s="3" t="s">
        <v>488</v>
      </c>
      <c r="AV1823" s="3" t="s">
        <v>489</v>
      </c>
      <c r="AW1823" s="3">
        <v>285.27584000000002</v>
      </c>
      <c r="AX1823" s="3" t="s">
        <v>598</v>
      </c>
      <c r="AY1823" s="3" t="s">
        <v>599</v>
      </c>
      <c r="AZ1823" s="3">
        <v>3582</v>
      </c>
      <c r="BA1823" s="3" t="s">
        <v>60</v>
      </c>
      <c r="BB1823" s="3">
        <v>3582</v>
      </c>
      <c r="BC1823" s="3" t="s">
        <v>60</v>
      </c>
      <c r="BD1823" s="3" t="s">
        <v>60</v>
      </c>
      <c r="BE1823" s="3" t="s">
        <v>60</v>
      </c>
      <c r="BF1823" s="29" t="str">
        <f>IFERROR(VLOOKUP(Data_Power_app[[#This Row],[PRO ODER]],'Result'!H:J,3,0),"")</f>
        <v>LAMINATION 5</v>
      </c>
      <c r="BG1823" s="13" t="str">
        <f>IFERROR(VLOOKUP(Data_Power_app[[#This Row],[PRO ODER]]&amp;"LAM",'Real Time'!A:E,4,0),"")</f>
        <v>ML-05</v>
      </c>
      <c r="BH1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12">
        <v>1954</v>
      </c>
      <c r="B1824" s="3" t="s">
        <v>15621</v>
      </c>
      <c r="C1824" s="3" t="s">
        <v>15622</v>
      </c>
      <c r="D1824" s="3" t="s">
        <v>86</v>
      </c>
      <c r="E1824" s="3" t="s">
        <v>530</v>
      </c>
      <c r="F1824" s="3" t="s">
        <v>72</v>
      </c>
      <c r="G1824" s="3">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 t="s">
        <v>119</v>
      </c>
      <c r="AH1824" s="3" t="s">
        <v>542</v>
      </c>
      <c r="AI1824" s="3" t="s">
        <v>13669</v>
      </c>
      <c r="AJ1824" s="3" t="s">
        <v>74</v>
      </c>
      <c r="AK1824" s="3" t="s">
        <v>100</v>
      </c>
      <c r="AL1824" s="3" t="s">
        <v>308</v>
      </c>
      <c r="AM1824" s="3" t="s">
        <v>309</v>
      </c>
      <c r="AN1824" s="3">
        <v>166.56768</v>
      </c>
      <c r="AO1824" s="3" t="s">
        <v>68</v>
      </c>
      <c r="AP1824" s="3"/>
      <c r="AQ1824" s="3"/>
      <c r="AR1824" s="3" t="s">
        <v>68</v>
      </c>
      <c r="AS1824" s="3"/>
      <c r="AT1824" s="3"/>
      <c r="AU1824" s="3" t="s">
        <v>507</v>
      </c>
      <c r="AV1824" s="3" t="s">
        <v>508</v>
      </c>
      <c r="AW1824" s="3">
        <v>364.29225000000002</v>
      </c>
      <c r="AX1824" s="3" t="s">
        <v>13670</v>
      </c>
      <c r="AY1824" s="3" t="s">
        <v>13671</v>
      </c>
      <c r="AZ1824" s="3">
        <v>7003</v>
      </c>
      <c r="BA1824" s="3" t="s">
        <v>60</v>
      </c>
      <c r="BB1824" s="3">
        <v>7003</v>
      </c>
      <c r="BC1824" s="3" t="s">
        <v>60</v>
      </c>
      <c r="BD1824" s="3" t="s">
        <v>60</v>
      </c>
      <c r="BE1824" s="3" t="s">
        <v>60</v>
      </c>
      <c r="BF1824" s="29" t="str">
        <f>IFERROR(VLOOKUP(Data_Power_app[[#This Row],[PRO ODER]],'Result'!H:J,3,0),"")</f>
        <v>LAMINATION 3</v>
      </c>
      <c r="BG1824" s="13" t="str">
        <f>IFERROR(VLOOKUP(Data_Power_app[[#This Row],[PRO ODER]]&amp;"LAM",'Real Time'!A:E,4,0),"")</f>
        <v/>
      </c>
      <c r="BH1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12">
        <v>1955</v>
      </c>
      <c r="B1825" s="3" t="s">
        <v>6613</v>
      </c>
      <c r="C1825" s="3" t="s">
        <v>6614</v>
      </c>
      <c r="D1825" s="3" t="s">
        <v>123</v>
      </c>
      <c r="E1825" s="3" t="s">
        <v>395</v>
      </c>
      <c r="F1825" s="3" t="s">
        <v>59</v>
      </c>
      <c r="G1825" s="3">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 t="s">
        <v>62</v>
      </c>
      <c r="AH1825" s="3" t="s">
        <v>396</v>
      </c>
      <c r="AI1825" s="3" t="s">
        <v>756</v>
      </c>
      <c r="AJ1825" s="3" t="s">
        <v>397</v>
      </c>
      <c r="AK1825" s="3" t="s">
        <v>65</v>
      </c>
      <c r="AL1825" s="3" t="s">
        <v>398</v>
      </c>
      <c r="AM1825" s="3" t="s">
        <v>399</v>
      </c>
      <c r="AN1825" s="3">
        <v>16.086639999999999</v>
      </c>
      <c r="AO1825" s="3" t="s">
        <v>68</v>
      </c>
      <c r="AP1825" s="3"/>
      <c r="AQ1825" s="3"/>
      <c r="AR1825" s="3" t="s">
        <v>68</v>
      </c>
      <c r="AS1825" s="3"/>
      <c r="AT1825" s="3"/>
      <c r="AU1825" s="3" t="s">
        <v>400</v>
      </c>
      <c r="AV1825" s="3" t="s">
        <v>401</v>
      </c>
      <c r="AW1825" s="3">
        <v>35.526060000000001</v>
      </c>
      <c r="AX1825" s="3" t="s">
        <v>757</v>
      </c>
      <c r="AY1825" s="3" t="s">
        <v>758</v>
      </c>
      <c r="AZ1825" s="3">
        <v>273</v>
      </c>
      <c r="BA1825" s="3" t="s">
        <v>60</v>
      </c>
      <c r="BB1825" s="3">
        <v>475</v>
      </c>
      <c r="BC1825" s="3" t="s">
        <v>60</v>
      </c>
      <c r="BD1825" s="3" t="s">
        <v>60</v>
      </c>
      <c r="BE1825" s="3" t="s">
        <v>60</v>
      </c>
      <c r="BF1825" s="29" t="str">
        <f>IFERROR(VLOOKUP(Data_Power_app[[#This Row],[PRO ODER]],'Result'!H:J,3,0),"")</f>
        <v>LAMINATION 7</v>
      </c>
      <c r="BG1825" s="13" t="str">
        <f>IFERROR(VLOOKUP(Data_Power_app[[#This Row],[PRO ODER]]&amp;"LAM",'Real Time'!A:E,4,0),"")</f>
        <v>ML-07</v>
      </c>
      <c r="BH1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12">
        <v>1961</v>
      </c>
      <c r="B1826" s="3" t="s">
        <v>8300</v>
      </c>
      <c r="C1826" s="3" t="s">
        <v>8301</v>
      </c>
      <c r="D1826" s="3" t="s">
        <v>86</v>
      </c>
      <c r="E1826" s="3" t="s">
        <v>182</v>
      </c>
      <c r="F1826" s="3" t="s">
        <v>59</v>
      </c>
      <c r="G1826" s="3">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 t="s">
        <v>1562</v>
      </c>
      <c r="AH1826" s="3" t="s">
        <v>676</v>
      </c>
      <c r="AI1826" s="3" t="s">
        <v>8287</v>
      </c>
      <c r="AJ1826" s="3" t="s">
        <v>184</v>
      </c>
      <c r="AK1826" s="3" t="s">
        <v>100</v>
      </c>
      <c r="AL1826" s="3" t="s">
        <v>678</v>
      </c>
      <c r="AM1826" s="3" t="s">
        <v>679</v>
      </c>
      <c r="AN1826" s="3">
        <v>7.7003599999999999</v>
      </c>
      <c r="AO1826" s="3" t="s">
        <v>68</v>
      </c>
      <c r="AP1826" s="3"/>
      <c r="AQ1826" s="3"/>
      <c r="AR1826" s="3" t="s">
        <v>68</v>
      </c>
      <c r="AS1826" s="3"/>
      <c r="AT1826" s="3"/>
      <c r="AU1826" s="3" t="s">
        <v>680</v>
      </c>
      <c r="AV1826" s="3" t="s">
        <v>681</v>
      </c>
      <c r="AW1826" s="3">
        <v>14.315160000000001</v>
      </c>
      <c r="AX1826" s="3" t="s">
        <v>8294</v>
      </c>
      <c r="AY1826" s="3" t="s">
        <v>8295</v>
      </c>
      <c r="AZ1826" s="3">
        <v>136</v>
      </c>
      <c r="BA1826" s="3" t="s">
        <v>60</v>
      </c>
      <c r="BB1826" s="3">
        <v>183</v>
      </c>
      <c r="BC1826" s="3" t="s">
        <v>60</v>
      </c>
      <c r="BD1826" s="3" t="s">
        <v>60</v>
      </c>
      <c r="BE1826" s="3" t="s">
        <v>60</v>
      </c>
      <c r="BF1826" s="29" t="str">
        <f>IFERROR(VLOOKUP(Data_Power_app[[#This Row],[PRO ODER]],'Result'!H:J,3,0),"")</f>
        <v>LAMINATION 1</v>
      </c>
      <c r="BG1826" s="13" t="str">
        <f>IFERROR(VLOOKUP(Data_Power_app[[#This Row],[PRO ODER]]&amp;"LAM",'Real Time'!A:E,4,0),"")</f>
        <v>ML-03</v>
      </c>
      <c r="BH1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12">
        <v>1962</v>
      </c>
      <c r="B1827" s="3" t="s">
        <v>13308</v>
      </c>
      <c r="C1827" s="3" t="s">
        <v>10650</v>
      </c>
      <c r="D1827" s="3" t="s">
        <v>259</v>
      </c>
      <c r="E1827" s="3" t="s">
        <v>329</v>
      </c>
      <c r="F1827" s="3" t="s">
        <v>59</v>
      </c>
      <c r="G1827" s="3">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 t="s">
        <v>229</v>
      </c>
      <c r="AH1827" s="3" t="s">
        <v>261</v>
      </c>
      <c r="AI1827" s="3" t="s">
        <v>1950</v>
      </c>
      <c r="AJ1827" s="3" t="s">
        <v>262</v>
      </c>
      <c r="AK1827" s="3" t="s">
        <v>100</v>
      </c>
      <c r="AL1827" s="3" t="s">
        <v>335</v>
      </c>
      <c r="AM1827" s="3" t="s">
        <v>336</v>
      </c>
      <c r="AN1827" s="3">
        <v>1.0047900000000001</v>
      </c>
      <c r="AO1827" s="3" t="s">
        <v>68</v>
      </c>
      <c r="AP1827" s="3"/>
      <c r="AQ1827" s="3"/>
      <c r="AR1827" s="3" t="s">
        <v>68</v>
      </c>
      <c r="AS1827" s="3"/>
      <c r="AT1827" s="3"/>
      <c r="AU1827" s="3" t="s">
        <v>337</v>
      </c>
      <c r="AV1827" s="3" t="s">
        <v>338</v>
      </c>
      <c r="AW1827" s="3">
        <v>4.3948299999999998</v>
      </c>
      <c r="AX1827" s="3" t="s">
        <v>1951</v>
      </c>
      <c r="AY1827" s="3" t="s">
        <v>1952</v>
      </c>
      <c r="AZ1827" s="3">
        <v>48</v>
      </c>
      <c r="BA1827" s="3" t="s">
        <v>60</v>
      </c>
      <c r="BB1827" s="3">
        <v>48</v>
      </c>
      <c r="BC1827" s="3" t="s">
        <v>60</v>
      </c>
      <c r="BD1827" s="3" t="s">
        <v>60</v>
      </c>
      <c r="BE1827" s="3" t="s">
        <v>60</v>
      </c>
      <c r="BF1827" s="29" t="str">
        <f>IFERROR(VLOOKUP(Data_Power_app[[#This Row],[PRO ODER]],'Result'!H:J,3,0),"")</f>
        <v>LAMINATION 5</v>
      </c>
      <c r="BG1827" s="13" t="str">
        <f>IFERROR(VLOOKUP(Data_Power_app[[#This Row],[PRO ODER]]&amp;"LAM",'Real Time'!A:E,4,0),"")</f>
        <v>ML-05</v>
      </c>
      <c r="BH1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12">
        <v>1963</v>
      </c>
      <c r="B1828" s="3" t="s">
        <v>13309</v>
      </c>
      <c r="C1828" s="3" t="s">
        <v>10651</v>
      </c>
      <c r="D1828" s="3" t="s">
        <v>259</v>
      </c>
      <c r="E1828" s="3" t="s">
        <v>329</v>
      </c>
      <c r="F1828" s="3" t="s">
        <v>59</v>
      </c>
      <c r="G1828" s="3">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 t="s">
        <v>229</v>
      </c>
      <c r="AH1828" s="3" t="s">
        <v>467</v>
      </c>
      <c r="AI1828" s="3" t="s">
        <v>13310</v>
      </c>
      <c r="AJ1828" s="3" t="s">
        <v>262</v>
      </c>
      <c r="AK1828" s="3" t="s">
        <v>65</v>
      </c>
      <c r="AL1828" s="3" t="s">
        <v>335</v>
      </c>
      <c r="AM1828" s="3" t="s">
        <v>336</v>
      </c>
      <c r="AN1828" s="3">
        <v>0.21859999999999999</v>
      </c>
      <c r="AO1828" s="3" t="s">
        <v>68</v>
      </c>
      <c r="AP1828" s="3"/>
      <c r="AQ1828" s="3"/>
      <c r="AR1828" s="3" t="s">
        <v>68</v>
      </c>
      <c r="AS1828" s="3"/>
      <c r="AT1828" s="3"/>
      <c r="AU1828" s="3" t="s">
        <v>337</v>
      </c>
      <c r="AV1828" s="3" t="s">
        <v>338</v>
      </c>
      <c r="AW1828" s="3">
        <v>0.95604</v>
      </c>
      <c r="AX1828" s="3" t="s">
        <v>13311</v>
      </c>
      <c r="AY1828" s="3" t="s">
        <v>13312</v>
      </c>
      <c r="AZ1828" s="3">
        <v>12</v>
      </c>
      <c r="BA1828" s="3" t="s">
        <v>60</v>
      </c>
      <c r="BB1828" s="3">
        <v>12</v>
      </c>
      <c r="BC1828" s="3" t="s">
        <v>60</v>
      </c>
      <c r="BD1828" s="3" t="s">
        <v>60</v>
      </c>
      <c r="BE1828" s="3" t="s">
        <v>60</v>
      </c>
      <c r="BF1828" s="29" t="str">
        <f>IFERROR(VLOOKUP(Data_Power_app[[#This Row],[PRO ODER]],'Result'!H:J,3,0),"")</f>
        <v>LAMINATION 5</v>
      </c>
      <c r="BG1828" s="13" t="str">
        <f>IFERROR(VLOOKUP(Data_Power_app[[#This Row],[PRO ODER]]&amp;"LAM",'Real Time'!A:E,4,0),"")</f>
        <v>ML-05</v>
      </c>
      <c r="BH1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12">
        <v>1964</v>
      </c>
      <c r="B1829" s="3" t="s">
        <v>11747</v>
      </c>
      <c r="C1829" s="3" t="s">
        <v>11748</v>
      </c>
      <c r="D1829" s="3" t="s">
        <v>86</v>
      </c>
      <c r="E1829" s="3" t="s">
        <v>153</v>
      </c>
      <c r="F1829" s="3" t="s">
        <v>72</v>
      </c>
      <c r="G1829" s="3">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 t="s">
        <v>141</v>
      </c>
      <c r="AH1829" s="3" t="s">
        <v>498</v>
      </c>
      <c r="AI1829" s="3" t="s">
        <v>11749</v>
      </c>
      <c r="AJ1829" s="3" t="s">
        <v>74</v>
      </c>
      <c r="AK1829" s="3" t="s">
        <v>100</v>
      </c>
      <c r="AL1829" s="3" t="s">
        <v>151</v>
      </c>
      <c r="AM1829" s="3" t="s">
        <v>152</v>
      </c>
      <c r="AN1829" s="3">
        <v>182.29048</v>
      </c>
      <c r="AO1829" s="3" t="s">
        <v>68</v>
      </c>
      <c r="AP1829" s="3"/>
      <c r="AQ1829" s="3"/>
      <c r="AR1829" s="3" t="s">
        <v>68</v>
      </c>
      <c r="AS1829" s="3"/>
      <c r="AT1829" s="3"/>
      <c r="AU1829" s="3" t="s">
        <v>237</v>
      </c>
      <c r="AV1829" s="3" t="s">
        <v>238</v>
      </c>
      <c r="AW1829" s="3">
        <v>401.48171000000002</v>
      </c>
      <c r="AX1829" s="3" t="s">
        <v>4163</v>
      </c>
      <c r="AY1829" s="3" t="s">
        <v>4157</v>
      </c>
      <c r="AZ1829" s="3">
        <v>6440</v>
      </c>
      <c r="BA1829" s="3" t="s">
        <v>200</v>
      </c>
      <c r="BB1829" s="3">
        <v>6476</v>
      </c>
      <c r="BC1829" s="3" t="s">
        <v>60</v>
      </c>
      <c r="BD1829" s="3" t="s">
        <v>60</v>
      </c>
      <c r="BE1829" s="3" t="s">
        <v>499</v>
      </c>
      <c r="BF1829" s="29" t="str">
        <f>IFERROR(VLOOKUP(Data_Power_app[[#This Row],[PRO ODER]],'Result'!H:J,3,0),"")</f>
        <v>LAMINATION 4</v>
      </c>
      <c r="BG1829" s="13" t="str">
        <f>IFERROR(VLOOKUP(Data_Power_app[[#This Row],[PRO ODER]]&amp;"LAM",'Real Time'!A:E,4,0),"")</f>
        <v>ML-04</v>
      </c>
      <c r="BH1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12">
        <v>1965</v>
      </c>
      <c r="B1830" s="3" t="s">
        <v>13905</v>
      </c>
      <c r="C1830" s="3" t="s">
        <v>13906</v>
      </c>
      <c r="D1830" s="3" t="s">
        <v>86</v>
      </c>
      <c r="E1830" s="3" t="s">
        <v>153</v>
      </c>
      <c r="F1830" s="3" t="s">
        <v>72</v>
      </c>
      <c r="G1830" s="3">
        <v>5596</v>
      </c>
      <c r="H1830" s="4">
        <v>45821</v>
      </c>
      <c r="I1830" s="4">
        <v>45821</v>
      </c>
      <c r="J1830" s="4">
        <v>45821</v>
      </c>
      <c r="K1830" s="4">
        <v>45822</v>
      </c>
      <c r="L1830" s="4">
        <v>45822.976886574077</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 t="s">
        <v>141</v>
      </c>
      <c r="AH1830" s="3" t="s">
        <v>498</v>
      </c>
      <c r="AI1830" s="3" t="s">
        <v>616</v>
      </c>
      <c r="AJ1830" s="3" t="s">
        <v>74</v>
      </c>
      <c r="AK1830" s="3" t="s">
        <v>100</v>
      </c>
      <c r="AL1830" s="3" t="s">
        <v>151</v>
      </c>
      <c r="AM1830" s="3" t="s">
        <v>152</v>
      </c>
      <c r="AN1830" s="3">
        <v>158.13448</v>
      </c>
      <c r="AO1830" s="3" t="s">
        <v>68</v>
      </c>
      <c r="AP1830" s="3"/>
      <c r="AQ1830" s="3"/>
      <c r="AR1830" s="3" t="s">
        <v>68</v>
      </c>
      <c r="AS1830" s="3"/>
      <c r="AT1830" s="3"/>
      <c r="AU1830" s="3" t="s">
        <v>283</v>
      </c>
      <c r="AV1830" s="3" t="s">
        <v>284</v>
      </c>
      <c r="AW1830" s="3">
        <v>345.83195999999998</v>
      </c>
      <c r="AX1830" s="3" t="s">
        <v>198</v>
      </c>
      <c r="AY1830" s="3" t="s">
        <v>199</v>
      </c>
      <c r="AZ1830" s="3">
        <v>5596</v>
      </c>
      <c r="BA1830" s="3" t="s">
        <v>200</v>
      </c>
      <c r="BB1830" s="3">
        <v>5596</v>
      </c>
      <c r="BC1830" s="3" t="s">
        <v>60</v>
      </c>
      <c r="BD1830" s="3" t="s">
        <v>60</v>
      </c>
      <c r="BE1830" s="3" t="s">
        <v>617</v>
      </c>
      <c r="BF1830" s="29" t="str">
        <f>IFERROR(VLOOKUP(Data_Power_app[[#This Row],[PRO ODER]],'Result'!H:J,3,0),"")</f>
        <v/>
      </c>
      <c r="BG1830" s="13" t="str">
        <f>IFERROR(VLOOKUP(Data_Power_app[[#This Row],[PRO ODER]]&amp;"LAM",'Real Time'!A:E,4,0),"")</f>
        <v>ML-07</v>
      </c>
      <c r="BH1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12">
        <v>1966</v>
      </c>
      <c r="B1831" s="3" t="s">
        <v>6653</v>
      </c>
      <c r="C1831" s="3" t="s">
        <v>6654</v>
      </c>
      <c r="D1831" s="3" t="s">
        <v>86</v>
      </c>
      <c r="E1831" s="3" t="s">
        <v>530</v>
      </c>
      <c r="F1831" s="3" t="s">
        <v>72</v>
      </c>
      <c r="G1831" s="3">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45824</v>
      </c>
      <c r="AC1831" s="4" t="s">
        <v>60</v>
      </c>
      <c r="AD1831" s="4">
        <v>45827</v>
      </c>
      <c r="AE1831" s="4">
        <v>45831</v>
      </c>
      <c r="AF1831" s="4"/>
      <c r="AG1831" s="3" t="s">
        <v>996</v>
      </c>
      <c r="AH1831" s="3" t="s">
        <v>542</v>
      </c>
      <c r="AI1831" s="3" t="s">
        <v>4111</v>
      </c>
      <c r="AJ1831" s="3" t="s">
        <v>74</v>
      </c>
      <c r="AK1831" s="3" t="s">
        <v>65</v>
      </c>
      <c r="AL1831" s="3" t="s">
        <v>308</v>
      </c>
      <c r="AM1831" s="3" t="s">
        <v>309</v>
      </c>
      <c r="AN1831" s="3">
        <v>0.90654999999999997</v>
      </c>
      <c r="AO1831" s="3" t="s">
        <v>68</v>
      </c>
      <c r="AP1831" s="3"/>
      <c r="AQ1831" s="3"/>
      <c r="AR1831" s="3" t="s">
        <v>68</v>
      </c>
      <c r="AS1831" s="3"/>
      <c r="AT1831" s="3"/>
      <c r="AU1831" s="3" t="s">
        <v>507</v>
      </c>
      <c r="AV1831" s="3" t="s">
        <v>508</v>
      </c>
      <c r="AW1831" s="3">
        <v>1.98238</v>
      </c>
      <c r="AX1831" s="3" t="s">
        <v>2302</v>
      </c>
      <c r="AY1831" s="3" t="s">
        <v>2303</v>
      </c>
      <c r="AZ1831" s="3">
        <v>44</v>
      </c>
      <c r="BA1831" s="3" t="s">
        <v>60</v>
      </c>
      <c r="BB1831" s="3">
        <v>44</v>
      </c>
      <c r="BC1831" s="3" t="s">
        <v>60</v>
      </c>
      <c r="BD1831" s="3" t="s">
        <v>60</v>
      </c>
      <c r="BE1831" s="3" t="s">
        <v>60</v>
      </c>
      <c r="BF1831" s="29" t="str">
        <f>IFERROR(VLOOKUP(Data_Power_app[[#This Row],[PRO ODER]],'Result'!H:J,3,0),"")</f>
        <v>LAMINATION 7</v>
      </c>
      <c r="BG1831" s="13" t="str">
        <f>IFERROR(VLOOKUP(Data_Power_app[[#This Row],[PRO ODER]]&amp;"LAM",'Real Time'!A:E,4,0),"")</f>
        <v>ML-04</v>
      </c>
      <c r="BH1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12">
        <v>1967</v>
      </c>
      <c r="B1832" s="3" t="s">
        <v>7052</v>
      </c>
      <c r="C1832" s="3" t="s">
        <v>7053</v>
      </c>
      <c r="D1832" s="3" t="s">
        <v>86</v>
      </c>
      <c r="E1832" s="3" t="s">
        <v>530</v>
      </c>
      <c r="F1832" s="3" t="s">
        <v>72</v>
      </c>
      <c r="G1832" s="3">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 t="s">
        <v>995</v>
      </c>
      <c r="AH1832" s="3" t="s">
        <v>307</v>
      </c>
      <c r="AI1832" s="3" t="s">
        <v>7054</v>
      </c>
      <c r="AJ1832" s="3" t="s">
        <v>74</v>
      </c>
      <c r="AK1832" s="3" t="s">
        <v>100</v>
      </c>
      <c r="AL1832" s="3" t="s">
        <v>308</v>
      </c>
      <c r="AM1832" s="3" t="s">
        <v>309</v>
      </c>
      <c r="AN1832" s="3">
        <v>0.26928000000000002</v>
      </c>
      <c r="AO1832" s="3" t="s">
        <v>68</v>
      </c>
      <c r="AP1832" s="3"/>
      <c r="AQ1832" s="3"/>
      <c r="AR1832" s="3" t="s">
        <v>68</v>
      </c>
      <c r="AS1832" s="3"/>
      <c r="AT1832" s="3"/>
      <c r="AU1832" s="3" t="s">
        <v>7055</v>
      </c>
      <c r="AV1832" s="3" t="s">
        <v>7056</v>
      </c>
      <c r="AW1832" s="3">
        <v>0.58892</v>
      </c>
      <c r="AX1832" s="3" t="s">
        <v>310</v>
      </c>
      <c r="AY1832" s="3" t="s">
        <v>311</v>
      </c>
      <c r="AZ1832" s="3">
        <v>11</v>
      </c>
      <c r="BA1832" s="3" t="s">
        <v>60</v>
      </c>
      <c r="BB1832" s="3">
        <v>0</v>
      </c>
      <c r="BC1832" s="3" t="s">
        <v>60</v>
      </c>
      <c r="BD1832" s="3" t="s">
        <v>60</v>
      </c>
      <c r="BE1832" s="3" t="s">
        <v>60</v>
      </c>
      <c r="BF1832" s="29" t="str">
        <f>IFERROR(VLOOKUP(Data_Power_app[[#This Row],[PRO ODER]],'Result'!H:J,3,0),"")</f>
        <v/>
      </c>
      <c r="BG1832" s="13" t="str">
        <f>IFERROR(VLOOKUP(Data_Power_app[[#This Row],[PRO ODER]]&amp;"LAM",'Real Time'!A:E,4,0),"")</f>
        <v>ML-02</v>
      </c>
      <c r="BH1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12">
        <v>1968</v>
      </c>
      <c r="B1833" s="3" t="s">
        <v>6655</v>
      </c>
      <c r="C1833" s="3" t="s">
        <v>6656</v>
      </c>
      <c r="D1833" s="3" t="s">
        <v>86</v>
      </c>
      <c r="E1833" s="3" t="s">
        <v>530</v>
      </c>
      <c r="F1833" s="3" t="s">
        <v>72</v>
      </c>
      <c r="G1833" s="3">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 t="s">
        <v>995</v>
      </c>
      <c r="AH1833" s="3" t="s">
        <v>307</v>
      </c>
      <c r="AI1833" s="3" t="s">
        <v>4113</v>
      </c>
      <c r="AJ1833" s="3" t="s">
        <v>74</v>
      </c>
      <c r="AK1833" s="3" t="s">
        <v>100</v>
      </c>
      <c r="AL1833" s="3" t="s">
        <v>308</v>
      </c>
      <c r="AM1833" s="3" t="s">
        <v>309</v>
      </c>
      <c r="AN1833" s="3">
        <v>1.7740199999999999</v>
      </c>
      <c r="AO1833" s="3" t="s">
        <v>68</v>
      </c>
      <c r="AP1833" s="3"/>
      <c r="AQ1833" s="3"/>
      <c r="AR1833" s="3" t="s">
        <v>68</v>
      </c>
      <c r="AS1833" s="3"/>
      <c r="AT1833" s="3"/>
      <c r="AU1833" s="3" t="s">
        <v>507</v>
      </c>
      <c r="AV1833" s="3" t="s">
        <v>508</v>
      </c>
      <c r="AW1833" s="3">
        <v>3.87981</v>
      </c>
      <c r="AX1833" s="3" t="s">
        <v>4114</v>
      </c>
      <c r="AY1833" s="3" t="s">
        <v>4115</v>
      </c>
      <c r="AZ1833" s="3">
        <v>71</v>
      </c>
      <c r="BA1833" s="3" t="s">
        <v>60</v>
      </c>
      <c r="BB1833" s="3">
        <v>0</v>
      </c>
      <c r="BC1833" s="3" t="s">
        <v>60</v>
      </c>
      <c r="BD1833" s="3" t="s">
        <v>60</v>
      </c>
      <c r="BE1833" s="3" t="s">
        <v>60</v>
      </c>
      <c r="BF1833" s="29" t="str">
        <f>IFERROR(VLOOKUP(Data_Power_app[[#This Row],[PRO ODER]],'Result'!H:J,3,0),"")</f>
        <v>LAMINATION 7</v>
      </c>
      <c r="BG1833" s="13" t="str">
        <f>IFERROR(VLOOKUP(Data_Power_app[[#This Row],[PRO ODER]]&amp;"LAM",'Real Time'!A:E,4,0),"")</f>
        <v>ML-04</v>
      </c>
      <c r="BH1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12">
        <v>1969</v>
      </c>
      <c r="B1834" s="3" t="s">
        <v>6657</v>
      </c>
      <c r="C1834" s="3" t="s">
        <v>6658</v>
      </c>
      <c r="D1834" s="3" t="s">
        <v>86</v>
      </c>
      <c r="E1834" s="3" t="s">
        <v>530</v>
      </c>
      <c r="F1834" s="3" t="s">
        <v>72</v>
      </c>
      <c r="G1834" s="3">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 t="s">
        <v>62</v>
      </c>
      <c r="AH1834" s="3" t="s">
        <v>307</v>
      </c>
      <c r="AI1834" s="3" t="s">
        <v>6659</v>
      </c>
      <c r="AJ1834" s="3" t="s">
        <v>74</v>
      </c>
      <c r="AK1834" s="3" t="s">
        <v>100</v>
      </c>
      <c r="AL1834" s="3" t="s">
        <v>308</v>
      </c>
      <c r="AM1834" s="3" t="s">
        <v>309</v>
      </c>
      <c r="AN1834" s="3">
        <v>1.7290300000000001</v>
      </c>
      <c r="AO1834" s="3" t="s">
        <v>68</v>
      </c>
      <c r="AP1834" s="3"/>
      <c r="AQ1834" s="3"/>
      <c r="AR1834" s="3" t="s">
        <v>68</v>
      </c>
      <c r="AS1834" s="3"/>
      <c r="AT1834" s="3"/>
      <c r="AU1834" s="3" t="s">
        <v>6660</v>
      </c>
      <c r="AV1834" s="3" t="s">
        <v>6661</v>
      </c>
      <c r="AW1834" s="3">
        <v>3.78145</v>
      </c>
      <c r="AX1834" s="3" t="s">
        <v>6662</v>
      </c>
      <c r="AY1834" s="3" t="s">
        <v>6663</v>
      </c>
      <c r="AZ1834" s="3">
        <v>68</v>
      </c>
      <c r="BA1834" s="3" t="s">
        <v>60</v>
      </c>
      <c r="BB1834" s="3">
        <v>68</v>
      </c>
      <c r="BC1834" s="3" t="s">
        <v>60</v>
      </c>
      <c r="BD1834" s="3" t="s">
        <v>60</v>
      </c>
      <c r="BE1834" s="3" t="s">
        <v>60</v>
      </c>
      <c r="BF1834" s="29" t="str">
        <f>IFERROR(VLOOKUP(Data_Power_app[[#This Row],[PRO ODER]],'Result'!H:J,3,0),"")</f>
        <v>LAMINATION 7</v>
      </c>
      <c r="BG1834" s="13" t="str">
        <f>IFERROR(VLOOKUP(Data_Power_app[[#This Row],[PRO ODER]]&amp;"LAM",'Real Time'!A:E,4,0),"")</f>
        <v>ML-04</v>
      </c>
      <c r="BH1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12">
        <v>1970</v>
      </c>
      <c r="B1835" s="3" t="s">
        <v>6715</v>
      </c>
      <c r="C1835" s="3" t="s">
        <v>6716</v>
      </c>
      <c r="D1835" s="3" t="s">
        <v>86</v>
      </c>
      <c r="E1835" s="3" t="s">
        <v>530</v>
      </c>
      <c r="F1835" s="3" t="s">
        <v>72</v>
      </c>
      <c r="G1835" s="3">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 t="s">
        <v>995</v>
      </c>
      <c r="AH1835" s="3" t="s">
        <v>307</v>
      </c>
      <c r="AI1835" s="3" t="s">
        <v>2420</v>
      </c>
      <c r="AJ1835" s="3" t="s">
        <v>74</v>
      </c>
      <c r="AK1835" s="3" t="s">
        <v>100</v>
      </c>
      <c r="AL1835" s="3" t="s">
        <v>308</v>
      </c>
      <c r="AM1835" s="3" t="s">
        <v>309</v>
      </c>
      <c r="AN1835" s="3">
        <v>1.2593399999999999</v>
      </c>
      <c r="AO1835" s="3" t="s">
        <v>68</v>
      </c>
      <c r="AP1835" s="3"/>
      <c r="AQ1835" s="3"/>
      <c r="AR1835" s="3" t="s">
        <v>68</v>
      </c>
      <c r="AS1835" s="3"/>
      <c r="AT1835" s="3"/>
      <c r="AU1835" s="3" t="s">
        <v>2421</v>
      </c>
      <c r="AV1835" s="3" t="s">
        <v>2422</v>
      </c>
      <c r="AW1835" s="3">
        <v>2.7542499999999999</v>
      </c>
      <c r="AX1835" s="3" t="s">
        <v>2423</v>
      </c>
      <c r="AY1835" s="3" t="s">
        <v>2424</v>
      </c>
      <c r="AZ1835" s="3">
        <v>50</v>
      </c>
      <c r="BA1835" s="3" t="s">
        <v>60</v>
      </c>
      <c r="BB1835" s="3">
        <v>0</v>
      </c>
      <c r="BC1835" s="3" t="s">
        <v>60</v>
      </c>
      <c r="BD1835" s="3" t="s">
        <v>60</v>
      </c>
      <c r="BE1835" s="3" t="s">
        <v>60</v>
      </c>
      <c r="BF1835" s="29" t="str">
        <f>IFERROR(VLOOKUP(Data_Power_app[[#This Row],[PRO ODER]],'Result'!H:J,3,0),"")</f>
        <v>LAMINATION 7</v>
      </c>
      <c r="BG1835" s="13" t="str">
        <f>IFERROR(VLOOKUP(Data_Power_app[[#This Row],[PRO ODER]]&amp;"LAM",'Real Time'!A:E,4,0),"")</f>
        <v>ML-04</v>
      </c>
      <c r="BH1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12">
        <v>1971</v>
      </c>
      <c r="B1836" s="3" t="s">
        <v>8284</v>
      </c>
      <c r="C1836" s="3" t="s">
        <v>7049</v>
      </c>
      <c r="D1836" s="3" t="s">
        <v>86</v>
      </c>
      <c r="E1836" s="3" t="s">
        <v>196</v>
      </c>
      <c r="F1836" s="3" t="s">
        <v>72</v>
      </c>
      <c r="G1836" s="3">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 t="s">
        <v>995</v>
      </c>
      <c r="AH1836" s="3" t="s">
        <v>8275</v>
      </c>
      <c r="AI1836" s="3" t="s">
        <v>8276</v>
      </c>
      <c r="AJ1836" s="3" t="s">
        <v>74</v>
      </c>
      <c r="AK1836" s="3" t="s">
        <v>65</v>
      </c>
      <c r="AL1836" s="3" t="s">
        <v>151</v>
      </c>
      <c r="AM1836" s="3" t="s">
        <v>152</v>
      </c>
      <c r="AN1836" s="3">
        <v>133.10646</v>
      </c>
      <c r="AO1836" s="3" t="s">
        <v>68</v>
      </c>
      <c r="AP1836" s="3"/>
      <c r="AQ1836" s="3"/>
      <c r="AR1836" s="3" t="s">
        <v>68</v>
      </c>
      <c r="AS1836" s="3"/>
      <c r="AT1836" s="3"/>
      <c r="AU1836" s="3" t="s">
        <v>8277</v>
      </c>
      <c r="AV1836" s="3" t="s">
        <v>8278</v>
      </c>
      <c r="AW1836" s="3">
        <v>291.19941</v>
      </c>
      <c r="AX1836" s="3" t="s">
        <v>8279</v>
      </c>
      <c r="AY1836" s="3" t="s">
        <v>8280</v>
      </c>
      <c r="AZ1836" s="3">
        <v>6136</v>
      </c>
      <c r="BA1836" s="3" t="s">
        <v>200</v>
      </c>
      <c r="BB1836" s="3">
        <v>0</v>
      </c>
      <c r="BC1836" s="3" t="s">
        <v>60</v>
      </c>
      <c r="BD1836" s="3" t="s">
        <v>60</v>
      </c>
      <c r="BE1836" s="3" t="s">
        <v>8281</v>
      </c>
      <c r="BF1836" s="29" t="str">
        <f>IFERROR(VLOOKUP(Data_Power_app[[#This Row],[PRO ODER]],'Result'!H:J,3,0),"")</f>
        <v>LAMINATION 2</v>
      </c>
      <c r="BG1836" s="13" t="str">
        <f>IFERROR(VLOOKUP(Data_Power_app[[#This Row],[PRO ODER]]&amp;"LAM",'Real Time'!A:E,4,0),"")</f>
        <v>ML-06</v>
      </c>
      <c r="BH1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12">
        <v>1972</v>
      </c>
      <c r="B1837" s="3" t="s">
        <v>16323</v>
      </c>
      <c r="C1837" s="3" t="s">
        <v>16324</v>
      </c>
      <c r="D1837" s="3" t="s">
        <v>86</v>
      </c>
      <c r="E1837" s="3" t="s">
        <v>160</v>
      </c>
      <c r="F1837" s="3" t="s">
        <v>72</v>
      </c>
      <c r="G1837" s="3">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 t="s">
        <v>119</v>
      </c>
      <c r="AH1837" s="3" t="s">
        <v>674</v>
      </c>
      <c r="AI1837" s="3" t="s">
        <v>675</v>
      </c>
      <c r="AJ1837" s="3" t="s">
        <v>74</v>
      </c>
      <c r="AK1837" s="3" t="s">
        <v>100</v>
      </c>
      <c r="AL1837" s="3" t="s">
        <v>178</v>
      </c>
      <c r="AM1837" s="3" t="s">
        <v>179</v>
      </c>
      <c r="AN1837" s="3">
        <v>182.31237999999999</v>
      </c>
      <c r="AO1837" s="3" t="s">
        <v>93</v>
      </c>
      <c r="AP1837" s="3" t="s">
        <v>94</v>
      </c>
      <c r="AQ1837" s="3">
        <v>182.31237999999999</v>
      </c>
      <c r="AR1837" s="3" t="s">
        <v>68</v>
      </c>
      <c r="AS1837" s="3"/>
      <c r="AT1837" s="3"/>
      <c r="AU1837" s="3" t="s">
        <v>553</v>
      </c>
      <c r="AV1837" s="3" t="s">
        <v>554</v>
      </c>
      <c r="AW1837" s="3">
        <v>338.90069</v>
      </c>
      <c r="AX1837" s="3" t="s">
        <v>68</v>
      </c>
      <c r="AY1837" s="3" t="s">
        <v>68</v>
      </c>
      <c r="AZ1837" s="3" t="s">
        <v>68</v>
      </c>
      <c r="BA1837" s="3" t="s">
        <v>60</v>
      </c>
      <c r="BB1837" s="3">
        <v>5523</v>
      </c>
      <c r="BC1837" s="3" t="s">
        <v>60</v>
      </c>
      <c r="BD1837" s="3" t="s">
        <v>60</v>
      </c>
      <c r="BE1837" s="3" t="s">
        <v>60</v>
      </c>
      <c r="BF1837" s="29" t="str">
        <f>IFERROR(VLOOKUP(Data_Power_app[[#This Row],[PRO ODER]],'Result'!H:J,3,0),"")</f>
        <v>LAMINATION 2</v>
      </c>
      <c r="BG1837" s="13" t="str">
        <f>IFERROR(VLOOKUP(Data_Power_app[[#This Row],[PRO ODER]]&amp;"LAM",'Real Time'!A:E,4,0),"")</f>
        <v/>
      </c>
      <c r="BH1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12">
        <v>1973</v>
      </c>
      <c r="B1838" s="3" t="s">
        <v>15623</v>
      </c>
      <c r="C1838" s="3" t="s">
        <v>15624</v>
      </c>
      <c r="D1838" s="3" t="s">
        <v>86</v>
      </c>
      <c r="E1838" s="3" t="s">
        <v>160</v>
      </c>
      <c r="F1838" s="3" t="s">
        <v>72</v>
      </c>
      <c r="G1838" s="3">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 t="s">
        <v>119</v>
      </c>
      <c r="AH1838" s="3" t="s">
        <v>177</v>
      </c>
      <c r="AI1838" s="3" t="s">
        <v>463</v>
      </c>
      <c r="AJ1838" s="3" t="s">
        <v>74</v>
      </c>
      <c r="AK1838" s="3" t="s">
        <v>100</v>
      </c>
      <c r="AL1838" s="3" t="s">
        <v>178</v>
      </c>
      <c r="AM1838" s="3" t="s">
        <v>179</v>
      </c>
      <c r="AN1838" s="3">
        <v>65.007620000000003</v>
      </c>
      <c r="AO1838" s="3" t="s">
        <v>93</v>
      </c>
      <c r="AP1838" s="3" t="s">
        <v>94</v>
      </c>
      <c r="AQ1838" s="3">
        <v>65.007620000000003</v>
      </c>
      <c r="AR1838" s="3" t="s">
        <v>68</v>
      </c>
      <c r="AS1838" s="3"/>
      <c r="AT1838" s="3"/>
      <c r="AU1838" s="3" t="s">
        <v>464</v>
      </c>
      <c r="AV1838" s="3" t="s">
        <v>465</v>
      </c>
      <c r="AW1838" s="3">
        <v>120.84175999999999</v>
      </c>
      <c r="AX1838" s="3" t="s">
        <v>68</v>
      </c>
      <c r="AY1838" s="3" t="s">
        <v>68</v>
      </c>
      <c r="AZ1838" s="3" t="s">
        <v>68</v>
      </c>
      <c r="BA1838" s="3" t="s">
        <v>60</v>
      </c>
      <c r="BB1838" s="3">
        <v>1944</v>
      </c>
      <c r="BC1838" s="3" t="s">
        <v>60</v>
      </c>
      <c r="BD1838" s="3" t="s">
        <v>60</v>
      </c>
      <c r="BE1838" s="3" t="s">
        <v>60</v>
      </c>
      <c r="BF1838" s="29" t="str">
        <f>IFERROR(VLOOKUP(Data_Power_app[[#This Row],[PRO ODER]],'Result'!H:J,3,0),"")</f>
        <v>LAMINATION 2</v>
      </c>
      <c r="BG1838" s="13" t="str">
        <f>IFERROR(VLOOKUP(Data_Power_app[[#This Row],[PRO ODER]]&amp;"LAM",'Real Time'!A:E,4,0),"")</f>
        <v/>
      </c>
      <c r="BH1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12">
        <v>1974</v>
      </c>
      <c r="B1839" s="3" t="s">
        <v>6616</v>
      </c>
      <c r="C1839" s="3" t="s">
        <v>6617</v>
      </c>
      <c r="D1839" s="3" t="s">
        <v>57</v>
      </c>
      <c r="E1839" s="3" t="s">
        <v>71</v>
      </c>
      <c r="F1839" s="3" t="s">
        <v>59</v>
      </c>
      <c r="G1839" s="3">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 t="s">
        <v>229</v>
      </c>
      <c r="AH1839" s="3" t="s">
        <v>348</v>
      </c>
      <c r="AI1839" s="3" t="s">
        <v>5283</v>
      </c>
      <c r="AJ1839" s="3" t="s">
        <v>343</v>
      </c>
      <c r="AK1839" s="3" t="s">
        <v>65</v>
      </c>
      <c r="AL1839" s="3" t="s">
        <v>344</v>
      </c>
      <c r="AM1839" s="3" t="s">
        <v>345</v>
      </c>
      <c r="AN1839" s="3">
        <v>70.427409999999995</v>
      </c>
      <c r="AO1839" s="3" t="s">
        <v>68</v>
      </c>
      <c r="AP1839" s="3"/>
      <c r="AQ1839" s="3"/>
      <c r="AR1839" s="3" t="s">
        <v>68</v>
      </c>
      <c r="AS1839" s="3"/>
      <c r="AT1839" s="3"/>
      <c r="AU1839" s="3" t="s">
        <v>346</v>
      </c>
      <c r="AV1839" s="3" t="s">
        <v>347</v>
      </c>
      <c r="AW1839" s="3">
        <v>87.214640000000003</v>
      </c>
      <c r="AX1839" s="3" t="s">
        <v>5284</v>
      </c>
      <c r="AY1839" s="3" t="s">
        <v>5285</v>
      </c>
      <c r="AZ1839" s="3">
        <v>1335</v>
      </c>
      <c r="BA1839" s="3" t="s">
        <v>60</v>
      </c>
      <c r="BB1839" s="3">
        <v>1335</v>
      </c>
      <c r="BC1839" s="3" t="s">
        <v>60</v>
      </c>
      <c r="BD1839" s="3" t="s">
        <v>60</v>
      </c>
      <c r="BE1839" s="3" t="s">
        <v>60</v>
      </c>
      <c r="BF1839" s="29" t="str">
        <f>IFERROR(VLOOKUP(Data_Power_app[[#This Row],[PRO ODER]],'Result'!H:J,3,0),"")</f>
        <v>LAMINATION 1</v>
      </c>
      <c r="BG1839" s="13" t="str">
        <f>IFERROR(VLOOKUP(Data_Power_app[[#This Row],[PRO ODER]]&amp;"LAM",'Real Time'!A:E,4,0),"")</f>
        <v>ML-01</v>
      </c>
      <c r="BH1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12">
        <v>1975</v>
      </c>
      <c r="B1840" s="3" t="s">
        <v>6618</v>
      </c>
      <c r="C1840" s="3" t="s">
        <v>6619</v>
      </c>
      <c r="D1840" s="3" t="s">
        <v>57</v>
      </c>
      <c r="E1840" s="3" t="s">
        <v>71</v>
      </c>
      <c r="F1840" s="3" t="s">
        <v>59</v>
      </c>
      <c r="G1840" s="3">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 t="s">
        <v>229</v>
      </c>
      <c r="AH1840" s="3" t="s">
        <v>348</v>
      </c>
      <c r="AI1840" s="3" t="s">
        <v>5275</v>
      </c>
      <c r="AJ1840" s="3" t="s">
        <v>343</v>
      </c>
      <c r="AK1840" s="3" t="s">
        <v>65</v>
      </c>
      <c r="AL1840" s="3" t="s">
        <v>344</v>
      </c>
      <c r="AM1840" s="3" t="s">
        <v>345</v>
      </c>
      <c r="AN1840" s="3">
        <v>61.083530000000003</v>
      </c>
      <c r="AO1840" s="3" t="s">
        <v>68</v>
      </c>
      <c r="AP1840" s="3"/>
      <c r="AQ1840" s="3"/>
      <c r="AR1840" s="3" t="s">
        <v>68</v>
      </c>
      <c r="AS1840" s="3"/>
      <c r="AT1840" s="3"/>
      <c r="AU1840" s="3" t="s">
        <v>346</v>
      </c>
      <c r="AV1840" s="3" t="s">
        <v>347</v>
      </c>
      <c r="AW1840" s="3">
        <v>75.643789999999996</v>
      </c>
      <c r="AX1840" s="3" t="s">
        <v>5276</v>
      </c>
      <c r="AY1840" s="3" t="s">
        <v>5277</v>
      </c>
      <c r="AZ1840" s="3">
        <v>1160</v>
      </c>
      <c r="BA1840" s="3" t="s">
        <v>60</v>
      </c>
      <c r="BB1840" s="3">
        <v>1160</v>
      </c>
      <c r="BC1840" s="3" t="s">
        <v>60</v>
      </c>
      <c r="BD1840" s="3" t="s">
        <v>60</v>
      </c>
      <c r="BE1840" s="3" t="s">
        <v>60</v>
      </c>
      <c r="BF1840" s="29" t="str">
        <f>IFERROR(VLOOKUP(Data_Power_app[[#This Row],[PRO ODER]],'Result'!H:J,3,0),"")</f>
        <v>LAMINATION 1</v>
      </c>
      <c r="BG1840" s="13" t="str">
        <f>IFERROR(VLOOKUP(Data_Power_app[[#This Row],[PRO ODER]]&amp;"LAM",'Real Time'!A:E,4,0),"")</f>
        <v>ML-01</v>
      </c>
      <c r="BH1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12">
        <v>1976</v>
      </c>
      <c r="B1841" s="3" t="s">
        <v>15625</v>
      </c>
      <c r="C1841" s="3" t="s">
        <v>15626</v>
      </c>
      <c r="D1841" s="3" t="s">
        <v>86</v>
      </c>
      <c r="E1841" s="3" t="s">
        <v>182</v>
      </c>
      <c r="F1841" s="3" t="s">
        <v>72</v>
      </c>
      <c r="G1841" s="3">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 t="s">
        <v>119</v>
      </c>
      <c r="AH1841" s="3" t="s">
        <v>2092</v>
      </c>
      <c r="AI1841" s="3" t="s">
        <v>15627</v>
      </c>
      <c r="AJ1841" s="3" t="s">
        <v>74</v>
      </c>
      <c r="AK1841" s="3" t="s">
        <v>251</v>
      </c>
      <c r="AL1841" s="3" t="s">
        <v>235</v>
      </c>
      <c r="AM1841" s="3" t="s">
        <v>236</v>
      </c>
      <c r="AN1841" s="3">
        <v>3.7447699999999999</v>
      </c>
      <c r="AO1841" s="3" t="s">
        <v>68</v>
      </c>
      <c r="AP1841" s="3"/>
      <c r="AQ1841" s="3"/>
      <c r="AR1841" s="3" t="s">
        <v>68</v>
      </c>
      <c r="AS1841" s="3"/>
      <c r="AT1841" s="3"/>
      <c r="AU1841" s="3" t="s">
        <v>15628</v>
      </c>
      <c r="AV1841" s="3" t="s">
        <v>15629</v>
      </c>
      <c r="AW1841" s="3">
        <v>8.1896799999999992</v>
      </c>
      <c r="AX1841" s="3" t="s">
        <v>68</v>
      </c>
      <c r="AY1841" s="3" t="s">
        <v>68</v>
      </c>
      <c r="AZ1841" s="3" t="s">
        <v>68</v>
      </c>
      <c r="BA1841" s="3" t="s">
        <v>60</v>
      </c>
      <c r="BB1841" s="3">
        <v>180</v>
      </c>
      <c r="BC1841" s="3" t="s">
        <v>60</v>
      </c>
      <c r="BD1841" s="3" t="s">
        <v>60</v>
      </c>
      <c r="BE1841" s="3" t="s">
        <v>60</v>
      </c>
      <c r="BF1841" s="29" t="str">
        <f>IFERROR(VLOOKUP(Data_Power_app[[#This Row],[PRO ODER]],'Result'!H:J,3,0),"")</f>
        <v>LAMINATION 4</v>
      </c>
      <c r="BG1841" s="13" t="str">
        <f>IFERROR(VLOOKUP(Data_Power_app[[#This Row],[PRO ODER]]&amp;"LAM",'Real Time'!A:E,4,0),"")</f>
        <v/>
      </c>
      <c r="BH1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12">
        <v>1977</v>
      </c>
      <c r="B1842" s="3" t="s">
        <v>15630</v>
      </c>
      <c r="C1842" s="3" t="s">
        <v>15631</v>
      </c>
      <c r="D1842" s="3" t="s">
        <v>86</v>
      </c>
      <c r="E1842" s="3" t="s">
        <v>182</v>
      </c>
      <c r="F1842" s="3" t="s">
        <v>72</v>
      </c>
      <c r="G1842" s="3">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 t="s">
        <v>119</v>
      </c>
      <c r="AH1842" s="3" t="s">
        <v>2092</v>
      </c>
      <c r="AI1842" s="3" t="s">
        <v>15627</v>
      </c>
      <c r="AJ1842" s="3" t="s">
        <v>74</v>
      </c>
      <c r="AK1842" s="3" t="s">
        <v>251</v>
      </c>
      <c r="AL1842" s="3" t="s">
        <v>235</v>
      </c>
      <c r="AM1842" s="3" t="s">
        <v>236</v>
      </c>
      <c r="AN1842" s="3">
        <v>32.091299999999997</v>
      </c>
      <c r="AO1842" s="3" t="s">
        <v>68</v>
      </c>
      <c r="AP1842" s="3"/>
      <c r="AQ1842" s="3"/>
      <c r="AR1842" s="3" t="s">
        <v>68</v>
      </c>
      <c r="AS1842" s="3"/>
      <c r="AT1842" s="3"/>
      <c r="AU1842" s="3" t="s">
        <v>15628</v>
      </c>
      <c r="AV1842" s="3" t="s">
        <v>15629</v>
      </c>
      <c r="AW1842" s="3">
        <v>70.182220000000001</v>
      </c>
      <c r="AX1842" s="3" t="s">
        <v>68</v>
      </c>
      <c r="AY1842" s="3" t="s">
        <v>68</v>
      </c>
      <c r="AZ1842" s="3" t="s">
        <v>68</v>
      </c>
      <c r="BA1842" s="3" t="s">
        <v>60</v>
      </c>
      <c r="BB1842" s="3">
        <v>1554</v>
      </c>
      <c r="BC1842" s="3" t="s">
        <v>60</v>
      </c>
      <c r="BD1842" s="3" t="s">
        <v>60</v>
      </c>
      <c r="BE1842" s="3" t="s">
        <v>60</v>
      </c>
      <c r="BF1842" s="29" t="str">
        <f>IFERROR(VLOOKUP(Data_Power_app[[#This Row],[PRO ODER]],'Result'!H:J,3,0),"")</f>
        <v>LAMINATION 4</v>
      </c>
      <c r="BG1842" s="13" t="str">
        <f>IFERROR(VLOOKUP(Data_Power_app[[#This Row],[PRO ODER]]&amp;"LAM",'Real Time'!A:E,4,0),"")</f>
        <v/>
      </c>
      <c r="BH1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12">
        <v>1978</v>
      </c>
      <c r="B1843" s="3" t="s">
        <v>15632</v>
      </c>
      <c r="C1843" s="3" t="s">
        <v>15633</v>
      </c>
      <c r="D1843" s="3" t="s">
        <v>86</v>
      </c>
      <c r="E1843" s="3" t="s">
        <v>182</v>
      </c>
      <c r="F1843" s="3" t="s">
        <v>72</v>
      </c>
      <c r="G1843" s="3">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 t="s">
        <v>119</v>
      </c>
      <c r="AH1843" s="3" t="s">
        <v>2092</v>
      </c>
      <c r="AI1843" s="3" t="s">
        <v>15627</v>
      </c>
      <c r="AJ1843" s="3" t="s">
        <v>74</v>
      </c>
      <c r="AK1843" s="3" t="s">
        <v>251</v>
      </c>
      <c r="AL1843" s="3" t="s">
        <v>235</v>
      </c>
      <c r="AM1843" s="3" t="s">
        <v>236</v>
      </c>
      <c r="AN1843" s="3">
        <v>4.86273</v>
      </c>
      <c r="AO1843" s="3" t="s">
        <v>68</v>
      </c>
      <c r="AP1843" s="3"/>
      <c r="AQ1843" s="3"/>
      <c r="AR1843" s="3" t="s">
        <v>68</v>
      </c>
      <c r="AS1843" s="3"/>
      <c r="AT1843" s="3"/>
      <c r="AU1843" s="3" t="s">
        <v>15628</v>
      </c>
      <c r="AV1843" s="3" t="s">
        <v>15629</v>
      </c>
      <c r="AW1843" s="3">
        <v>10.634829999999999</v>
      </c>
      <c r="AX1843" s="3" t="s">
        <v>68</v>
      </c>
      <c r="AY1843" s="3" t="s">
        <v>68</v>
      </c>
      <c r="AZ1843" s="3" t="s">
        <v>68</v>
      </c>
      <c r="BA1843" s="3" t="s">
        <v>60</v>
      </c>
      <c r="BB1843" s="3">
        <v>228</v>
      </c>
      <c r="BC1843" s="3" t="s">
        <v>60</v>
      </c>
      <c r="BD1843" s="3" t="s">
        <v>60</v>
      </c>
      <c r="BE1843" s="3" t="s">
        <v>60</v>
      </c>
      <c r="BF1843" s="29" t="str">
        <f>IFERROR(VLOOKUP(Data_Power_app[[#This Row],[PRO ODER]],'Result'!H:J,3,0),"")</f>
        <v>LAMINATION 4</v>
      </c>
      <c r="BG1843" s="13" t="str">
        <f>IFERROR(VLOOKUP(Data_Power_app[[#This Row],[PRO ODER]]&amp;"LAM",'Real Time'!A:E,4,0),"")</f>
        <v/>
      </c>
      <c r="BH1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12">
        <v>1980</v>
      </c>
      <c r="B1844" s="3" t="s">
        <v>7791</v>
      </c>
      <c r="C1844" s="3" t="s">
        <v>7792</v>
      </c>
      <c r="D1844" s="3" t="s">
        <v>57</v>
      </c>
      <c r="E1844" s="3" t="s">
        <v>106</v>
      </c>
      <c r="F1844" s="3" t="s">
        <v>59</v>
      </c>
      <c r="G1844" s="3">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 t="s">
        <v>62</v>
      </c>
      <c r="AH1844" s="3" t="s">
        <v>108</v>
      </c>
      <c r="AI1844" s="3" t="s">
        <v>5494</v>
      </c>
      <c r="AJ1844" s="3" t="s">
        <v>64</v>
      </c>
      <c r="AK1844" s="3" t="s">
        <v>100</v>
      </c>
      <c r="AL1844" s="3" t="s">
        <v>66</v>
      </c>
      <c r="AM1844" s="3" t="s">
        <v>67</v>
      </c>
      <c r="AN1844" s="3">
        <v>2.1747899999999998</v>
      </c>
      <c r="AO1844" s="3" t="s">
        <v>68</v>
      </c>
      <c r="AP1844" s="3"/>
      <c r="AQ1844" s="3"/>
      <c r="AR1844" s="3" t="s">
        <v>68</v>
      </c>
      <c r="AS1844" s="3"/>
      <c r="AT1844" s="3"/>
      <c r="AU1844" s="3" t="s">
        <v>578</v>
      </c>
      <c r="AV1844" s="3" t="s">
        <v>579</v>
      </c>
      <c r="AW1844" s="3">
        <v>4.7561600000000004</v>
      </c>
      <c r="AX1844" s="3" t="s">
        <v>69</v>
      </c>
      <c r="AY1844" s="3" t="s">
        <v>70</v>
      </c>
      <c r="AZ1844" s="3">
        <v>60</v>
      </c>
      <c r="BA1844" s="3" t="s">
        <v>60</v>
      </c>
      <c r="BB1844" s="3">
        <v>60</v>
      </c>
      <c r="BC1844" s="3" t="s">
        <v>60</v>
      </c>
      <c r="BD1844" s="3" t="s">
        <v>60</v>
      </c>
      <c r="BE1844" s="3" t="s">
        <v>60</v>
      </c>
      <c r="BF1844" s="29" t="str">
        <f>IFERROR(VLOOKUP(Data_Power_app[[#This Row],[PRO ODER]],'Result'!H:J,3,0),"")</f>
        <v>LAMINATION 6</v>
      </c>
      <c r="BG1844" s="13" t="str">
        <f>IFERROR(VLOOKUP(Data_Power_app[[#This Row],[PRO ODER]]&amp;"LAM",'Real Time'!A:E,4,0),"")</f>
        <v>ML-07</v>
      </c>
      <c r="BH1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12">
        <v>1983</v>
      </c>
      <c r="B1845" s="3" t="s">
        <v>7793</v>
      </c>
      <c r="C1845" s="3" t="s">
        <v>7794</v>
      </c>
      <c r="D1845" s="3" t="s">
        <v>57</v>
      </c>
      <c r="E1845" s="3" t="s">
        <v>106</v>
      </c>
      <c r="F1845" s="3" t="s">
        <v>59</v>
      </c>
      <c r="G1845" s="3">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45824</v>
      </c>
      <c r="AC1845" s="4">
        <v>45828</v>
      </c>
      <c r="AD1845" s="4">
        <v>45828</v>
      </c>
      <c r="AE1845" s="4">
        <v>45831</v>
      </c>
      <c r="AF1845" s="4"/>
      <c r="AG1845" s="3" t="s">
        <v>996</v>
      </c>
      <c r="AH1845" s="3" t="s">
        <v>108</v>
      </c>
      <c r="AI1845" s="3" t="s">
        <v>5494</v>
      </c>
      <c r="AJ1845" s="3" t="s">
        <v>64</v>
      </c>
      <c r="AK1845" s="3" t="s">
        <v>100</v>
      </c>
      <c r="AL1845" s="3" t="s">
        <v>66</v>
      </c>
      <c r="AM1845" s="3" t="s">
        <v>67</v>
      </c>
      <c r="AN1845" s="3">
        <v>0.17896000000000001</v>
      </c>
      <c r="AO1845" s="3" t="s">
        <v>68</v>
      </c>
      <c r="AP1845" s="3"/>
      <c r="AQ1845" s="3"/>
      <c r="AR1845" s="3" t="s">
        <v>68</v>
      </c>
      <c r="AS1845" s="3"/>
      <c r="AT1845" s="3"/>
      <c r="AU1845" s="3" t="s">
        <v>578</v>
      </c>
      <c r="AV1845" s="3" t="s">
        <v>579</v>
      </c>
      <c r="AW1845" s="3">
        <v>0.39137</v>
      </c>
      <c r="AX1845" s="3" t="s">
        <v>69</v>
      </c>
      <c r="AY1845" s="3" t="s">
        <v>70</v>
      </c>
      <c r="AZ1845" s="3">
        <v>5</v>
      </c>
      <c r="BA1845" s="3" t="s">
        <v>60</v>
      </c>
      <c r="BB1845" s="3">
        <v>5</v>
      </c>
      <c r="BC1845" s="3" t="s">
        <v>60</v>
      </c>
      <c r="BD1845" s="3" t="s">
        <v>60</v>
      </c>
      <c r="BE1845" s="3" t="s">
        <v>60</v>
      </c>
      <c r="BF1845" s="29" t="str">
        <f>IFERROR(VLOOKUP(Data_Power_app[[#This Row],[PRO ODER]],'Result'!H:J,3,0),"")</f>
        <v>LAMINATION 6</v>
      </c>
      <c r="BG1845" s="13" t="str">
        <f>IFERROR(VLOOKUP(Data_Power_app[[#This Row],[PRO ODER]]&amp;"LAM",'Real Time'!A:E,4,0),"")</f>
        <v>ML-07</v>
      </c>
      <c r="BH1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12">
        <v>1996</v>
      </c>
      <c r="B1846" s="3" t="s">
        <v>7833</v>
      </c>
      <c r="C1846" s="3" t="s">
        <v>7834</v>
      </c>
      <c r="D1846" s="3" t="s">
        <v>57</v>
      </c>
      <c r="E1846" s="3" t="s">
        <v>106</v>
      </c>
      <c r="F1846" s="3" t="s">
        <v>59</v>
      </c>
      <c r="G1846" s="3">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v>45822.937083333331</v>
      </c>
      <c r="V1846" s="4"/>
      <c r="W1846" s="4">
        <v>45826</v>
      </c>
      <c r="X1846" s="4"/>
      <c r="Y1846" s="4" t="s">
        <v>60</v>
      </c>
      <c r="Z1846" s="4">
        <v>45827</v>
      </c>
      <c r="AA1846" s="4"/>
      <c r="AB1846" s="4" t="s">
        <v>60</v>
      </c>
      <c r="AC1846" s="4">
        <v>45828</v>
      </c>
      <c r="AD1846" s="4">
        <v>45828</v>
      </c>
      <c r="AE1846" s="4">
        <v>45831</v>
      </c>
      <c r="AF1846" s="4"/>
      <c r="AG1846" s="3" t="s">
        <v>229</v>
      </c>
      <c r="AH1846" s="3" t="s">
        <v>63</v>
      </c>
      <c r="AI1846" s="3" t="s">
        <v>317</v>
      </c>
      <c r="AJ1846" s="3" t="s">
        <v>64</v>
      </c>
      <c r="AK1846" s="3" t="s">
        <v>65</v>
      </c>
      <c r="AL1846" s="3" t="s">
        <v>66</v>
      </c>
      <c r="AM1846" s="3" t="s">
        <v>67</v>
      </c>
      <c r="AN1846" s="3">
        <v>13.17891</v>
      </c>
      <c r="AO1846" s="3" t="s">
        <v>68</v>
      </c>
      <c r="AP1846" s="3"/>
      <c r="AQ1846" s="3"/>
      <c r="AR1846" s="3" t="s">
        <v>68</v>
      </c>
      <c r="AS1846" s="3"/>
      <c r="AT1846" s="3"/>
      <c r="AU1846" s="3" t="s">
        <v>180</v>
      </c>
      <c r="AV1846" s="3" t="s">
        <v>181</v>
      </c>
      <c r="AW1846" s="3">
        <v>28.823139999999999</v>
      </c>
      <c r="AX1846" s="3" t="s">
        <v>115</v>
      </c>
      <c r="AY1846" s="3" t="s">
        <v>116</v>
      </c>
      <c r="AZ1846" s="3">
        <v>454</v>
      </c>
      <c r="BA1846" s="3" t="s">
        <v>60</v>
      </c>
      <c r="BB1846" s="3">
        <v>454</v>
      </c>
      <c r="BC1846" s="3" t="s">
        <v>60</v>
      </c>
      <c r="BD1846" s="3" t="s">
        <v>60</v>
      </c>
      <c r="BE1846" s="3" t="s">
        <v>60</v>
      </c>
      <c r="BF1846" s="29" t="str">
        <f>IFERROR(VLOOKUP(Data_Power_app[[#This Row],[PRO ODER]],'Result'!H:J,3,0),"")</f>
        <v>LAMINATION 6</v>
      </c>
      <c r="BG1846" s="13" t="str">
        <f>IFERROR(VLOOKUP(Data_Power_app[[#This Row],[PRO ODER]]&amp;"LAM",'Real Time'!A:E,4,0),"")</f>
        <v>ML-06</v>
      </c>
      <c r="BH1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12">
        <v>1997</v>
      </c>
      <c r="B1847" s="3" t="s">
        <v>7835</v>
      </c>
      <c r="C1847" s="3" t="s">
        <v>7836</v>
      </c>
      <c r="D1847" s="3" t="s">
        <v>57</v>
      </c>
      <c r="E1847" s="3" t="s">
        <v>106</v>
      </c>
      <c r="F1847" s="3" t="s">
        <v>59</v>
      </c>
      <c r="G1847" s="3">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v>45822.054305555554</v>
      </c>
      <c r="V1847" s="4"/>
      <c r="W1847" s="4">
        <v>45826</v>
      </c>
      <c r="X1847" s="4"/>
      <c r="Y1847" s="4" t="s">
        <v>60</v>
      </c>
      <c r="Z1847" s="4">
        <v>45827</v>
      </c>
      <c r="AA1847" s="4"/>
      <c r="AB1847" s="4" t="s">
        <v>60</v>
      </c>
      <c r="AC1847" s="4">
        <v>45828</v>
      </c>
      <c r="AD1847" s="4">
        <v>45828</v>
      </c>
      <c r="AE1847" s="4">
        <v>45831</v>
      </c>
      <c r="AF1847" s="4"/>
      <c r="AG1847" s="3" t="s">
        <v>229</v>
      </c>
      <c r="AH1847" s="3" t="s">
        <v>63</v>
      </c>
      <c r="AI1847" s="3" t="s">
        <v>317</v>
      </c>
      <c r="AJ1847" s="3" t="s">
        <v>64</v>
      </c>
      <c r="AK1847" s="3" t="s">
        <v>65</v>
      </c>
      <c r="AL1847" s="3" t="s">
        <v>66</v>
      </c>
      <c r="AM1847" s="3" t="s">
        <v>67</v>
      </c>
      <c r="AN1847" s="3">
        <v>3.3988399999999999</v>
      </c>
      <c r="AO1847" s="3" t="s">
        <v>68</v>
      </c>
      <c r="AP1847" s="3"/>
      <c r="AQ1847" s="3"/>
      <c r="AR1847" s="3" t="s">
        <v>68</v>
      </c>
      <c r="AS1847" s="3"/>
      <c r="AT1847" s="3"/>
      <c r="AU1847" s="3" t="s">
        <v>180</v>
      </c>
      <c r="AV1847" s="3" t="s">
        <v>181</v>
      </c>
      <c r="AW1847" s="3">
        <v>7.4337400000000002</v>
      </c>
      <c r="AX1847" s="3" t="s">
        <v>115</v>
      </c>
      <c r="AY1847" s="3" t="s">
        <v>116</v>
      </c>
      <c r="AZ1847" s="3">
        <v>111</v>
      </c>
      <c r="BA1847" s="3" t="s">
        <v>60</v>
      </c>
      <c r="BB1847" s="3">
        <v>111</v>
      </c>
      <c r="BC1847" s="3" t="s">
        <v>60</v>
      </c>
      <c r="BD1847" s="3" t="s">
        <v>60</v>
      </c>
      <c r="BE1847" s="3" t="s">
        <v>60</v>
      </c>
      <c r="BF1847" s="29" t="str">
        <f>IFERROR(VLOOKUP(Data_Power_app[[#This Row],[PRO ODER]],'Result'!H:J,3,0),"")</f>
        <v>LAMINATION 6</v>
      </c>
      <c r="BG1847" s="13" t="str">
        <f>IFERROR(VLOOKUP(Data_Power_app[[#This Row],[PRO ODER]]&amp;"LAM",'Real Time'!A:E,4,0),"")</f>
        <v>ML-06</v>
      </c>
      <c r="BH1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12">
        <v>1998</v>
      </c>
      <c r="B1848" s="3" t="s">
        <v>7837</v>
      </c>
      <c r="C1848" s="3" t="s">
        <v>7838</v>
      </c>
      <c r="D1848" s="3" t="s">
        <v>57</v>
      </c>
      <c r="E1848" s="3" t="s">
        <v>106</v>
      </c>
      <c r="F1848" s="3" t="s">
        <v>59</v>
      </c>
      <c r="G1848" s="3">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v>45822.054513888892</v>
      </c>
      <c r="V1848" s="4"/>
      <c r="W1848" s="4">
        <v>45826</v>
      </c>
      <c r="X1848" s="4"/>
      <c r="Y1848" s="4" t="s">
        <v>60</v>
      </c>
      <c r="Z1848" s="4">
        <v>45827</v>
      </c>
      <c r="AA1848" s="4"/>
      <c r="AB1848" s="4" t="s">
        <v>60</v>
      </c>
      <c r="AC1848" s="4">
        <v>45828</v>
      </c>
      <c r="AD1848" s="4">
        <v>45828</v>
      </c>
      <c r="AE1848" s="4">
        <v>45831</v>
      </c>
      <c r="AF1848" s="4"/>
      <c r="AG1848" s="3" t="s">
        <v>229</v>
      </c>
      <c r="AH1848" s="3" t="s">
        <v>63</v>
      </c>
      <c r="AI1848" s="3" t="s">
        <v>317</v>
      </c>
      <c r="AJ1848" s="3" t="s">
        <v>64</v>
      </c>
      <c r="AK1848" s="3" t="s">
        <v>65</v>
      </c>
      <c r="AL1848" s="3" t="s">
        <v>66</v>
      </c>
      <c r="AM1848" s="3" t="s">
        <v>67</v>
      </c>
      <c r="AN1848" s="3">
        <v>9.6905099999999997</v>
      </c>
      <c r="AO1848" s="3" t="s">
        <v>68</v>
      </c>
      <c r="AP1848" s="3"/>
      <c r="AQ1848" s="3"/>
      <c r="AR1848" s="3" t="s">
        <v>68</v>
      </c>
      <c r="AS1848" s="3"/>
      <c r="AT1848" s="3"/>
      <c r="AU1848" s="3" t="s">
        <v>180</v>
      </c>
      <c r="AV1848" s="3" t="s">
        <v>181</v>
      </c>
      <c r="AW1848" s="3">
        <v>21.194790000000001</v>
      </c>
      <c r="AX1848" s="3" t="s">
        <v>115</v>
      </c>
      <c r="AY1848" s="3" t="s">
        <v>116</v>
      </c>
      <c r="AZ1848" s="3">
        <v>313</v>
      </c>
      <c r="BA1848" s="3" t="s">
        <v>60</v>
      </c>
      <c r="BB1848" s="3">
        <v>313</v>
      </c>
      <c r="BC1848" s="3" t="s">
        <v>60</v>
      </c>
      <c r="BD1848" s="3" t="s">
        <v>60</v>
      </c>
      <c r="BE1848" s="3" t="s">
        <v>60</v>
      </c>
      <c r="BF1848" s="29" t="str">
        <f>IFERROR(VLOOKUP(Data_Power_app[[#This Row],[PRO ODER]],'Result'!H:J,3,0),"")</f>
        <v>LAMINATION 6</v>
      </c>
      <c r="BG1848" s="13" t="str">
        <f>IFERROR(VLOOKUP(Data_Power_app[[#This Row],[PRO ODER]]&amp;"LAM",'Real Time'!A:E,4,0),"")</f>
        <v>ML-06</v>
      </c>
      <c r="BH1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12">
        <v>1999</v>
      </c>
      <c r="B1849" s="3" t="s">
        <v>7839</v>
      </c>
      <c r="C1849" s="3" t="s">
        <v>7840</v>
      </c>
      <c r="D1849" s="3" t="s">
        <v>57</v>
      </c>
      <c r="E1849" s="3" t="s">
        <v>106</v>
      </c>
      <c r="F1849" s="3" t="s">
        <v>59</v>
      </c>
      <c r="G1849" s="3">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v>45822.054652777777</v>
      </c>
      <c r="V1849" s="4"/>
      <c r="W1849" s="4">
        <v>45826</v>
      </c>
      <c r="X1849" s="4"/>
      <c r="Y1849" s="4" t="s">
        <v>60</v>
      </c>
      <c r="Z1849" s="4">
        <v>45827</v>
      </c>
      <c r="AA1849" s="4"/>
      <c r="AB1849" s="4" t="s">
        <v>60</v>
      </c>
      <c r="AC1849" s="4">
        <v>45828</v>
      </c>
      <c r="AD1849" s="4">
        <v>45828</v>
      </c>
      <c r="AE1849" s="4">
        <v>45831</v>
      </c>
      <c r="AF1849" s="4"/>
      <c r="AG1849" s="3" t="s">
        <v>229</v>
      </c>
      <c r="AH1849" s="3" t="s">
        <v>63</v>
      </c>
      <c r="AI1849" s="3" t="s">
        <v>317</v>
      </c>
      <c r="AJ1849" s="3" t="s">
        <v>64</v>
      </c>
      <c r="AK1849" s="3" t="s">
        <v>65</v>
      </c>
      <c r="AL1849" s="3" t="s">
        <v>66</v>
      </c>
      <c r="AM1849" s="3" t="s">
        <v>67</v>
      </c>
      <c r="AN1849" s="3">
        <v>2.2778100000000001</v>
      </c>
      <c r="AO1849" s="3" t="s">
        <v>68</v>
      </c>
      <c r="AP1849" s="3"/>
      <c r="AQ1849" s="3"/>
      <c r="AR1849" s="3" t="s">
        <v>68</v>
      </c>
      <c r="AS1849" s="3"/>
      <c r="AT1849" s="3"/>
      <c r="AU1849" s="3" t="s">
        <v>180</v>
      </c>
      <c r="AV1849" s="3" t="s">
        <v>181</v>
      </c>
      <c r="AW1849" s="3">
        <v>4.9819000000000004</v>
      </c>
      <c r="AX1849" s="3" t="s">
        <v>115</v>
      </c>
      <c r="AY1849" s="3" t="s">
        <v>116</v>
      </c>
      <c r="AZ1849" s="3">
        <v>75</v>
      </c>
      <c r="BA1849" s="3" t="s">
        <v>60</v>
      </c>
      <c r="BB1849" s="3">
        <v>75</v>
      </c>
      <c r="BC1849" s="3" t="s">
        <v>60</v>
      </c>
      <c r="BD1849" s="3" t="s">
        <v>60</v>
      </c>
      <c r="BE1849" s="3" t="s">
        <v>60</v>
      </c>
      <c r="BF1849" s="29" t="str">
        <f>IFERROR(VLOOKUP(Data_Power_app[[#This Row],[PRO ODER]],'Result'!H:J,3,0),"")</f>
        <v>LAMINATION 6</v>
      </c>
      <c r="BG1849" s="13" t="str">
        <f>IFERROR(VLOOKUP(Data_Power_app[[#This Row],[PRO ODER]]&amp;"LAM",'Real Time'!A:E,4,0),"")</f>
        <v>ML-06</v>
      </c>
      <c r="BH1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12">
        <v>2000</v>
      </c>
      <c r="B1850" s="3" t="s">
        <v>9943</v>
      </c>
      <c r="C1850" s="3" t="s">
        <v>9944</v>
      </c>
      <c r="D1850" s="3" t="s">
        <v>57</v>
      </c>
      <c r="E1850" s="3" t="s">
        <v>106</v>
      </c>
      <c r="F1850" s="3" t="s">
        <v>59</v>
      </c>
      <c r="G1850" s="3">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v>45822.937118055554</v>
      </c>
      <c r="V1850" s="4"/>
      <c r="W1850" s="4">
        <v>45826</v>
      </c>
      <c r="X1850" s="4"/>
      <c r="Y1850" s="4" t="s">
        <v>60</v>
      </c>
      <c r="Z1850" s="4">
        <v>45827</v>
      </c>
      <c r="AA1850" s="4"/>
      <c r="AB1850" s="4" t="s">
        <v>60</v>
      </c>
      <c r="AC1850" s="4">
        <v>45828</v>
      </c>
      <c r="AD1850" s="4">
        <v>45828</v>
      </c>
      <c r="AE1850" s="4">
        <v>45831</v>
      </c>
      <c r="AF1850" s="4"/>
      <c r="AG1850" s="3" t="s">
        <v>229</v>
      </c>
      <c r="AH1850" s="3" t="s">
        <v>63</v>
      </c>
      <c r="AI1850" s="3" t="s">
        <v>317</v>
      </c>
      <c r="AJ1850" s="3" t="s">
        <v>64</v>
      </c>
      <c r="AK1850" s="3" t="s">
        <v>65</v>
      </c>
      <c r="AL1850" s="3" t="s">
        <v>66</v>
      </c>
      <c r="AM1850" s="3" t="s">
        <v>67</v>
      </c>
      <c r="AN1850" s="3">
        <v>16.560099999999998</v>
      </c>
      <c r="AO1850" s="3" t="s">
        <v>68</v>
      </c>
      <c r="AP1850" s="3"/>
      <c r="AQ1850" s="3"/>
      <c r="AR1850" s="3" t="s">
        <v>68</v>
      </c>
      <c r="AS1850" s="3"/>
      <c r="AT1850" s="3"/>
      <c r="AU1850" s="3" t="s">
        <v>180</v>
      </c>
      <c r="AV1850" s="3" t="s">
        <v>181</v>
      </c>
      <c r="AW1850" s="3">
        <v>36.219320000000003</v>
      </c>
      <c r="AX1850" s="3" t="s">
        <v>115</v>
      </c>
      <c r="AY1850" s="3" t="s">
        <v>116</v>
      </c>
      <c r="AZ1850" s="3">
        <v>565</v>
      </c>
      <c r="BA1850" s="3" t="s">
        <v>60</v>
      </c>
      <c r="BB1850" s="3">
        <v>565</v>
      </c>
      <c r="BC1850" s="3" t="s">
        <v>60</v>
      </c>
      <c r="BD1850" s="3" t="s">
        <v>60</v>
      </c>
      <c r="BE1850" s="3" t="s">
        <v>60</v>
      </c>
      <c r="BF1850" s="29" t="str">
        <f>IFERROR(VLOOKUP(Data_Power_app[[#This Row],[PRO ODER]],'Result'!H:J,3,0),"")</f>
        <v>LAMINATION 6</v>
      </c>
      <c r="BG1850" s="13" t="str">
        <f>IFERROR(VLOOKUP(Data_Power_app[[#This Row],[PRO ODER]]&amp;"LAM",'Real Time'!A:E,4,0),"")</f>
        <v>ML-06</v>
      </c>
      <c r="BH1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12">
        <v>2001</v>
      </c>
      <c r="B1851" s="3" t="s">
        <v>9945</v>
      </c>
      <c r="C1851" s="3" t="s">
        <v>9946</v>
      </c>
      <c r="D1851" s="3" t="s">
        <v>57</v>
      </c>
      <c r="E1851" s="3" t="s">
        <v>106</v>
      </c>
      <c r="F1851" s="3" t="s">
        <v>59</v>
      </c>
      <c r="G1851" s="3">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v>45822.937349537038</v>
      </c>
      <c r="V1851" s="4"/>
      <c r="W1851" s="4">
        <v>45826</v>
      </c>
      <c r="X1851" s="4"/>
      <c r="Y1851" s="4" t="s">
        <v>60</v>
      </c>
      <c r="Z1851" s="4">
        <v>45827</v>
      </c>
      <c r="AA1851" s="4"/>
      <c r="AB1851" s="4" t="s">
        <v>60</v>
      </c>
      <c r="AC1851" s="4">
        <v>45828</v>
      </c>
      <c r="AD1851" s="4">
        <v>45828</v>
      </c>
      <c r="AE1851" s="4">
        <v>45831</v>
      </c>
      <c r="AF1851" s="4"/>
      <c r="AG1851" s="3" t="s">
        <v>229</v>
      </c>
      <c r="AH1851" s="3" t="s">
        <v>63</v>
      </c>
      <c r="AI1851" s="3" t="s">
        <v>317</v>
      </c>
      <c r="AJ1851" s="3" t="s">
        <v>64</v>
      </c>
      <c r="AK1851" s="3" t="s">
        <v>65</v>
      </c>
      <c r="AL1851" s="3" t="s">
        <v>66</v>
      </c>
      <c r="AM1851" s="3" t="s">
        <v>67</v>
      </c>
      <c r="AN1851" s="3">
        <v>7.2750899999999996</v>
      </c>
      <c r="AO1851" s="3" t="s">
        <v>68</v>
      </c>
      <c r="AP1851" s="3"/>
      <c r="AQ1851" s="3"/>
      <c r="AR1851" s="3" t="s">
        <v>68</v>
      </c>
      <c r="AS1851" s="3"/>
      <c r="AT1851" s="3"/>
      <c r="AU1851" s="3" t="s">
        <v>180</v>
      </c>
      <c r="AV1851" s="3" t="s">
        <v>181</v>
      </c>
      <c r="AW1851" s="3">
        <v>15.91142</v>
      </c>
      <c r="AX1851" s="3" t="s">
        <v>115</v>
      </c>
      <c r="AY1851" s="3" t="s">
        <v>116</v>
      </c>
      <c r="AZ1851" s="3">
        <v>247</v>
      </c>
      <c r="BA1851" s="3" t="s">
        <v>60</v>
      </c>
      <c r="BB1851" s="3">
        <v>247</v>
      </c>
      <c r="BC1851" s="3" t="s">
        <v>60</v>
      </c>
      <c r="BD1851" s="3" t="s">
        <v>60</v>
      </c>
      <c r="BE1851" s="3" t="s">
        <v>60</v>
      </c>
      <c r="BF1851" s="29" t="str">
        <f>IFERROR(VLOOKUP(Data_Power_app[[#This Row],[PRO ODER]],'Result'!H:J,3,0),"")</f>
        <v>LAMINATION 6</v>
      </c>
      <c r="BG1851" s="13" t="str">
        <f>IFERROR(VLOOKUP(Data_Power_app[[#This Row],[PRO ODER]]&amp;"LAM",'Real Time'!A:E,4,0),"")</f>
        <v>ML-06</v>
      </c>
      <c r="BH1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12">
        <v>2004</v>
      </c>
      <c r="B1852" s="3" t="s">
        <v>9949</v>
      </c>
      <c r="C1852" s="3" t="s">
        <v>9950</v>
      </c>
      <c r="D1852" s="3" t="s">
        <v>57</v>
      </c>
      <c r="E1852" s="3" t="s">
        <v>106</v>
      </c>
      <c r="F1852" s="3" t="s">
        <v>59</v>
      </c>
      <c r="G1852" s="3">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v>45822.152870370373</v>
      </c>
      <c r="AB1852" s="4" t="s">
        <v>60</v>
      </c>
      <c r="AC1852" s="4">
        <v>45828</v>
      </c>
      <c r="AD1852" s="4">
        <v>45828</v>
      </c>
      <c r="AE1852" s="4">
        <v>45831</v>
      </c>
      <c r="AF1852" s="4"/>
      <c r="AG1852" s="3" t="s">
        <v>62</v>
      </c>
      <c r="AH1852" s="3" t="s">
        <v>63</v>
      </c>
      <c r="AI1852" s="3" t="s">
        <v>751</v>
      </c>
      <c r="AJ1852" s="3" t="s">
        <v>64</v>
      </c>
      <c r="AK1852" s="3" t="s">
        <v>65</v>
      </c>
      <c r="AL1852" s="3" t="s">
        <v>66</v>
      </c>
      <c r="AM1852" s="3" t="s">
        <v>67</v>
      </c>
      <c r="AN1852" s="3">
        <v>85.601950000000002</v>
      </c>
      <c r="AO1852" s="3" t="s">
        <v>68</v>
      </c>
      <c r="AP1852" s="3"/>
      <c r="AQ1852" s="3"/>
      <c r="AR1852" s="3" t="s">
        <v>68</v>
      </c>
      <c r="AS1852" s="3"/>
      <c r="AT1852" s="3"/>
      <c r="AU1852" s="3" t="s">
        <v>705</v>
      </c>
      <c r="AV1852" s="3" t="s">
        <v>706</v>
      </c>
      <c r="AW1852" s="3">
        <v>187.22504000000001</v>
      </c>
      <c r="AX1852" s="3" t="s">
        <v>752</v>
      </c>
      <c r="AY1852" s="3" t="s">
        <v>107</v>
      </c>
      <c r="AZ1852" s="3">
        <v>2775</v>
      </c>
      <c r="BA1852" s="3" t="s">
        <v>60</v>
      </c>
      <c r="BB1852" s="3">
        <v>2775</v>
      </c>
      <c r="BC1852" s="3" t="s">
        <v>60</v>
      </c>
      <c r="BD1852" s="3" t="s">
        <v>60</v>
      </c>
      <c r="BE1852" s="3" t="s">
        <v>60</v>
      </c>
      <c r="BF1852" s="29" t="str">
        <f>IFERROR(VLOOKUP(Data_Power_app[[#This Row],[PRO ODER]],'Result'!H:J,3,0),"")</f>
        <v>LAMINATION 6</v>
      </c>
      <c r="BG1852" s="13" t="str">
        <f>IFERROR(VLOOKUP(Data_Power_app[[#This Row],[PRO ODER]]&amp;"LAM",'Real Time'!A:E,4,0),"")</f>
        <v>ML-06</v>
      </c>
      <c r="BH1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12">
        <v>2008</v>
      </c>
      <c r="B1853" s="3" t="s">
        <v>9954</v>
      </c>
      <c r="C1853" s="3" t="s">
        <v>9955</v>
      </c>
      <c r="D1853" s="3" t="s">
        <v>57</v>
      </c>
      <c r="E1853" s="3" t="s">
        <v>106</v>
      </c>
      <c r="F1853" s="3" t="s">
        <v>59</v>
      </c>
      <c r="G1853" s="3">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 t="s">
        <v>97</v>
      </c>
      <c r="AH1853" s="3" t="s">
        <v>63</v>
      </c>
      <c r="AI1853" s="3" t="s">
        <v>751</v>
      </c>
      <c r="AJ1853" s="3" t="s">
        <v>64</v>
      </c>
      <c r="AK1853" s="3" t="s">
        <v>65</v>
      </c>
      <c r="AL1853" s="3" t="s">
        <v>66</v>
      </c>
      <c r="AM1853" s="3" t="s">
        <v>67</v>
      </c>
      <c r="AN1853" s="3">
        <v>145.16313</v>
      </c>
      <c r="AO1853" s="3" t="s">
        <v>68</v>
      </c>
      <c r="AP1853" s="3"/>
      <c r="AQ1853" s="3"/>
      <c r="AR1853" s="3" t="s">
        <v>68</v>
      </c>
      <c r="AS1853" s="3"/>
      <c r="AT1853" s="3"/>
      <c r="AU1853" s="3" t="s">
        <v>705</v>
      </c>
      <c r="AV1853" s="3" t="s">
        <v>706</v>
      </c>
      <c r="AW1853" s="3">
        <v>317.49412000000001</v>
      </c>
      <c r="AX1853" s="3" t="s">
        <v>752</v>
      </c>
      <c r="AY1853" s="3" t="s">
        <v>107</v>
      </c>
      <c r="AZ1853" s="3">
        <v>4715</v>
      </c>
      <c r="BA1853" s="3" t="s">
        <v>60</v>
      </c>
      <c r="BB1853" s="3">
        <v>4715</v>
      </c>
      <c r="BC1853" s="3" t="s">
        <v>60</v>
      </c>
      <c r="BD1853" s="3" t="s">
        <v>60</v>
      </c>
      <c r="BE1853" s="3" t="s">
        <v>60</v>
      </c>
      <c r="BF1853" s="29" t="str">
        <f>IFERROR(VLOOKUP(Data_Power_app[[#This Row],[PRO ODER]],'Result'!H:J,3,0),"")</f>
        <v>LAMINATION 6</v>
      </c>
      <c r="BG1853" s="13" t="str">
        <f>IFERROR(VLOOKUP(Data_Power_app[[#This Row],[PRO ODER]]&amp;"LAM",'Real Time'!A:E,4,0),"")</f>
        <v>ML-06</v>
      </c>
      <c r="BH1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12">
        <v>2009</v>
      </c>
      <c r="B1854" s="3" t="s">
        <v>15634</v>
      </c>
      <c r="C1854" s="3" t="s">
        <v>15635</v>
      </c>
      <c r="D1854" s="3" t="s">
        <v>57</v>
      </c>
      <c r="E1854" s="3" t="s">
        <v>106</v>
      </c>
      <c r="F1854" s="3" t="s">
        <v>59</v>
      </c>
      <c r="G1854" s="3">
        <v>715</v>
      </c>
      <c r="H1854" s="4">
        <v>45824</v>
      </c>
      <c r="I1854" s="4">
        <v>45822</v>
      </c>
      <c r="J1854" s="4">
        <v>45822</v>
      </c>
      <c r="K1854" s="4">
        <v>45825</v>
      </c>
      <c r="L1854" s="4">
        <v>45824.370972222219</v>
      </c>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 t="s">
        <v>88</v>
      </c>
      <c r="AH1854" s="3" t="s">
        <v>63</v>
      </c>
      <c r="AI1854" s="3" t="s">
        <v>784</v>
      </c>
      <c r="AJ1854" s="3" t="s">
        <v>64</v>
      </c>
      <c r="AK1854" s="3" t="s">
        <v>65</v>
      </c>
      <c r="AL1854" s="3" t="s">
        <v>66</v>
      </c>
      <c r="AM1854" s="3" t="s">
        <v>67</v>
      </c>
      <c r="AN1854" s="3">
        <v>22.127890000000001</v>
      </c>
      <c r="AO1854" s="3" t="s">
        <v>68</v>
      </c>
      <c r="AP1854" s="3"/>
      <c r="AQ1854" s="3"/>
      <c r="AR1854" s="3" t="s">
        <v>68</v>
      </c>
      <c r="AS1854" s="3"/>
      <c r="AT1854" s="3"/>
      <c r="AU1854" s="3" t="s">
        <v>110</v>
      </c>
      <c r="AV1854" s="3" t="s">
        <v>111</v>
      </c>
      <c r="AW1854" s="3">
        <v>48.397309999999997</v>
      </c>
      <c r="AX1854" s="3" t="s">
        <v>752</v>
      </c>
      <c r="AY1854" s="3" t="s">
        <v>107</v>
      </c>
      <c r="AZ1854" s="3">
        <v>715</v>
      </c>
      <c r="BA1854" s="3" t="s">
        <v>60</v>
      </c>
      <c r="BB1854" s="3">
        <v>715</v>
      </c>
      <c r="BC1854" s="3" t="s">
        <v>60</v>
      </c>
      <c r="BD1854" s="3" t="s">
        <v>60</v>
      </c>
      <c r="BE1854" s="3" t="s">
        <v>60</v>
      </c>
      <c r="BF1854" s="29" t="str">
        <f>IFERROR(VLOOKUP(Data_Power_app[[#This Row],[PRO ODER]],'Result'!H:J,3,0),"")</f>
        <v>LAMINATION 6</v>
      </c>
      <c r="BG1854" s="13" t="str">
        <f>IFERROR(VLOOKUP(Data_Power_app[[#This Row],[PRO ODER]]&amp;"LAM",'Real Time'!A:E,4,0),"")</f>
        <v>ML-06</v>
      </c>
      <c r="BH1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12">
        <v>2017</v>
      </c>
      <c r="B1855" s="3" t="s">
        <v>5579</v>
      </c>
      <c r="C1855" s="3" t="s">
        <v>5239</v>
      </c>
      <c r="D1855" s="3" t="s">
        <v>86</v>
      </c>
      <c r="E1855" s="3" t="s">
        <v>182</v>
      </c>
      <c r="F1855" s="3" t="s">
        <v>59</v>
      </c>
      <c r="G1855" s="3">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 t="s">
        <v>229</v>
      </c>
      <c r="AH1855" s="3" t="s">
        <v>183</v>
      </c>
      <c r="AI1855" s="3" t="s">
        <v>753</v>
      </c>
      <c r="AJ1855" s="3" t="s">
        <v>184</v>
      </c>
      <c r="AK1855" s="3" t="s">
        <v>100</v>
      </c>
      <c r="AL1855" s="3" t="s">
        <v>185</v>
      </c>
      <c r="AM1855" s="3" t="s">
        <v>186</v>
      </c>
      <c r="AN1855" s="3">
        <v>1.70716</v>
      </c>
      <c r="AO1855" s="3" t="s">
        <v>68</v>
      </c>
      <c r="AP1855" s="3"/>
      <c r="AQ1855" s="3"/>
      <c r="AR1855" s="3" t="s">
        <v>68</v>
      </c>
      <c r="AS1855" s="3"/>
      <c r="AT1855" s="3"/>
      <c r="AU1855" s="3" t="s">
        <v>481</v>
      </c>
      <c r="AV1855" s="3" t="s">
        <v>482</v>
      </c>
      <c r="AW1855" s="3">
        <v>3.73346</v>
      </c>
      <c r="AX1855" s="3" t="s">
        <v>532</v>
      </c>
      <c r="AY1855" s="3" t="s">
        <v>533</v>
      </c>
      <c r="AZ1855" s="3">
        <v>45</v>
      </c>
      <c r="BA1855" s="3" t="s">
        <v>60</v>
      </c>
      <c r="BB1855" s="3">
        <v>45</v>
      </c>
      <c r="BC1855" s="3" t="s">
        <v>60</v>
      </c>
      <c r="BD1855" s="3" t="s">
        <v>60</v>
      </c>
      <c r="BE1855" s="3" t="s">
        <v>60</v>
      </c>
      <c r="BF1855" s="29" t="str">
        <f>IFERROR(VLOOKUP(Data_Power_app[[#This Row],[PRO ODER]],'Result'!H:J,3,0),"")</f>
        <v>LAMINATION 7</v>
      </c>
      <c r="BG1855" s="13" t="str">
        <f>IFERROR(VLOOKUP(Data_Power_app[[#This Row],[PRO ODER]]&amp;"LAM",'Real Time'!A:E,4,0),"")</f>
        <v>ML-06</v>
      </c>
      <c r="BH1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12">
        <v>2018</v>
      </c>
      <c r="B1856" s="3" t="s">
        <v>11750</v>
      </c>
      <c r="C1856" s="3" t="s">
        <v>11751</v>
      </c>
      <c r="D1856" s="3" t="s">
        <v>86</v>
      </c>
      <c r="E1856" s="3" t="s">
        <v>182</v>
      </c>
      <c r="F1856" s="3" t="s">
        <v>59</v>
      </c>
      <c r="G1856" s="3">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 t="s">
        <v>229</v>
      </c>
      <c r="AH1856" s="3" t="s">
        <v>183</v>
      </c>
      <c r="AI1856" s="3" t="s">
        <v>753</v>
      </c>
      <c r="AJ1856" s="3" t="s">
        <v>184</v>
      </c>
      <c r="AK1856" s="3" t="s">
        <v>100</v>
      </c>
      <c r="AL1856" s="3" t="s">
        <v>185</v>
      </c>
      <c r="AM1856" s="3" t="s">
        <v>186</v>
      </c>
      <c r="AN1856" s="3">
        <v>18.309660000000001</v>
      </c>
      <c r="AO1856" s="3" t="s">
        <v>68</v>
      </c>
      <c r="AP1856" s="3"/>
      <c r="AQ1856" s="3"/>
      <c r="AR1856" s="3" t="s">
        <v>68</v>
      </c>
      <c r="AS1856" s="3"/>
      <c r="AT1856" s="3"/>
      <c r="AU1856" s="3" t="s">
        <v>481</v>
      </c>
      <c r="AV1856" s="3" t="s">
        <v>482</v>
      </c>
      <c r="AW1856" s="3">
        <v>40.042250000000003</v>
      </c>
      <c r="AX1856" s="3" t="s">
        <v>532</v>
      </c>
      <c r="AY1856" s="3" t="s">
        <v>533</v>
      </c>
      <c r="AZ1856" s="3">
        <v>536</v>
      </c>
      <c r="BA1856" s="3" t="s">
        <v>60</v>
      </c>
      <c r="BB1856" s="3">
        <v>536</v>
      </c>
      <c r="BC1856" s="3" t="s">
        <v>60</v>
      </c>
      <c r="BD1856" s="3" t="s">
        <v>60</v>
      </c>
      <c r="BE1856" s="3" t="s">
        <v>60</v>
      </c>
      <c r="BF1856" s="29" t="str">
        <f>IFERROR(VLOOKUP(Data_Power_app[[#This Row],[PRO ODER]],'Result'!H:J,3,0),"")</f>
        <v>LAMINATION 5</v>
      </c>
      <c r="BG1856" s="13" t="str">
        <f>IFERROR(VLOOKUP(Data_Power_app[[#This Row],[PRO ODER]]&amp;"LAM",'Real Time'!A:E,4,0),"")</f>
        <v>ML-06</v>
      </c>
      <c r="BH1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12">
        <v>2019</v>
      </c>
      <c r="B1857" s="3" t="s">
        <v>4530</v>
      </c>
      <c r="C1857" s="3" t="s">
        <v>4531</v>
      </c>
      <c r="D1857" s="3" t="s">
        <v>95</v>
      </c>
      <c r="E1857" s="3" t="s">
        <v>534</v>
      </c>
      <c r="F1857" s="3" t="s">
        <v>72</v>
      </c>
      <c r="G1857" s="3">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 t="s">
        <v>995</v>
      </c>
      <c r="AH1857" s="3" t="s">
        <v>535</v>
      </c>
      <c r="AI1857" s="3" t="s">
        <v>4439</v>
      </c>
      <c r="AJ1857" s="3" t="s">
        <v>74</v>
      </c>
      <c r="AK1857" s="3" t="s">
        <v>65</v>
      </c>
      <c r="AL1857" s="3" t="s">
        <v>536</v>
      </c>
      <c r="AM1857" s="3" t="s">
        <v>537</v>
      </c>
      <c r="AN1857" s="3">
        <v>0.40503</v>
      </c>
      <c r="AO1857" s="3" t="s">
        <v>68</v>
      </c>
      <c r="AP1857" s="3"/>
      <c r="AQ1857" s="3"/>
      <c r="AR1857" s="3" t="s">
        <v>68</v>
      </c>
      <c r="AS1857" s="3"/>
      <c r="AT1857" s="3"/>
      <c r="AU1857" s="3" t="s">
        <v>441</v>
      </c>
      <c r="AV1857" s="3" t="s">
        <v>442</v>
      </c>
      <c r="AW1857" s="3">
        <v>0.88575999999999999</v>
      </c>
      <c r="AX1857" s="3" t="s">
        <v>538</v>
      </c>
      <c r="AY1857" s="3" t="s">
        <v>539</v>
      </c>
      <c r="AZ1857" s="3">
        <v>19</v>
      </c>
      <c r="BA1857" s="3" t="s">
        <v>200</v>
      </c>
      <c r="BB1857" s="3">
        <v>0</v>
      </c>
      <c r="BC1857" s="3" t="s">
        <v>60</v>
      </c>
      <c r="BD1857" s="3" t="s">
        <v>60</v>
      </c>
      <c r="BE1857" s="3" t="s">
        <v>540</v>
      </c>
      <c r="BF1857" s="29" t="str">
        <f>IFERROR(VLOOKUP(Data_Power_app[[#This Row],[PRO ODER]],'Result'!H:J,3,0),"")</f>
        <v>LAMINATION 3</v>
      </c>
      <c r="BG1857" s="13" t="str">
        <f>IFERROR(VLOOKUP(Data_Power_app[[#This Row],[PRO ODER]]&amp;"LAM",'Real Time'!A:E,4,0),"")</f>
        <v>ML-07</v>
      </c>
      <c r="BH1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12">
        <v>2020</v>
      </c>
      <c r="B1858" s="3" t="s">
        <v>5580</v>
      </c>
      <c r="C1858" s="3" t="s">
        <v>5250</v>
      </c>
      <c r="D1858" s="3" t="s">
        <v>209</v>
      </c>
      <c r="E1858" s="3" t="s">
        <v>112</v>
      </c>
      <c r="F1858" s="3" t="s">
        <v>59</v>
      </c>
      <c r="G1858" s="3">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45824</v>
      </c>
      <c r="AC1858" s="4">
        <v>45827</v>
      </c>
      <c r="AD1858" s="4">
        <v>45828</v>
      </c>
      <c r="AE1858" s="4">
        <v>45831</v>
      </c>
      <c r="AF1858" s="4"/>
      <c r="AG1858" s="3" t="s">
        <v>996</v>
      </c>
      <c r="AH1858" s="3" t="s">
        <v>357</v>
      </c>
      <c r="AI1858" s="3" t="s">
        <v>485</v>
      </c>
      <c r="AJ1858" s="3" t="s">
        <v>358</v>
      </c>
      <c r="AK1858" s="3" t="s">
        <v>100</v>
      </c>
      <c r="AL1858" s="3" t="s">
        <v>446</v>
      </c>
      <c r="AM1858" s="3" t="s">
        <v>447</v>
      </c>
      <c r="AN1858" s="3">
        <v>0.41921999999999998</v>
      </c>
      <c r="AO1858" s="3" t="s">
        <v>68</v>
      </c>
      <c r="AP1858" s="3"/>
      <c r="AQ1858" s="3"/>
      <c r="AR1858" s="3" t="s">
        <v>68</v>
      </c>
      <c r="AS1858" s="3"/>
      <c r="AT1858" s="3"/>
      <c r="AU1858" s="3" t="s">
        <v>368</v>
      </c>
      <c r="AV1858" s="3" t="s">
        <v>369</v>
      </c>
      <c r="AW1858" s="3">
        <v>1.83355</v>
      </c>
      <c r="AX1858" s="3" t="s">
        <v>486</v>
      </c>
      <c r="AY1858" s="3" t="s">
        <v>487</v>
      </c>
      <c r="AZ1858" s="3">
        <v>30</v>
      </c>
      <c r="BA1858" s="3" t="s">
        <v>60</v>
      </c>
      <c r="BB1858" s="3">
        <v>30</v>
      </c>
      <c r="BC1858" s="3" t="s">
        <v>60</v>
      </c>
      <c r="BD1858" s="3" t="s">
        <v>60</v>
      </c>
      <c r="BE1858" s="3" t="s">
        <v>60</v>
      </c>
      <c r="BF1858" s="29" t="str">
        <f>IFERROR(VLOOKUP(Data_Power_app[[#This Row],[PRO ODER]],'Result'!H:J,3,0),"")</f>
        <v>LAMINATION 7</v>
      </c>
      <c r="BG1858" s="13" t="str">
        <f>IFERROR(VLOOKUP(Data_Power_app[[#This Row],[PRO ODER]]&amp;"LAM",'Real Time'!A:E,4,0),"")</f>
        <v>ML-05</v>
      </c>
      <c r="BH1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12">
        <v>2021</v>
      </c>
      <c r="B1859" s="3" t="s">
        <v>5581</v>
      </c>
      <c r="C1859" s="3" t="s">
        <v>5245</v>
      </c>
      <c r="D1859" s="3" t="s">
        <v>209</v>
      </c>
      <c r="E1859" s="3" t="s">
        <v>112</v>
      </c>
      <c r="F1859" s="3" t="s">
        <v>59</v>
      </c>
      <c r="G1859" s="3">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v>45822.231921296298</v>
      </c>
      <c r="Y1859" s="4" t="s">
        <v>77</v>
      </c>
      <c r="Z1859" s="4">
        <v>45826</v>
      </c>
      <c r="AA1859" s="4">
        <v>45822.232731481483</v>
      </c>
      <c r="AB1859" s="4" t="s">
        <v>60</v>
      </c>
      <c r="AC1859" s="4">
        <v>45827</v>
      </c>
      <c r="AD1859" s="4">
        <v>45828</v>
      </c>
      <c r="AE1859" s="4">
        <v>45831</v>
      </c>
      <c r="AF1859" s="4"/>
      <c r="AG1859" s="3" t="s">
        <v>62</v>
      </c>
      <c r="AH1859" s="3" t="s">
        <v>210</v>
      </c>
      <c r="AI1859" s="3" t="s">
        <v>5582</v>
      </c>
      <c r="AJ1859" s="3" t="s">
        <v>211</v>
      </c>
      <c r="AK1859" s="3" t="s">
        <v>100</v>
      </c>
      <c r="AL1859" s="3" t="s">
        <v>212</v>
      </c>
      <c r="AM1859" s="3" t="s">
        <v>213</v>
      </c>
      <c r="AN1859" s="3">
        <v>15.960369999999999</v>
      </c>
      <c r="AO1859" s="3" t="s">
        <v>68</v>
      </c>
      <c r="AP1859" s="3"/>
      <c r="AQ1859" s="3"/>
      <c r="AR1859" s="3" t="s">
        <v>68</v>
      </c>
      <c r="AS1859" s="3"/>
      <c r="AT1859" s="3"/>
      <c r="AU1859" s="3" t="s">
        <v>2968</v>
      </c>
      <c r="AV1859" s="3" t="s">
        <v>2969</v>
      </c>
      <c r="AW1859" s="3">
        <v>29.672560000000001</v>
      </c>
      <c r="AX1859" s="3" t="s">
        <v>5583</v>
      </c>
      <c r="AY1859" s="3" t="s">
        <v>5584</v>
      </c>
      <c r="AZ1859" s="3">
        <v>365</v>
      </c>
      <c r="BA1859" s="3" t="s">
        <v>60</v>
      </c>
      <c r="BB1859" s="3">
        <v>365</v>
      </c>
      <c r="BC1859" s="3" t="s">
        <v>60</v>
      </c>
      <c r="BD1859" s="3" t="s">
        <v>60</v>
      </c>
      <c r="BE1859" s="3" t="s">
        <v>60</v>
      </c>
      <c r="BF1859" s="29" t="str">
        <f>IFERROR(VLOOKUP(Data_Power_app[[#This Row],[PRO ODER]],'Result'!H:J,3,0),"")</f>
        <v>LAMINATION 7</v>
      </c>
      <c r="BG1859" s="13" t="str">
        <f>IFERROR(VLOOKUP(Data_Power_app[[#This Row],[PRO ODER]]&amp;"LAM",'Real Time'!A:E,4,0),"")</f>
        <v>ML-07</v>
      </c>
      <c r="BH1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12">
        <v>2022</v>
      </c>
      <c r="B1860" s="3" t="s">
        <v>5585</v>
      </c>
      <c r="C1860" s="3" t="s">
        <v>5246</v>
      </c>
      <c r="D1860" s="3" t="s">
        <v>209</v>
      </c>
      <c r="E1860" s="3" t="s">
        <v>112</v>
      </c>
      <c r="F1860" s="3" t="s">
        <v>59</v>
      </c>
      <c r="G1860" s="3">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v>45822.232083333336</v>
      </c>
      <c r="Y1860" s="4" t="s">
        <v>77</v>
      </c>
      <c r="Z1860" s="4">
        <v>45826</v>
      </c>
      <c r="AA1860" s="4">
        <v>45822.232986111114</v>
      </c>
      <c r="AB1860" s="4" t="s">
        <v>60</v>
      </c>
      <c r="AC1860" s="4">
        <v>45827</v>
      </c>
      <c r="AD1860" s="4">
        <v>45828</v>
      </c>
      <c r="AE1860" s="4">
        <v>45831</v>
      </c>
      <c r="AF1860" s="4"/>
      <c r="AG1860" s="3" t="s">
        <v>62</v>
      </c>
      <c r="AH1860" s="3" t="s">
        <v>210</v>
      </c>
      <c r="AI1860" s="3" t="s">
        <v>5582</v>
      </c>
      <c r="AJ1860" s="3" t="s">
        <v>211</v>
      </c>
      <c r="AK1860" s="3" t="s">
        <v>100</v>
      </c>
      <c r="AL1860" s="3" t="s">
        <v>212</v>
      </c>
      <c r="AM1860" s="3" t="s">
        <v>213</v>
      </c>
      <c r="AN1860" s="3">
        <v>15.23962</v>
      </c>
      <c r="AO1860" s="3" t="s">
        <v>68</v>
      </c>
      <c r="AP1860" s="3"/>
      <c r="AQ1860" s="3"/>
      <c r="AR1860" s="3" t="s">
        <v>68</v>
      </c>
      <c r="AS1860" s="3"/>
      <c r="AT1860" s="3"/>
      <c r="AU1860" s="3" t="s">
        <v>2968</v>
      </c>
      <c r="AV1860" s="3" t="s">
        <v>2969</v>
      </c>
      <c r="AW1860" s="3">
        <v>28.332619999999999</v>
      </c>
      <c r="AX1860" s="3" t="s">
        <v>5583</v>
      </c>
      <c r="AY1860" s="3" t="s">
        <v>5584</v>
      </c>
      <c r="AZ1860" s="3">
        <v>347</v>
      </c>
      <c r="BA1860" s="3" t="s">
        <v>60</v>
      </c>
      <c r="BB1860" s="3">
        <v>347</v>
      </c>
      <c r="BC1860" s="3" t="s">
        <v>60</v>
      </c>
      <c r="BD1860" s="3" t="s">
        <v>60</v>
      </c>
      <c r="BE1860" s="3" t="s">
        <v>60</v>
      </c>
      <c r="BF1860" s="29" t="str">
        <f>IFERROR(VLOOKUP(Data_Power_app[[#This Row],[PRO ODER]],'Result'!H:J,3,0),"")</f>
        <v>LAMINATION 7</v>
      </c>
      <c r="BG1860" s="13" t="str">
        <f>IFERROR(VLOOKUP(Data_Power_app[[#This Row],[PRO ODER]]&amp;"LAM",'Real Time'!A:E,4,0),"")</f>
        <v>ML-07</v>
      </c>
      <c r="BH1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12">
        <v>2023</v>
      </c>
      <c r="B1861" s="3" t="s">
        <v>5586</v>
      </c>
      <c r="C1861" s="3" t="s">
        <v>5247</v>
      </c>
      <c r="D1861" s="3" t="s">
        <v>209</v>
      </c>
      <c r="E1861" s="3" t="s">
        <v>112</v>
      </c>
      <c r="F1861" s="3" t="s">
        <v>59</v>
      </c>
      <c r="G1861" s="3">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v>45822.232199074075</v>
      </c>
      <c r="Y1861" s="4" t="s">
        <v>77</v>
      </c>
      <c r="Z1861" s="4">
        <v>45826</v>
      </c>
      <c r="AA1861" s="4">
        <v>45822.233159722222</v>
      </c>
      <c r="AB1861" s="4" t="s">
        <v>60</v>
      </c>
      <c r="AC1861" s="4">
        <v>45827</v>
      </c>
      <c r="AD1861" s="4">
        <v>45828</v>
      </c>
      <c r="AE1861" s="4">
        <v>45831</v>
      </c>
      <c r="AF1861" s="4"/>
      <c r="AG1861" s="3" t="s">
        <v>62</v>
      </c>
      <c r="AH1861" s="3" t="s">
        <v>210</v>
      </c>
      <c r="AI1861" s="3" t="s">
        <v>5582</v>
      </c>
      <c r="AJ1861" s="3" t="s">
        <v>211</v>
      </c>
      <c r="AK1861" s="3" t="s">
        <v>100</v>
      </c>
      <c r="AL1861" s="3" t="s">
        <v>212</v>
      </c>
      <c r="AM1861" s="3" t="s">
        <v>213</v>
      </c>
      <c r="AN1861" s="3">
        <v>24.921939999999999</v>
      </c>
      <c r="AO1861" s="3" t="s">
        <v>68</v>
      </c>
      <c r="AP1861" s="3"/>
      <c r="AQ1861" s="3"/>
      <c r="AR1861" s="3" t="s">
        <v>68</v>
      </c>
      <c r="AS1861" s="3"/>
      <c r="AT1861" s="3"/>
      <c r="AU1861" s="3" t="s">
        <v>2968</v>
      </c>
      <c r="AV1861" s="3" t="s">
        <v>2969</v>
      </c>
      <c r="AW1861" s="3">
        <v>46.333359999999999</v>
      </c>
      <c r="AX1861" s="3" t="s">
        <v>5583</v>
      </c>
      <c r="AY1861" s="3" t="s">
        <v>5584</v>
      </c>
      <c r="AZ1861" s="3">
        <v>569</v>
      </c>
      <c r="BA1861" s="3" t="s">
        <v>60</v>
      </c>
      <c r="BB1861" s="3">
        <v>569</v>
      </c>
      <c r="BC1861" s="3" t="s">
        <v>60</v>
      </c>
      <c r="BD1861" s="3" t="s">
        <v>60</v>
      </c>
      <c r="BE1861" s="3" t="s">
        <v>60</v>
      </c>
      <c r="BF1861" s="29" t="str">
        <f>IFERROR(VLOOKUP(Data_Power_app[[#This Row],[PRO ODER]],'Result'!H:J,3,0),"")</f>
        <v>LAMINATION 7</v>
      </c>
      <c r="BG1861" s="13" t="str">
        <f>IFERROR(VLOOKUP(Data_Power_app[[#This Row],[PRO ODER]]&amp;"LAM",'Real Time'!A:E,4,0),"")</f>
        <v>ML-07</v>
      </c>
      <c r="BH1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12">
        <v>2024</v>
      </c>
      <c r="B1862" s="3" t="s">
        <v>5587</v>
      </c>
      <c r="C1862" s="3" t="s">
        <v>5248</v>
      </c>
      <c r="D1862" s="3" t="s">
        <v>209</v>
      </c>
      <c r="E1862" s="3" t="s">
        <v>112</v>
      </c>
      <c r="F1862" s="3" t="s">
        <v>59</v>
      </c>
      <c r="G1862" s="3">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v>45822.23232638889</v>
      </c>
      <c r="Y1862" s="4" t="s">
        <v>77</v>
      </c>
      <c r="Z1862" s="4">
        <v>45826</v>
      </c>
      <c r="AA1862" s="4">
        <v>45822.23332175926</v>
      </c>
      <c r="AB1862" s="4" t="s">
        <v>60</v>
      </c>
      <c r="AC1862" s="4">
        <v>45827</v>
      </c>
      <c r="AD1862" s="4">
        <v>45828</v>
      </c>
      <c r="AE1862" s="4">
        <v>45831</v>
      </c>
      <c r="AF1862" s="4"/>
      <c r="AG1862" s="3" t="s">
        <v>62</v>
      </c>
      <c r="AH1862" s="3" t="s">
        <v>210</v>
      </c>
      <c r="AI1862" s="3" t="s">
        <v>5582</v>
      </c>
      <c r="AJ1862" s="3" t="s">
        <v>211</v>
      </c>
      <c r="AK1862" s="3" t="s">
        <v>100</v>
      </c>
      <c r="AL1862" s="3" t="s">
        <v>212</v>
      </c>
      <c r="AM1862" s="3" t="s">
        <v>213</v>
      </c>
      <c r="AN1862" s="3">
        <v>18.938420000000001</v>
      </c>
      <c r="AO1862" s="3" t="s">
        <v>68</v>
      </c>
      <c r="AP1862" s="3"/>
      <c r="AQ1862" s="3"/>
      <c r="AR1862" s="3" t="s">
        <v>68</v>
      </c>
      <c r="AS1862" s="3"/>
      <c r="AT1862" s="3"/>
      <c r="AU1862" s="3" t="s">
        <v>2968</v>
      </c>
      <c r="AV1862" s="3" t="s">
        <v>2969</v>
      </c>
      <c r="AW1862" s="3">
        <v>35.20917</v>
      </c>
      <c r="AX1862" s="3" t="s">
        <v>5583</v>
      </c>
      <c r="AY1862" s="3" t="s">
        <v>5584</v>
      </c>
      <c r="AZ1862" s="3">
        <v>425</v>
      </c>
      <c r="BA1862" s="3" t="s">
        <v>60</v>
      </c>
      <c r="BB1862" s="3">
        <v>425</v>
      </c>
      <c r="BC1862" s="3" t="s">
        <v>60</v>
      </c>
      <c r="BD1862" s="3" t="s">
        <v>60</v>
      </c>
      <c r="BE1862" s="3" t="s">
        <v>60</v>
      </c>
      <c r="BF1862" s="29" t="str">
        <f>IFERROR(VLOOKUP(Data_Power_app[[#This Row],[PRO ODER]],'Result'!H:J,3,0),"")</f>
        <v>LAMINATION 7</v>
      </c>
      <c r="BG1862" s="13" t="str">
        <f>IFERROR(VLOOKUP(Data_Power_app[[#This Row],[PRO ODER]]&amp;"LAM",'Real Time'!A:E,4,0),"")</f>
        <v>ML-07</v>
      </c>
      <c r="BH1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12">
        <v>2027</v>
      </c>
      <c r="B1863" s="3" t="s">
        <v>15636</v>
      </c>
      <c r="C1863" s="3" t="s">
        <v>15637</v>
      </c>
      <c r="D1863" s="3" t="s">
        <v>209</v>
      </c>
      <c r="E1863" s="3" t="s">
        <v>112</v>
      </c>
      <c r="F1863" s="3" t="s">
        <v>72</v>
      </c>
      <c r="G1863" s="3">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 t="s">
        <v>119</v>
      </c>
      <c r="AH1863" s="3" t="s">
        <v>268</v>
      </c>
      <c r="AI1863" s="3" t="s">
        <v>15638</v>
      </c>
      <c r="AJ1863" s="3" t="s">
        <v>74</v>
      </c>
      <c r="AK1863" s="3" t="s">
        <v>100</v>
      </c>
      <c r="AL1863" s="3" t="s">
        <v>269</v>
      </c>
      <c r="AM1863" s="3" t="s">
        <v>270</v>
      </c>
      <c r="AN1863" s="3">
        <v>58.639380000000003</v>
      </c>
      <c r="AO1863" s="3" t="s">
        <v>68</v>
      </c>
      <c r="AP1863" s="3"/>
      <c r="AQ1863" s="3"/>
      <c r="AR1863" s="3" t="s">
        <v>68</v>
      </c>
      <c r="AS1863" s="3"/>
      <c r="AT1863" s="3"/>
      <c r="AU1863" s="3" t="s">
        <v>4099</v>
      </c>
      <c r="AV1863" s="3" t="s">
        <v>4100</v>
      </c>
      <c r="AW1863" s="3">
        <v>128.23303000000001</v>
      </c>
      <c r="AX1863" s="3" t="s">
        <v>15639</v>
      </c>
      <c r="AY1863" s="3" t="s">
        <v>710</v>
      </c>
      <c r="AZ1863" s="3">
        <v>2508</v>
      </c>
      <c r="BA1863" s="3" t="s">
        <v>60</v>
      </c>
      <c r="BB1863" s="3">
        <v>2508</v>
      </c>
      <c r="BC1863" s="3" t="s">
        <v>60</v>
      </c>
      <c r="BD1863" s="3" t="s">
        <v>60</v>
      </c>
      <c r="BE1863" s="3" t="s">
        <v>60</v>
      </c>
      <c r="BF1863" s="29" t="str">
        <f>IFERROR(VLOOKUP(Data_Power_app[[#This Row],[PRO ODER]],'Result'!H:J,3,0),"")</f>
        <v>LAMINATION 3</v>
      </c>
      <c r="BG1863" s="13" t="str">
        <f>IFERROR(VLOOKUP(Data_Power_app[[#This Row],[PRO ODER]]&amp;"LAM",'Real Time'!A:E,4,0),"")</f>
        <v/>
      </c>
      <c r="BH1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12">
        <v>2028</v>
      </c>
      <c r="B1864" s="3" t="s">
        <v>15640</v>
      </c>
      <c r="C1864" s="3" t="s">
        <v>15641</v>
      </c>
      <c r="D1864" s="3" t="s">
        <v>209</v>
      </c>
      <c r="E1864" s="3" t="s">
        <v>112</v>
      </c>
      <c r="F1864" s="3" t="s">
        <v>72</v>
      </c>
      <c r="G1864" s="3">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 t="s">
        <v>119</v>
      </c>
      <c r="AH1864" s="3" t="s">
        <v>268</v>
      </c>
      <c r="AI1864" s="3" t="s">
        <v>15638</v>
      </c>
      <c r="AJ1864" s="3" t="s">
        <v>74</v>
      </c>
      <c r="AK1864" s="3" t="s">
        <v>100</v>
      </c>
      <c r="AL1864" s="3" t="s">
        <v>269</v>
      </c>
      <c r="AM1864" s="3" t="s">
        <v>270</v>
      </c>
      <c r="AN1864" s="3">
        <v>76.163730000000001</v>
      </c>
      <c r="AO1864" s="3" t="s">
        <v>68</v>
      </c>
      <c r="AP1864" s="3"/>
      <c r="AQ1864" s="3"/>
      <c r="AR1864" s="3" t="s">
        <v>68</v>
      </c>
      <c r="AS1864" s="3"/>
      <c r="AT1864" s="3"/>
      <c r="AU1864" s="3" t="s">
        <v>4099</v>
      </c>
      <c r="AV1864" s="3" t="s">
        <v>4100</v>
      </c>
      <c r="AW1864" s="3">
        <v>166.55434</v>
      </c>
      <c r="AX1864" s="3" t="s">
        <v>15639</v>
      </c>
      <c r="AY1864" s="3" t="s">
        <v>710</v>
      </c>
      <c r="AZ1864" s="3">
        <v>3234</v>
      </c>
      <c r="BA1864" s="3" t="s">
        <v>60</v>
      </c>
      <c r="BB1864" s="3">
        <v>3234</v>
      </c>
      <c r="BC1864" s="3" t="s">
        <v>60</v>
      </c>
      <c r="BD1864" s="3" t="s">
        <v>60</v>
      </c>
      <c r="BE1864" s="3" t="s">
        <v>60</v>
      </c>
      <c r="BF1864" s="29" t="str">
        <f>IFERROR(VLOOKUP(Data_Power_app[[#This Row],[PRO ODER]],'Result'!H:J,3,0),"")</f>
        <v>LAMINATION 3</v>
      </c>
      <c r="BG1864" s="13" t="str">
        <f>IFERROR(VLOOKUP(Data_Power_app[[#This Row],[PRO ODER]]&amp;"LAM",'Real Time'!A:E,4,0),"")</f>
        <v/>
      </c>
      <c r="BH1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12">
        <v>2029</v>
      </c>
      <c r="B1865" s="3" t="s">
        <v>15642</v>
      </c>
      <c r="C1865" s="3" t="s">
        <v>15643</v>
      </c>
      <c r="D1865" s="3" t="s">
        <v>209</v>
      </c>
      <c r="E1865" s="3" t="s">
        <v>112</v>
      </c>
      <c r="F1865" s="3" t="s">
        <v>72</v>
      </c>
      <c r="G1865" s="3">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 t="s">
        <v>119</v>
      </c>
      <c r="AH1865" s="3" t="s">
        <v>268</v>
      </c>
      <c r="AI1865" s="3" t="s">
        <v>15638</v>
      </c>
      <c r="AJ1865" s="3" t="s">
        <v>74</v>
      </c>
      <c r="AK1865" s="3" t="s">
        <v>100</v>
      </c>
      <c r="AL1865" s="3" t="s">
        <v>269</v>
      </c>
      <c r="AM1865" s="3" t="s">
        <v>270</v>
      </c>
      <c r="AN1865" s="3">
        <v>89.547650000000004</v>
      </c>
      <c r="AO1865" s="3" t="s">
        <v>68</v>
      </c>
      <c r="AP1865" s="3"/>
      <c r="AQ1865" s="3"/>
      <c r="AR1865" s="3" t="s">
        <v>68</v>
      </c>
      <c r="AS1865" s="3"/>
      <c r="AT1865" s="3"/>
      <c r="AU1865" s="3" t="s">
        <v>4099</v>
      </c>
      <c r="AV1865" s="3" t="s">
        <v>4100</v>
      </c>
      <c r="AW1865" s="3">
        <v>195.82432</v>
      </c>
      <c r="AX1865" s="3" t="s">
        <v>15639</v>
      </c>
      <c r="AY1865" s="3" t="s">
        <v>710</v>
      </c>
      <c r="AZ1865" s="3">
        <v>3594</v>
      </c>
      <c r="BA1865" s="3" t="s">
        <v>60</v>
      </c>
      <c r="BB1865" s="3">
        <v>3594</v>
      </c>
      <c r="BC1865" s="3" t="s">
        <v>60</v>
      </c>
      <c r="BD1865" s="3" t="s">
        <v>60</v>
      </c>
      <c r="BE1865" s="3" t="s">
        <v>60</v>
      </c>
      <c r="BF1865" s="29" t="str">
        <f>IFERROR(VLOOKUP(Data_Power_app[[#This Row],[PRO ODER]],'Result'!H:J,3,0),"")</f>
        <v>LAMINATION 3</v>
      </c>
      <c r="BG1865" s="13" t="str">
        <f>IFERROR(VLOOKUP(Data_Power_app[[#This Row],[PRO ODER]]&amp;"LAM",'Real Time'!A:E,4,0),"")</f>
        <v/>
      </c>
      <c r="BH1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12">
        <v>2030</v>
      </c>
      <c r="B1866" s="3" t="s">
        <v>15644</v>
      </c>
      <c r="C1866" s="3" t="s">
        <v>15645</v>
      </c>
      <c r="D1866" s="3" t="s">
        <v>209</v>
      </c>
      <c r="E1866" s="3" t="s">
        <v>112</v>
      </c>
      <c r="F1866" s="3" t="s">
        <v>72</v>
      </c>
      <c r="G1866" s="3">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 t="s">
        <v>119</v>
      </c>
      <c r="AH1866" s="3" t="s">
        <v>268</v>
      </c>
      <c r="AI1866" s="3" t="s">
        <v>15638</v>
      </c>
      <c r="AJ1866" s="3" t="s">
        <v>74</v>
      </c>
      <c r="AK1866" s="3" t="s">
        <v>100</v>
      </c>
      <c r="AL1866" s="3" t="s">
        <v>269</v>
      </c>
      <c r="AM1866" s="3" t="s">
        <v>270</v>
      </c>
      <c r="AN1866" s="3">
        <v>68.54907</v>
      </c>
      <c r="AO1866" s="3" t="s">
        <v>68</v>
      </c>
      <c r="AP1866" s="3"/>
      <c r="AQ1866" s="3"/>
      <c r="AR1866" s="3" t="s">
        <v>68</v>
      </c>
      <c r="AS1866" s="3"/>
      <c r="AT1866" s="3"/>
      <c r="AU1866" s="3" t="s">
        <v>4099</v>
      </c>
      <c r="AV1866" s="3" t="s">
        <v>4100</v>
      </c>
      <c r="AW1866" s="3">
        <v>149.90599</v>
      </c>
      <c r="AX1866" s="3" t="s">
        <v>15639</v>
      </c>
      <c r="AY1866" s="3" t="s">
        <v>710</v>
      </c>
      <c r="AZ1866" s="3">
        <v>2970</v>
      </c>
      <c r="BA1866" s="3" t="s">
        <v>60</v>
      </c>
      <c r="BB1866" s="3">
        <v>2970</v>
      </c>
      <c r="BC1866" s="3" t="s">
        <v>60</v>
      </c>
      <c r="BD1866" s="3" t="s">
        <v>60</v>
      </c>
      <c r="BE1866" s="3" t="s">
        <v>60</v>
      </c>
      <c r="BF1866" s="29" t="str">
        <f>IFERROR(VLOOKUP(Data_Power_app[[#This Row],[PRO ODER]],'Result'!H:J,3,0),"")</f>
        <v>LAMINATION 3</v>
      </c>
      <c r="BG1866" s="13" t="str">
        <f>IFERROR(VLOOKUP(Data_Power_app[[#This Row],[PRO ODER]]&amp;"LAM",'Real Time'!A:E,4,0),"")</f>
        <v/>
      </c>
      <c r="BH1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12">
        <v>2031</v>
      </c>
      <c r="B1867" s="3" t="s">
        <v>15646</v>
      </c>
      <c r="C1867" s="3" t="s">
        <v>15647</v>
      </c>
      <c r="D1867" s="3" t="s">
        <v>209</v>
      </c>
      <c r="E1867" s="3" t="s">
        <v>112</v>
      </c>
      <c r="F1867" s="3" t="s">
        <v>72</v>
      </c>
      <c r="G1867" s="3">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 t="s">
        <v>119</v>
      </c>
      <c r="AH1867" s="3" t="s">
        <v>268</v>
      </c>
      <c r="AI1867" s="3" t="s">
        <v>15638</v>
      </c>
      <c r="AJ1867" s="3" t="s">
        <v>74</v>
      </c>
      <c r="AK1867" s="3" t="s">
        <v>100</v>
      </c>
      <c r="AL1867" s="3" t="s">
        <v>269</v>
      </c>
      <c r="AM1867" s="3" t="s">
        <v>270</v>
      </c>
      <c r="AN1867" s="3">
        <v>72.760289999999998</v>
      </c>
      <c r="AO1867" s="3" t="s">
        <v>68</v>
      </c>
      <c r="AP1867" s="3"/>
      <c r="AQ1867" s="3"/>
      <c r="AR1867" s="3" t="s">
        <v>68</v>
      </c>
      <c r="AS1867" s="3"/>
      <c r="AT1867" s="3"/>
      <c r="AU1867" s="3" t="s">
        <v>4099</v>
      </c>
      <c r="AV1867" s="3" t="s">
        <v>4100</v>
      </c>
      <c r="AW1867" s="3">
        <v>159.11505</v>
      </c>
      <c r="AX1867" s="3" t="s">
        <v>15639</v>
      </c>
      <c r="AY1867" s="3" t="s">
        <v>710</v>
      </c>
      <c r="AZ1867" s="3">
        <v>3246</v>
      </c>
      <c r="BA1867" s="3" t="s">
        <v>60</v>
      </c>
      <c r="BB1867" s="3">
        <v>3246</v>
      </c>
      <c r="BC1867" s="3" t="s">
        <v>60</v>
      </c>
      <c r="BD1867" s="3" t="s">
        <v>60</v>
      </c>
      <c r="BE1867" s="3" t="s">
        <v>60</v>
      </c>
      <c r="BF1867" s="29" t="str">
        <f>IFERROR(VLOOKUP(Data_Power_app[[#This Row],[PRO ODER]],'Result'!H:J,3,0),"")</f>
        <v>LAMINATION 3</v>
      </c>
      <c r="BG1867" s="13" t="str">
        <f>IFERROR(VLOOKUP(Data_Power_app[[#This Row],[PRO ODER]]&amp;"LAM",'Real Time'!A:E,4,0),"")</f>
        <v/>
      </c>
      <c r="BH1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12">
        <v>2032</v>
      </c>
      <c r="B1868" s="3" t="s">
        <v>15648</v>
      </c>
      <c r="C1868" s="3" t="s">
        <v>15649</v>
      </c>
      <c r="D1868" s="3" t="s">
        <v>209</v>
      </c>
      <c r="E1868" s="3" t="s">
        <v>112</v>
      </c>
      <c r="F1868" s="3" t="s">
        <v>72</v>
      </c>
      <c r="G1868" s="3">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 t="s">
        <v>119</v>
      </c>
      <c r="AH1868" s="3" t="s">
        <v>268</v>
      </c>
      <c r="AI1868" s="3" t="s">
        <v>15638</v>
      </c>
      <c r="AJ1868" s="3" t="s">
        <v>74</v>
      </c>
      <c r="AK1868" s="3" t="s">
        <v>100</v>
      </c>
      <c r="AL1868" s="3" t="s">
        <v>269</v>
      </c>
      <c r="AM1868" s="3" t="s">
        <v>270</v>
      </c>
      <c r="AN1868" s="3">
        <v>70.291020000000003</v>
      </c>
      <c r="AO1868" s="3" t="s">
        <v>68</v>
      </c>
      <c r="AP1868" s="3"/>
      <c r="AQ1868" s="3"/>
      <c r="AR1868" s="3" t="s">
        <v>68</v>
      </c>
      <c r="AS1868" s="3"/>
      <c r="AT1868" s="3"/>
      <c r="AU1868" s="3" t="s">
        <v>4099</v>
      </c>
      <c r="AV1868" s="3" t="s">
        <v>4100</v>
      </c>
      <c r="AW1868" s="3">
        <v>153.71545</v>
      </c>
      <c r="AX1868" s="3" t="s">
        <v>15639</v>
      </c>
      <c r="AY1868" s="3" t="s">
        <v>710</v>
      </c>
      <c r="AZ1868" s="3">
        <v>3036</v>
      </c>
      <c r="BA1868" s="3" t="s">
        <v>60</v>
      </c>
      <c r="BB1868" s="3">
        <v>3036</v>
      </c>
      <c r="BC1868" s="3" t="s">
        <v>60</v>
      </c>
      <c r="BD1868" s="3" t="s">
        <v>60</v>
      </c>
      <c r="BE1868" s="3" t="s">
        <v>60</v>
      </c>
      <c r="BF1868" s="29" t="str">
        <f>IFERROR(VLOOKUP(Data_Power_app[[#This Row],[PRO ODER]],'Result'!H:J,3,0),"")</f>
        <v>LAMINATION 3</v>
      </c>
      <c r="BG1868" s="13" t="str">
        <f>IFERROR(VLOOKUP(Data_Power_app[[#This Row],[PRO ODER]]&amp;"LAM",'Real Time'!A:E,4,0),"")</f>
        <v/>
      </c>
      <c r="BH1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12">
        <v>2033</v>
      </c>
      <c r="B1869" s="3" t="s">
        <v>15650</v>
      </c>
      <c r="C1869" s="3" t="s">
        <v>15651</v>
      </c>
      <c r="D1869" s="3" t="s">
        <v>209</v>
      </c>
      <c r="E1869" s="3" t="s">
        <v>112</v>
      </c>
      <c r="F1869" s="3" t="s">
        <v>72</v>
      </c>
      <c r="G1869" s="3">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 t="s">
        <v>119</v>
      </c>
      <c r="AH1869" s="3" t="s">
        <v>268</v>
      </c>
      <c r="AI1869" s="3" t="s">
        <v>15638</v>
      </c>
      <c r="AJ1869" s="3" t="s">
        <v>74</v>
      </c>
      <c r="AK1869" s="3" t="s">
        <v>100</v>
      </c>
      <c r="AL1869" s="3" t="s">
        <v>269</v>
      </c>
      <c r="AM1869" s="3" t="s">
        <v>270</v>
      </c>
      <c r="AN1869" s="3">
        <v>72.760289999999998</v>
      </c>
      <c r="AO1869" s="3" t="s">
        <v>68</v>
      </c>
      <c r="AP1869" s="3"/>
      <c r="AQ1869" s="3"/>
      <c r="AR1869" s="3" t="s">
        <v>68</v>
      </c>
      <c r="AS1869" s="3"/>
      <c r="AT1869" s="3"/>
      <c r="AU1869" s="3" t="s">
        <v>4099</v>
      </c>
      <c r="AV1869" s="3" t="s">
        <v>4100</v>
      </c>
      <c r="AW1869" s="3">
        <v>159.11505</v>
      </c>
      <c r="AX1869" s="3" t="s">
        <v>15639</v>
      </c>
      <c r="AY1869" s="3" t="s">
        <v>710</v>
      </c>
      <c r="AZ1869" s="3">
        <v>3246</v>
      </c>
      <c r="BA1869" s="3" t="s">
        <v>60</v>
      </c>
      <c r="BB1869" s="3">
        <v>3246</v>
      </c>
      <c r="BC1869" s="3" t="s">
        <v>60</v>
      </c>
      <c r="BD1869" s="3" t="s">
        <v>60</v>
      </c>
      <c r="BE1869" s="3" t="s">
        <v>60</v>
      </c>
      <c r="BF1869" s="29" t="str">
        <f>IFERROR(VLOOKUP(Data_Power_app[[#This Row],[PRO ODER]],'Result'!H:J,3,0),"")</f>
        <v>LAMINATION 3</v>
      </c>
      <c r="BG1869" s="13" t="str">
        <f>IFERROR(VLOOKUP(Data_Power_app[[#This Row],[PRO ODER]]&amp;"LAM",'Real Time'!A:E,4,0),"")</f>
        <v/>
      </c>
      <c r="BH1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12">
        <v>2037</v>
      </c>
      <c r="B1870" s="3" t="s">
        <v>14350</v>
      </c>
      <c r="C1870" s="3" t="s">
        <v>14351</v>
      </c>
      <c r="D1870" s="3" t="s">
        <v>86</v>
      </c>
      <c r="E1870" s="3" t="s">
        <v>530</v>
      </c>
      <c r="F1870" s="3" t="s">
        <v>72</v>
      </c>
      <c r="G1870" s="3">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 t="s">
        <v>119</v>
      </c>
      <c r="AH1870" s="3" t="s">
        <v>307</v>
      </c>
      <c r="AI1870" s="3" t="s">
        <v>2301</v>
      </c>
      <c r="AJ1870" s="3" t="s">
        <v>74</v>
      </c>
      <c r="AK1870" s="3" t="s">
        <v>100</v>
      </c>
      <c r="AL1870" s="3" t="s">
        <v>308</v>
      </c>
      <c r="AM1870" s="3" t="s">
        <v>309</v>
      </c>
      <c r="AN1870" s="3">
        <v>1.9248099999999999</v>
      </c>
      <c r="AO1870" s="3" t="s">
        <v>68</v>
      </c>
      <c r="AP1870" s="3"/>
      <c r="AQ1870" s="3"/>
      <c r="AR1870" s="3" t="s">
        <v>68</v>
      </c>
      <c r="AS1870" s="3"/>
      <c r="AT1870" s="3"/>
      <c r="AU1870" s="3" t="s">
        <v>507</v>
      </c>
      <c r="AV1870" s="3" t="s">
        <v>508</v>
      </c>
      <c r="AW1870" s="3">
        <v>4.20967</v>
      </c>
      <c r="AX1870" s="3" t="s">
        <v>2302</v>
      </c>
      <c r="AY1870" s="3" t="s">
        <v>2303</v>
      </c>
      <c r="AZ1870" s="3">
        <v>78</v>
      </c>
      <c r="BA1870" s="3" t="s">
        <v>60</v>
      </c>
      <c r="BB1870" s="3">
        <v>78</v>
      </c>
      <c r="BC1870" s="3" t="s">
        <v>60</v>
      </c>
      <c r="BD1870" s="3" t="s">
        <v>60</v>
      </c>
      <c r="BE1870" s="3" t="s">
        <v>60</v>
      </c>
      <c r="BF1870" s="29" t="str">
        <f>IFERROR(VLOOKUP(Data_Power_app[[#This Row],[PRO ODER]],'Result'!H:J,3,0),"")</f>
        <v>LAMINATION 3</v>
      </c>
      <c r="BG1870" s="13" t="str">
        <f>IFERROR(VLOOKUP(Data_Power_app[[#This Row],[PRO ODER]]&amp;"LAM",'Real Time'!A:E,4,0),"")</f>
        <v/>
      </c>
      <c r="BH1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12">
        <v>2038</v>
      </c>
      <c r="B1871" s="3" t="s">
        <v>15652</v>
      </c>
      <c r="C1871" s="3" t="s">
        <v>15653</v>
      </c>
      <c r="D1871" s="3" t="s">
        <v>86</v>
      </c>
      <c r="E1871" s="3" t="s">
        <v>153</v>
      </c>
      <c r="F1871" s="3" t="s">
        <v>72</v>
      </c>
      <c r="G1871" s="3">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 t="s">
        <v>119</v>
      </c>
      <c r="AH1871" s="3" t="s">
        <v>327</v>
      </c>
      <c r="AI1871" s="3" t="s">
        <v>3405</v>
      </c>
      <c r="AJ1871" s="3" t="s">
        <v>74</v>
      </c>
      <c r="AK1871" s="3" t="s">
        <v>100</v>
      </c>
      <c r="AL1871" s="3" t="s">
        <v>308</v>
      </c>
      <c r="AM1871" s="3" t="s">
        <v>309</v>
      </c>
      <c r="AN1871" s="3">
        <v>23.930289999999999</v>
      </c>
      <c r="AO1871" s="3" t="s">
        <v>68</v>
      </c>
      <c r="AP1871" s="3"/>
      <c r="AQ1871" s="3"/>
      <c r="AR1871" s="3" t="s">
        <v>68</v>
      </c>
      <c r="AS1871" s="3"/>
      <c r="AT1871" s="3"/>
      <c r="AU1871" s="3" t="s">
        <v>483</v>
      </c>
      <c r="AV1871" s="3" t="s">
        <v>484</v>
      </c>
      <c r="AW1871" s="3">
        <v>52.333419999999997</v>
      </c>
      <c r="AX1871" s="3" t="s">
        <v>3406</v>
      </c>
      <c r="AY1871" s="3" t="s">
        <v>3407</v>
      </c>
      <c r="AZ1871" s="3">
        <v>969</v>
      </c>
      <c r="BA1871" s="3" t="s">
        <v>200</v>
      </c>
      <c r="BB1871" s="3">
        <v>969</v>
      </c>
      <c r="BC1871" s="3" t="s">
        <v>60</v>
      </c>
      <c r="BD1871" s="3" t="s">
        <v>60</v>
      </c>
      <c r="BE1871" s="3" t="s">
        <v>328</v>
      </c>
      <c r="BF1871" s="29" t="str">
        <f>IFERROR(VLOOKUP(Data_Power_app[[#This Row],[PRO ODER]],'Result'!H:J,3,0),"")</f>
        <v>LAMINATION 3</v>
      </c>
      <c r="BG1871" s="13" t="str">
        <f>IFERROR(VLOOKUP(Data_Power_app[[#This Row],[PRO ODER]]&amp;"LAM",'Real Time'!A:E,4,0),"")</f>
        <v/>
      </c>
      <c r="BH1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12">
        <v>2039</v>
      </c>
      <c r="B1872" s="3" t="s">
        <v>15654</v>
      </c>
      <c r="C1872" s="3" t="s">
        <v>15655</v>
      </c>
      <c r="D1872" s="3" t="s">
        <v>86</v>
      </c>
      <c r="E1872" s="3" t="s">
        <v>153</v>
      </c>
      <c r="F1872" s="3" t="s">
        <v>72</v>
      </c>
      <c r="G1872" s="3">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 t="s">
        <v>119</v>
      </c>
      <c r="AH1872" s="3" t="s">
        <v>327</v>
      </c>
      <c r="AI1872" s="3" t="s">
        <v>3405</v>
      </c>
      <c r="AJ1872" s="3" t="s">
        <v>74</v>
      </c>
      <c r="AK1872" s="3" t="s">
        <v>100</v>
      </c>
      <c r="AL1872" s="3" t="s">
        <v>308</v>
      </c>
      <c r="AM1872" s="3" t="s">
        <v>309</v>
      </c>
      <c r="AN1872" s="3">
        <v>0.80169000000000001</v>
      </c>
      <c r="AO1872" s="3" t="s">
        <v>68</v>
      </c>
      <c r="AP1872" s="3"/>
      <c r="AQ1872" s="3"/>
      <c r="AR1872" s="3" t="s">
        <v>68</v>
      </c>
      <c r="AS1872" s="3"/>
      <c r="AT1872" s="3"/>
      <c r="AU1872" s="3" t="s">
        <v>483</v>
      </c>
      <c r="AV1872" s="3" t="s">
        <v>484</v>
      </c>
      <c r="AW1872" s="3">
        <v>1.75318</v>
      </c>
      <c r="AX1872" s="3" t="s">
        <v>3406</v>
      </c>
      <c r="AY1872" s="3" t="s">
        <v>3407</v>
      </c>
      <c r="AZ1872" s="3">
        <v>32</v>
      </c>
      <c r="BA1872" s="3" t="s">
        <v>200</v>
      </c>
      <c r="BB1872" s="3">
        <v>32</v>
      </c>
      <c r="BC1872" s="3" t="s">
        <v>60</v>
      </c>
      <c r="BD1872" s="3" t="s">
        <v>60</v>
      </c>
      <c r="BE1872" s="3" t="s">
        <v>328</v>
      </c>
      <c r="BF1872" s="29" t="str">
        <f>IFERROR(VLOOKUP(Data_Power_app[[#This Row],[PRO ODER]],'Result'!H:J,3,0),"")</f>
        <v>LAMINATION 3</v>
      </c>
      <c r="BG1872" s="13" t="str">
        <f>IFERROR(VLOOKUP(Data_Power_app[[#This Row],[PRO ODER]]&amp;"LAM",'Real Time'!A:E,4,0),"")</f>
        <v/>
      </c>
      <c r="BH1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12">
        <v>2040</v>
      </c>
      <c r="B1873" s="3" t="s">
        <v>15656</v>
      </c>
      <c r="C1873" s="3" t="s">
        <v>15657</v>
      </c>
      <c r="D1873" s="3" t="s">
        <v>86</v>
      </c>
      <c r="E1873" s="3" t="s">
        <v>222</v>
      </c>
      <c r="F1873" s="3" t="s">
        <v>72</v>
      </c>
      <c r="G1873" s="3">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 t="s">
        <v>119</v>
      </c>
      <c r="AH1873" s="3" t="s">
        <v>390</v>
      </c>
      <c r="AI1873" s="3" t="s">
        <v>391</v>
      </c>
      <c r="AJ1873" s="3" t="s">
        <v>74</v>
      </c>
      <c r="AK1873" s="3" t="s">
        <v>65</v>
      </c>
      <c r="AL1873" s="3" t="s">
        <v>178</v>
      </c>
      <c r="AM1873" s="3" t="s">
        <v>179</v>
      </c>
      <c r="AN1873" s="3">
        <v>0.85840000000000005</v>
      </c>
      <c r="AO1873" s="3" t="s">
        <v>93</v>
      </c>
      <c r="AP1873" s="3" t="s">
        <v>94</v>
      </c>
      <c r="AQ1873" s="3">
        <v>0.85840000000000005</v>
      </c>
      <c r="AR1873" s="3" t="s">
        <v>68</v>
      </c>
      <c r="AS1873" s="3"/>
      <c r="AT1873" s="3"/>
      <c r="AU1873" s="3" t="s">
        <v>218</v>
      </c>
      <c r="AV1873" s="3" t="s">
        <v>219</v>
      </c>
      <c r="AW1873" s="3">
        <v>1.59568</v>
      </c>
      <c r="AX1873" s="3" t="s">
        <v>392</v>
      </c>
      <c r="AY1873" s="3" t="s">
        <v>393</v>
      </c>
      <c r="AZ1873" s="3">
        <v>30</v>
      </c>
      <c r="BA1873" s="3" t="s">
        <v>200</v>
      </c>
      <c r="BB1873" s="3">
        <v>30</v>
      </c>
      <c r="BC1873" s="3" t="s">
        <v>60</v>
      </c>
      <c r="BD1873" s="3" t="s">
        <v>60</v>
      </c>
      <c r="BE1873" s="3" t="s">
        <v>394</v>
      </c>
      <c r="BF1873" s="29" t="str">
        <f>IFERROR(VLOOKUP(Data_Power_app[[#This Row],[PRO ODER]],'Result'!H:J,3,0),"")</f>
        <v>LAMINATION 2</v>
      </c>
      <c r="BG1873" s="13" t="str">
        <f>IFERROR(VLOOKUP(Data_Power_app[[#This Row],[PRO ODER]]&amp;"LAM",'Real Time'!A:E,4,0),"")</f>
        <v/>
      </c>
      <c r="BH1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12">
        <v>2041</v>
      </c>
      <c r="B1874" s="3" t="s">
        <v>15658</v>
      </c>
      <c r="C1874" s="3" t="s">
        <v>15659</v>
      </c>
      <c r="D1874" s="3" t="s">
        <v>86</v>
      </c>
      <c r="E1874" s="3" t="s">
        <v>222</v>
      </c>
      <c r="F1874" s="3" t="s">
        <v>72</v>
      </c>
      <c r="G1874" s="3">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 t="s">
        <v>119</v>
      </c>
      <c r="AH1874" s="3" t="s">
        <v>390</v>
      </c>
      <c r="AI1874" s="3" t="s">
        <v>391</v>
      </c>
      <c r="AJ1874" s="3" t="s">
        <v>74</v>
      </c>
      <c r="AK1874" s="3" t="s">
        <v>65</v>
      </c>
      <c r="AL1874" s="3" t="s">
        <v>178</v>
      </c>
      <c r="AM1874" s="3" t="s">
        <v>179</v>
      </c>
      <c r="AN1874" s="3">
        <v>0.17168</v>
      </c>
      <c r="AO1874" s="3" t="s">
        <v>93</v>
      </c>
      <c r="AP1874" s="3" t="s">
        <v>94</v>
      </c>
      <c r="AQ1874" s="3">
        <v>0.17168</v>
      </c>
      <c r="AR1874" s="3" t="s">
        <v>68</v>
      </c>
      <c r="AS1874" s="3"/>
      <c r="AT1874" s="3"/>
      <c r="AU1874" s="3" t="s">
        <v>218</v>
      </c>
      <c r="AV1874" s="3" t="s">
        <v>219</v>
      </c>
      <c r="AW1874" s="3">
        <v>0.31913999999999998</v>
      </c>
      <c r="AX1874" s="3" t="s">
        <v>392</v>
      </c>
      <c r="AY1874" s="3" t="s">
        <v>393</v>
      </c>
      <c r="AZ1874" s="3">
        <v>6</v>
      </c>
      <c r="BA1874" s="3" t="s">
        <v>200</v>
      </c>
      <c r="BB1874" s="3">
        <v>6</v>
      </c>
      <c r="BC1874" s="3" t="s">
        <v>60</v>
      </c>
      <c r="BD1874" s="3" t="s">
        <v>60</v>
      </c>
      <c r="BE1874" s="3" t="s">
        <v>394</v>
      </c>
      <c r="BF1874" s="29" t="str">
        <f>IFERROR(VLOOKUP(Data_Power_app[[#This Row],[PRO ODER]],'Result'!H:J,3,0),"")</f>
        <v>LAMINATION 2</v>
      </c>
      <c r="BG1874" s="13" t="str">
        <f>IFERROR(VLOOKUP(Data_Power_app[[#This Row],[PRO ODER]]&amp;"LAM",'Real Time'!A:E,4,0),"")</f>
        <v/>
      </c>
      <c r="BH1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12">
        <v>2042</v>
      </c>
      <c r="B1875" s="3" t="s">
        <v>15660</v>
      </c>
      <c r="C1875" s="3" t="s">
        <v>15661</v>
      </c>
      <c r="D1875" s="3" t="s">
        <v>86</v>
      </c>
      <c r="E1875" s="3" t="s">
        <v>222</v>
      </c>
      <c r="F1875" s="3" t="s">
        <v>72</v>
      </c>
      <c r="G1875" s="3">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 t="s">
        <v>119</v>
      </c>
      <c r="AH1875" s="3" t="s">
        <v>390</v>
      </c>
      <c r="AI1875" s="3" t="s">
        <v>391</v>
      </c>
      <c r="AJ1875" s="3" t="s">
        <v>74</v>
      </c>
      <c r="AK1875" s="3" t="s">
        <v>65</v>
      </c>
      <c r="AL1875" s="3" t="s">
        <v>178</v>
      </c>
      <c r="AM1875" s="3" t="s">
        <v>179</v>
      </c>
      <c r="AN1875" s="3">
        <v>1.54512</v>
      </c>
      <c r="AO1875" s="3" t="s">
        <v>93</v>
      </c>
      <c r="AP1875" s="3" t="s">
        <v>94</v>
      </c>
      <c r="AQ1875" s="3">
        <v>1.54512</v>
      </c>
      <c r="AR1875" s="3" t="s">
        <v>68</v>
      </c>
      <c r="AS1875" s="3"/>
      <c r="AT1875" s="3"/>
      <c r="AU1875" s="3" t="s">
        <v>218</v>
      </c>
      <c r="AV1875" s="3" t="s">
        <v>219</v>
      </c>
      <c r="AW1875" s="3">
        <v>2.87222</v>
      </c>
      <c r="AX1875" s="3" t="s">
        <v>392</v>
      </c>
      <c r="AY1875" s="3" t="s">
        <v>393</v>
      </c>
      <c r="AZ1875" s="3">
        <v>54</v>
      </c>
      <c r="BA1875" s="3" t="s">
        <v>200</v>
      </c>
      <c r="BB1875" s="3">
        <v>54</v>
      </c>
      <c r="BC1875" s="3" t="s">
        <v>60</v>
      </c>
      <c r="BD1875" s="3" t="s">
        <v>60</v>
      </c>
      <c r="BE1875" s="3" t="s">
        <v>394</v>
      </c>
      <c r="BF1875" s="29" t="str">
        <f>IFERROR(VLOOKUP(Data_Power_app[[#This Row],[PRO ODER]],'Result'!H:J,3,0),"")</f>
        <v>LAMINATION 2</v>
      </c>
      <c r="BG1875" s="13" t="str">
        <f>IFERROR(VLOOKUP(Data_Power_app[[#This Row],[PRO ODER]]&amp;"LAM",'Real Time'!A:E,4,0),"")</f>
        <v/>
      </c>
      <c r="BH1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12">
        <v>2043</v>
      </c>
      <c r="B1876" s="3" t="s">
        <v>15662</v>
      </c>
      <c r="C1876" s="3" t="s">
        <v>15663</v>
      </c>
      <c r="D1876" s="3" t="s">
        <v>86</v>
      </c>
      <c r="E1876" s="3" t="s">
        <v>222</v>
      </c>
      <c r="F1876" s="3" t="s">
        <v>72</v>
      </c>
      <c r="G1876" s="3">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 t="s">
        <v>119</v>
      </c>
      <c r="AH1876" s="3" t="s">
        <v>390</v>
      </c>
      <c r="AI1876" s="3" t="s">
        <v>391</v>
      </c>
      <c r="AJ1876" s="3" t="s">
        <v>74</v>
      </c>
      <c r="AK1876" s="3" t="s">
        <v>65</v>
      </c>
      <c r="AL1876" s="3" t="s">
        <v>178</v>
      </c>
      <c r="AM1876" s="3" t="s">
        <v>179</v>
      </c>
      <c r="AN1876" s="3">
        <v>0.34336</v>
      </c>
      <c r="AO1876" s="3" t="s">
        <v>93</v>
      </c>
      <c r="AP1876" s="3" t="s">
        <v>94</v>
      </c>
      <c r="AQ1876" s="3">
        <v>0.34336</v>
      </c>
      <c r="AR1876" s="3" t="s">
        <v>68</v>
      </c>
      <c r="AS1876" s="3"/>
      <c r="AT1876" s="3"/>
      <c r="AU1876" s="3" t="s">
        <v>218</v>
      </c>
      <c r="AV1876" s="3" t="s">
        <v>219</v>
      </c>
      <c r="AW1876" s="3">
        <v>0.63827</v>
      </c>
      <c r="AX1876" s="3" t="s">
        <v>392</v>
      </c>
      <c r="AY1876" s="3" t="s">
        <v>393</v>
      </c>
      <c r="AZ1876" s="3">
        <v>12</v>
      </c>
      <c r="BA1876" s="3" t="s">
        <v>200</v>
      </c>
      <c r="BB1876" s="3">
        <v>12</v>
      </c>
      <c r="BC1876" s="3" t="s">
        <v>60</v>
      </c>
      <c r="BD1876" s="3" t="s">
        <v>60</v>
      </c>
      <c r="BE1876" s="3" t="s">
        <v>394</v>
      </c>
      <c r="BF1876" s="29" t="str">
        <f>IFERROR(VLOOKUP(Data_Power_app[[#This Row],[PRO ODER]],'Result'!H:J,3,0),"")</f>
        <v>LAMINATION 2</v>
      </c>
      <c r="BG1876" s="13" t="str">
        <f>IFERROR(VLOOKUP(Data_Power_app[[#This Row],[PRO ODER]]&amp;"LAM",'Real Time'!A:E,4,0),"")</f>
        <v/>
      </c>
      <c r="BH1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12">
        <v>2044</v>
      </c>
      <c r="B1877" s="3" t="s">
        <v>15664</v>
      </c>
      <c r="C1877" s="3" t="s">
        <v>15665</v>
      </c>
      <c r="D1877" s="3" t="s">
        <v>86</v>
      </c>
      <c r="E1877" s="3" t="s">
        <v>222</v>
      </c>
      <c r="F1877" s="3" t="s">
        <v>72</v>
      </c>
      <c r="G1877" s="3">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 t="s">
        <v>119</v>
      </c>
      <c r="AH1877" s="3" t="s">
        <v>390</v>
      </c>
      <c r="AI1877" s="3" t="s">
        <v>391</v>
      </c>
      <c r="AJ1877" s="3" t="s">
        <v>74</v>
      </c>
      <c r="AK1877" s="3" t="s">
        <v>65</v>
      </c>
      <c r="AL1877" s="3" t="s">
        <v>178</v>
      </c>
      <c r="AM1877" s="3" t="s">
        <v>179</v>
      </c>
      <c r="AN1877" s="3">
        <v>3.74112</v>
      </c>
      <c r="AO1877" s="3" t="s">
        <v>93</v>
      </c>
      <c r="AP1877" s="3" t="s">
        <v>94</v>
      </c>
      <c r="AQ1877" s="3">
        <v>3.74112</v>
      </c>
      <c r="AR1877" s="3" t="s">
        <v>68</v>
      </c>
      <c r="AS1877" s="3"/>
      <c r="AT1877" s="3"/>
      <c r="AU1877" s="3" t="s">
        <v>218</v>
      </c>
      <c r="AV1877" s="3" t="s">
        <v>219</v>
      </c>
      <c r="AW1877" s="3">
        <v>6.9534900000000004</v>
      </c>
      <c r="AX1877" s="3" t="s">
        <v>392</v>
      </c>
      <c r="AY1877" s="3" t="s">
        <v>393</v>
      </c>
      <c r="AZ1877" s="3">
        <v>138</v>
      </c>
      <c r="BA1877" s="3" t="s">
        <v>200</v>
      </c>
      <c r="BB1877" s="3">
        <v>138</v>
      </c>
      <c r="BC1877" s="3" t="s">
        <v>60</v>
      </c>
      <c r="BD1877" s="3" t="s">
        <v>60</v>
      </c>
      <c r="BE1877" s="3" t="s">
        <v>394</v>
      </c>
      <c r="BF1877" s="29" t="str">
        <f>IFERROR(VLOOKUP(Data_Power_app[[#This Row],[PRO ODER]],'Result'!H:J,3,0),"")</f>
        <v>LAMINATION 2</v>
      </c>
      <c r="BG1877" s="13" t="str">
        <f>IFERROR(VLOOKUP(Data_Power_app[[#This Row],[PRO ODER]]&amp;"LAM",'Real Time'!A:E,4,0),"")</f>
        <v/>
      </c>
      <c r="BH1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12">
        <v>2045</v>
      </c>
      <c r="B1878" s="3" t="s">
        <v>15666</v>
      </c>
      <c r="C1878" s="3" t="s">
        <v>15667</v>
      </c>
      <c r="D1878" s="3" t="s">
        <v>86</v>
      </c>
      <c r="E1878" s="3" t="s">
        <v>222</v>
      </c>
      <c r="F1878" s="3" t="s">
        <v>72</v>
      </c>
      <c r="G1878" s="3">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 t="s">
        <v>119</v>
      </c>
      <c r="AH1878" s="3" t="s">
        <v>390</v>
      </c>
      <c r="AI1878" s="3" t="s">
        <v>391</v>
      </c>
      <c r="AJ1878" s="3" t="s">
        <v>74</v>
      </c>
      <c r="AK1878" s="3" t="s">
        <v>65</v>
      </c>
      <c r="AL1878" s="3" t="s">
        <v>178</v>
      </c>
      <c r="AM1878" s="3" t="s">
        <v>179</v>
      </c>
      <c r="AN1878" s="3">
        <v>0.30146000000000001</v>
      </c>
      <c r="AO1878" s="3" t="s">
        <v>93</v>
      </c>
      <c r="AP1878" s="3" t="s">
        <v>94</v>
      </c>
      <c r="AQ1878" s="3">
        <v>0.30146000000000001</v>
      </c>
      <c r="AR1878" s="3" t="s">
        <v>68</v>
      </c>
      <c r="AS1878" s="3"/>
      <c r="AT1878" s="3"/>
      <c r="AU1878" s="3" t="s">
        <v>218</v>
      </c>
      <c r="AV1878" s="3" t="s">
        <v>219</v>
      </c>
      <c r="AW1878" s="3">
        <v>0.56040000000000001</v>
      </c>
      <c r="AX1878" s="3" t="s">
        <v>392</v>
      </c>
      <c r="AY1878" s="3" t="s">
        <v>393</v>
      </c>
      <c r="AZ1878" s="3">
        <v>12</v>
      </c>
      <c r="BA1878" s="3" t="s">
        <v>200</v>
      </c>
      <c r="BB1878" s="3">
        <v>12</v>
      </c>
      <c r="BC1878" s="3" t="s">
        <v>60</v>
      </c>
      <c r="BD1878" s="3" t="s">
        <v>60</v>
      </c>
      <c r="BE1878" s="3" t="s">
        <v>394</v>
      </c>
      <c r="BF1878" s="29" t="str">
        <f>IFERROR(VLOOKUP(Data_Power_app[[#This Row],[PRO ODER]],'Result'!H:J,3,0),"")</f>
        <v>LAMINATION 2</v>
      </c>
      <c r="BG1878" s="13" t="str">
        <f>IFERROR(VLOOKUP(Data_Power_app[[#This Row],[PRO ODER]]&amp;"LAM",'Real Time'!A:E,4,0),"")</f>
        <v/>
      </c>
      <c r="BH1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12">
        <v>2046</v>
      </c>
      <c r="B1879" s="3" t="s">
        <v>15668</v>
      </c>
      <c r="C1879" s="3" t="s">
        <v>15669</v>
      </c>
      <c r="D1879" s="3" t="s">
        <v>86</v>
      </c>
      <c r="E1879" s="3" t="s">
        <v>222</v>
      </c>
      <c r="F1879" s="3" t="s">
        <v>72</v>
      </c>
      <c r="G1879" s="3">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 t="s">
        <v>119</v>
      </c>
      <c r="AH1879" s="3" t="s">
        <v>390</v>
      </c>
      <c r="AI1879" s="3" t="s">
        <v>391</v>
      </c>
      <c r="AJ1879" s="3" t="s">
        <v>74</v>
      </c>
      <c r="AK1879" s="3" t="s">
        <v>65</v>
      </c>
      <c r="AL1879" s="3" t="s">
        <v>178</v>
      </c>
      <c r="AM1879" s="3" t="s">
        <v>179</v>
      </c>
      <c r="AN1879" s="3">
        <v>3.91899</v>
      </c>
      <c r="AO1879" s="3" t="s">
        <v>93</v>
      </c>
      <c r="AP1879" s="3" t="s">
        <v>94</v>
      </c>
      <c r="AQ1879" s="3">
        <v>3.91899</v>
      </c>
      <c r="AR1879" s="3" t="s">
        <v>68</v>
      </c>
      <c r="AS1879" s="3"/>
      <c r="AT1879" s="3"/>
      <c r="AU1879" s="3" t="s">
        <v>218</v>
      </c>
      <c r="AV1879" s="3" t="s">
        <v>219</v>
      </c>
      <c r="AW1879" s="3">
        <v>7.2852300000000003</v>
      </c>
      <c r="AX1879" s="3" t="s">
        <v>392</v>
      </c>
      <c r="AY1879" s="3" t="s">
        <v>393</v>
      </c>
      <c r="AZ1879" s="3">
        <v>156</v>
      </c>
      <c r="BA1879" s="3" t="s">
        <v>200</v>
      </c>
      <c r="BB1879" s="3">
        <v>156</v>
      </c>
      <c r="BC1879" s="3" t="s">
        <v>60</v>
      </c>
      <c r="BD1879" s="3" t="s">
        <v>60</v>
      </c>
      <c r="BE1879" s="3" t="s">
        <v>394</v>
      </c>
      <c r="BF1879" s="29" t="str">
        <f>IFERROR(VLOOKUP(Data_Power_app[[#This Row],[PRO ODER]],'Result'!H:J,3,0),"")</f>
        <v>LAMINATION 2</v>
      </c>
      <c r="BG1879" s="13" t="str">
        <f>IFERROR(VLOOKUP(Data_Power_app[[#This Row],[PRO ODER]]&amp;"LAM",'Real Time'!A:E,4,0),"")</f>
        <v/>
      </c>
      <c r="BH1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12">
        <v>2047</v>
      </c>
      <c r="B1880" s="3" t="s">
        <v>15670</v>
      </c>
      <c r="C1880" s="3" t="s">
        <v>15671</v>
      </c>
      <c r="D1880" s="3" t="s">
        <v>86</v>
      </c>
      <c r="E1880" s="3" t="s">
        <v>222</v>
      </c>
      <c r="F1880" s="3" t="s">
        <v>72</v>
      </c>
      <c r="G1880" s="3">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 t="s">
        <v>119</v>
      </c>
      <c r="AH1880" s="3" t="s">
        <v>390</v>
      </c>
      <c r="AI1880" s="3" t="s">
        <v>391</v>
      </c>
      <c r="AJ1880" s="3" t="s">
        <v>74</v>
      </c>
      <c r="AK1880" s="3" t="s">
        <v>65</v>
      </c>
      <c r="AL1880" s="3" t="s">
        <v>178</v>
      </c>
      <c r="AM1880" s="3" t="s">
        <v>179</v>
      </c>
      <c r="AN1880" s="3">
        <v>0.28749000000000002</v>
      </c>
      <c r="AO1880" s="3" t="s">
        <v>93</v>
      </c>
      <c r="AP1880" s="3" t="s">
        <v>94</v>
      </c>
      <c r="AQ1880" s="3">
        <v>0.28749000000000002</v>
      </c>
      <c r="AR1880" s="3" t="s">
        <v>68</v>
      </c>
      <c r="AS1880" s="3"/>
      <c r="AT1880" s="3"/>
      <c r="AU1880" s="3" t="s">
        <v>218</v>
      </c>
      <c r="AV1880" s="3" t="s">
        <v>219</v>
      </c>
      <c r="AW1880" s="3">
        <v>0.53432000000000002</v>
      </c>
      <c r="AX1880" s="3" t="s">
        <v>392</v>
      </c>
      <c r="AY1880" s="3" t="s">
        <v>393</v>
      </c>
      <c r="AZ1880" s="3">
        <v>12</v>
      </c>
      <c r="BA1880" s="3" t="s">
        <v>200</v>
      </c>
      <c r="BB1880" s="3">
        <v>12</v>
      </c>
      <c r="BC1880" s="3" t="s">
        <v>60</v>
      </c>
      <c r="BD1880" s="3" t="s">
        <v>60</v>
      </c>
      <c r="BE1880" s="3" t="s">
        <v>394</v>
      </c>
      <c r="BF1880" s="29" t="str">
        <f>IFERROR(VLOOKUP(Data_Power_app[[#This Row],[PRO ODER]],'Result'!H:J,3,0),"")</f>
        <v>LAMINATION 2</v>
      </c>
      <c r="BG1880" s="13" t="str">
        <f>IFERROR(VLOOKUP(Data_Power_app[[#This Row],[PRO ODER]]&amp;"LAM",'Real Time'!A:E,4,0),"")</f>
        <v/>
      </c>
      <c r="BH1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12">
        <v>2048</v>
      </c>
      <c r="B1881" s="3" t="s">
        <v>15672</v>
      </c>
      <c r="C1881" s="3" t="s">
        <v>15673</v>
      </c>
      <c r="D1881" s="3" t="s">
        <v>86</v>
      </c>
      <c r="E1881" s="3" t="s">
        <v>222</v>
      </c>
      <c r="F1881" s="3" t="s">
        <v>72</v>
      </c>
      <c r="G1881" s="3">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 t="s">
        <v>119</v>
      </c>
      <c r="AH1881" s="3" t="s">
        <v>390</v>
      </c>
      <c r="AI1881" s="3" t="s">
        <v>391</v>
      </c>
      <c r="AJ1881" s="3" t="s">
        <v>74</v>
      </c>
      <c r="AK1881" s="3" t="s">
        <v>65</v>
      </c>
      <c r="AL1881" s="3" t="s">
        <v>178</v>
      </c>
      <c r="AM1881" s="3" t="s">
        <v>179</v>
      </c>
      <c r="AN1881" s="3">
        <v>2.7311899999999998</v>
      </c>
      <c r="AO1881" s="3" t="s">
        <v>93</v>
      </c>
      <c r="AP1881" s="3" t="s">
        <v>94</v>
      </c>
      <c r="AQ1881" s="3">
        <v>2.7311899999999998</v>
      </c>
      <c r="AR1881" s="3" t="s">
        <v>68</v>
      </c>
      <c r="AS1881" s="3"/>
      <c r="AT1881" s="3"/>
      <c r="AU1881" s="3" t="s">
        <v>218</v>
      </c>
      <c r="AV1881" s="3" t="s">
        <v>219</v>
      </c>
      <c r="AW1881" s="3">
        <v>5.0760699999999996</v>
      </c>
      <c r="AX1881" s="3" t="s">
        <v>392</v>
      </c>
      <c r="AY1881" s="3" t="s">
        <v>393</v>
      </c>
      <c r="AZ1881" s="3">
        <v>114</v>
      </c>
      <c r="BA1881" s="3" t="s">
        <v>200</v>
      </c>
      <c r="BB1881" s="3">
        <v>114</v>
      </c>
      <c r="BC1881" s="3" t="s">
        <v>60</v>
      </c>
      <c r="BD1881" s="3" t="s">
        <v>60</v>
      </c>
      <c r="BE1881" s="3" t="s">
        <v>394</v>
      </c>
      <c r="BF1881" s="29" t="str">
        <f>IFERROR(VLOOKUP(Data_Power_app[[#This Row],[PRO ODER]],'Result'!H:J,3,0),"")</f>
        <v>LAMINATION 2</v>
      </c>
      <c r="BG1881" s="13" t="str">
        <f>IFERROR(VLOOKUP(Data_Power_app[[#This Row],[PRO ODER]]&amp;"LAM",'Real Time'!A:E,4,0),"")</f>
        <v/>
      </c>
      <c r="BH1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12">
        <v>2049</v>
      </c>
      <c r="B1882" s="3" t="s">
        <v>15674</v>
      </c>
      <c r="C1882" s="3" t="s">
        <v>15675</v>
      </c>
      <c r="D1882" s="3" t="s">
        <v>86</v>
      </c>
      <c r="E1882" s="3" t="s">
        <v>222</v>
      </c>
      <c r="F1882" s="3" t="s">
        <v>72</v>
      </c>
      <c r="G1882" s="3">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 t="s">
        <v>119</v>
      </c>
      <c r="AH1882" s="3" t="s">
        <v>390</v>
      </c>
      <c r="AI1882" s="3" t="s">
        <v>391</v>
      </c>
      <c r="AJ1882" s="3" t="s">
        <v>74</v>
      </c>
      <c r="AK1882" s="3" t="s">
        <v>65</v>
      </c>
      <c r="AL1882" s="3" t="s">
        <v>178</v>
      </c>
      <c r="AM1882" s="3" t="s">
        <v>179</v>
      </c>
      <c r="AN1882" s="3">
        <v>0.14374999999999999</v>
      </c>
      <c r="AO1882" s="3" t="s">
        <v>93</v>
      </c>
      <c r="AP1882" s="3" t="s">
        <v>94</v>
      </c>
      <c r="AQ1882" s="3">
        <v>0.14374999999999999</v>
      </c>
      <c r="AR1882" s="3" t="s">
        <v>68</v>
      </c>
      <c r="AS1882" s="3"/>
      <c r="AT1882" s="3"/>
      <c r="AU1882" s="3" t="s">
        <v>218</v>
      </c>
      <c r="AV1882" s="3" t="s">
        <v>219</v>
      </c>
      <c r="AW1882" s="3">
        <v>0.26716000000000001</v>
      </c>
      <c r="AX1882" s="3" t="s">
        <v>392</v>
      </c>
      <c r="AY1882" s="3" t="s">
        <v>393</v>
      </c>
      <c r="AZ1882" s="3">
        <v>6</v>
      </c>
      <c r="BA1882" s="3" t="s">
        <v>200</v>
      </c>
      <c r="BB1882" s="3">
        <v>6</v>
      </c>
      <c r="BC1882" s="3" t="s">
        <v>60</v>
      </c>
      <c r="BD1882" s="3" t="s">
        <v>60</v>
      </c>
      <c r="BE1882" s="3" t="s">
        <v>394</v>
      </c>
      <c r="BF1882" s="29" t="str">
        <f>IFERROR(VLOOKUP(Data_Power_app[[#This Row],[PRO ODER]],'Result'!H:J,3,0),"")</f>
        <v>LAMINATION 2</v>
      </c>
      <c r="BG1882" s="13" t="str">
        <f>IFERROR(VLOOKUP(Data_Power_app[[#This Row],[PRO ODER]]&amp;"LAM",'Real Time'!A:E,4,0),"")</f>
        <v/>
      </c>
      <c r="BH1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12">
        <v>2050</v>
      </c>
      <c r="B1883" s="3" t="s">
        <v>15676</v>
      </c>
      <c r="C1883" s="3" t="s">
        <v>15677</v>
      </c>
      <c r="D1883" s="3" t="s">
        <v>86</v>
      </c>
      <c r="E1883" s="3" t="s">
        <v>222</v>
      </c>
      <c r="F1883" s="3" t="s">
        <v>72</v>
      </c>
      <c r="G1883" s="3">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 t="s">
        <v>119</v>
      </c>
      <c r="AH1883" s="3" t="s">
        <v>390</v>
      </c>
      <c r="AI1883" s="3" t="s">
        <v>391</v>
      </c>
      <c r="AJ1883" s="3" t="s">
        <v>74</v>
      </c>
      <c r="AK1883" s="3" t="s">
        <v>65</v>
      </c>
      <c r="AL1883" s="3" t="s">
        <v>178</v>
      </c>
      <c r="AM1883" s="3" t="s">
        <v>179</v>
      </c>
      <c r="AN1883" s="3">
        <v>0.96123999999999998</v>
      </c>
      <c r="AO1883" s="3" t="s">
        <v>93</v>
      </c>
      <c r="AP1883" s="3" t="s">
        <v>94</v>
      </c>
      <c r="AQ1883" s="3">
        <v>0.96123999999999998</v>
      </c>
      <c r="AR1883" s="3" t="s">
        <v>68</v>
      </c>
      <c r="AS1883" s="3"/>
      <c r="AT1883" s="3"/>
      <c r="AU1883" s="3" t="s">
        <v>218</v>
      </c>
      <c r="AV1883" s="3" t="s">
        <v>219</v>
      </c>
      <c r="AW1883" s="3">
        <v>1.7870699999999999</v>
      </c>
      <c r="AX1883" s="3" t="s">
        <v>392</v>
      </c>
      <c r="AY1883" s="3" t="s">
        <v>393</v>
      </c>
      <c r="AZ1883" s="3">
        <v>42</v>
      </c>
      <c r="BA1883" s="3" t="s">
        <v>200</v>
      </c>
      <c r="BB1883" s="3">
        <v>42</v>
      </c>
      <c r="BC1883" s="3" t="s">
        <v>60</v>
      </c>
      <c r="BD1883" s="3" t="s">
        <v>60</v>
      </c>
      <c r="BE1883" s="3" t="s">
        <v>394</v>
      </c>
      <c r="BF1883" s="29" t="str">
        <f>IFERROR(VLOOKUP(Data_Power_app[[#This Row],[PRO ODER]],'Result'!H:J,3,0),"")</f>
        <v>LAMINATION 2</v>
      </c>
      <c r="BG1883" s="13" t="str">
        <f>IFERROR(VLOOKUP(Data_Power_app[[#This Row],[PRO ODER]]&amp;"LAM",'Real Time'!A:E,4,0),"")</f>
        <v/>
      </c>
      <c r="BH1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12">
        <v>2051</v>
      </c>
      <c r="B1884" s="3" t="s">
        <v>15678</v>
      </c>
      <c r="C1884" s="3" t="s">
        <v>15679</v>
      </c>
      <c r="D1884" s="3" t="s">
        <v>86</v>
      </c>
      <c r="E1884" s="3" t="s">
        <v>312</v>
      </c>
      <c r="F1884" s="3" t="s">
        <v>72</v>
      </c>
      <c r="G1884" s="3">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 t="s">
        <v>119</v>
      </c>
      <c r="AH1884" s="3" t="s">
        <v>563</v>
      </c>
      <c r="AI1884" s="3" t="s">
        <v>15680</v>
      </c>
      <c r="AJ1884" s="3" t="s">
        <v>74</v>
      </c>
      <c r="AK1884" s="3" t="s">
        <v>100</v>
      </c>
      <c r="AL1884" s="3" t="s">
        <v>235</v>
      </c>
      <c r="AM1884" s="3" t="s">
        <v>236</v>
      </c>
      <c r="AN1884" s="3">
        <v>0.67366000000000004</v>
      </c>
      <c r="AO1884" s="3" t="s">
        <v>68</v>
      </c>
      <c r="AP1884" s="3"/>
      <c r="AQ1884" s="3"/>
      <c r="AR1884" s="3" t="s">
        <v>68</v>
      </c>
      <c r="AS1884" s="3"/>
      <c r="AT1884" s="3"/>
      <c r="AU1884" s="3" t="s">
        <v>4122</v>
      </c>
      <c r="AV1884" s="3" t="s">
        <v>4123</v>
      </c>
      <c r="AW1884" s="3">
        <v>1.47299</v>
      </c>
      <c r="AX1884" s="3" t="s">
        <v>15681</v>
      </c>
      <c r="AY1884" s="3" t="s">
        <v>15682</v>
      </c>
      <c r="AZ1884" s="3">
        <v>35</v>
      </c>
      <c r="BA1884" s="3" t="s">
        <v>60</v>
      </c>
      <c r="BB1884" s="3">
        <v>35</v>
      </c>
      <c r="BC1884" s="3" t="s">
        <v>60</v>
      </c>
      <c r="BD1884" s="3" t="s">
        <v>60</v>
      </c>
      <c r="BE1884" s="3" t="s">
        <v>60</v>
      </c>
      <c r="BF1884" s="29" t="str">
        <f>IFERROR(VLOOKUP(Data_Power_app[[#This Row],[PRO ODER]],'Result'!H:J,3,0),"")</f>
        <v>LAMINATION 4</v>
      </c>
      <c r="BG1884" s="13" t="str">
        <f>IFERROR(VLOOKUP(Data_Power_app[[#This Row],[PRO ODER]]&amp;"LAM",'Real Time'!A:E,4,0),"")</f>
        <v/>
      </c>
      <c r="BH1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12">
        <v>2074</v>
      </c>
      <c r="B1885" s="3" t="s">
        <v>6620</v>
      </c>
      <c r="C1885" s="3" t="s">
        <v>6621</v>
      </c>
      <c r="D1885" s="3" t="s">
        <v>259</v>
      </c>
      <c r="E1885" s="3" t="s">
        <v>329</v>
      </c>
      <c r="F1885" s="3" t="s">
        <v>59</v>
      </c>
      <c r="G1885" s="3">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 t="s">
        <v>229</v>
      </c>
      <c r="AH1885" s="3" t="s">
        <v>261</v>
      </c>
      <c r="AI1885" s="3" t="s">
        <v>6622</v>
      </c>
      <c r="AJ1885" s="3" t="s">
        <v>262</v>
      </c>
      <c r="AK1885" s="3" t="s">
        <v>100</v>
      </c>
      <c r="AL1885" s="3" t="s">
        <v>335</v>
      </c>
      <c r="AM1885" s="3" t="s">
        <v>336</v>
      </c>
      <c r="AN1885" s="3">
        <v>37.337440000000001</v>
      </c>
      <c r="AO1885" s="3" t="s">
        <v>68</v>
      </c>
      <c r="AP1885" s="3"/>
      <c r="AQ1885" s="3"/>
      <c r="AR1885" s="3" t="s">
        <v>68</v>
      </c>
      <c r="AS1885" s="3"/>
      <c r="AT1885" s="3"/>
      <c r="AU1885" s="3" t="s">
        <v>689</v>
      </c>
      <c r="AV1885" s="3" t="s">
        <v>690</v>
      </c>
      <c r="AW1885" s="3">
        <v>163.3049</v>
      </c>
      <c r="AX1885" s="3" t="s">
        <v>687</v>
      </c>
      <c r="AY1885" s="3" t="s">
        <v>643</v>
      </c>
      <c r="AZ1885" s="3">
        <v>1910</v>
      </c>
      <c r="BA1885" s="3" t="s">
        <v>60</v>
      </c>
      <c r="BB1885" s="3">
        <v>1910</v>
      </c>
      <c r="BC1885" s="3" t="s">
        <v>60</v>
      </c>
      <c r="BD1885" s="3" t="s">
        <v>60</v>
      </c>
      <c r="BE1885" s="3" t="s">
        <v>60</v>
      </c>
      <c r="BF1885" s="29" t="str">
        <f>IFERROR(VLOOKUP(Data_Power_app[[#This Row],[PRO ODER]],'Result'!H:J,3,0),"")</f>
        <v>LAMINATION 6</v>
      </c>
      <c r="BG1885" s="13" t="str">
        <f>IFERROR(VLOOKUP(Data_Power_app[[#This Row],[PRO ODER]]&amp;"LAM",'Real Time'!A:E,4,0),"")</f>
        <v>ML-06</v>
      </c>
      <c r="BH1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12">
        <v>2075</v>
      </c>
      <c r="B1886" s="3" t="s">
        <v>7777</v>
      </c>
      <c r="C1886" s="3" t="s">
        <v>7778</v>
      </c>
      <c r="D1886" s="3" t="s">
        <v>86</v>
      </c>
      <c r="E1886" s="3" t="s">
        <v>160</v>
      </c>
      <c r="F1886" s="3" t="s">
        <v>59</v>
      </c>
      <c r="G1886" s="3">
        <v>4321</v>
      </c>
      <c r="H1886" s="4">
        <v>45819</v>
      </c>
      <c r="I1886" s="4">
        <v>45818</v>
      </c>
      <c r="J1886" s="4">
        <v>45818</v>
      </c>
      <c r="K1886" s="4">
        <v>45820</v>
      </c>
      <c r="L1886" s="4">
        <v>45822.771597222221</v>
      </c>
      <c r="M1886" s="4">
        <v>45821</v>
      </c>
      <c r="N1886" s="4">
        <v>45822.129050925927</v>
      </c>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 t="s">
        <v>229</v>
      </c>
      <c r="AH1886" s="3" t="s">
        <v>202</v>
      </c>
      <c r="AI1886" s="3" t="s">
        <v>405</v>
      </c>
      <c r="AJ1886" s="3" t="s">
        <v>162</v>
      </c>
      <c r="AK1886" s="3" t="s">
        <v>65</v>
      </c>
      <c r="AL1886" s="3" t="s">
        <v>163</v>
      </c>
      <c r="AM1886" s="3" t="s">
        <v>164</v>
      </c>
      <c r="AN1886" s="3">
        <v>134.98525000000001</v>
      </c>
      <c r="AO1886" s="3" t="s">
        <v>68</v>
      </c>
      <c r="AP1886" s="3"/>
      <c r="AQ1886" s="3"/>
      <c r="AR1886" s="3" t="s">
        <v>68</v>
      </c>
      <c r="AS1886" s="3"/>
      <c r="AT1886" s="3"/>
      <c r="AU1886" s="3" t="s">
        <v>283</v>
      </c>
      <c r="AV1886" s="3" t="s">
        <v>284</v>
      </c>
      <c r="AW1886" s="3">
        <v>295.20497999999998</v>
      </c>
      <c r="AX1886" s="3" t="s">
        <v>7562</v>
      </c>
      <c r="AY1886" s="3" t="s">
        <v>7563</v>
      </c>
      <c r="AZ1886" s="3">
        <v>3754</v>
      </c>
      <c r="BA1886" s="3" t="s">
        <v>60</v>
      </c>
      <c r="BB1886" s="3">
        <v>4321</v>
      </c>
      <c r="BC1886" s="3" t="s">
        <v>60</v>
      </c>
      <c r="BD1886" s="3" t="s">
        <v>60</v>
      </c>
      <c r="BE1886" s="3" t="s">
        <v>60</v>
      </c>
      <c r="BF1886" s="29" t="str">
        <f>IFERROR(VLOOKUP(Data_Power_app[[#This Row],[PRO ODER]],'Result'!H:J,3,0),"")</f>
        <v>LAMINATION 6</v>
      </c>
      <c r="BG1886" s="13" t="str">
        <f>IFERROR(VLOOKUP(Data_Power_app[[#This Row],[PRO ODER]]&amp;"LAM",'Real Time'!A:E,4,0),"")</f>
        <v>ML-05</v>
      </c>
      <c r="BH1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12">
        <v>2076</v>
      </c>
      <c r="B1887" s="3" t="s">
        <v>7779</v>
      </c>
      <c r="C1887" s="3" t="s">
        <v>7780</v>
      </c>
      <c r="D1887" s="3" t="s">
        <v>86</v>
      </c>
      <c r="E1887" s="3" t="s">
        <v>160</v>
      </c>
      <c r="F1887" s="3" t="s">
        <v>59</v>
      </c>
      <c r="G1887" s="3">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 t="s">
        <v>119</v>
      </c>
      <c r="AH1887" s="3" t="s">
        <v>202</v>
      </c>
      <c r="AI1887" s="3" t="s">
        <v>809</v>
      </c>
      <c r="AJ1887" s="3" t="s">
        <v>162</v>
      </c>
      <c r="AK1887" s="3" t="s">
        <v>65</v>
      </c>
      <c r="AL1887" s="3" t="s">
        <v>163</v>
      </c>
      <c r="AM1887" s="3" t="s">
        <v>164</v>
      </c>
      <c r="AN1887" s="3">
        <v>168.74497</v>
      </c>
      <c r="AO1887" s="3" t="s">
        <v>68</v>
      </c>
      <c r="AP1887" s="3"/>
      <c r="AQ1887" s="3"/>
      <c r="AR1887" s="3" t="s">
        <v>68</v>
      </c>
      <c r="AS1887" s="3"/>
      <c r="AT1887" s="3"/>
      <c r="AU1887" s="3" t="s">
        <v>574</v>
      </c>
      <c r="AV1887" s="3" t="s">
        <v>575</v>
      </c>
      <c r="AW1887" s="3">
        <v>369.03638999999998</v>
      </c>
      <c r="AX1887" s="3" t="s">
        <v>7559</v>
      </c>
      <c r="AY1887" s="3" t="s">
        <v>7560</v>
      </c>
      <c r="AZ1887" s="3">
        <v>5219</v>
      </c>
      <c r="BA1887" s="3" t="s">
        <v>60</v>
      </c>
      <c r="BB1887" s="3">
        <v>5503</v>
      </c>
      <c r="BC1887" s="3" t="s">
        <v>60</v>
      </c>
      <c r="BD1887" s="3" t="s">
        <v>60</v>
      </c>
      <c r="BE1887" s="3" t="s">
        <v>60</v>
      </c>
      <c r="BF1887" s="29" t="str">
        <f>IFERROR(VLOOKUP(Data_Power_app[[#This Row],[PRO ODER]],'Result'!H:J,3,0),"")</f>
        <v>LAMINATION 6</v>
      </c>
      <c r="BG1887" s="13" t="str">
        <f>IFERROR(VLOOKUP(Data_Power_app[[#This Row],[PRO ODER]]&amp;"LAM",'Real Time'!A:E,4,0),"")</f>
        <v/>
      </c>
      <c r="BH1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12">
        <v>2077</v>
      </c>
      <c r="B1888" s="3" t="s">
        <v>9956</v>
      </c>
      <c r="C1888" s="3" t="s">
        <v>9957</v>
      </c>
      <c r="D1888" s="3" t="s">
        <v>86</v>
      </c>
      <c r="E1888" s="3" t="s">
        <v>160</v>
      </c>
      <c r="F1888" s="3" t="s">
        <v>59</v>
      </c>
      <c r="G1888" s="3">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 t="s">
        <v>229</v>
      </c>
      <c r="AH1888" s="3" t="s">
        <v>202</v>
      </c>
      <c r="AI1888" s="3" t="s">
        <v>810</v>
      </c>
      <c r="AJ1888" s="3" t="s">
        <v>162</v>
      </c>
      <c r="AK1888" s="3" t="s">
        <v>65</v>
      </c>
      <c r="AL1888" s="3" t="s">
        <v>163</v>
      </c>
      <c r="AM1888" s="3" t="s">
        <v>164</v>
      </c>
      <c r="AN1888" s="3">
        <v>116.96160999999999</v>
      </c>
      <c r="AO1888" s="3" t="s">
        <v>68</v>
      </c>
      <c r="AP1888" s="3"/>
      <c r="AQ1888" s="3"/>
      <c r="AR1888" s="3" t="s">
        <v>68</v>
      </c>
      <c r="AS1888" s="3"/>
      <c r="AT1888" s="3"/>
      <c r="AU1888" s="3" t="s">
        <v>301</v>
      </c>
      <c r="AV1888" s="3" t="s">
        <v>302</v>
      </c>
      <c r="AW1888" s="3">
        <v>255.78895</v>
      </c>
      <c r="AX1888" s="3" t="s">
        <v>811</v>
      </c>
      <c r="AY1888" s="3" t="s">
        <v>812</v>
      </c>
      <c r="AZ1888" s="3">
        <v>3575</v>
      </c>
      <c r="BA1888" s="3" t="s">
        <v>60</v>
      </c>
      <c r="BB1888" s="3">
        <v>3815</v>
      </c>
      <c r="BC1888" s="3" t="s">
        <v>60</v>
      </c>
      <c r="BD1888" s="3" t="s">
        <v>60</v>
      </c>
      <c r="BE1888" s="3" t="s">
        <v>60</v>
      </c>
      <c r="BF1888" s="29" t="str">
        <f>IFERROR(VLOOKUP(Data_Power_app[[#This Row],[PRO ODER]],'Result'!H:J,3,0),"")</f>
        <v>LAMINATION 5</v>
      </c>
      <c r="BG1888" s="13" t="str">
        <f>IFERROR(VLOOKUP(Data_Power_app[[#This Row],[PRO ODER]]&amp;"LAM",'Real Time'!A:E,4,0),"")</f>
        <v>ML-03</v>
      </c>
      <c r="BH1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12">
        <v>2078</v>
      </c>
      <c r="B1889" s="3" t="s">
        <v>7781</v>
      </c>
      <c r="C1889" s="3" t="s">
        <v>7782</v>
      </c>
      <c r="D1889" s="3" t="s">
        <v>86</v>
      </c>
      <c r="E1889" s="3" t="s">
        <v>160</v>
      </c>
      <c r="F1889" s="3" t="s">
        <v>59</v>
      </c>
      <c r="G1889" s="3">
        <v>375</v>
      </c>
      <c r="H1889" s="4">
        <v>45819</v>
      </c>
      <c r="I1889" s="4">
        <v>45818</v>
      </c>
      <c r="J1889" s="4">
        <v>45818</v>
      </c>
      <c r="K1889" s="4">
        <v>45820</v>
      </c>
      <c r="L1889" s="4">
        <v>45822.122303240743</v>
      </c>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 t="s">
        <v>88</v>
      </c>
      <c r="AH1889" s="3" t="s">
        <v>202</v>
      </c>
      <c r="AI1889" s="3" t="s">
        <v>3885</v>
      </c>
      <c r="AJ1889" s="3" t="s">
        <v>162</v>
      </c>
      <c r="AK1889" s="3" t="s">
        <v>100</v>
      </c>
      <c r="AL1889" s="3" t="s">
        <v>163</v>
      </c>
      <c r="AM1889" s="3" t="s">
        <v>164</v>
      </c>
      <c r="AN1889" s="3">
        <v>12.950010000000001</v>
      </c>
      <c r="AO1889" s="3" t="s">
        <v>68</v>
      </c>
      <c r="AP1889" s="3"/>
      <c r="AQ1889" s="3"/>
      <c r="AR1889" s="3" t="s">
        <v>68</v>
      </c>
      <c r="AS1889" s="3"/>
      <c r="AT1889" s="3"/>
      <c r="AU1889" s="3" t="s">
        <v>294</v>
      </c>
      <c r="AV1889" s="3" t="s">
        <v>295</v>
      </c>
      <c r="AW1889" s="3">
        <v>28.320229999999999</v>
      </c>
      <c r="AX1889" s="3" t="s">
        <v>7598</v>
      </c>
      <c r="AY1889" s="3" t="s">
        <v>7599</v>
      </c>
      <c r="AZ1889" s="3">
        <v>203</v>
      </c>
      <c r="BA1889" s="3" t="s">
        <v>60</v>
      </c>
      <c r="BB1889" s="3">
        <v>375</v>
      </c>
      <c r="BC1889" s="3" t="s">
        <v>60</v>
      </c>
      <c r="BD1889" s="3" t="s">
        <v>60</v>
      </c>
      <c r="BE1889" s="3" t="s">
        <v>60</v>
      </c>
      <c r="BF1889" s="29" t="str">
        <f>IFERROR(VLOOKUP(Data_Power_app[[#This Row],[PRO ODER]],'Result'!H:J,3,0),"")</f>
        <v>LAMINATION 6</v>
      </c>
      <c r="BG1889" s="13" t="str">
        <f>IFERROR(VLOOKUP(Data_Power_app[[#This Row],[PRO ODER]]&amp;"LAM",'Real Time'!A:E,4,0),"")</f>
        <v>ML-05</v>
      </c>
      <c r="BH1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12">
        <v>2080</v>
      </c>
      <c r="B1890" s="3" t="s">
        <v>6623</v>
      </c>
      <c r="C1890" s="3" t="s">
        <v>6624</v>
      </c>
      <c r="D1890" s="3" t="s">
        <v>57</v>
      </c>
      <c r="E1890" s="3" t="s">
        <v>71</v>
      </c>
      <c r="F1890" s="3" t="s">
        <v>59</v>
      </c>
      <c r="G1890" s="3">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 t="s">
        <v>62</v>
      </c>
      <c r="AH1890" s="3" t="s">
        <v>5270</v>
      </c>
      <c r="AI1890" s="3" t="s">
        <v>5279</v>
      </c>
      <c r="AJ1890" s="3" t="s">
        <v>343</v>
      </c>
      <c r="AK1890" s="3" t="s">
        <v>100</v>
      </c>
      <c r="AL1890" s="3" t="s">
        <v>344</v>
      </c>
      <c r="AM1890" s="3" t="s">
        <v>345</v>
      </c>
      <c r="AN1890" s="3">
        <v>152.91086000000001</v>
      </c>
      <c r="AO1890" s="3" t="s">
        <v>68</v>
      </c>
      <c r="AP1890" s="3"/>
      <c r="AQ1890" s="3"/>
      <c r="AR1890" s="3" t="s">
        <v>68</v>
      </c>
      <c r="AS1890" s="3"/>
      <c r="AT1890" s="3"/>
      <c r="AU1890" s="3" t="s">
        <v>346</v>
      </c>
      <c r="AV1890" s="3" t="s">
        <v>347</v>
      </c>
      <c r="AW1890" s="3">
        <v>189.33852999999999</v>
      </c>
      <c r="AX1890" s="3" t="s">
        <v>5280</v>
      </c>
      <c r="AY1890" s="3" t="s">
        <v>5281</v>
      </c>
      <c r="AZ1890" s="3">
        <v>2690</v>
      </c>
      <c r="BA1890" s="3" t="s">
        <v>60</v>
      </c>
      <c r="BB1890" s="3">
        <v>2690</v>
      </c>
      <c r="BC1890" s="3" t="s">
        <v>60</v>
      </c>
      <c r="BD1890" s="3" t="s">
        <v>60</v>
      </c>
      <c r="BE1890" s="3" t="s">
        <v>60</v>
      </c>
      <c r="BF1890" s="29" t="str">
        <f>IFERROR(VLOOKUP(Data_Power_app[[#This Row],[PRO ODER]],'Result'!H:J,3,0),"")</f>
        <v>LAMINATION 1</v>
      </c>
      <c r="BG1890" s="13" t="str">
        <f>IFERROR(VLOOKUP(Data_Power_app[[#This Row],[PRO ODER]]&amp;"LAM",'Real Time'!A:E,4,0),"")</f>
        <v>ML-01</v>
      </c>
      <c r="BH1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12">
        <v>2082</v>
      </c>
      <c r="B1891" s="3" t="s">
        <v>6625</v>
      </c>
      <c r="C1891" s="3" t="s">
        <v>6626</v>
      </c>
      <c r="D1891" s="3" t="s">
        <v>57</v>
      </c>
      <c r="E1891" s="3" t="s">
        <v>71</v>
      </c>
      <c r="F1891" s="3" t="s">
        <v>59</v>
      </c>
      <c r="G1891" s="3">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v>45824</v>
      </c>
      <c r="AC1891" s="4">
        <v>45828</v>
      </c>
      <c r="AD1891" s="4">
        <v>45829</v>
      </c>
      <c r="AE1891" s="4">
        <v>45831</v>
      </c>
      <c r="AF1891" s="4"/>
      <c r="AG1891" s="3" t="s">
        <v>996</v>
      </c>
      <c r="AH1891" s="3" t="s">
        <v>408</v>
      </c>
      <c r="AI1891" s="3" t="s">
        <v>6627</v>
      </c>
      <c r="AJ1891" s="3" t="s">
        <v>410</v>
      </c>
      <c r="AK1891" s="3" t="s">
        <v>100</v>
      </c>
      <c r="AL1891" s="3" t="s">
        <v>411</v>
      </c>
      <c r="AM1891" s="3" t="s">
        <v>412</v>
      </c>
      <c r="AN1891" s="3">
        <v>0.95369000000000004</v>
      </c>
      <c r="AO1891" s="3" t="s">
        <v>68</v>
      </c>
      <c r="AP1891" s="3"/>
      <c r="AQ1891" s="3"/>
      <c r="AR1891" s="3" t="s">
        <v>68</v>
      </c>
      <c r="AS1891" s="3"/>
      <c r="AT1891" s="3"/>
      <c r="AU1891" s="3" t="s">
        <v>6628</v>
      </c>
      <c r="AV1891" s="3" t="s">
        <v>6629</v>
      </c>
      <c r="AW1891" s="3">
        <v>2.08555</v>
      </c>
      <c r="AX1891" s="3" t="s">
        <v>7783</v>
      </c>
      <c r="AY1891" s="3" t="s">
        <v>7784</v>
      </c>
      <c r="AZ1891" s="3">
        <v>15</v>
      </c>
      <c r="BA1891" s="3" t="s">
        <v>60</v>
      </c>
      <c r="BB1891" s="3">
        <v>25</v>
      </c>
      <c r="BC1891" s="3" t="s">
        <v>60</v>
      </c>
      <c r="BD1891" s="3" t="s">
        <v>60</v>
      </c>
      <c r="BE1891" s="3" t="s">
        <v>60</v>
      </c>
      <c r="BF1891" s="29" t="str">
        <f>IFERROR(VLOOKUP(Data_Power_app[[#This Row],[PRO ODER]],'Result'!H:J,3,0),"")</f>
        <v>LAMINATION 7</v>
      </c>
      <c r="BG1891" s="13" t="str">
        <f>IFERROR(VLOOKUP(Data_Power_app[[#This Row],[PRO ODER]]&amp;"LAM",'Real Time'!A:E,4,0),"")</f>
        <v>ML-07</v>
      </c>
      <c r="BH1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12">
        <v>2084</v>
      </c>
      <c r="B1892" s="3" t="s">
        <v>6630</v>
      </c>
      <c r="C1892" s="3" t="s">
        <v>6631</v>
      </c>
      <c r="D1892" s="3" t="s">
        <v>57</v>
      </c>
      <c r="E1892" s="3" t="s">
        <v>71</v>
      </c>
      <c r="F1892" s="3" t="s">
        <v>59</v>
      </c>
      <c r="G1892" s="3">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v>45824</v>
      </c>
      <c r="AC1892" s="4">
        <v>45828</v>
      </c>
      <c r="AD1892" s="4">
        <v>45829</v>
      </c>
      <c r="AE1892" s="4">
        <v>45831</v>
      </c>
      <c r="AF1892" s="4"/>
      <c r="AG1892" s="3" t="s">
        <v>996</v>
      </c>
      <c r="AH1892" s="3" t="s">
        <v>408</v>
      </c>
      <c r="AI1892" s="3" t="s">
        <v>409</v>
      </c>
      <c r="AJ1892" s="3" t="s">
        <v>410</v>
      </c>
      <c r="AK1892" s="3" t="s">
        <v>100</v>
      </c>
      <c r="AL1892" s="3" t="s">
        <v>411</v>
      </c>
      <c r="AM1892" s="3" t="s">
        <v>412</v>
      </c>
      <c r="AN1892" s="3">
        <v>0.38147999999999999</v>
      </c>
      <c r="AO1892" s="3" t="s">
        <v>68</v>
      </c>
      <c r="AP1892" s="3"/>
      <c r="AQ1892" s="3"/>
      <c r="AR1892" s="3" t="s">
        <v>68</v>
      </c>
      <c r="AS1892" s="3"/>
      <c r="AT1892" s="3"/>
      <c r="AU1892" s="3" t="s">
        <v>413</v>
      </c>
      <c r="AV1892" s="3" t="s">
        <v>414</v>
      </c>
      <c r="AW1892" s="3">
        <v>0.83421999999999996</v>
      </c>
      <c r="AX1892" s="3" t="s">
        <v>7785</v>
      </c>
      <c r="AY1892" s="3" t="s">
        <v>7786</v>
      </c>
      <c r="AZ1892" s="3">
        <v>6</v>
      </c>
      <c r="BA1892" s="3" t="s">
        <v>60</v>
      </c>
      <c r="BB1892" s="3">
        <v>10</v>
      </c>
      <c r="BC1892" s="3" t="s">
        <v>60</v>
      </c>
      <c r="BD1892" s="3" t="s">
        <v>60</v>
      </c>
      <c r="BE1892" s="3" t="s">
        <v>60</v>
      </c>
      <c r="BF1892" s="29" t="str">
        <f>IFERROR(VLOOKUP(Data_Power_app[[#This Row],[PRO ODER]],'Result'!H:J,3,0),"")</f>
        <v>LAMINATION 7</v>
      </c>
      <c r="BG1892" s="13" t="str">
        <f>IFERROR(VLOOKUP(Data_Power_app[[#This Row],[PRO ODER]]&amp;"LAM",'Real Time'!A:E,4,0),"")</f>
        <v>ML-07</v>
      </c>
      <c r="BH1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12">
        <v>2086</v>
      </c>
      <c r="B1893" s="3" t="s">
        <v>6632</v>
      </c>
      <c r="C1893" s="3" t="s">
        <v>6633</v>
      </c>
      <c r="D1893" s="3" t="s">
        <v>57</v>
      </c>
      <c r="E1893" s="3" t="s">
        <v>71</v>
      </c>
      <c r="F1893" s="3" t="s">
        <v>59</v>
      </c>
      <c r="G1893" s="3">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v>45824</v>
      </c>
      <c r="AC1893" s="4">
        <v>45828</v>
      </c>
      <c r="AD1893" s="4">
        <v>45829</v>
      </c>
      <c r="AE1893" s="4">
        <v>45831</v>
      </c>
      <c r="AF1893" s="4"/>
      <c r="AG1893" s="3" t="s">
        <v>996</v>
      </c>
      <c r="AH1893" s="3" t="s">
        <v>408</v>
      </c>
      <c r="AI1893" s="3" t="s">
        <v>6634</v>
      </c>
      <c r="AJ1893" s="3" t="s">
        <v>410</v>
      </c>
      <c r="AK1893" s="3" t="s">
        <v>100</v>
      </c>
      <c r="AL1893" s="3" t="s">
        <v>411</v>
      </c>
      <c r="AM1893" s="3" t="s">
        <v>412</v>
      </c>
      <c r="AN1893" s="3">
        <v>1.31846</v>
      </c>
      <c r="AO1893" s="3" t="s">
        <v>68</v>
      </c>
      <c r="AP1893" s="3"/>
      <c r="AQ1893" s="3"/>
      <c r="AR1893" s="3" t="s">
        <v>68</v>
      </c>
      <c r="AS1893" s="3"/>
      <c r="AT1893" s="3"/>
      <c r="AU1893" s="3" t="s">
        <v>6635</v>
      </c>
      <c r="AV1893" s="3" t="s">
        <v>6636</v>
      </c>
      <c r="AW1893" s="3">
        <v>2.8832399999999998</v>
      </c>
      <c r="AX1893" s="3" t="s">
        <v>7787</v>
      </c>
      <c r="AY1893" s="3" t="s">
        <v>7788</v>
      </c>
      <c r="AZ1893" s="3">
        <v>25</v>
      </c>
      <c r="BA1893" s="3" t="s">
        <v>60</v>
      </c>
      <c r="BB1893" s="3">
        <v>35</v>
      </c>
      <c r="BC1893" s="3" t="s">
        <v>60</v>
      </c>
      <c r="BD1893" s="3" t="s">
        <v>60</v>
      </c>
      <c r="BE1893" s="3" t="s">
        <v>60</v>
      </c>
      <c r="BF1893" s="29" t="str">
        <f>IFERROR(VLOOKUP(Data_Power_app[[#This Row],[PRO ODER]],'Result'!H:J,3,0),"")</f>
        <v>LAMINATION 7</v>
      </c>
      <c r="BG1893" s="13" t="str">
        <f>IFERROR(VLOOKUP(Data_Power_app[[#This Row],[PRO ODER]]&amp;"LAM",'Real Time'!A:E,4,0),"")</f>
        <v>ML-07</v>
      </c>
      <c r="BH1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12">
        <v>2087</v>
      </c>
      <c r="B1894" s="3" t="s">
        <v>6637</v>
      </c>
      <c r="C1894" s="3" t="s">
        <v>6638</v>
      </c>
      <c r="D1894" s="3" t="s">
        <v>57</v>
      </c>
      <c r="E1894" s="3" t="s">
        <v>71</v>
      </c>
      <c r="F1894" s="3" t="s">
        <v>59</v>
      </c>
      <c r="G1894" s="3">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 t="s">
        <v>62</v>
      </c>
      <c r="AH1894" s="3" t="s">
        <v>6639</v>
      </c>
      <c r="AI1894" s="3" t="s">
        <v>6640</v>
      </c>
      <c r="AJ1894" s="3" t="s">
        <v>410</v>
      </c>
      <c r="AK1894" s="3" t="s">
        <v>65</v>
      </c>
      <c r="AL1894" s="3" t="s">
        <v>411</v>
      </c>
      <c r="AM1894" s="3" t="s">
        <v>412</v>
      </c>
      <c r="AN1894" s="3">
        <v>9.3625399999999992</v>
      </c>
      <c r="AO1894" s="3" t="s">
        <v>68</v>
      </c>
      <c r="AP1894" s="3"/>
      <c r="AQ1894" s="3"/>
      <c r="AR1894" s="3" t="s">
        <v>68</v>
      </c>
      <c r="AS1894" s="3"/>
      <c r="AT1894" s="3"/>
      <c r="AU1894" s="3" t="s">
        <v>6635</v>
      </c>
      <c r="AV1894" s="3" t="s">
        <v>6636</v>
      </c>
      <c r="AW1894" s="3">
        <v>20.47466</v>
      </c>
      <c r="AX1894" s="3" t="s">
        <v>7789</v>
      </c>
      <c r="AY1894" s="3" t="s">
        <v>7790</v>
      </c>
      <c r="AZ1894" s="3">
        <v>218</v>
      </c>
      <c r="BA1894" s="3" t="s">
        <v>60</v>
      </c>
      <c r="BB1894" s="3">
        <v>310</v>
      </c>
      <c r="BC1894" s="3" t="s">
        <v>60</v>
      </c>
      <c r="BD1894" s="3" t="s">
        <v>60</v>
      </c>
      <c r="BE1894" s="3" t="s">
        <v>60</v>
      </c>
      <c r="BF1894" s="29" t="str">
        <f>IFERROR(VLOOKUP(Data_Power_app[[#This Row],[PRO ODER]],'Result'!H:J,3,0),"")</f>
        <v>LAMINATION 7</v>
      </c>
      <c r="BG1894" s="13" t="str">
        <f>IFERROR(VLOOKUP(Data_Power_app[[#This Row],[PRO ODER]]&amp;"LAM",'Real Time'!A:E,4,0),"")</f>
        <v>ML-07</v>
      </c>
      <c r="BH1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12">
        <v>2088</v>
      </c>
      <c r="B1895" s="3" t="s">
        <v>15683</v>
      </c>
      <c r="C1895" s="3" t="s">
        <v>15684</v>
      </c>
      <c r="D1895" s="3" t="s">
        <v>86</v>
      </c>
      <c r="E1895" s="3" t="s">
        <v>153</v>
      </c>
      <c r="F1895" s="3" t="s">
        <v>72</v>
      </c>
      <c r="G1895" s="3">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 t="s">
        <v>119</v>
      </c>
      <c r="AH1895" s="3" t="s">
        <v>244</v>
      </c>
      <c r="AI1895" s="3" t="s">
        <v>9902</v>
      </c>
      <c r="AJ1895" s="3" t="s">
        <v>74</v>
      </c>
      <c r="AK1895" s="3" t="s">
        <v>65</v>
      </c>
      <c r="AL1895" s="3" t="s">
        <v>245</v>
      </c>
      <c r="AM1895" s="3" t="s">
        <v>246</v>
      </c>
      <c r="AN1895" s="3">
        <v>98.957560000000001</v>
      </c>
      <c r="AO1895" s="3" t="s">
        <v>68</v>
      </c>
      <c r="AP1895" s="3"/>
      <c r="AQ1895" s="3"/>
      <c r="AR1895" s="3" t="s">
        <v>68</v>
      </c>
      <c r="AS1895" s="3"/>
      <c r="AT1895" s="3"/>
      <c r="AU1895" s="3" t="s">
        <v>353</v>
      </c>
      <c r="AV1895" s="3" t="s">
        <v>354</v>
      </c>
      <c r="AW1895" s="3">
        <v>216.39345</v>
      </c>
      <c r="AX1895" s="3" t="s">
        <v>9903</v>
      </c>
      <c r="AY1895" s="3" t="s">
        <v>9904</v>
      </c>
      <c r="AZ1895" s="3">
        <v>4607</v>
      </c>
      <c r="BA1895" s="3" t="s">
        <v>200</v>
      </c>
      <c r="BB1895" s="3">
        <v>4607</v>
      </c>
      <c r="BC1895" s="3" t="s">
        <v>60</v>
      </c>
      <c r="BD1895" s="3" t="s">
        <v>60</v>
      </c>
      <c r="BE1895" s="3" t="s">
        <v>497</v>
      </c>
      <c r="BF1895" s="29" t="str">
        <f>IFERROR(VLOOKUP(Data_Power_app[[#This Row],[PRO ODER]],'Result'!H:J,3,0),"")</f>
        <v>LAMINATION 1</v>
      </c>
      <c r="BG1895" s="13" t="str">
        <f>IFERROR(VLOOKUP(Data_Power_app[[#This Row],[PRO ODER]]&amp;"LAM",'Real Time'!A:E,4,0),"")</f>
        <v/>
      </c>
      <c r="BH1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12">
        <v>2089</v>
      </c>
      <c r="B1896" s="3" t="s">
        <v>15685</v>
      </c>
      <c r="C1896" s="3" t="s">
        <v>15686</v>
      </c>
      <c r="D1896" s="3" t="s">
        <v>95</v>
      </c>
      <c r="E1896" s="3" t="s">
        <v>534</v>
      </c>
      <c r="F1896" s="3" t="s">
        <v>72</v>
      </c>
      <c r="G1896" s="3">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 t="s">
        <v>119</v>
      </c>
      <c r="AH1896" s="3" t="s">
        <v>535</v>
      </c>
      <c r="AI1896" s="3" t="s">
        <v>11746</v>
      </c>
      <c r="AJ1896" s="3" t="s">
        <v>74</v>
      </c>
      <c r="AK1896" s="3" t="s">
        <v>100</v>
      </c>
      <c r="AL1896" s="3" t="s">
        <v>536</v>
      </c>
      <c r="AM1896" s="3" t="s">
        <v>537</v>
      </c>
      <c r="AN1896" s="3">
        <v>33.938989999999997</v>
      </c>
      <c r="AO1896" s="3" t="s">
        <v>68</v>
      </c>
      <c r="AP1896" s="3"/>
      <c r="AQ1896" s="3"/>
      <c r="AR1896" s="3" t="s">
        <v>68</v>
      </c>
      <c r="AS1896" s="3"/>
      <c r="AT1896" s="3"/>
      <c r="AU1896" s="3" t="s">
        <v>441</v>
      </c>
      <c r="AV1896" s="3" t="s">
        <v>442</v>
      </c>
      <c r="AW1896" s="3">
        <v>74.226960000000005</v>
      </c>
      <c r="AX1896" s="3" t="s">
        <v>443</v>
      </c>
      <c r="AY1896" s="3" t="s">
        <v>444</v>
      </c>
      <c r="AZ1896" s="3">
        <v>1335</v>
      </c>
      <c r="BA1896" s="3" t="s">
        <v>200</v>
      </c>
      <c r="BB1896" s="3">
        <v>1335</v>
      </c>
      <c r="BC1896" s="3" t="s">
        <v>60</v>
      </c>
      <c r="BD1896" s="3" t="s">
        <v>60</v>
      </c>
      <c r="BE1896" s="3" t="s">
        <v>540</v>
      </c>
      <c r="BF1896" s="29" t="str">
        <f>IFERROR(VLOOKUP(Data_Power_app[[#This Row],[PRO ODER]],'Result'!H:J,3,0),"")</f>
        <v>LAMINATION 3</v>
      </c>
      <c r="BG1896" s="13" t="str">
        <f>IFERROR(VLOOKUP(Data_Power_app[[#This Row],[PRO ODER]]&amp;"LAM",'Real Time'!A:E,4,0),"")</f>
        <v/>
      </c>
      <c r="BH1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12">
        <v>2090</v>
      </c>
      <c r="B1897" s="3" t="s">
        <v>15687</v>
      </c>
      <c r="C1897" s="3" t="s">
        <v>15688</v>
      </c>
      <c r="D1897" s="3" t="s">
        <v>86</v>
      </c>
      <c r="E1897" s="3" t="s">
        <v>222</v>
      </c>
      <c r="F1897" s="3" t="s">
        <v>72</v>
      </c>
      <c r="G1897" s="3">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 t="s">
        <v>119</v>
      </c>
      <c r="AH1897" s="3" t="s">
        <v>223</v>
      </c>
      <c r="AI1897" s="3" t="s">
        <v>2297</v>
      </c>
      <c r="AJ1897" s="3" t="s">
        <v>74</v>
      </c>
      <c r="AK1897" s="3" t="s">
        <v>100</v>
      </c>
      <c r="AL1897" s="3" t="s">
        <v>224</v>
      </c>
      <c r="AM1897" s="3" t="s">
        <v>225</v>
      </c>
      <c r="AN1897" s="3">
        <v>8.1705199999999998</v>
      </c>
      <c r="AO1897" s="3" t="s">
        <v>68</v>
      </c>
      <c r="AP1897" s="3"/>
      <c r="AQ1897" s="3"/>
      <c r="AR1897" s="3" t="s">
        <v>68</v>
      </c>
      <c r="AS1897" s="3"/>
      <c r="AT1897" s="3"/>
      <c r="AU1897" s="3" t="s">
        <v>1320</v>
      </c>
      <c r="AV1897" s="3" t="s">
        <v>1321</v>
      </c>
      <c r="AW1897" s="3">
        <v>17.870709999999999</v>
      </c>
      <c r="AX1897" s="3" t="s">
        <v>2298</v>
      </c>
      <c r="AY1897" s="3" t="s">
        <v>2299</v>
      </c>
      <c r="AZ1897" s="3">
        <v>238</v>
      </c>
      <c r="BA1897" s="3" t="s">
        <v>200</v>
      </c>
      <c r="BB1897" s="3">
        <v>238</v>
      </c>
      <c r="BC1897" s="3" t="s">
        <v>60</v>
      </c>
      <c r="BD1897" s="3" t="s">
        <v>60</v>
      </c>
      <c r="BE1897" s="3" t="s">
        <v>226</v>
      </c>
      <c r="BF1897" s="29" t="str">
        <f>IFERROR(VLOOKUP(Data_Power_app[[#This Row],[PRO ODER]],'Result'!H:J,3,0),"")</f>
        <v>LAMINATION 1</v>
      </c>
      <c r="BG1897" s="13" t="str">
        <f>IFERROR(VLOOKUP(Data_Power_app[[#This Row],[PRO ODER]]&amp;"LAM",'Real Time'!A:E,4,0),"")</f>
        <v/>
      </c>
      <c r="BH1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12">
        <v>2091</v>
      </c>
      <c r="B1898" s="3" t="s">
        <v>15689</v>
      </c>
      <c r="C1898" s="3" t="s">
        <v>15690</v>
      </c>
      <c r="D1898" s="3" t="s">
        <v>86</v>
      </c>
      <c r="E1898" s="3" t="s">
        <v>222</v>
      </c>
      <c r="F1898" s="3" t="s">
        <v>72</v>
      </c>
      <c r="G1898" s="3">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 t="s">
        <v>119</v>
      </c>
      <c r="AH1898" s="3" t="s">
        <v>223</v>
      </c>
      <c r="AI1898" s="3" t="s">
        <v>2297</v>
      </c>
      <c r="AJ1898" s="3" t="s">
        <v>74</v>
      </c>
      <c r="AK1898" s="3" t="s">
        <v>100</v>
      </c>
      <c r="AL1898" s="3" t="s">
        <v>224</v>
      </c>
      <c r="AM1898" s="3" t="s">
        <v>225</v>
      </c>
      <c r="AN1898" s="3">
        <v>3.6046399999999998</v>
      </c>
      <c r="AO1898" s="3" t="s">
        <v>68</v>
      </c>
      <c r="AP1898" s="3"/>
      <c r="AQ1898" s="3"/>
      <c r="AR1898" s="3" t="s">
        <v>68</v>
      </c>
      <c r="AS1898" s="3"/>
      <c r="AT1898" s="3"/>
      <c r="AU1898" s="3" t="s">
        <v>1320</v>
      </c>
      <c r="AV1898" s="3" t="s">
        <v>1321</v>
      </c>
      <c r="AW1898" s="3">
        <v>7.8841400000000004</v>
      </c>
      <c r="AX1898" s="3" t="s">
        <v>2298</v>
      </c>
      <c r="AY1898" s="3" t="s">
        <v>2299</v>
      </c>
      <c r="AZ1898" s="3">
        <v>105</v>
      </c>
      <c r="BA1898" s="3" t="s">
        <v>200</v>
      </c>
      <c r="BB1898" s="3">
        <v>105</v>
      </c>
      <c r="BC1898" s="3" t="s">
        <v>60</v>
      </c>
      <c r="BD1898" s="3" t="s">
        <v>60</v>
      </c>
      <c r="BE1898" s="3" t="s">
        <v>226</v>
      </c>
      <c r="BF1898" s="29" t="str">
        <f>IFERROR(VLOOKUP(Data_Power_app[[#This Row],[PRO ODER]],'Result'!H:J,3,0),"")</f>
        <v>LAMINATION 1</v>
      </c>
      <c r="BG1898" s="13" t="str">
        <f>IFERROR(VLOOKUP(Data_Power_app[[#This Row],[PRO ODER]]&amp;"LAM",'Real Time'!A:E,4,0),"")</f>
        <v/>
      </c>
      <c r="BH1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12">
        <v>2092</v>
      </c>
      <c r="B1899" s="3" t="s">
        <v>15691</v>
      </c>
      <c r="C1899" s="3" t="s">
        <v>15692</v>
      </c>
      <c r="D1899" s="3" t="s">
        <v>86</v>
      </c>
      <c r="E1899" s="3" t="s">
        <v>222</v>
      </c>
      <c r="F1899" s="3" t="s">
        <v>72</v>
      </c>
      <c r="G1899" s="3">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 t="s">
        <v>119</v>
      </c>
      <c r="AH1899" s="3" t="s">
        <v>223</v>
      </c>
      <c r="AI1899" s="3" t="s">
        <v>2297</v>
      </c>
      <c r="AJ1899" s="3" t="s">
        <v>74</v>
      </c>
      <c r="AK1899" s="3" t="s">
        <v>100</v>
      </c>
      <c r="AL1899" s="3" t="s">
        <v>224</v>
      </c>
      <c r="AM1899" s="3" t="s">
        <v>225</v>
      </c>
      <c r="AN1899" s="3">
        <v>5.5957699999999999</v>
      </c>
      <c r="AO1899" s="3" t="s">
        <v>68</v>
      </c>
      <c r="AP1899" s="3"/>
      <c r="AQ1899" s="3"/>
      <c r="AR1899" s="3" t="s">
        <v>68</v>
      </c>
      <c r="AS1899" s="3"/>
      <c r="AT1899" s="3"/>
      <c r="AU1899" s="3" t="s">
        <v>1320</v>
      </c>
      <c r="AV1899" s="3" t="s">
        <v>1321</v>
      </c>
      <c r="AW1899" s="3">
        <v>12.239179999999999</v>
      </c>
      <c r="AX1899" s="3" t="s">
        <v>2298</v>
      </c>
      <c r="AY1899" s="3" t="s">
        <v>2299</v>
      </c>
      <c r="AZ1899" s="3">
        <v>163</v>
      </c>
      <c r="BA1899" s="3" t="s">
        <v>200</v>
      </c>
      <c r="BB1899" s="3">
        <v>163</v>
      </c>
      <c r="BC1899" s="3" t="s">
        <v>60</v>
      </c>
      <c r="BD1899" s="3" t="s">
        <v>60</v>
      </c>
      <c r="BE1899" s="3" t="s">
        <v>226</v>
      </c>
      <c r="BF1899" s="29" t="str">
        <f>IFERROR(VLOOKUP(Data_Power_app[[#This Row],[PRO ODER]],'Result'!H:J,3,0),"")</f>
        <v>LAMINATION 1</v>
      </c>
      <c r="BG1899" s="13" t="str">
        <f>IFERROR(VLOOKUP(Data_Power_app[[#This Row],[PRO ODER]]&amp;"LAM",'Real Time'!A:E,4,0),"")</f>
        <v/>
      </c>
      <c r="BH1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12">
        <v>2093</v>
      </c>
      <c r="B1900" s="3" t="s">
        <v>15693</v>
      </c>
      <c r="C1900" s="3" t="s">
        <v>15694</v>
      </c>
      <c r="D1900" s="3" t="s">
        <v>86</v>
      </c>
      <c r="E1900" s="3" t="s">
        <v>222</v>
      </c>
      <c r="F1900" s="3" t="s">
        <v>72</v>
      </c>
      <c r="G1900" s="3">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 t="s">
        <v>119</v>
      </c>
      <c r="AH1900" s="3" t="s">
        <v>223</v>
      </c>
      <c r="AI1900" s="3" t="s">
        <v>2297</v>
      </c>
      <c r="AJ1900" s="3" t="s">
        <v>74</v>
      </c>
      <c r="AK1900" s="3" t="s">
        <v>100</v>
      </c>
      <c r="AL1900" s="3" t="s">
        <v>224</v>
      </c>
      <c r="AM1900" s="3" t="s">
        <v>225</v>
      </c>
      <c r="AN1900" s="3">
        <v>0.99556999999999995</v>
      </c>
      <c r="AO1900" s="3" t="s">
        <v>68</v>
      </c>
      <c r="AP1900" s="3"/>
      <c r="AQ1900" s="3"/>
      <c r="AR1900" s="3" t="s">
        <v>68</v>
      </c>
      <c r="AS1900" s="3"/>
      <c r="AT1900" s="3"/>
      <c r="AU1900" s="3" t="s">
        <v>1320</v>
      </c>
      <c r="AV1900" s="3" t="s">
        <v>1321</v>
      </c>
      <c r="AW1900" s="3">
        <v>2.1775199999999999</v>
      </c>
      <c r="AX1900" s="3" t="s">
        <v>2298</v>
      </c>
      <c r="AY1900" s="3" t="s">
        <v>2299</v>
      </c>
      <c r="AZ1900" s="3">
        <v>29</v>
      </c>
      <c r="BA1900" s="3" t="s">
        <v>200</v>
      </c>
      <c r="BB1900" s="3">
        <v>29</v>
      </c>
      <c r="BC1900" s="3" t="s">
        <v>60</v>
      </c>
      <c r="BD1900" s="3" t="s">
        <v>60</v>
      </c>
      <c r="BE1900" s="3" t="s">
        <v>226</v>
      </c>
      <c r="BF1900" s="29" t="str">
        <f>IFERROR(VLOOKUP(Data_Power_app[[#This Row],[PRO ODER]],'Result'!H:J,3,0),"")</f>
        <v>LAMINATION 1</v>
      </c>
      <c r="BG1900" s="13" t="str">
        <f>IFERROR(VLOOKUP(Data_Power_app[[#This Row],[PRO ODER]]&amp;"LAM",'Real Time'!A:E,4,0),"")</f>
        <v/>
      </c>
      <c r="BH1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12">
        <v>2094</v>
      </c>
      <c r="B1901" s="3" t="s">
        <v>15695</v>
      </c>
      <c r="C1901" s="3" t="s">
        <v>15696</v>
      </c>
      <c r="D1901" s="3" t="s">
        <v>86</v>
      </c>
      <c r="E1901" s="3" t="s">
        <v>222</v>
      </c>
      <c r="F1901" s="3" t="s">
        <v>72</v>
      </c>
      <c r="G1901" s="3">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 t="s">
        <v>119</v>
      </c>
      <c r="AH1901" s="3" t="s">
        <v>223</v>
      </c>
      <c r="AI1901" s="3" t="s">
        <v>2297</v>
      </c>
      <c r="AJ1901" s="3" t="s">
        <v>74</v>
      </c>
      <c r="AK1901" s="3" t="s">
        <v>100</v>
      </c>
      <c r="AL1901" s="3" t="s">
        <v>224</v>
      </c>
      <c r="AM1901" s="3" t="s">
        <v>225</v>
      </c>
      <c r="AN1901" s="3">
        <v>1.4418599999999999</v>
      </c>
      <c r="AO1901" s="3" t="s">
        <v>68</v>
      </c>
      <c r="AP1901" s="3"/>
      <c r="AQ1901" s="3"/>
      <c r="AR1901" s="3" t="s">
        <v>68</v>
      </c>
      <c r="AS1901" s="3"/>
      <c r="AT1901" s="3"/>
      <c r="AU1901" s="3" t="s">
        <v>1320</v>
      </c>
      <c r="AV1901" s="3" t="s">
        <v>1321</v>
      </c>
      <c r="AW1901" s="3">
        <v>3.1536499999999998</v>
      </c>
      <c r="AX1901" s="3" t="s">
        <v>2298</v>
      </c>
      <c r="AY1901" s="3" t="s">
        <v>2299</v>
      </c>
      <c r="AZ1901" s="3">
        <v>42</v>
      </c>
      <c r="BA1901" s="3" t="s">
        <v>200</v>
      </c>
      <c r="BB1901" s="3">
        <v>42</v>
      </c>
      <c r="BC1901" s="3" t="s">
        <v>60</v>
      </c>
      <c r="BD1901" s="3" t="s">
        <v>60</v>
      </c>
      <c r="BE1901" s="3" t="s">
        <v>226</v>
      </c>
      <c r="BF1901" s="29" t="str">
        <f>IFERROR(VLOOKUP(Data_Power_app[[#This Row],[PRO ODER]],'Result'!H:J,3,0),"")</f>
        <v>LAMINATION 1</v>
      </c>
      <c r="BG1901" s="13" t="str">
        <f>IFERROR(VLOOKUP(Data_Power_app[[#This Row],[PRO ODER]]&amp;"LAM",'Real Time'!A:E,4,0),"")</f>
        <v/>
      </c>
      <c r="BH1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12">
        <v>2095</v>
      </c>
      <c r="B1902" s="3" t="s">
        <v>15697</v>
      </c>
      <c r="C1902" s="3" t="s">
        <v>15698</v>
      </c>
      <c r="D1902" s="3" t="s">
        <v>86</v>
      </c>
      <c r="E1902" s="3" t="s">
        <v>222</v>
      </c>
      <c r="F1902" s="3" t="s">
        <v>72</v>
      </c>
      <c r="G1902" s="3">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 t="s">
        <v>119</v>
      </c>
      <c r="AH1902" s="3" t="s">
        <v>223</v>
      </c>
      <c r="AI1902" s="3" t="s">
        <v>2297</v>
      </c>
      <c r="AJ1902" s="3" t="s">
        <v>74</v>
      </c>
      <c r="AK1902" s="3" t="s">
        <v>100</v>
      </c>
      <c r="AL1902" s="3" t="s">
        <v>224</v>
      </c>
      <c r="AM1902" s="3" t="s">
        <v>225</v>
      </c>
      <c r="AN1902" s="3">
        <v>0.22891</v>
      </c>
      <c r="AO1902" s="3" t="s">
        <v>68</v>
      </c>
      <c r="AP1902" s="3"/>
      <c r="AQ1902" s="3"/>
      <c r="AR1902" s="3" t="s">
        <v>68</v>
      </c>
      <c r="AS1902" s="3"/>
      <c r="AT1902" s="3"/>
      <c r="AU1902" s="3" t="s">
        <v>1320</v>
      </c>
      <c r="AV1902" s="3" t="s">
        <v>1321</v>
      </c>
      <c r="AW1902" s="3">
        <v>0.50058000000000002</v>
      </c>
      <c r="AX1902" s="3" t="s">
        <v>2298</v>
      </c>
      <c r="AY1902" s="3" t="s">
        <v>2299</v>
      </c>
      <c r="AZ1902" s="3">
        <v>6</v>
      </c>
      <c r="BA1902" s="3" t="s">
        <v>200</v>
      </c>
      <c r="BB1902" s="3">
        <v>6</v>
      </c>
      <c r="BC1902" s="3" t="s">
        <v>60</v>
      </c>
      <c r="BD1902" s="3" t="s">
        <v>60</v>
      </c>
      <c r="BE1902" s="3" t="s">
        <v>226</v>
      </c>
      <c r="BF1902" s="29" t="str">
        <f>IFERROR(VLOOKUP(Data_Power_app[[#This Row],[PRO ODER]],'Result'!H:J,3,0),"")</f>
        <v>LAMINATION 1</v>
      </c>
      <c r="BG1902" s="13" t="str">
        <f>IFERROR(VLOOKUP(Data_Power_app[[#This Row],[PRO ODER]]&amp;"LAM",'Real Time'!A:E,4,0),"")</f>
        <v/>
      </c>
      <c r="BH1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12">
        <v>2096</v>
      </c>
      <c r="B1903" s="3" t="s">
        <v>15699</v>
      </c>
      <c r="C1903" s="3" t="s">
        <v>15700</v>
      </c>
      <c r="D1903" s="3" t="s">
        <v>86</v>
      </c>
      <c r="E1903" s="3" t="s">
        <v>222</v>
      </c>
      <c r="F1903" s="3" t="s">
        <v>72</v>
      </c>
      <c r="G1903" s="3">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 t="s">
        <v>119</v>
      </c>
      <c r="AH1903" s="3" t="s">
        <v>223</v>
      </c>
      <c r="AI1903" s="3" t="s">
        <v>2297</v>
      </c>
      <c r="AJ1903" s="3" t="s">
        <v>74</v>
      </c>
      <c r="AK1903" s="3" t="s">
        <v>100</v>
      </c>
      <c r="AL1903" s="3" t="s">
        <v>224</v>
      </c>
      <c r="AM1903" s="3" t="s">
        <v>225</v>
      </c>
      <c r="AN1903" s="3">
        <v>0.30520999999999998</v>
      </c>
      <c r="AO1903" s="3" t="s">
        <v>68</v>
      </c>
      <c r="AP1903" s="3"/>
      <c r="AQ1903" s="3"/>
      <c r="AR1903" s="3" t="s">
        <v>68</v>
      </c>
      <c r="AS1903" s="3"/>
      <c r="AT1903" s="3"/>
      <c r="AU1903" s="3" t="s">
        <v>1320</v>
      </c>
      <c r="AV1903" s="3" t="s">
        <v>1321</v>
      </c>
      <c r="AW1903" s="3">
        <v>0.66744000000000003</v>
      </c>
      <c r="AX1903" s="3" t="s">
        <v>2298</v>
      </c>
      <c r="AY1903" s="3" t="s">
        <v>2299</v>
      </c>
      <c r="AZ1903" s="3">
        <v>8</v>
      </c>
      <c r="BA1903" s="3" t="s">
        <v>200</v>
      </c>
      <c r="BB1903" s="3">
        <v>8</v>
      </c>
      <c r="BC1903" s="3" t="s">
        <v>60</v>
      </c>
      <c r="BD1903" s="3" t="s">
        <v>60</v>
      </c>
      <c r="BE1903" s="3" t="s">
        <v>226</v>
      </c>
      <c r="BF1903" s="29" t="str">
        <f>IFERROR(VLOOKUP(Data_Power_app[[#This Row],[PRO ODER]],'Result'!H:J,3,0),"")</f>
        <v>LAMINATION 1</v>
      </c>
      <c r="BG1903" s="13" t="str">
        <f>IFERROR(VLOOKUP(Data_Power_app[[#This Row],[PRO ODER]]&amp;"LAM",'Real Time'!A:E,4,0),"")</f>
        <v/>
      </c>
      <c r="BH1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12">
        <v>2097</v>
      </c>
      <c r="B1904" s="3" t="s">
        <v>15701</v>
      </c>
      <c r="C1904" s="3" t="s">
        <v>15702</v>
      </c>
      <c r="D1904" s="3" t="s">
        <v>86</v>
      </c>
      <c r="E1904" s="3" t="s">
        <v>222</v>
      </c>
      <c r="F1904" s="3" t="s">
        <v>72</v>
      </c>
      <c r="G1904" s="3">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 t="s">
        <v>119</v>
      </c>
      <c r="AH1904" s="3" t="s">
        <v>223</v>
      </c>
      <c r="AI1904" s="3" t="s">
        <v>2297</v>
      </c>
      <c r="AJ1904" s="3" t="s">
        <v>74</v>
      </c>
      <c r="AK1904" s="3" t="s">
        <v>100</v>
      </c>
      <c r="AL1904" s="3" t="s">
        <v>224</v>
      </c>
      <c r="AM1904" s="3" t="s">
        <v>225</v>
      </c>
      <c r="AN1904" s="3">
        <v>0.11445</v>
      </c>
      <c r="AO1904" s="3" t="s">
        <v>68</v>
      </c>
      <c r="AP1904" s="3"/>
      <c r="AQ1904" s="3"/>
      <c r="AR1904" s="3" t="s">
        <v>68</v>
      </c>
      <c r="AS1904" s="3"/>
      <c r="AT1904" s="3"/>
      <c r="AU1904" s="3" t="s">
        <v>1320</v>
      </c>
      <c r="AV1904" s="3" t="s">
        <v>1321</v>
      </c>
      <c r="AW1904" s="3">
        <v>0.25029000000000001</v>
      </c>
      <c r="AX1904" s="3" t="s">
        <v>2298</v>
      </c>
      <c r="AY1904" s="3" t="s">
        <v>2299</v>
      </c>
      <c r="AZ1904" s="3">
        <v>3</v>
      </c>
      <c r="BA1904" s="3" t="s">
        <v>200</v>
      </c>
      <c r="BB1904" s="3">
        <v>3</v>
      </c>
      <c r="BC1904" s="3" t="s">
        <v>60</v>
      </c>
      <c r="BD1904" s="3" t="s">
        <v>60</v>
      </c>
      <c r="BE1904" s="3" t="s">
        <v>226</v>
      </c>
      <c r="BF1904" s="29" t="str">
        <f>IFERROR(VLOOKUP(Data_Power_app[[#This Row],[PRO ODER]],'Result'!H:J,3,0),"")</f>
        <v>LAMINATION 1</v>
      </c>
      <c r="BG1904" s="13" t="str">
        <f>IFERROR(VLOOKUP(Data_Power_app[[#This Row],[PRO ODER]]&amp;"LAM",'Real Time'!A:E,4,0),"")</f>
        <v/>
      </c>
      <c r="BH1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12">
        <v>2098</v>
      </c>
      <c r="B1905" s="3" t="s">
        <v>15703</v>
      </c>
      <c r="C1905" s="3" t="s">
        <v>15704</v>
      </c>
      <c r="D1905" s="3" t="s">
        <v>86</v>
      </c>
      <c r="E1905" s="3" t="s">
        <v>222</v>
      </c>
      <c r="F1905" s="3" t="s">
        <v>72</v>
      </c>
      <c r="G1905" s="3">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 t="s">
        <v>119</v>
      </c>
      <c r="AH1905" s="3" t="s">
        <v>223</v>
      </c>
      <c r="AI1905" s="3" t="s">
        <v>2297</v>
      </c>
      <c r="AJ1905" s="3" t="s">
        <v>74</v>
      </c>
      <c r="AK1905" s="3" t="s">
        <v>100</v>
      </c>
      <c r="AL1905" s="3" t="s">
        <v>224</v>
      </c>
      <c r="AM1905" s="3" t="s">
        <v>225</v>
      </c>
      <c r="AN1905" s="3">
        <v>7.6300000000000007E-2</v>
      </c>
      <c r="AO1905" s="3" t="s">
        <v>68</v>
      </c>
      <c r="AP1905" s="3"/>
      <c r="AQ1905" s="3"/>
      <c r="AR1905" s="3" t="s">
        <v>68</v>
      </c>
      <c r="AS1905" s="3"/>
      <c r="AT1905" s="3"/>
      <c r="AU1905" s="3" t="s">
        <v>1320</v>
      </c>
      <c r="AV1905" s="3" t="s">
        <v>1321</v>
      </c>
      <c r="AW1905" s="3">
        <v>0.16686000000000001</v>
      </c>
      <c r="AX1905" s="3" t="s">
        <v>2298</v>
      </c>
      <c r="AY1905" s="3" t="s">
        <v>2299</v>
      </c>
      <c r="AZ1905" s="3">
        <v>2</v>
      </c>
      <c r="BA1905" s="3" t="s">
        <v>200</v>
      </c>
      <c r="BB1905" s="3">
        <v>2</v>
      </c>
      <c r="BC1905" s="3" t="s">
        <v>60</v>
      </c>
      <c r="BD1905" s="3" t="s">
        <v>60</v>
      </c>
      <c r="BE1905" s="3" t="s">
        <v>226</v>
      </c>
      <c r="BF1905" s="29" t="str">
        <f>IFERROR(VLOOKUP(Data_Power_app[[#This Row],[PRO ODER]],'Result'!H:J,3,0),"")</f>
        <v>LAMINATION 1</v>
      </c>
      <c r="BG1905" s="13" t="str">
        <f>IFERROR(VLOOKUP(Data_Power_app[[#This Row],[PRO ODER]]&amp;"LAM",'Real Time'!A:E,4,0),"")</f>
        <v/>
      </c>
      <c r="BH1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12">
        <v>2099</v>
      </c>
      <c r="B1906" s="3" t="s">
        <v>15705</v>
      </c>
      <c r="C1906" s="3" t="s">
        <v>15706</v>
      </c>
      <c r="D1906" s="3" t="s">
        <v>86</v>
      </c>
      <c r="E1906" s="3" t="s">
        <v>222</v>
      </c>
      <c r="F1906" s="3" t="s">
        <v>72</v>
      </c>
      <c r="G1906" s="3">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 t="s">
        <v>119</v>
      </c>
      <c r="AH1906" s="3" t="s">
        <v>223</v>
      </c>
      <c r="AI1906" s="3" t="s">
        <v>2297</v>
      </c>
      <c r="AJ1906" s="3" t="s">
        <v>74</v>
      </c>
      <c r="AK1906" s="3" t="s">
        <v>100</v>
      </c>
      <c r="AL1906" s="3" t="s">
        <v>224</v>
      </c>
      <c r="AM1906" s="3" t="s">
        <v>225</v>
      </c>
      <c r="AN1906" s="3">
        <v>7.5333399999999999</v>
      </c>
      <c r="AO1906" s="3" t="s">
        <v>68</v>
      </c>
      <c r="AP1906" s="3"/>
      <c r="AQ1906" s="3"/>
      <c r="AR1906" s="3" t="s">
        <v>68</v>
      </c>
      <c r="AS1906" s="3"/>
      <c r="AT1906" s="3"/>
      <c r="AU1906" s="3" t="s">
        <v>1320</v>
      </c>
      <c r="AV1906" s="3" t="s">
        <v>1321</v>
      </c>
      <c r="AW1906" s="3">
        <v>16.477360000000001</v>
      </c>
      <c r="AX1906" s="3" t="s">
        <v>2298</v>
      </c>
      <c r="AY1906" s="3" t="s">
        <v>2299</v>
      </c>
      <c r="AZ1906" s="3">
        <v>256</v>
      </c>
      <c r="BA1906" s="3" t="s">
        <v>200</v>
      </c>
      <c r="BB1906" s="3">
        <v>256</v>
      </c>
      <c r="BC1906" s="3" t="s">
        <v>60</v>
      </c>
      <c r="BD1906" s="3" t="s">
        <v>60</v>
      </c>
      <c r="BE1906" s="3" t="s">
        <v>226</v>
      </c>
      <c r="BF1906" s="29" t="str">
        <f>IFERROR(VLOOKUP(Data_Power_app[[#This Row],[PRO ODER]],'Result'!H:J,3,0),"")</f>
        <v>LAMINATION 1</v>
      </c>
      <c r="BG1906" s="13" t="str">
        <f>IFERROR(VLOOKUP(Data_Power_app[[#This Row],[PRO ODER]]&amp;"LAM",'Real Time'!A:E,4,0),"")</f>
        <v/>
      </c>
      <c r="BH1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12">
        <v>2100</v>
      </c>
      <c r="B1907" s="3" t="s">
        <v>15707</v>
      </c>
      <c r="C1907" s="3" t="s">
        <v>15708</v>
      </c>
      <c r="D1907" s="3" t="s">
        <v>86</v>
      </c>
      <c r="E1907" s="3" t="s">
        <v>222</v>
      </c>
      <c r="F1907" s="3" t="s">
        <v>72</v>
      </c>
      <c r="G1907" s="3">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 t="s">
        <v>119</v>
      </c>
      <c r="AH1907" s="3" t="s">
        <v>223</v>
      </c>
      <c r="AI1907" s="3" t="s">
        <v>2297</v>
      </c>
      <c r="AJ1907" s="3" t="s">
        <v>74</v>
      </c>
      <c r="AK1907" s="3" t="s">
        <v>100</v>
      </c>
      <c r="AL1907" s="3" t="s">
        <v>224</v>
      </c>
      <c r="AM1907" s="3" t="s">
        <v>225</v>
      </c>
      <c r="AN1907" s="3">
        <v>8.0630299999999995</v>
      </c>
      <c r="AO1907" s="3" t="s">
        <v>68</v>
      </c>
      <c r="AP1907" s="3"/>
      <c r="AQ1907" s="3"/>
      <c r="AR1907" s="3" t="s">
        <v>68</v>
      </c>
      <c r="AS1907" s="3"/>
      <c r="AT1907" s="3"/>
      <c r="AU1907" s="3" t="s">
        <v>1320</v>
      </c>
      <c r="AV1907" s="3" t="s">
        <v>1321</v>
      </c>
      <c r="AW1907" s="3">
        <v>17.635929999999998</v>
      </c>
      <c r="AX1907" s="3" t="s">
        <v>2298</v>
      </c>
      <c r="AY1907" s="3" t="s">
        <v>2299</v>
      </c>
      <c r="AZ1907" s="3">
        <v>274</v>
      </c>
      <c r="BA1907" s="3" t="s">
        <v>200</v>
      </c>
      <c r="BB1907" s="3">
        <v>274</v>
      </c>
      <c r="BC1907" s="3" t="s">
        <v>60</v>
      </c>
      <c r="BD1907" s="3" t="s">
        <v>60</v>
      </c>
      <c r="BE1907" s="3" t="s">
        <v>226</v>
      </c>
      <c r="BF1907" s="29" t="str">
        <f>IFERROR(VLOOKUP(Data_Power_app[[#This Row],[PRO ODER]],'Result'!H:J,3,0),"")</f>
        <v>LAMINATION 1</v>
      </c>
      <c r="BG1907" s="13" t="str">
        <f>IFERROR(VLOOKUP(Data_Power_app[[#This Row],[PRO ODER]]&amp;"LAM",'Real Time'!A:E,4,0),"")</f>
        <v/>
      </c>
      <c r="BH1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12">
        <v>2101</v>
      </c>
      <c r="B1908" s="3" t="s">
        <v>15709</v>
      </c>
      <c r="C1908" s="3" t="s">
        <v>15710</v>
      </c>
      <c r="D1908" s="3" t="s">
        <v>86</v>
      </c>
      <c r="E1908" s="3" t="s">
        <v>222</v>
      </c>
      <c r="F1908" s="3" t="s">
        <v>72</v>
      </c>
      <c r="G1908" s="3">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 t="s">
        <v>119</v>
      </c>
      <c r="AH1908" s="3" t="s">
        <v>223</v>
      </c>
      <c r="AI1908" s="3" t="s">
        <v>2297</v>
      </c>
      <c r="AJ1908" s="3" t="s">
        <v>74</v>
      </c>
      <c r="AK1908" s="3" t="s">
        <v>100</v>
      </c>
      <c r="AL1908" s="3" t="s">
        <v>224</v>
      </c>
      <c r="AM1908" s="3" t="s">
        <v>225</v>
      </c>
      <c r="AN1908" s="3">
        <v>6.9153700000000002</v>
      </c>
      <c r="AO1908" s="3" t="s">
        <v>68</v>
      </c>
      <c r="AP1908" s="3"/>
      <c r="AQ1908" s="3"/>
      <c r="AR1908" s="3" t="s">
        <v>68</v>
      </c>
      <c r="AS1908" s="3"/>
      <c r="AT1908" s="3"/>
      <c r="AU1908" s="3" t="s">
        <v>1320</v>
      </c>
      <c r="AV1908" s="3" t="s">
        <v>1321</v>
      </c>
      <c r="AW1908" s="3">
        <v>15.1257</v>
      </c>
      <c r="AX1908" s="3" t="s">
        <v>2298</v>
      </c>
      <c r="AY1908" s="3" t="s">
        <v>2299</v>
      </c>
      <c r="AZ1908" s="3">
        <v>235</v>
      </c>
      <c r="BA1908" s="3" t="s">
        <v>200</v>
      </c>
      <c r="BB1908" s="3">
        <v>235</v>
      </c>
      <c r="BC1908" s="3" t="s">
        <v>60</v>
      </c>
      <c r="BD1908" s="3" t="s">
        <v>60</v>
      </c>
      <c r="BE1908" s="3" t="s">
        <v>226</v>
      </c>
      <c r="BF1908" s="29" t="str">
        <f>IFERROR(VLOOKUP(Data_Power_app[[#This Row],[PRO ODER]],'Result'!H:J,3,0),"")</f>
        <v>LAMINATION 1</v>
      </c>
      <c r="BG1908" s="13" t="str">
        <f>IFERROR(VLOOKUP(Data_Power_app[[#This Row],[PRO ODER]]&amp;"LAM",'Real Time'!A:E,4,0),"")</f>
        <v/>
      </c>
      <c r="BH1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12">
        <v>2102</v>
      </c>
      <c r="B1909" s="3" t="s">
        <v>15711</v>
      </c>
      <c r="C1909" s="3" t="s">
        <v>15712</v>
      </c>
      <c r="D1909" s="3" t="s">
        <v>86</v>
      </c>
      <c r="E1909" s="3" t="s">
        <v>222</v>
      </c>
      <c r="F1909" s="3" t="s">
        <v>72</v>
      </c>
      <c r="G1909" s="3">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 t="s">
        <v>119</v>
      </c>
      <c r="AH1909" s="3" t="s">
        <v>223</v>
      </c>
      <c r="AI1909" s="3" t="s">
        <v>2297</v>
      </c>
      <c r="AJ1909" s="3" t="s">
        <v>74</v>
      </c>
      <c r="AK1909" s="3" t="s">
        <v>100</v>
      </c>
      <c r="AL1909" s="3" t="s">
        <v>224</v>
      </c>
      <c r="AM1909" s="3" t="s">
        <v>225</v>
      </c>
      <c r="AN1909" s="3">
        <v>5.8265700000000002</v>
      </c>
      <c r="AO1909" s="3" t="s">
        <v>68</v>
      </c>
      <c r="AP1909" s="3"/>
      <c r="AQ1909" s="3"/>
      <c r="AR1909" s="3" t="s">
        <v>68</v>
      </c>
      <c r="AS1909" s="3"/>
      <c r="AT1909" s="3"/>
      <c r="AU1909" s="3" t="s">
        <v>1320</v>
      </c>
      <c r="AV1909" s="3" t="s">
        <v>1321</v>
      </c>
      <c r="AW1909" s="3">
        <v>12.744210000000001</v>
      </c>
      <c r="AX1909" s="3" t="s">
        <v>2298</v>
      </c>
      <c r="AY1909" s="3" t="s">
        <v>2299</v>
      </c>
      <c r="AZ1909" s="3">
        <v>198</v>
      </c>
      <c r="BA1909" s="3" t="s">
        <v>200</v>
      </c>
      <c r="BB1909" s="3">
        <v>198</v>
      </c>
      <c r="BC1909" s="3" t="s">
        <v>60</v>
      </c>
      <c r="BD1909" s="3" t="s">
        <v>60</v>
      </c>
      <c r="BE1909" s="3" t="s">
        <v>226</v>
      </c>
      <c r="BF1909" s="29" t="str">
        <f>IFERROR(VLOOKUP(Data_Power_app[[#This Row],[PRO ODER]],'Result'!H:J,3,0),"")</f>
        <v>LAMINATION 1</v>
      </c>
      <c r="BG1909" s="13" t="str">
        <f>IFERROR(VLOOKUP(Data_Power_app[[#This Row],[PRO ODER]]&amp;"LAM",'Real Time'!A:E,4,0),"")</f>
        <v/>
      </c>
      <c r="BH1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12">
        <v>2103</v>
      </c>
      <c r="B1910" s="3" t="s">
        <v>15713</v>
      </c>
      <c r="C1910" s="3" t="s">
        <v>15714</v>
      </c>
      <c r="D1910" s="3" t="s">
        <v>86</v>
      </c>
      <c r="E1910" s="3" t="s">
        <v>222</v>
      </c>
      <c r="F1910" s="3" t="s">
        <v>72</v>
      </c>
      <c r="G1910" s="3">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 t="s">
        <v>119</v>
      </c>
      <c r="AH1910" s="3" t="s">
        <v>223</v>
      </c>
      <c r="AI1910" s="3" t="s">
        <v>2297</v>
      </c>
      <c r="AJ1910" s="3" t="s">
        <v>74</v>
      </c>
      <c r="AK1910" s="3" t="s">
        <v>100</v>
      </c>
      <c r="AL1910" s="3" t="s">
        <v>224</v>
      </c>
      <c r="AM1910" s="3" t="s">
        <v>225</v>
      </c>
      <c r="AN1910" s="3">
        <v>2.7819099999999999</v>
      </c>
      <c r="AO1910" s="3" t="s">
        <v>68</v>
      </c>
      <c r="AP1910" s="3"/>
      <c r="AQ1910" s="3"/>
      <c r="AR1910" s="3" t="s">
        <v>68</v>
      </c>
      <c r="AS1910" s="3"/>
      <c r="AT1910" s="3"/>
      <c r="AU1910" s="3" t="s">
        <v>1320</v>
      </c>
      <c r="AV1910" s="3" t="s">
        <v>1321</v>
      </c>
      <c r="AW1910" s="3">
        <v>6.0854900000000001</v>
      </c>
      <c r="AX1910" s="3" t="s">
        <v>2298</v>
      </c>
      <c r="AY1910" s="3" t="s">
        <v>2299</v>
      </c>
      <c r="AZ1910" s="3">
        <v>104</v>
      </c>
      <c r="BA1910" s="3" t="s">
        <v>200</v>
      </c>
      <c r="BB1910" s="3">
        <v>104</v>
      </c>
      <c r="BC1910" s="3" t="s">
        <v>60</v>
      </c>
      <c r="BD1910" s="3" t="s">
        <v>60</v>
      </c>
      <c r="BE1910" s="3" t="s">
        <v>226</v>
      </c>
      <c r="BF1910" s="29" t="str">
        <f>IFERROR(VLOOKUP(Data_Power_app[[#This Row],[PRO ODER]],'Result'!H:J,3,0),"")</f>
        <v>LAMINATION 1</v>
      </c>
      <c r="BG1910" s="13" t="str">
        <f>IFERROR(VLOOKUP(Data_Power_app[[#This Row],[PRO ODER]]&amp;"LAM",'Real Time'!A:E,4,0),"")</f>
        <v/>
      </c>
      <c r="BH1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12">
        <v>2104</v>
      </c>
      <c r="B1911" s="3" t="s">
        <v>15715</v>
      </c>
      <c r="C1911" s="3" t="s">
        <v>15716</v>
      </c>
      <c r="D1911" s="3" t="s">
        <v>86</v>
      </c>
      <c r="E1911" s="3" t="s">
        <v>222</v>
      </c>
      <c r="F1911" s="3" t="s">
        <v>72</v>
      </c>
      <c r="G1911" s="3">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 t="s">
        <v>119</v>
      </c>
      <c r="AH1911" s="3" t="s">
        <v>223</v>
      </c>
      <c r="AI1911" s="3" t="s">
        <v>2297</v>
      </c>
      <c r="AJ1911" s="3" t="s">
        <v>74</v>
      </c>
      <c r="AK1911" s="3" t="s">
        <v>100</v>
      </c>
      <c r="AL1911" s="3" t="s">
        <v>224</v>
      </c>
      <c r="AM1911" s="3" t="s">
        <v>225</v>
      </c>
      <c r="AN1911" s="3">
        <v>3.1029</v>
      </c>
      <c r="AO1911" s="3" t="s">
        <v>68</v>
      </c>
      <c r="AP1911" s="3"/>
      <c r="AQ1911" s="3"/>
      <c r="AR1911" s="3" t="s">
        <v>68</v>
      </c>
      <c r="AS1911" s="3"/>
      <c r="AT1911" s="3"/>
      <c r="AU1911" s="3" t="s">
        <v>1320</v>
      </c>
      <c r="AV1911" s="3" t="s">
        <v>1321</v>
      </c>
      <c r="AW1911" s="3">
        <v>6.7876599999999998</v>
      </c>
      <c r="AX1911" s="3" t="s">
        <v>2298</v>
      </c>
      <c r="AY1911" s="3" t="s">
        <v>2299</v>
      </c>
      <c r="AZ1911" s="3">
        <v>116</v>
      </c>
      <c r="BA1911" s="3" t="s">
        <v>200</v>
      </c>
      <c r="BB1911" s="3">
        <v>116</v>
      </c>
      <c r="BC1911" s="3" t="s">
        <v>60</v>
      </c>
      <c r="BD1911" s="3" t="s">
        <v>60</v>
      </c>
      <c r="BE1911" s="3" t="s">
        <v>226</v>
      </c>
      <c r="BF1911" s="29" t="str">
        <f>IFERROR(VLOOKUP(Data_Power_app[[#This Row],[PRO ODER]],'Result'!H:J,3,0),"")</f>
        <v>LAMINATION 1</v>
      </c>
      <c r="BG1911" s="13" t="str">
        <f>IFERROR(VLOOKUP(Data_Power_app[[#This Row],[PRO ODER]]&amp;"LAM",'Real Time'!A:E,4,0),"")</f>
        <v/>
      </c>
      <c r="BH1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12">
        <v>2105</v>
      </c>
      <c r="B1912" s="3" t="s">
        <v>15717</v>
      </c>
      <c r="C1912" s="3" t="s">
        <v>15718</v>
      </c>
      <c r="D1912" s="3" t="s">
        <v>86</v>
      </c>
      <c r="E1912" s="3" t="s">
        <v>222</v>
      </c>
      <c r="F1912" s="3" t="s">
        <v>72</v>
      </c>
      <c r="G1912" s="3">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 t="s">
        <v>119</v>
      </c>
      <c r="AH1912" s="3" t="s">
        <v>223</v>
      </c>
      <c r="AI1912" s="3" t="s">
        <v>2297</v>
      </c>
      <c r="AJ1912" s="3" t="s">
        <v>74</v>
      </c>
      <c r="AK1912" s="3" t="s">
        <v>100</v>
      </c>
      <c r="AL1912" s="3" t="s">
        <v>224</v>
      </c>
      <c r="AM1912" s="3" t="s">
        <v>225</v>
      </c>
      <c r="AN1912" s="3">
        <v>0.80247000000000002</v>
      </c>
      <c r="AO1912" s="3" t="s">
        <v>68</v>
      </c>
      <c r="AP1912" s="3"/>
      <c r="AQ1912" s="3"/>
      <c r="AR1912" s="3" t="s">
        <v>68</v>
      </c>
      <c r="AS1912" s="3"/>
      <c r="AT1912" s="3"/>
      <c r="AU1912" s="3" t="s">
        <v>1320</v>
      </c>
      <c r="AV1912" s="3" t="s">
        <v>1321</v>
      </c>
      <c r="AW1912" s="3">
        <v>1.75543</v>
      </c>
      <c r="AX1912" s="3" t="s">
        <v>2298</v>
      </c>
      <c r="AY1912" s="3" t="s">
        <v>2299</v>
      </c>
      <c r="AZ1912" s="3">
        <v>30</v>
      </c>
      <c r="BA1912" s="3" t="s">
        <v>200</v>
      </c>
      <c r="BB1912" s="3">
        <v>30</v>
      </c>
      <c r="BC1912" s="3" t="s">
        <v>60</v>
      </c>
      <c r="BD1912" s="3" t="s">
        <v>60</v>
      </c>
      <c r="BE1912" s="3" t="s">
        <v>226</v>
      </c>
      <c r="BF1912" s="29" t="str">
        <f>IFERROR(VLOOKUP(Data_Power_app[[#This Row],[PRO ODER]],'Result'!H:J,3,0),"")</f>
        <v>LAMINATION 1</v>
      </c>
      <c r="BG1912" s="13" t="str">
        <f>IFERROR(VLOOKUP(Data_Power_app[[#This Row],[PRO ODER]]&amp;"LAM",'Real Time'!A:E,4,0),"")</f>
        <v/>
      </c>
      <c r="BH1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12">
        <v>2106</v>
      </c>
      <c r="B1913" s="3" t="s">
        <v>15719</v>
      </c>
      <c r="C1913" s="3" t="s">
        <v>15720</v>
      </c>
      <c r="D1913" s="3" t="s">
        <v>86</v>
      </c>
      <c r="E1913" s="3" t="s">
        <v>222</v>
      </c>
      <c r="F1913" s="3" t="s">
        <v>72</v>
      </c>
      <c r="G1913" s="3">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 t="s">
        <v>119</v>
      </c>
      <c r="AH1913" s="3" t="s">
        <v>223</v>
      </c>
      <c r="AI1913" s="3" t="s">
        <v>2297</v>
      </c>
      <c r="AJ1913" s="3" t="s">
        <v>74</v>
      </c>
      <c r="AK1913" s="3" t="s">
        <v>100</v>
      </c>
      <c r="AL1913" s="3" t="s">
        <v>224</v>
      </c>
      <c r="AM1913" s="3" t="s">
        <v>225</v>
      </c>
      <c r="AN1913" s="3">
        <v>0.66873000000000005</v>
      </c>
      <c r="AO1913" s="3" t="s">
        <v>68</v>
      </c>
      <c r="AP1913" s="3"/>
      <c r="AQ1913" s="3"/>
      <c r="AR1913" s="3" t="s">
        <v>68</v>
      </c>
      <c r="AS1913" s="3"/>
      <c r="AT1913" s="3"/>
      <c r="AU1913" s="3" t="s">
        <v>1320</v>
      </c>
      <c r="AV1913" s="3" t="s">
        <v>1321</v>
      </c>
      <c r="AW1913" s="3">
        <v>1.46286</v>
      </c>
      <c r="AX1913" s="3" t="s">
        <v>2298</v>
      </c>
      <c r="AY1913" s="3" t="s">
        <v>2299</v>
      </c>
      <c r="AZ1913" s="3">
        <v>25</v>
      </c>
      <c r="BA1913" s="3" t="s">
        <v>200</v>
      </c>
      <c r="BB1913" s="3">
        <v>25</v>
      </c>
      <c r="BC1913" s="3" t="s">
        <v>60</v>
      </c>
      <c r="BD1913" s="3" t="s">
        <v>60</v>
      </c>
      <c r="BE1913" s="3" t="s">
        <v>226</v>
      </c>
      <c r="BF1913" s="29" t="str">
        <f>IFERROR(VLOOKUP(Data_Power_app[[#This Row],[PRO ODER]],'Result'!H:J,3,0),"")</f>
        <v>LAMINATION 1</v>
      </c>
      <c r="BG1913" s="13" t="str">
        <f>IFERROR(VLOOKUP(Data_Power_app[[#This Row],[PRO ODER]]&amp;"LAM",'Real Time'!A:E,4,0),"")</f>
        <v/>
      </c>
      <c r="BH1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12">
        <v>2107</v>
      </c>
      <c r="B1914" s="3" t="s">
        <v>15721</v>
      </c>
      <c r="C1914" s="3" t="s">
        <v>15722</v>
      </c>
      <c r="D1914" s="3" t="s">
        <v>86</v>
      </c>
      <c r="E1914" s="3" t="s">
        <v>222</v>
      </c>
      <c r="F1914" s="3" t="s">
        <v>72</v>
      </c>
      <c r="G1914" s="3">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 t="s">
        <v>119</v>
      </c>
      <c r="AH1914" s="3" t="s">
        <v>223</v>
      </c>
      <c r="AI1914" s="3" t="s">
        <v>2297</v>
      </c>
      <c r="AJ1914" s="3" t="s">
        <v>74</v>
      </c>
      <c r="AK1914" s="3" t="s">
        <v>100</v>
      </c>
      <c r="AL1914" s="3" t="s">
        <v>224</v>
      </c>
      <c r="AM1914" s="3" t="s">
        <v>225</v>
      </c>
      <c r="AN1914" s="3">
        <v>0.11706</v>
      </c>
      <c r="AO1914" s="3" t="s">
        <v>68</v>
      </c>
      <c r="AP1914" s="3"/>
      <c r="AQ1914" s="3"/>
      <c r="AR1914" s="3" t="s">
        <v>68</v>
      </c>
      <c r="AS1914" s="3"/>
      <c r="AT1914" s="3"/>
      <c r="AU1914" s="3" t="s">
        <v>1320</v>
      </c>
      <c r="AV1914" s="3" t="s">
        <v>1321</v>
      </c>
      <c r="AW1914" s="3">
        <v>0.25596000000000002</v>
      </c>
      <c r="AX1914" s="3" t="s">
        <v>2298</v>
      </c>
      <c r="AY1914" s="3" t="s">
        <v>2299</v>
      </c>
      <c r="AZ1914" s="3">
        <v>5</v>
      </c>
      <c r="BA1914" s="3" t="s">
        <v>200</v>
      </c>
      <c r="BB1914" s="3">
        <v>5</v>
      </c>
      <c r="BC1914" s="3" t="s">
        <v>60</v>
      </c>
      <c r="BD1914" s="3" t="s">
        <v>60</v>
      </c>
      <c r="BE1914" s="3" t="s">
        <v>226</v>
      </c>
      <c r="BF1914" s="29" t="str">
        <f>IFERROR(VLOOKUP(Data_Power_app[[#This Row],[PRO ODER]],'Result'!H:J,3,0),"")</f>
        <v>LAMINATION 1</v>
      </c>
      <c r="BG1914" s="13" t="str">
        <f>IFERROR(VLOOKUP(Data_Power_app[[#This Row],[PRO ODER]]&amp;"LAM",'Real Time'!A:E,4,0),"")</f>
        <v/>
      </c>
      <c r="BH1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12">
        <v>2108</v>
      </c>
      <c r="B1915" s="3" t="s">
        <v>15723</v>
      </c>
      <c r="C1915" s="3" t="s">
        <v>15724</v>
      </c>
      <c r="D1915" s="3" t="s">
        <v>86</v>
      </c>
      <c r="E1915" s="3" t="s">
        <v>222</v>
      </c>
      <c r="F1915" s="3" t="s">
        <v>72</v>
      </c>
      <c r="G1915" s="3">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 t="s">
        <v>119</v>
      </c>
      <c r="AH1915" s="3" t="s">
        <v>223</v>
      </c>
      <c r="AI1915" s="3" t="s">
        <v>2297</v>
      </c>
      <c r="AJ1915" s="3" t="s">
        <v>74</v>
      </c>
      <c r="AK1915" s="3" t="s">
        <v>100</v>
      </c>
      <c r="AL1915" s="3" t="s">
        <v>224</v>
      </c>
      <c r="AM1915" s="3" t="s">
        <v>225</v>
      </c>
      <c r="AN1915" s="3">
        <v>7.0239999999999997E-2</v>
      </c>
      <c r="AO1915" s="3" t="s">
        <v>68</v>
      </c>
      <c r="AP1915" s="3"/>
      <c r="AQ1915" s="3"/>
      <c r="AR1915" s="3" t="s">
        <v>68</v>
      </c>
      <c r="AS1915" s="3"/>
      <c r="AT1915" s="3"/>
      <c r="AU1915" s="3" t="s">
        <v>1320</v>
      </c>
      <c r="AV1915" s="3" t="s">
        <v>1321</v>
      </c>
      <c r="AW1915" s="3">
        <v>0.15357000000000001</v>
      </c>
      <c r="AX1915" s="3" t="s">
        <v>2298</v>
      </c>
      <c r="AY1915" s="3" t="s">
        <v>2299</v>
      </c>
      <c r="AZ1915" s="3">
        <v>3</v>
      </c>
      <c r="BA1915" s="3" t="s">
        <v>200</v>
      </c>
      <c r="BB1915" s="3">
        <v>3</v>
      </c>
      <c r="BC1915" s="3" t="s">
        <v>60</v>
      </c>
      <c r="BD1915" s="3" t="s">
        <v>60</v>
      </c>
      <c r="BE1915" s="3" t="s">
        <v>226</v>
      </c>
      <c r="BF1915" s="29" t="str">
        <f>IFERROR(VLOOKUP(Data_Power_app[[#This Row],[PRO ODER]],'Result'!H:J,3,0),"")</f>
        <v>LAMINATION 1</v>
      </c>
      <c r="BG1915" s="13" t="str">
        <f>IFERROR(VLOOKUP(Data_Power_app[[#This Row],[PRO ODER]]&amp;"LAM",'Real Time'!A:E,4,0),"")</f>
        <v/>
      </c>
      <c r="BH1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12">
        <v>2110</v>
      </c>
      <c r="B1916" s="3" t="s">
        <v>6641</v>
      </c>
      <c r="C1916" s="3" t="s">
        <v>6642</v>
      </c>
      <c r="D1916" s="3" t="s">
        <v>86</v>
      </c>
      <c r="E1916" s="3" t="s">
        <v>153</v>
      </c>
      <c r="F1916" s="3" t="s">
        <v>59</v>
      </c>
      <c r="G1916" s="3">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 t="s">
        <v>62</v>
      </c>
      <c r="AH1916" s="3" t="s">
        <v>255</v>
      </c>
      <c r="AI1916" s="3" t="s">
        <v>6643</v>
      </c>
      <c r="AJ1916" s="3" t="s">
        <v>184</v>
      </c>
      <c r="AK1916" s="3" t="s">
        <v>100</v>
      </c>
      <c r="AL1916" s="3" t="s">
        <v>256</v>
      </c>
      <c r="AM1916" s="3" t="s">
        <v>257</v>
      </c>
      <c r="AN1916" s="3">
        <v>215.34977000000001</v>
      </c>
      <c r="AO1916" s="3" t="s">
        <v>68</v>
      </c>
      <c r="AP1916" s="3"/>
      <c r="AQ1916" s="3"/>
      <c r="AR1916" s="3" t="s">
        <v>68</v>
      </c>
      <c r="AS1916" s="3"/>
      <c r="AT1916" s="3"/>
      <c r="AU1916" s="3" t="s">
        <v>294</v>
      </c>
      <c r="AV1916" s="3" t="s">
        <v>295</v>
      </c>
      <c r="AW1916" s="3">
        <v>470.95433000000003</v>
      </c>
      <c r="AX1916" s="3" t="s">
        <v>6644</v>
      </c>
      <c r="AY1916" s="3" t="s">
        <v>6645</v>
      </c>
      <c r="AZ1916" s="3">
        <v>5878</v>
      </c>
      <c r="BA1916" s="3" t="s">
        <v>60</v>
      </c>
      <c r="BB1916" s="3">
        <v>5878</v>
      </c>
      <c r="BC1916" s="3" t="s">
        <v>60</v>
      </c>
      <c r="BD1916" s="3" t="s">
        <v>60</v>
      </c>
      <c r="BE1916" s="3" t="s">
        <v>60</v>
      </c>
      <c r="BF1916" s="29" t="str">
        <f>IFERROR(VLOOKUP(Data_Power_app[[#This Row],[PRO ODER]],'Result'!H:J,3,0),"")</f>
        <v>LAMINATION 5</v>
      </c>
      <c r="BG1916" s="13" t="str">
        <f>IFERROR(VLOOKUP(Data_Power_app[[#This Row],[PRO ODER]]&amp;"LAM",'Real Time'!A:E,4,0),"")</f>
        <v>ML-03</v>
      </c>
      <c r="BH1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12">
        <v>2111</v>
      </c>
      <c r="B1917" s="3" t="s">
        <v>15725</v>
      </c>
      <c r="C1917" s="3" t="s">
        <v>15726</v>
      </c>
      <c r="D1917" s="3" t="s">
        <v>86</v>
      </c>
      <c r="E1917" s="3" t="s">
        <v>222</v>
      </c>
      <c r="F1917" s="3" t="s">
        <v>72</v>
      </c>
      <c r="G1917" s="3">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 t="s">
        <v>119</v>
      </c>
      <c r="AH1917" s="3" t="s">
        <v>223</v>
      </c>
      <c r="AI1917" s="3" t="s">
        <v>2297</v>
      </c>
      <c r="AJ1917" s="3" t="s">
        <v>74</v>
      </c>
      <c r="AK1917" s="3" t="s">
        <v>100</v>
      </c>
      <c r="AL1917" s="3" t="s">
        <v>224</v>
      </c>
      <c r="AM1917" s="3" t="s">
        <v>225</v>
      </c>
      <c r="AN1917" s="3">
        <v>7.6300000000000007E-2</v>
      </c>
      <c r="AO1917" s="3" t="s">
        <v>68</v>
      </c>
      <c r="AP1917" s="3"/>
      <c r="AQ1917" s="3"/>
      <c r="AR1917" s="3" t="s">
        <v>68</v>
      </c>
      <c r="AS1917" s="3"/>
      <c r="AT1917" s="3"/>
      <c r="AU1917" s="3" t="s">
        <v>1320</v>
      </c>
      <c r="AV1917" s="3" t="s">
        <v>1321</v>
      </c>
      <c r="AW1917" s="3">
        <v>0.16686000000000001</v>
      </c>
      <c r="AX1917" s="3" t="s">
        <v>2298</v>
      </c>
      <c r="AY1917" s="3" t="s">
        <v>2299</v>
      </c>
      <c r="AZ1917" s="3">
        <v>2</v>
      </c>
      <c r="BA1917" s="3" t="s">
        <v>200</v>
      </c>
      <c r="BB1917" s="3">
        <v>2</v>
      </c>
      <c r="BC1917" s="3" t="s">
        <v>60</v>
      </c>
      <c r="BD1917" s="3" t="s">
        <v>60</v>
      </c>
      <c r="BE1917" s="3" t="s">
        <v>226</v>
      </c>
      <c r="BF1917" s="29" t="str">
        <f>IFERROR(VLOOKUP(Data_Power_app[[#This Row],[PRO ODER]],'Result'!H:J,3,0),"")</f>
        <v>LAMINATION 1</v>
      </c>
      <c r="BG1917" s="13" t="str">
        <f>IFERROR(VLOOKUP(Data_Power_app[[#This Row],[PRO ODER]]&amp;"LAM",'Real Time'!A:E,4,0),"")</f>
        <v/>
      </c>
      <c r="BH1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12">
        <v>2112</v>
      </c>
      <c r="B1918" s="3" t="s">
        <v>15727</v>
      </c>
      <c r="C1918" s="3" t="s">
        <v>15728</v>
      </c>
      <c r="D1918" s="3" t="s">
        <v>86</v>
      </c>
      <c r="E1918" s="3" t="s">
        <v>222</v>
      </c>
      <c r="F1918" s="3" t="s">
        <v>72</v>
      </c>
      <c r="G1918" s="3">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 t="s">
        <v>119</v>
      </c>
      <c r="AH1918" s="3" t="s">
        <v>223</v>
      </c>
      <c r="AI1918" s="3" t="s">
        <v>2297</v>
      </c>
      <c r="AJ1918" s="3" t="s">
        <v>74</v>
      </c>
      <c r="AK1918" s="3" t="s">
        <v>100</v>
      </c>
      <c r="AL1918" s="3" t="s">
        <v>224</v>
      </c>
      <c r="AM1918" s="3" t="s">
        <v>225</v>
      </c>
      <c r="AN1918" s="3">
        <v>0.41195999999999999</v>
      </c>
      <c r="AO1918" s="3" t="s">
        <v>68</v>
      </c>
      <c r="AP1918" s="3"/>
      <c r="AQ1918" s="3"/>
      <c r="AR1918" s="3" t="s">
        <v>68</v>
      </c>
      <c r="AS1918" s="3"/>
      <c r="AT1918" s="3"/>
      <c r="AU1918" s="3" t="s">
        <v>1320</v>
      </c>
      <c r="AV1918" s="3" t="s">
        <v>1321</v>
      </c>
      <c r="AW1918" s="3">
        <v>0.90103999999999995</v>
      </c>
      <c r="AX1918" s="3" t="s">
        <v>2298</v>
      </c>
      <c r="AY1918" s="3" t="s">
        <v>2299</v>
      </c>
      <c r="AZ1918" s="3">
        <v>12</v>
      </c>
      <c r="BA1918" s="3" t="s">
        <v>200</v>
      </c>
      <c r="BB1918" s="3">
        <v>12</v>
      </c>
      <c r="BC1918" s="3" t="s">
        <v>60</v>
      </c>
      <c r="BD1918" s="3" t="s">
        <v>60</v>
      </c>
      <c r="BE1918" s="3" t="s">
        <v>226</v>
      </c>
      <c r="BF1918" s="29" t="str">
        <f>IFERROR(VLOOKUP(Data_Power_app[[#This Row],[PRO ODER]],'Result'!H:J,3,0),"")</f>
        <v>LAMINATION 1</v>
      </c>
      <c r="BG1918" s="13" t="str">
        <f>IFERROR(VLOOKUP(Data_Power_app[[#This Row],[PRO ODER]]&amp;"LAM",'Real Time'!A:E,4,0),"")</f>
        <v/>
      </c>
      <c r="BH1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12">
        <v>2113</v>
      </c>
      <c r="B1919" s="3" t="s">
        <v>15729</v>
      </c>
      <c r="C1919" s="3" t="s">
        <v>15730</v>
      </c>
      <c r="D1919" s="3" t="s">
        <v>86</v>
      </c>
      <c r="E1919" s="3" t="s">
        <v>222</v>
      </c>
      <c r="F1919" s="3" t="s">
        <v>72</v>
      </c>
      <c r="G1919" s="3">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 t="s">
        <v>119</v>
      </c>
      <c r="AH1919" s="3" t="s">
        <v>223</v>
      </c>
      <c r="AI1919" s="3" t="s">
        <v>2297</v>
      </c>
      <c r="AJ1919" s="3" t="s">
        <v>74</v>
      </c>
      <c r="AK1919" s="3" t="s">
        <v>100</v>
      </c>
      <c r="AL1919" s="3" t="s">
        <v>224</v>
      </c>
      <c r="AM1919" s="3" t="s">
        <v>225</v>
      </c>
      <c r="AN1919" s="3">
        <v>4.6002099999999997</v>
      </c>
      <c r="AO1919" s="3" t="s">
        <v>68</v>
      </c>
      <c r="AP1919" s="3"/>
      <c r="AQ1919" s="3"/>
      <c r="AR1919" s="3" t="s">
        <v>68</v>
      </c>
      <c r="AS1919" s="3"/>
      <c r="AT1919" s="3"/>
      <c r="AU1919" s="3" t="s">
        <v>1320</v>
      </c>
      <c r="AV1919" s="3" t="s">
        <v>1321</v>
      </c>
      <c r="AW1919" s="3">
        <v>10.06166</v>
      </c>
      <c r="AX1919" s="3" t="s">
        <v>2298</v>
      </c>
      <c r="AY1919" s="3" t="s">
        <v>2299</v>
      </c>
      <c r="AZ1919" s="3">
        <v>134</v>
      </c>
      <c r="BA1919" s="3" t="s">
        <v>200</v>
      </c>
      <c r="BB1919" s="3">
        <v>134</v>
      </c>
      <c r="BC1919" s="3" t="s">
        <v>60</v>
      </c>
      <c r="BD1919" s="3" t="s">
        <v>60</v>
      </c>
      <c r="BE1919" s="3" t="s">
        <v>226</v>
      </c>
      <c r="BF1919" s="29" t="str">
        <f>IFERROR(VLOOKUP(Data_Power_app[[#This Row],[PRO ODER]],'Result'!H:J,3,0),"")</f>
        <v>LAMINATION 1</v>
      </c>
      <c r="BG1919" s="13" t="str">
        <f>IFERROR(VLOOKUP(Data_Power_app[[#This Row],[PRO ODER]]&amp;"LAM",'Real Time'!A:E,4,0),"")</f>
        <v/>
      </c>
      <c r="BH1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12">
        <v>2114</v>
      </c>
      <c r="B1920" s="3" t="s">
        <v>15731</v>
      </c>
      <c r="C1920" s="3" t="s">
        <v>15732</v>
      </c>
      <c r="D1920" s="3" t="s">
        <v>86</v>
      </c>
      <c r="E1920" s="3" t="s">
        <v>222</v>
      </c>
      <c r="F1920" s="3" t="s">
        <v>72</v>
      </c>
      <c r="G1920" s="3">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 t="s">
        <v>119</v>
      </c>
      <c r="AH1920" s="3" t="s">
        <v>223</v>
      </c>
      <c r="AI1920" s="3" t="s">
        <v>2297</v>
      </c>
      <c r="AJ1920" s="3" t="s">
        <v>74</v>
      </c>
      <c r="AK1920" s="3" t="s">
        <v>100</v>
      </c>
      <c r="AL1920" s="3" t="s">
        <v>224</v>
      </c>
      <c r="AM1920" s="3" t="s">
        <v>225</v>
      </c>
      <c r="AN1920" s="3">
        <v>4.9437499999999996</v>
      </c>
      <c r="AO1920" s="3" t="s">
        <v>68</v>
      </c>
      <c r="AP1920" s="3"/>
      <c r="AQ1920" s="3"/>
      <c r="AR1920" s="3" t="s">
        <v>68</v>
      </c>
      <c r="AS1920" s="3"/>
      <c r="AT1920" s="3"/>
      <c r="AU1920" s="3" t="s">
        <v>1320</v>
      </c>
      <c r="AV1920" s="3" t="s">
        <v>1321</v>
      </c>
      <c r="AW1920" s="3">
        <v>10.813269999999999</v>
      </c>
      <c r="AX1920" s="3" t="s">
        <v>2298</v>
      </c>
      <c r="AY1920" s="3" t="s">
        <v>2299</v>
      </c>
      <c r="AZ1920" s="3">
        <v>168</v>
      </c>
      <c r="BA1920" s="3" t="s">
        <v>200</v>
      </c>
      <c r="BB1920" s="3">
        <v>168</v>
      </c>
      <c r="BC1920" s="3" t="s">
        <v>60</v>
      </c>
      <c r="BD1920" s="3" t="s">
        <v>60</v>
      </c>
      <c r="BE1920" s="3" t="s">
        <v>226</v>
      </c>
      <c r="BF1920" s="29" t="str">
        <f>IFERROR(VLOOKUP(Data_Power_app[[#This Row],[PRO ODER]],'Result'!H:J,3,0),"")</f>
        <v>LAMINATION 1</v>
      </c>
      <c r="BG1920" s="13" t="str">
        <f>IFERROR(VLOOKUP(Data_Power_app[[#This Row],[PRO ODER]]&amp;"LAM",'Real Time'!A:E,4,0),"")</f>
        <v/>
      </c>
      <c r="BH1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12">
        <v>2115</v>
      </c>
      <c r="B1921" s="3" t="s">
        <v>16325</v>
      </c>
      <c r="C1921" s="3" t="s">
        <v>16326</v>
      </c>
      <c r="D1921" s="3" t="s">
        <v>86</v>
      </c>
      <c r="E1921" s="3" t="s">
        <v>222</v>
      </c>
      <c r="F1921" s="3" t="s">
        <v>72</v>
      </c>
      <c r="G1921" s="3">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 t="s">
        <v>119</v>
      </c>
      <c r="AH1921" s="3" t="s">
        <v>223</v>
      </c>
      <c r="AI1921" s="3" t="s">
        <v>2297</v>
      </c>
      <c r="AJ1921" s="3" t="s">
        <v>74</v>
      </c>
      <c r="AK1921" s="3" t="s">
        <v>100</v>
      </c>
      <c r="AL1921" s="3" t="s">
        <v>224</v>
      </c>
      <c r="AM1921" s="3" t="s">
        <v>225</v>
      </c>
      <c r="AN1921" s="3">
        <v>5.4145899999999996</v>
      </c>
      <c r="AO1921" s="3" t="s">
        <v>68</v>
      </c>
      <c r="AP1921" s="3"/>
      <c r="AQ1921" s="3"/>
      <c r="AR1921" s="3" t="s">
        <v>68</v>
      </c>
      <c r="AS1921" s="3"/>
      <c r="AT1921" s="3"/>
      <c r="AU1921" s="3" t="s">
        <v>1320</v>
      </c>
      <c r="AV1921" s="3" t="s">
        <v>1321</v>
      </c>
      <c r="AW1921" s="3">
        <v>11.8431</v>
      </c>
      <c r="AX1921" s="3" t="s">
        <v>2298</v>
      </c>
      <c r="AY1921" s="3" t="s">
        <v>2299</v>
      </c>
      <c r="AZ1921" s="3">
        <v>184</v>
      </c>
      <c r="BA1921" s="3" t="s">
        <v>200</v>
      </c>
      <c r="BB1921" s="3">
        <v>184</v>
      </c>
      <c r="BC1921" s="3" t="s">
        <v>60</v>
      </c>
      <c r="BD1921" s="3" t="s">
        <v>60</v>
      </c>
      <c r="BE1921" s="3" t="s">
        <v>226</v>
      </c>
      <c r="BF1921" s="29" t="str">
        <f>IFERROR(VLOOKUP(Data_Power_app[[#This Row],[PRO ODER]],'Result'!H:J,3,0),"")</f>
        <v>LAMINATION 1</v>
      </c>
      <c r="BG1921" s="13" t="str">
        <f>IFERROR(VLOOKUP(Data_Power_app[[#This Row],[PRO ODER]]&amp;"LAM",'Real Time'!A:E,4,0),"")</f>
        <v/>
      </c>
      <c r="BH1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12">
        <v>2116</v>
      </c>
      <c r="B1922" s="3" t="s">
        <v>16327</v>
      </c>
      <c r="C1922" s="3" t="s">
        <v>16328</v>
      </c>
      <c r="D1922" s="3" t="s">
        <v>86</v>
      </c>
      <c r="E1922" s="3" t="s">
        <v>222</v>
      </c>
      <c r="F1922" s="3" t="s">
        <v>72</v>
      </c>
      <c r="G1922" s="3">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 t="s">
        <v>119</v>
      </c>
      <c r="AH1922" s="3" t="s">
        <v>223</v>
      </c>
      <c r="AI1922" s="3" t="s">
        <v>2297</v>
      </c>
      <c r="AJ1922" s="3" t="s">
        <v>74</v>
      </c>
      <c r="AK1922" s="3" t="s">
        <v>100</v>
      </c>
      <c r="AL1922" s="3" t="s">
        <v>224</v>
      </c>
      <c r="AM1922" s="3" t="s">
        <v>225</v>
      </c>
      <c r="AN1922" s="3">
        <v>4.1193600000000004</v>
      </c>
      <c r="AO1922" s="3" t="s">
        <v>68</v>
      </c>
      <c r="AP1922" s="3"/>
      <c r="AQ1922" s="3"/>
      <c r="AR1922" s="3" t="s">
        <v>68</v>
      </c>
      <c r="AS1922" s="3"/>
      <c r="AT1922" s="3"/>
      <c r="AU1922" s="3" t="s">
        <v>1320</v>
      </c>
      <c r="AV1922" s="3" t="s">
        <v>1321</v>
      </c>
      <c r="AW1922" s="3">
        <v>9.0112000000000005</v>
      </c>
      <c r="AX1922" s="3" t="s">
        <v>2298</v>
      </c>
      <c r="AY1922" s="3" t="s">
        <v>2299</v>
      </c>
      <c r="AZ1922" s="3">
        <v>154</v>
      </c>
      <c r="BA1922" s="3" t="s">
        <v>200</v>
      </c>
      <c r="BB1922" s="3">
        <v>154</v>
      </c>
      <c r="BC1922" s="3" t="s">
        <v>60</v>
      </c>
      <c r="BD1922" s="3" t="s">
        <v>60</v>
      </c>
      <c r="BE1922" s="3" t="s">
        <v>226</v>
      </c>
      <c r="BF1922" s="29" t="str">
        <f>IFERROR(VLOOKUP(Data_Power_app[[#This Row],[PRO ODER]],'Result'!H:J,3,0),"")</f>
        <v>LAMINATION 1</v>
      </c>
      <c r="BG1922" s="13" t="str">
        <f>IFERROR(VLOOKUP(Data_Power_app[[#This Row],[PRO ODER]]&amp;"LAM",'Real Time'!A:E,4,0),"")</f>
        <v/>
      </c>
      <c r="BH1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12">
        <v>2117</v>
      </c>
      <c r="B1923" s="3" t="s">
        <v>16329</v>
      </c>
      <c r="C1923" s="3" t="s">
        <v>16330</v>
      </c>
      <c r="D1923" s="3" t="s">
        <v>86</v>
      </c>
      <c r="E1923" s="3" t="s">
        <v>222</v>
      </c>
      <c r="F1923" s="3" t="s">
        <v>72</v>
      </c>
      <c r="G1923" s="3">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 t="s">
        <v>119</v>
      </c>
      <c r="AH1923" s="3" t="s">
        <v>223</v>
      </c>
      <c r="AI1923" s="3" t="s">
        <v>2297</v>
      </c>
      <c r="AJ1923" s="3" t="s">
        <v>74</v>
      </c>
      <c r="AK1923" s="3" t="s">
        <v>100</v>
      </c>
      <c r="AL1923" s="3" t="s">
        <v>224</v>
      </c>
      <c r="AM1923" s="3" t="s">
        <v>225</v>
      </c>
      <c r="AN1923" s="3">
        <v>0.37448999999999999</v>
      </c>
      <c r="AO1923" s="3" t="s">
        <v>68</v>
      </c>
      <c r="AP1923" s="3"/>
      <c r="AQ1923" s="3"/>
      <c r="AR1923" s="3" t="s">
        <v>68</v>
      </c>
      <c r="AS1923" s="3"/>
      <c r="AT1923" s="3"/>
      <c r="AU1923" s="3" t="s">
        <v>1320</v>
      </c>
      <c r="AV1923" s="3" t="s">
        <v>1321</v>
      </c>
      <c r="AW1923" s="3">
        <v>0.81920000000000004</v>
      </c>
      <c r="AX1923" s="3" t="s">
        <v>2298</v>
      </c>
      <c r="AY1923" s="3" t="s">
        <v>2299</v>
      </c>
      <c r="AZ1923" s="3">
        <v>14</v>
      </c>
      <c r="BA1923" s="3" t="s">
        <v>200</v>
      </c>
      <c r="BB1923" s="3">
        <v>14</v>
      </c>
      <c r="BC1923" s="3" t="s">
        <v>60</v>
      </c>
      <c r="BD1923" s="3" t="s">
        <v>60</v>
      </c>
      <c r="BE1923" s="3" t="s">
        <v>226</v>
      </c>
      <c r="BF1923" s="29" t="str">
        <f>IFERROR(VLOOKUP(Data_Power_app[[#This Row],[PRO ODER]],'Result'!H:J,3,0),"")</f>
        <v>LAMINATION 1</v>
      </c>
      <c r="BG1923" s="13" t="str">
        <f>IFERROR(VLOOKUP(Data_Power_app[[#This Row],[PRO ODER]]&amp;"LAM",'Real Time'!A:E,4,0),"")</f>
        <v/>
      </c>
      <c r="BH1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12">
        <v>2118</v>
      </c>
      <c r="B1924" s="3" t="s">
        <v>16331</v>
      </c>
      <c r="C1924" s="3" t="s">
        <v>16332</v>
      </c>
      <c r="D1924" s="3" t="s">
        <v>86</v>
      </c>
      <c r="E1924" s="3" t="s">
        <v>222</v>
      </c>
      <c r="F1924" s="3" t="s">
        <v>72</v>
      </c>
      <c r="G1924" s="3">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 t="s">
        <v>119</v>
      </c>
      <c r="AH1924" s="3" t="s">
        <v>223</v>
      </c>
      <c r="AI1924" s="3" t="s">
        <v>2297</v>
      </c>
      <c r="AJ1924" s="3" t="s">
        <v>74</v>
      </c>
      <c r="AK1924" s="3" t="s">
        <v>100</v>
      </c>
      <c r="AL1924" s="3" t="s">
        <v>224</v>
      </c>
      <c r="AM1924" s="3" t="s">
        <v>225</v>
      </c>
      <c r="AN1924" s="3">
        <v>0.66873000000000005</v>
      </c>
      <c r="AO1924" s="3" t="s">
        <v>68</v>
      </c>
      <c r="AP1924" s="3"/>
      <c r="AQ1924" s="3"/>
      <c r="AR1924" s="3" t="s">
        <v>68</v>
      </c>
      <c r="AS1924" s="3"/>
      <c r="AT1924" s="3"/>
      <c r="AU1924" s="3" t="s">
        <v>1320</v>
      </c>
      <c r="AV1924" s="3" t="s">
        <v>1321</v>
      </c>
      <c r="AW1924" s="3">
        <v>1.46286</v>
      </c>
      <c r="AX1924" s="3" t="s">
        <v>2298</v>
      </c>
      <c r="AY1924" s="3" t="s">
        <v>2299</v>
      </c>
      <c r="AZ1924" s="3">
        <v>25</v>
      </c>
      <c r="BA1924" s="3" t="s">
        <v>200</v>
      </c>
      <c r="BB1924" s="3">
        <v>25</v>
      </c>
      <c r="BC1924" s="3" t="s">
        <v>60</v>
      </c>
      <c r="BD1924" s="3" t="s">
        <v>60</v>
      </c>
      <c r="BE1924" s="3" t="s">
        <v>226</v>
      </c>
      <c r="BF1924" s="29" t="str">
        <f>IFERROR(VLOOKUP(Data_Power_app[[#This Row],[PRO ODER]],'Result'!H:J,3,0),"")</f>
        <v>LAMINATION 1</v>
      </c>
      <c r="BG1924" s="13" t="str">
        <f>IFERROR(VLOOKUP(Data_Power_app[[#This Row],[PRO ODER]]&amp;"LAM",'Real Time'!A:E,4,0),"")</f>
        <v/>
      </c>
      <c r="BH1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12">
        <v>2120</v>
      </c>
      <c r="B1925" s="3" t="s">
        <v>6646</v>
      </c>
      <c r="C1925" s="3" t="s">
        <v>6647</v>
      </c>
      <c r="D1925" s="3" t="s">
        <v>86</v>
      </c>
      <c r="E1925" s="3" t="s">
        <v>153</v>
      </c>
      <c r="F1925" s="3" t="s">
        <v>59</v>
      </c>
      <c r="G1925" s="3">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45824</v>
      </c>
      <c r="AC1925" s="4">
        <v>45828</v>
      </c>
      <c r="AD1925" s="4">
        <v>45829</v>
      </c>
      <c r="AE1925" s="4">
        <v>45831</v>
      </c>
      <c r="AF1925" s="4"/>
      <c r="AG1925" s="3" t="s">
        <v>996</v>
      </c>
      <c r="AH1925" s="3" t="s">
        <v>255</v>
      </c>
      <c r="AI1925" s="3" t="s">
        <v>673</v>
      </c>
      <c r="AJ1925" s="3" t="s">
        <v>184</v>
      </c>
      <c r="AK1925" s="3" t="s">
        <v>100</v>
      </c>
      <c r="AL1925" s="3" t="s">
        <v>256</v>
      </c>
      <c r="AM1925" s="3" t="s">
        <v>257</v>
      </c>
      <c r="AN1925" s="3">
        <v>234.74179000000001</v>
      </c>
      <c r="AO1925" s="3" t="s">
        <v>68</v>
      </c>
      <c r="AP1925" s="3"/>
      <c r="AQ1925" s="3"/>
      <c r="AR1925" s="3" t="s">
        <v>68</v>
      </c>
      <c r="AS1925" s="3"/>
      <c r="AT1925" s="3"/>
      <c r="AU1925" s="3" t="s">
        <v>237</v>
      </c>
      <c r="AV1925" s="3" t="s">
        <v>238</v>
      </c>
      <c r="AW1925" s="3">
        <v>513.35799999999995</v>
      </c>
      <c r="AX1925" s="3" t="s">
        <v>650</v>
      </c>
      <c r="AY1925" s="3" t="s">
        <v>375</v>
      </c>
      <c r="AZ1925" s="3">
        <v>6568</v>
      </c>
      <c r="BA1925" s="3" t="s">
        <v>60</v>
      </c>
      <c r="BB1925" s="3">
        <v>6568</v>
      </c>
      <c r="BC1925" s="3" t="s">
        <v>60</v>
      </c>
      <c r="BD1925" s="3" t="s">
        <v>60</v>
      </c>
      <c r="BE1925" s="3" t="s">
        <v>60</v>
      </c>
      <c r="BF1925" s="29" t="str">
        <f>IFERROR(VLOOKUP(Data_Power_app[[#This Row],[PRO ODER]],'Result'!H:J,3,0),"")</f>
        <v>LAMINATION 5</v>
      </c>
      <c r="BG1925" s="13" t="str">
        <f>IFERROR(VLOOKUP(Data_Power_app[[#This Row],[PRO ODER]]&amp;"LAM",'Real Time'!A:E,4,0),"")</f>
        <v>ML-06</v>
      </c>
      <c r="BH1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12">
        <v>2121</v>
      </c>
      <c r="B1926" s="3" t="s">
        <v>15733</v>
      </c>
      <c r="C1926" s="3" t="s">
        <v>15734</v>
      </c>
      <c r="D1926" s="3" t="s">
        <v>86</v>
      </c>
      <c r="E1926" s="3" t="s">
        <v>140</v>
      </c>
      <c r="F1926" s="3" t="s">
        <v>72</v>
      </c>
      <c r="G1926" s="3">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 t="s">
        <v>119</v>
      </c>
      <c r="AH1926" s="3" t="s">
        <v>142</v>
      </c>
      <c r="AI1926" s="3" t="s">
        <v>4151</v>
      </c>
      <c r="AJ1926" s="3" t="s">
        <v>74</v>
      </c>
      <c r="AK1926" s="3" t="s">
        <v>100</v>
      </c>
      <c r="AL1926" s="3" t="s">
        <v>143</v>
      </c>
      <c r="AM1926" s="3" t="s">
        <v>144</v>
      </c>
      <c r="AN1926" s="3">
        <v>256.10953999999998</v>
      </c>
      <c r="AO1926" s="3" t="s">
        <v>68</v>
      </c>
      <c r="AP1926" s="3"/>
      <c r="AQ1926" s="3"/>
      <c r="AR1926" s="3" t="s">
        <v>68</v>
      </c>
      <c r="AS1926" s="3"/>
      <c r="AT1926" s="3"/>
      <c r="AU1926" s="3" t="s">
        <v>237</v>
      </c>
      <c r="AV1926" s="3" t="s">
        <v>238</v>
      </c>
      <c r="AW1926" s="3">
        <v>560.07912999999996</v>
      </c>
      <c r="AX1926" s="3" t="s">
        <v>1913</v>
      </c>
      <c r="AY1926" s="3" t="s">
        <v>1914</v>
      </c>
      <c r="AZ1926" s="3">
        <v>10549</v>
      </c>
      <c r="BA1926" s="3" t="s">
        <v>60</v>
      </c>
      <c r="BB1926" s="3">
        <v>10549</v>
      </c>
      <c r="BC1926" s="3" t="s">
        <v>60</v>
      </c>
      <c r="BD1926" s="3" t="s">
        <v>60</v>
      </c>
      <c r="BE1926" s="3" t="s">
        <v>60</v>
      </c>
      <c r="BF1926" s="29" t="str">
        <f>IFERROR(VLOOKUP(Data_Power_app[[#This Row],[PRO ODER]],'Result'!H:J,3,0),"")</f>
        <v>LAMINATION 3</v>
      </c>
      <c r="BG1926" s="13" t="str">
        <f>IFERROR(VLOOKUP(Data_Power_app[[#This Row],[PRO ODER]]&amp;"LAM",'Real Time'!A:E,4,0),"")</f>
        <v/>
      </c>
      <c r="BH1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12">
        <v>2123</v>
      </c>
      <c r="B1927" s="3" t="s">
        <v>6648</v>
      </c>
      <c r="C1927" s="3" t="s">
        <v>6649</v>
      </c>
      <c r="D1927" s="3" t="s">
        <v>259</v>
      </c>
      <c r="E1927" s="3" t="s">
        <v>329</v>
      </c>
      <c r="F1927" s="3" t="s">
        <v>59</v>
      </c>
      <c r="G1927" s="3">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 t="s">
        <v>299</v>
      </c>
      <c r="AH1927" s="3" t="s">
        <v>1098</v>
      </c>
      <c r="AI1927" s="3" t="s">
        <v>6650</v>
      </c>
      <c r="AJ1927" s="3" t="s">
        <v>1099</v>
      </c>
      <c r="AK1927" s="3" t="s">
        <v>100</v>
      </c>
      <c r="AL1927" s="3" t="s">
        <v>335</v>
      </c>
      <c r="AM1927" s="3" t="s">
        <v>336</v>
      </c>
      <c r="AN1927" s="3">
        <v>20.92408</v>
      </c>
      <c r="AO1927" s="3" t="s">
        <v>68</v>
      </c>
      <c r="AP1927" s="3"/>
      <c r="AQ1927" s="3"/>
      <c r="AR1927" s="3" t="s">
        <v>68</v>
      </c>
      <c r="AS1927" s="3"/>
      <c r="AT1927" s="3"/>
      <c r="AU1927" s="3" t="s">
        <v>689</v>
      </c>
      <c r="AV1927" s="3" t="s">
        <v>690</v>
      </c>
      <c r="AW1927" s="3">
        <v>91.509919999999994</v>
      </c>
      <c r="AX1927" s="3" t="s">
        <v>6651</v>
      </c>
      <c r="AY1927" s="3" t="s">
        <v>6652</v>
      </c>
      <c r="AZ1927" s="3">
        <v>1160</v>
      </c>
      <c r="BA1927" s="3" t="s">
        <v>60</v>
      </c>
      <c r="BB1927" s="3">
        <v>1160</v>
      </c>
      <c r="BC1927" s="3" t="s">
        <v>60</v>
      </c>
      <c r="BD1927" s="3" t="s">
        <v>60</v>
      </c>
      <c r="BE1927" s="3" t="s">
        <v>60</v>
      </c>
      <c r="BF1927" s="29" t="str">
        <f>IFERROR(VLOOKUP(Data_Power_app[[#This Row],[PRO ODER]],'Result'!H:J,3,0),"")</f>
        <v>LAMINATION 6</v>
      </c>
      <c r="BG1927" s="13" t="str">
        <f>IFERROR(VLOOKUP(Data_Power_app[[#This Row],[PRO ODER]]&amp;"LAM",'Real Time'!A:E,4,0),"")</f>
        <v>ML-06</v>
      </c>
      <c r="BH1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12">
        <v>2124</v>
      </c>
      <c r="B1928" s="3" t="s">
        <v>15735</v>
      </c>
      <c r="C1928" s="3" t="s">
        <v>15736</v>
      </c>
      <c r="D1928" s="3" t="s">
        <v>86</v>
      </c>
      <c r="E1928" s="3" t="s">
        <v>182</v>
      </c>
      <c r="F1928" s="3" t="s">
        <v>72</v>
      </c>
      <c r="G1928" s="3">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 t="s">
        <v>119</v>
      </c>
      <c r="AH1928" s="3" t="s">
        <v>4307</v>
      </c>
      <c r="AI1928" s="3" t="s">
        <v>11668</v>
      </c>
      <c r="AJ1928" s="3" t="s">
        <v>74</v>
      </c>
      <c r="AK1928" s="3" t="s">
        <v>100</v>
      </c>
      <c r="AL1928" s="3" t="s">
        <v>220</v>
      </c>
      <c r="AM1928" s="3" t="s">
        <v>221</v>
      </c>
      <c r="AN1928" s="3">
        <v>117.51981000000001</v>
      </c>
      <c r="AO1928" s="3" t="s">
        <v>68</v>
      </c>
      <c r="AP1928" s="3"/>
      <c r="AQ1928" s="3"/>
      <c r="AR1928" s="3" t="s">
        <v>68</v>
      </c>
      <c r="AS1928" s="3"/>
      <c r="AT1928" s="3"/>
      <c r="AU1928" s="3" t="s">
        <v>204</v>
      </c>
      <c r="AV1928" s="3" t="s">
        <v>205</v>
      </c>
      <c r="AW1928" s="3">
        <v>257.01985999999999</v>
      </c>
      <c r="AX1928" s="3" t="s">
        <v>11669</v>
      </c>
      <c r="AY1928" s="3" t="s">
        <v>11670</v>
      </c>
      <c r="AZ1928" s="3">
        <v>4898</v>
      </c>
      <c r="BA1928" s="3" t="s">
        <v>60</v>
      </c>
      <c r="BB1928" s="3">
        <v>5030</v>
      </c>
      <c r="BC1928" s="3" t="s">
        <v>60</v>
      </c>
      <c r="BD1928" s="3" t="s">
        <v>60</v>
      </c>
      <c r="BE1928" s="3" t="s">
        <v>60</v>
      </c>
      <c r="BF1928" s="29" t="str">
        <f>IFERROR(VLOOKUP(Data_Power_app[[#This Row],[PRO ODER]],'Result'!H:J,3,0),"")</f>
        <v>LAMINATION 4</v>
      </c>
      <c r="BG1928" s="13" t="str">
        <f>IFERROR(VLOOKUP(Data_Power_app[[#This Row],[PRO ODER]]&amp;"LAM",'Real Time'!A:E,4,0),"")</f>
        <v/>
      </c>
      <c r="BH1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12">
        <v>2125</v>
      </c>
      <c r="B1929" s="3" t="s">
        <v>15737</v>
      </c>
      <c r="C1929" s="3" t="s">
        <v>15738</v>
      </c>
      <c r="D1929" s="3" t="s">
        <v>86</v>
      </c>
      <c r="E1929" s="3" t="s">
        <v>182</v>
      </c>
      <c r="F1929" s="3" t="s">
        <v>72</v>
      </c>
      <c r="G1929" s="3">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 t="s">
        <v>119</v>
      </c>
      <c r="AH1929" s="3" t="s">
        <v>4307</v>
      </c>
      <c r="AI1929" s="3" t="s">
        <v>11668</v>
      </c>
      <c r="AJ1929" s="3" t="s">
        <v>74</v>
      </c>
      <c r="AK1929" s="3" t="s">
        <v>100</v>
      </c>
      <c r="AL1929" s="3" t="s">
        <v>220</v>
      </c>
      <c r="AM1929" s="3" t="s">
        <v>221</v>
      </c>
      <c r="AN1929" s="3">
        <v>117.51981000000001</v>
      </c>
      <c r="AO1929" s="3" t="s">
        <v>68</v>
      </c>
      <c r="AP1929" s="3"/>
      <c r="AQ1929" s="3"/>
      <c r="AR1929" s="3" t="s">
        <v>68</v>
      </c>
      <c r="AS1929" s="3"/>
      <c r="AT1929" s="3"/>
      <c r="AU1929" s="3" t="s">
        <v>204</v>
      </c>
      <c r="AV1929" s="3" t="s">
        <v>205</v>
      </c>
      <c r="AW1929" s="3">
        <v>257.01985999999999</v>
      </c>
      <c r="AX1929" s="3" t="s">
        <v>11669</v>
      </c>
      <c r="AY1929" s="3" t="s">
        <v>11670</v>
      </c>
      <c r="AZ1929" s="3">
        <v>4898</v>
      </c>
      <c r="BA1929" s="3" t="s">
        <v>60</v>
      </c>
      <c r="BB1929" s="3">
        <v>5030</v>
      </c>
      <c r="BC1929" s="3" t="s">
        <v>60</v>
      </c>
      <c r="BD1929" s="3" t="s">
        <v>60</v>
      </c>
      <c r="BE1929" s="3" t="s">
        <v>60</v>
      </c>
      <c r="BF1929" s="29" t="str">
        <f>IFERROR(VLOOKUP(Data_Power_app[[#This Row],[PRO ODER]],'Result'!H:J,3,0),"")</f>
        <v>LAMINATION 4</v>
      </c>
      <c r="BG1929" s="13" t="str">
        <f>IFERROR(VLOOKUP(Data_Power_app[[#This Row],[PRO ODER]]&amp;"LAM",'Real Time'!A:E,4,0),"")</f>
        <v/>
      </c>
      <c r="BH1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12">
        <v>2126</v>
      </c>
      <c r="B1930" s="3" t="s">
        <v>7795</v>
      </c>
      <c r="C1930" s="3" t="s">
        <v>7796</v>
      </c>
      <c r="D1930" s="3" t="s">
        <v>57</v>
      </c>
      <c r="E1930" s="3" t="s">
        <v>106</v>
      </c>
      <c r="F1930" s="3" t="s">
        <v>59</v>
      </c>
      <c r="G1930" s="3">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v>45822.113819444443</v>
      </c>
      <c r="W1930" s="4">
        <v>45826</v>
      </c>
      <c r="X1930" s="4"/>
      <c r="Y1930" s="4" t="s">
        <v>60</v>
      </c>
      <c r="Z1930" s="4">
        <v>45827</v>
      </c>
      <c r="AA1930" s="4"/>
      <c r="AB1930" s="4" t="s">
        <v>60</v>
      </c>
      <c r="AC1930" s="4">
        <v>45828</v>
      </c>
      <c r="AD1930" s="4">
        <v>45829</v>
      </c>
      <c r="AE1930" s="4">
        <v>45831</v>
      </c>
      <c r="AF1930" s="4"/>
      <c r="AG1930" s="3" t="s">
        <v>299</v>
      </c>
      <c r="AH1930" s="3" t="s">
        <v>136</v>
      </c>
      <c r="AI1930" s="3" t="s">
        <v>2670</v>
      </c>
      <c r="AJ1930" s="3" t="s">
        <v>137</v>
      </c>
      <c r="AK1930" s="3" t="s">
        <v>100</v>
      </c>
      <c r="AL1930" s="3" t="s">
        <v>138</v>
      </c>
      <c r="AM1930" s="3" t="s">
        <v>139</v>
      </c>
      <c r="AN1930" s="3">
        <v>0.80008000000000001</v>
      </c>
      <c r="AO1930" s="3" t="s">
        <v>68</v>
      </c>
      <c r="AP1930" s="3"/>
      <c r="AQ1930" s="3"/>
      <c r="AR1930" s="3" t="s">
        <v>68</v>
      </c>
      <c r="AS1930" s="3"/>
      <c r="AT1930" s="3"/>
      <c r="AU1930" s="3" t="s">
        <v>253</v>
      </c>
      <c r="AV1930" s="3" t="s">
        <v>254</v>
      </c>
      <c r="AW1930" s="3">
        <v>1.7495000000000001</v>
      </c>
      <c r="AX1930" s="3" t="s">
        <v>207</v>
      </c>
      <c r="AY1930" s="3" t="s">
        <v>208</v>
      </c>
      <c r="AZ1930" s="3">
        <v>20</v>
      </c>
      <c r="BA1930" s="3" t="s">
        <v>60</v>
      </c>
      <c r="BB1930" s="3">
        <v>20</v>
      </c>
      <c r="BC1930" s="3" t="s">
        <v>60</v>
      </c>
      <c r="BD1930" s="3" t="s">
        <v>60</v>
      </c>
      <c r="BE1930" s="3" t="s">
        <v>60</v>
      </c>
      <c r="BF1930" s="29" t="str">
        <f>IFERROR(VLOOKUP(Data_Power_app[[#This Row],[PRO ODER]],'Result'!H:J,3,0),"")</f>
        <v>LAMINATION 2</v>
      </c>
      <c r="BG1930" s="13" t="str">
        <f>IFERROR(VLOOKUP(Data_Power_app[[#This Row],[PRO ODER]]&amp;"LAM",'Real Time'!A:E,4,0),"")</f>
        <v>ML-06</v>
      </c>
      <c r="BH1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12">
        <v>2127</v>
      </c>
      <c r="B1931" s="3" t="s">
        <v>7797</v>
      </c>
      <c r="C1931" s="3" t="s">
        <v>7798</v>
      </c>
      <c r="D1931" s="3" t="s">
        <v>57</v>
      </c>
      <c r="E1931" s="3" t="s">
        <v>106</v>
      </c>
      <c r="F1931" s="3" t="s">
        <v>59</v>
      </c>
      <c r="G1931" s="3">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v>45824.277280092596</v>
      </c>
      <c r="W1931" s="4">
        <v>45826</v>
      </c>
      <c r="X1931" s="4"/>
      <c r="Y1931" s="4" t="s">
        <v>60</v>
      </c>
      <c r="Z1931" s="4">
        <v>45827</v>
      </c>
      <c r="AA1931" s="4"/>
      <c r="AB1931" s="4" t="s">
        <v>60</v>
      </c>
      <c r="AC1931" s="4">
        <v>45828</v>
      </c>
      <c r="AD1931" s="4">
        <v>45829</v>
      </c>
      <c r="AE1931" s="4">
        <v>45831</v>
      </c>
      <c r="AF1931" s="4"/>
      <c r="AG1931" s="3" t="s">
        <v>299</v>
      </c>
      <c r="AH1931" s="3" t="s">
        <v>136</v>
      </c>
      <c r="AI1931" s="3" t="s">
        <v>2670</v>
      </c>
      <c r="AJ1931" s="3" t="s">
        <v>137</v>
      </c>
      <c r="AK1931" s="3" t="s">
        <v>100</v>
      </c>
      <c r="AL1931" s="3" t="s">
        <v>138</v>
      </c>
      <c r="AM1931" s="3" t="s">
        <v>139</v>
      </c>
      <c r="AN1931" s="3">
        <v>7.5991099999999996</v>
      </c>
      <c r="AO1931" s="3" t="s">
        <v>68</v>
      </c>
      <c r="AP1931" s="3"/>
      <c r="AQ1931" s="3"/>
      <c r="AR1931" s="3" t="s">
        <v>68</v>
      </c>
      <c r="AS1931" s="3"/>
      <c r="AT1931" s="3"/>
      <c r="AU1931" s="3" t="s">
        <v>253</v>
      </c>
      <c r="AV1931" s="3" t="s">
        <v>254</v>
      </c>
      <c r="AW1931" s="3">
        <v>16.616900000000001</v>
      </c>
      <c r="AX1931" s="3" t="s">
        <v>207</v>
      </c>
      <c r="AY1931" s="3" t="s">
        <v>208</v>
      </c>
      <c r="AZ1931" s="3">
        <v>191</v>
      </c>
      <c r="BA1931" s="3" t="s">
        <v>60</v>
      </c>
      <c r="BB1931" s="3">
        <v>191</v>
      </c>
      <c r="BC1931" s="3" t="s">
        <v>60</v>
      </c>
      <c r="BD1931" s="3" t="s">
        <v>60</v>
      </c>
      <c r="BE1931" s="3" t="s">
        <v>60</v>
      </c>
      <c r="BF1931" s="29" t="str">
        <f>IFERROR(VLOOKUP(Data_Power_app[[#This Row],[PRO ODER]],'Result'!H:J,3,0),"")</f>
        <v>LAMINATION 2</v>
      </c>
      <c r="BG1931" s="13" t="str">
        <f>IFERROR(VLOOKUP(Data_Power_app[[#This Row],[PRO ODER]]&amp;"LAM",'Real Time'!A:E,4,0),"")</f>
        <v>ML-06</v>
      </c>
      <c r="BH1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12">
        <v>2128</v>
      </c>
      <c r="B1932" s="3" t="s">
        <v>7799</v>
      </c>
      <c r="C1932" s="3" t="s">
        <v>7800</v>
      </c>
      <c r="D1932" s="3" t="s">
        <v>57</v>
      </c>
      <c r="E1932" s="3" t="s">
        <v>106</v>
      </c>
      <c r="F1932" s="3" t="s">
        <v>59</v>
      </c>
      <c r="G1932" s="3">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v>45822.11383101852</v>
      </c>
      <c r="W1932" s="4">
        <v>45826</v>
      </c>
      <c r="X1932" s="4"/>
      <c r="Y1932" s="4" t="s">
        <v>60</v>
      </c>
      <c r="Z1932" s="4">
        <v>45827</v>
      </c>
      <c r="AA1932" s="4"/>
      <c r="AB1932" s="4" t="s">
        <v>60</v>
      </c>
      <c r="AC1932" s="4">
        <v>45828</v>
      </c>
      <c r="AD1932" s="4">
        <v>45829</v>
      </c>
      <c r="AE1932" s="4">
        <v>45831</v>
      </c>
      <c r="AF1932" s="4"/>
      <c r="AG1932" s="3" t="s">
        <v>299</v>
      </c>
      <c r="AH1932" s="3" t="s">
        <v>136</v>
      </c>
      <c r="AI1932" s="3" t="s">
        <v>2670</v>
      </c>
      <c r="AJ1932" s="3" t="s">
        <v>137</v>
      </c>
      <c r="AK1932" s="3" t="s">
        <v>100</v>
      </c>
      <c r="AL1932" s="3" t="s">
        <v>138</v>
      </c>
      <c r="AM1932" s="3" t="s">
        <v>139</v>
      </c>
      <c r="AN1932" s="3">
        <v>1.8376699999999999</v>
      </c>
      <c r="AO1932" s="3" t="s">
        <v>68</v>
      </c>
      <c r="AP1932" s="3"/>
      <c r="AQ1932" s="3"/>
      <c r="AR1932" s="3" t="s">
        <v>68</v>
      </c>
      <c r="AS1932" s="3"/>
      <c r="AT1932" s="3"/>
      <c r="AU1932" s="3" t="s">
        <v>253</v>
      </c>
      <c r="AV1932" s="3" t="s">
        <v>254</v>
      </c>
      <c r="AW1932" s="3">
        <v>4.0185500000000003</v>
      </c>
      <c r="AX1932" s="3" t="s">
        <v>207</v>
      </c>
      <c r="AY1932" s="3" t="s">
        <v>208</v>
      </c>
      <c r="AZ1932" s="3">
        <v>45</v>
      </c>
      <c r="BA1932" s="3" t="s">
        <v>60</v>
      </c>
      <c r="BB1932" s="3">
        <v>45</v>
      </c>
      <c r="BC1932" s="3" t="s">
        <v>60</v>
      </c>
      <c r="BD1932" s="3" t="s">
        <v>60</v>
      </c>
      <c r="BE1932" s="3" t="s">
        <v>60</v>
      </c>
      <c r="BF1932" s="29" t="str">
        <f>IFERROR(VLOOKUP(Data_Power_app[[#This Row],[PRO ODER]],'Result'!H:J,3,0),"")</f>
        <v>LAMINATION 2</v>
      </c>
      <c r="BG1932" s="13" t="str">
        <f>IFERROR(VLOOKUP(Data_Power_app[[#This Row],[PRO ODER]]&amp;"LAM",'Real Time'!A:E,4,0),"")</f>
        <v>ML-06</v>
      </c>
      <c r="BH1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12">
        <v>2129</v>
      </c>
      <c r="B1933" s="3" t="s">
        <v>7801</v>
      </c>
      <c r="C1933" s="3" t="s">
        <v>7802</v>
      </c>
      <c r="D1933" s="3" t="s">
        <v>57</v>
      </c>
      <c r="E1933" s="3" t="s">
        <v>106</v>
      </c>
      <c r="F1933" s="3" t="s">
        <v>59</v>
      </c>
      <c r="G1933" s="3">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v>45822.114016203705</v>
      </c>
      <c r="W1933" s="4">
        <v>45826</v>
      </c>
      <c r="X1933" s="4"/>
      <c r="Y1933" s="4" t="s">
        <v>60</v>
      </c>
      <c r="Z1933" s="4">
        <v>45827</v>
      </c>
      <c r="AA1933" s="4"/>
      <c r="AB1933" s="4" t="s">
        <v>60</v>
      </c>
      <c r="AC1933" s="4">
        <v>45828</v>
      </c>
      <c r="AD1933" s="4">
        <v>45829</v>
      </c>
      <c r="AE1933" s="4">
        <v>45831</v>
      </c>
      <c r="AF1933" s="4"/>
      <c r="AG1933" s="3" t="s">
        <v>299</v>
      </c>
      <c r="AH1933" s="3" t="s">
        <v>136</v>
      </c>
      <c r="AI1933" s="3" t="s">
        <v>2670</v>
      </c>
      <c r="AJ1933" s="3" t="s">
        <v>137</v>
      </c>
      <c r="AK1933" s="3" t="s">
        <v>100</v>
      </c>
      <c r="AL1933" s="3" t="s">
        <v>138</v>
      </c>
      <c r="AM1933" s="3" t="s">
        <v>139</v>
      </c>
      <c r="AN1933" s="3">
        <v>16.961649999999999</v>
      </c>
      <c r="AO1933" s="3" t="s">
        <v>68</v>
      </c>
      <c r="AP1933" s="3"/>
      <c r="AQ1933" s="3"/>
      <c r="AR1933" s="3" t="s">
        <v>68</v>
      </c>
      <c r="AS1933" s="3"/>
      <c r="AT1933" s="3"/>
      <c r="AU1933" s="3" t="s">
        <v>253</v>
      </c>
      <c r="AV1933" s="3" t="s">
        <v>254</v>
      </c>
      <c r="AW1933" s="3">
        <v>37.09111</v>
      </c>
      <c r="AX1933" s="3" t="s">
        <v>207</v>
      </c>
      <c r="AY1933" s="3" t="s">
        <v>208</v>
      </c>
      <c r="AZ1933" s="3">
        <v>414</v>
      </c>
      <c r="BA1933" s="3" t="s">
        <v>60</v>
      </c>
      <c r="BB1933" s="3">
        <v>414</v>
      </c>
      <c r="BC1933" s="3" t="s">
        <v>60</v>
      </c>
      <c r="BD1933" s="3" t="s">
        <v>60</v>
      </c>
      <c r="BE1933" s="3" t="s">
        <v>60</v>
      </c>
      <c r="BF1933" s="29" t="str">
        <f>IFERROR(VLOOKUP(Data_Power_app[[#This Row],[PRO ODER]],'Result'!H:J,3,0),"")</f>
        <v>LAMINATION 2</v>
      </c>
      <c r="BG1933" s="13" t="str">
        <f>IFERROR(VLOOKUP(Data_Power_app[[#This Row],[PRO ODER]]&amp;"LAM",'Real Time'!A:E,4,0),"")</f>
        <v>ML-06</v>
      </c>
      <c r="BH1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12">
        <v>2130</v>
      </c>
      <c r="B1934" s="3" t="s">
        <v>7803</v>
      </c>
      <c r="C1934" s="3" t="s">
        <v>7804</v>
      </c>
      <c r="D1934" s="3" t="s">
        <v>57</v>
      </c>
      <c r="E1934" s="3" t="s">
        <v>106</v>
      </c>
      <c r="F1934" s="3" t="s">
        <v>59</v>
      </c>
      <c r="G1934" s="3">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v>45822.114027777781</v>
      </c>
      <c r="W1934" s="4">
        <v>45826</v>
      </c>
      <c r="X1934" s="4"/>
      <c r="Y1934" s="4" t="s">
        <v>60</v>
      </c>
      <c r="Z1934" s="4">
        <v>45827</v>
      </c>
      <c r="AA1934" s="4"/>
      <c r="AB1934" s="4" t="s">
        <v>60</v>
      </c>
      <c r="AC1934" s="4">
        <v>45828</v>
      </c>
      <c r="AD1934" s="4">
        <v>45829</v>
      </c>
      <c r="AE1934" s="4">
        <v>45831</v>
      </c>
      <c r="AF1934" s="4"/>
      <c r="AG1934" s="3" t="s">
        <v>299</v>
      </c>
      <c r="AH1934" s="3" t="s">
        <v>136</v>
      </c>
      <c r="AI1934" s="3" t="s">
        <v>2670</v>
      </c>
      <c r="AJ1934" s="3" t="s">
        <v>137</v>
      </c>
      <c r="AK1934" s="3" t="s">
        <v>100</v>
      </c>
      <c r="AL1934" s="3" t="s">
        <v>138</v>
      </c>
      <c r="AM1934" s="3" t="s">
        <v>139</v>
      </c>
      <c r="AN1934" s="3">
        <v>9.4809400000000004</v>
      </c>
      <c r="AO1934" s="3" t="s">
        <v>68</v>
      </c>
      <c r="AP1934" s="3"/>
      <c r="AQ1934" s="3"/>
      <c r="AR1934" s="3" t="s">
        <v>68</v>
      </c>
      <c r="AS1934" s="3"/>
      <c r="AT1934" s="3"/>
      <c r="AU1934" s="3" t="s">
        <v>253</v>
      </c>
      <c r="AV1934" s="3" t="s">
        <v>254</v>
      </c>
      <c r="AW1934" s="3">
        <v>20.73244</v>
      </c>
      <c r="AX1934" s="3" t="s">
        <v>207</v>
      </c>
      <c r="AY1934" s="3" t="s">
        <v>208</v>
      </c>
      <c r="AZ1934" s="3">
        <v>232</v>
      </c>
      <c r="BA1934" s="3" t="s">
        <v>60</v>
      </c>
      <c r="BB1934" s="3">
        <v>232</v>
      </c>
      <c r="BC1934" s="3" t="s">
        <v>60</v>
      </c>
      <c r="BD1934" s="3" t="s">
        <v>60</v>
      </c>
      <c r="BE1934" s="3" t="s">
        <v>60</v>
      </c>
      <c r="BF1934" s="29" t="str">
        <f>IFERROR(VLOOKUP(Data_Power_app[[#This Row],[PRO ODER]],'Result'!H:J,3,0),"")</f>
        <v>LAMINATION 2</v>
      </c>
      <c r="BG1934" s="13" t="str">
        <f>IFERROR(VLOOKUP(Data_Power_app[[#This Row],[PRO ODER]]&amp;"LAM",'Real Time'!A:E,4,0),"")</f>
        <v>ML-06</v>
      </c>
      <c r="BH1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12">
        <v>2131</v>
      </c>
      <c r="B1935" s="3" t="s">
        <v>7805</v>
      </c>
      <c r="C1935" s="3" t="s">
        <v>7806</v>
      </c>
      <c r="D1935" s="3" t="s">
        <v>57</v>
      </c>
      <c r="E1935" s="3" t="s">
        <v>106</v>
      </c>
      <c r="F1935" s="3" t="s">
        <v>59</v>
      </c>
      <c r="G1935" s="3">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v>45824</v>
      </c>
      <c r="AC1935" s="4">
        <v>45828</v>
      </c>
      <c r="AD1935" s="4">
        <v>45829</v>
      </c>
      <c r="AE1935" s="4">
        <v>45831</v>
      </c>
      <c r="AF1935" s="4"/>
      <c r="AG1935" s="3" t="s">
        <v>996</v>
      </c>
      <c r="AH1935" s="3" t="s">
        <v>136</v>
      </c>
      <c r="AI1935" s="3" t="s">
        <v>7807</v>
      </c>
      <c r="AJ1935" s="3" t="s">
        <v>137</v>
      </c>
      <c r="AK1935" s="3" t="s">
        <v>100</v>
      </c>
      <c r="AL1935" s="3" t="s">
        <v>138</v>
      </c>
      <c r="AM1935" s="3" t="s">
        <v>139</v>
      </c>
      <c r="AN1935" s="3">
        <v>26.855370000000001</v>
      </c>
      <c r="AO1935" s="3" t="s">
        <v>68</v>
      </c>
      <c r="AP1935" s="3"/>
      <c r="AQ1935" s="3"/>
      <c r="AR1935" s="3" t="s">
        <v>68</v>
      </c>
      <c r="AS1935" s="3"/>
      <c r="AT1935" s="3"/>
      <c r="AU1935" s="3" t="s">
        <v>6713</v>
      </c>
      <c r="AV1935" s="3" t="s">
        <v>6714</v>
      </c>
      <c r="AW1935" s="3">
        <v>58.726610000000001</v>
      </c>
      <c r="AX1935" s="3" t="s">
        <v>207</v>
      </c>
      <c r="AY1935" s="3" t="s">
        <v>208</v>
      </c>
      <c r="AZ1935" s="3">
        <v>655</v>
      </c>
      <c r="BA1935" s="3" t="s">
        <v>60</v>
      </c>
      <c r="BB1935" s="3">
        <v>655</v>
      </c>
      <c r="BC1935" s="3" t="s">
        <v>60</v>
      </c>
      <c r="BD1935" s="3" t="s">
        <v>60</v>
      </c>
      <c r="BE1935" s="3" t="s">
        <v>60</v>
      </c>
      <c r="BF1935" s="29" t="str">
        <f>IFERROR(VLOOKUP(Data_Power_app[[#This Row],[PRO ODER]],'Result'!H:J,3,0),"")</f>
        <v>LAMINATION 2</v>
      </c>
      <c r="BG1935" s="13" t="str">
        <f>IFERROR(VLOOKUP(Data_Power_app[[#This Row],[PRO ODER]]&amp;"LAM",'Real Time'!A:E,4,0),"")</f>
        <v>ML-06</v>
      </c>
      <c r="BH1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12">
        <v>2132</v>
      </c>
      <c r="B1936" s="3" t="s">
        <v>7808</v>
      </c>
      <c r="C1936" s="3" t="s">
        <v>7809</v>
      </c>
      <c r="D1936" s="3" t="s">
        <v>57</v>
      </c>
      <c r="E1936" s="3" t="s">
        <v>106</v>
      </c>
      <c r="F1936" s="3" t="s">
        <v>59</v>
      </c>
      <c r="G1936" s="3">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45824</v>
      </c>
      <c r="AC1936" s="4">
        <v>45828</v>
      </c>
      <c r="AD1936" s="4">
        <v>45829</v>
      </c>
      <c r="AE1936" s="4">
        <v>45831</v>
      </c>
      <c r="AF1936" s="4"/>
      <c r="AG1936" s="3" t="s">
        <v>996</v>
      </c>
      <c r="AH1936" s="3" t="s">
        <v>136</v>
      </c>
      <c r="AI1936" s="3" t="s">
        <v>7807</v>
      </c>
      <c r="AJ1936" s="3" t="s">
        <v>137</v>
      </c>
      <c r="AK1936" s="3" t="s">
        <v>100</v>
      </c>
      <c r="AL1936" s="3" t="s">
        <v>138</v>
      </c>
      <c r="AM1936" s="3" t="s">
        <v>139</v>
      </c>
      <c r="AN1936" s="3">
        <v>2.4752100000000001</v>
      </c>
      <c r="AO1936" s="3" t="s">
        <v>68</v>
      </c>
      <c r="AP1936" s="3"/>
      <c r="AQ1936" s="3"/>
      <c r="AR1936" s="3" t="s">
        <v>68</v>
      </c>
      <c r="AS1936" s="3"/>
      <c r="AT1936" s="3"/>
      <c r="AU1936" s="3" t="s">
        <v>6713</v>
      </c>
      <c r="AV1936" s="3" t="s">
        <v>6714</v>
      </c>
      <c r="AW1936" s="3">
        <v>5.4128400000000001</v>
      </c>
      <c r="AX1936" s="3" t="s">
        <v>207</v>
      </c>
      <c r="AY1936" s="3" t="s">
        <v>208</v>
      </c>
      <c r="AZ1936" s="3">
        <v>60</v>
      </c>
      <c r="BA1936" s="3" t="s">
        <v>60</v>
      </c>
      <c r="BB1936" s="3">
        <v>60</v>
      </c>
      <c r="BC1936" s="3" t="s">
        <v>60</v>
      </c>
      <c r="BD1936" s="3" t="s">
        <v>60</v>
      </c>
      <c r="BE1936" s="3" t="s">
        <v>60</v>
      </c>
      <c r="BF1936" s="29" t="str">
        <f>IFERROR(VLOOKUP(Data_Power_app[[#This Row],[PRO ODER]],'Result'!H:J,3,0),"")</f>
        <v>LAMINATION 2</v>
      </c>
      <c r="BG1936" s="13" t="str">
        <f>IFERROR(VLOOKUP(Data_Power_app[[#This Row],[PRO ODER]]&amp;"LAM",'Real Time'!A:E,4,0),"")</f>
        <v>ML-06</v>
      </c>
      <c r="BH1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12">
        <v>2133</v>
      </c>
      <c r="B1937" s="3" t="s">
        <v>7810</v>
      </c>
      <c r="C1937" s="3" t="s">
        <v>7811</v>
      </c>
      <c r="D1937" s="3" t="s">
        <v>57</v>
      </c>
      <c r="E1937" s="3" t="s">
        <v>106</v>
      </c>
      <c r="F1937" s="3" t="s">
        <v>59</v>
      </c>
      <c r="G1937" s="3">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45824</v>
      </c>
      <c r="AC1937" s="4">
        <v>45828</v>
      </c>
      <c r="AD1937" s="4">
        <v>45829</v>
      </c>
      <c r="AE1937" s="4">
        <v>45831</v>
      </c>
      <c r="AF1937" s="4"/>
      <c r="AG1937" s="3" t="s">
        <v>996</v>
      </c>
      <c r="AH1937" s="3" t="s">
        <v>136</v>
      </c>
      <c r="AI1937" s="3" t="s">
        <v>7807</v>
      </c>
      <c r="AJ1937" s="3" t="s">
        <v>137</v>
      </c>
      <c r="AK1937" s="3" t="s">
        <v>100</v>
      </c>
      <c r="AL1937" s="3" t="s">
        <v>138</v>
      </c>
      <c r="AM1937" s="3" t="s">
        <v>139</v>
      </c>
      <c r="AN1937" s="3">
        <v>0.18890000000000001</v>
      </c>
      <c r="AO1937" s="3" t="s">
        <v>68</v>
      </c>
      <c r="AP1937" s="3"/>
      <c r="AQ1937" s="3"/>
      <c r="AR1937" s="3" t="s">
        <v>68</v>
      </c>
      <c r="AS1937" s="3"/>
      <c r="AT1937" s="3"/>
      <c r="AU1937" s="3" t="s">
        <v>6713</v>
      </c>
      <c r="AV1937" s="3" t="s">
        <v>6714</v>
      </c>
      <c r="AW1937" s="3">
        <v>0.41310000000000002</v>
      </c>
      <c r="AX1937" s="3" t="s">
        <v>207</v>
      </c>
      <c r="AY1937" s="3" t="s">
        <v>208</v>
      </c>
      <c r="AZ1937" s="3">
        <v>5</v>
      </c>
      <c r="BA1937" s="3" t="s">
        <v>60</v>
      </c>
      <c r="BB1937" s="3">
        <v>5</v>
      </c>
      <c r="BC1937" s="3" t="s">
        <v>60</v>
      </c>
      <c r="BD1937" s="3" t="s">
        <v>60</v>
      </c>
      <c r="BE1937" s="3" t="s">
        <v>60</v>
      </c>
      <c r="BF1937" s="29" t="str">
        <f>IFERROR(VLOOKUP(Data_Power_app[[#This Row],[PRO ODER]],'Result'!H:J,3,0),"")</f>
        <v>LAMINATION 2</v>
      </c>
      <c r="BG1937" s="13" t="str">
        <f>IFERROR(VLOOKUP(Data_Power_app[[#This Row],[PRO ODER]]&amp;"LAM",'Real Time'!A:E,4,0),"")</f>
        <v>ML-06</v>
      </c>
      <c r="BH1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12">
        <v>2134</v>
      </c>
      <c r="B1938" s="3" t="s">
        <v>7812</v>
      </c>
      <c r="C1938" s="3" t="s">
        <v>7813</v>
      </c>
      <c r="D1938" s="3" t="s">
        <v>57</v>
      </c>
      <c r="E1938" s="3" t="s">
        <v>106</v>
      </c>
      <c r="F1938" s="3" t="s">
        <v>59</v>
      </c>
      <c r="G1938" s="3">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 t="s">
        <v>229</v>
      </c>
      <c r="AH1938" s="3" t="s">
        <v>136</v>
      </c>
      <c r="AI1938" s="3" t="s">
        <v>7814</v>
      </c>
      <c r="AJ1938" s="3" t="s">
        <v>137</v>
      </c>
      <c r="AK1938" s="3" t="s">
        <v>100</v>
      </c>
      <c r="AL1938" s="3" t="s">
        <v>138</v>
      </c>
      <c r="AM1938" s="3" t="s">
        <v>139</v>
      </c>
      <c r="AN1938" s="3">
        <v>2.4002599999999998</v>
      </c>
      <c r="AO1938" s="3" t="s">
        <v>68</v>
      </c>
      <c r="AP1938" s="3"/>
      <c r="AQ1938" s="3"/>
      <c r="AR1938" s="3" t="s">
        <v>68</v>
      </c>
      <c r="AS1938" s="3"/>
      <c r="AT1938" s="3"/>
      <c r="AU1938" s="3" t="s">
        <v>7815</v>
      </c>
      <c r="AV1938" s="3" t="s">
        <v>7816</v>
      </c>
      <c r="AW1938" s="3">
        <v>5.2484999999999999</v>
      </c>
      <c r="AX1938" s="3" t="s">
        <v>207</v>
      </c>
      <c r="AY1938" s="3" t="s">
        <v>208</v>
      </c>
      <c r="AZ1938" s="3">
        <v>60</v>
      </c>
      <c r="BA1938" s="3" t="s">
        <v>60</v>
      </c>
      <c r="BB1938" s="3">
        <v>60</v>
      </c>
      <c r="BC1938" s="3" t="s">
        <v>60</v>
      </c>
      <c r="BD1938" s="3" t="s">
        <v>60</v>
      </c>
      <c r="BE1938" s="3" t="s">
        <v>60</v>
      </c>
      <c r="BF1938" s="29" t="str">
        <f>IFERROR(VLOOKUP(Data_Power_app[[#This Row],[PRO ODER]],'Result'!H:J,3,0),"")</f>
        <v>LAMINATION 2</v>
      </c>
      <c r="BG1938" s="13" t="str">
        <f>IFERROR(VLOOKUP(Data_Power_app[[#This Row],[PRO ODER]]&amp;"LAM",'Real Time'!A:E,4,0),"")</f>
        <v>ML-06</v>
      </c>
      <c r="BH1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12">
        <v>2135</v>
      </c>
      <c r="B1939" s="3" t="s">
        <v>7817</v>
      </c>
      <c r="C1939" s="3" t="s">
        <v>7818</v>
      </c>
      <c r="D1939" s="3" t="s">
        <v>57</v>
      </c>
      <c r="E1939" s="3" t="s">
        <v>106</v>
      </c>
      <c r="F1939" s="3" t="s">
        <v>59</v>
      </c>
      <c r="G1939" s="3">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v>45824.267152777778</v>
      </c>
      <c r="W1939" s="4">
        <v>45826</v>
      </c>
      <c r="X1939" s="4"/>
      <c r="Y1939" s="4" t="s">
        <v>60</v>
      </c>
      <c r="Z1939" s="4">
        <v>45827</v>
      </c>
      <c r="AA1939" s="4"/>
      <c r="AB1939" s="4" t="s">
        <v>60</v>
      </c>
      <c r="AC1939" s="4">
        <v>45828</v>
      </c>
      <c r="AD1939" s="4">
        <v>45829</v>
      </c>
      <c r="AE1939" s="4">
        <v>45831</v>
      </c>
      <c r="AF1939" s="4"/>
      <c r="AG1939" s="3" t="s">
        <v>299</v>
      </c>
      <c r="AH1939" s="3" t="s">
        <v>136</v>
      </c>
      <c r="AI1939" s="3" t="s">
        <v>7814</v>
      </c>
      <c r="AJ1939" s="3" t="s">
        <v>137</v>
      </c>
      <c r="AK1939" s="3" t="s">
        <v>100</v>
      </c>
      <c r="AL1939" s="3" t="s">
        <v>138</v>
      </c>
      <c r="AM1939" s="3" t="s">
        <v>139</v>
      </c>
      <c r="AN1939" s="3">
        <v>29.12792</v>
      </c>
      <c r="AO1939" s="3" t="s">
        <v>68</v>
      </c>
      <c r="AP1939" s="3"/>
      <c r="AQ1939" s="3"/>
      <c r="AR1939" s="3" t="s">
        <v>68</v>
      </c>
      <c r="AS1939" s="3"/>
      <c r="AT1939" s="3"/>
      <c r="AU1939" s="3" t="s">
        <v>7815</v>
      </c>
      <c r="AV1939" s="3" t="s">
        <v>7816</v>
      </c>
      <c r="AW1939" s="3">
        <v>63.695030000000003</v>
      </c>
      <c r="AX1939" s="3" t="s">
        <v>207</v>
      </c>
      <c r="AY1939" s="3" t="s">
        <v>208</v>
      </c>
      <c r="AZ1939" s="3">
        <v>715</v>
      </c>
      <c r="BA1939" s="3" t="s">
        <v>60</v>
      </c>
      <c r="BB1939" s="3">
        <v>715</v>
      </c>
      <c r="BC1939" s="3" t="s">
        <v>60</v>
      </c>
      <c r="BD1939" s="3" t="s">
        <v>60</v>
      </c>
      <c r="BE1939" s="3" t="s">
        <v>60</v>
      </c>
      <c r="BF1939" s="29" t="str">
        <f>IFERROR(VLOOKUP(Data_Power_app[[#This Row],[PRO ODER]],'Result'!H:J,3,0),"")</f>
        <v>LAMINATION 2</v>
      </c>
      <c r="BG1939" s="13" t="str">
        <f>IFERROR(VLOOKUP(Data_Power_app[[#This Row],[PRO ODER]]&amp;"LAM",'Real Time'!A:E,4,0),"")</f>
        <v>ML-06</v>
      </c>
      <c r="BH1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12">
        <v>2136</v>
      </c>
      <c r="B1940" s="3" t="s">
        <v>7819</v>
      </c>
      <c r="C1940" s="3" t="s">
        <v>7820</v>
      </c>
      <c r="D1940" s="3" t="s">
        <v>57</v>
      </c>
      <c r="E1940" s="3" t="s">
        <v>106</v>
      </c>
      <c r="F1940" s="3" t="s">
        <v>59</v>
      </c>
      <c r="G1940" s="3">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v>45824.266979166663</v>
      </c>
      <c r="W1940" s="4">
        <v>45826</v>
      </c>
      <c r="X1940" s="4"/>
      <c r="Y1940" s="4" t="s">
        <v>60</v>
      </c>
      <c r="Z1940" s="4">
        <v>45827</v>
      </c>
      <c r="AA1940" s="4"/>
      <c r="AB1940" s="4" t="s">
        <v>60</v>
      </c>
      <c r="AC1940" s="4">
        <v>45828</v>
      </c>
      <c r="AD1940" s="4">
        <v>45829</v>
      </c>
      <c r="AE1940" s="4">
        <v>45831</v>
      </c>
      <c r="AF1940" s="4"/>
      <c r="AG1940" s="3" t="s">
        <v>299</v>
      </c>
      <c r="AH1940" s="3" t="s">
        <v>136</v>
      </c>
      <c r="AI1940" s="3" t="s">
        <v>7814</v>
      </c>
      <c r="AJ1940" s="3" t="s">
        <v>137</v>
      </c>
      <c r="AK1940" s="3" t="s">
        <v>100</v>
      </c>
      <c r="AL1940" s="3" t="s">
        <v>138</v>
      </c>
      <c r="AM1940" s="3" t="s">
        <v>139</v>
      </c>
      <c r="AN1940" s="3">
        <v>20.087029999999999</v>
      </c>
      <c r="AO1940" s="3" t="s">
        <v>68</v>
      </c>
      <c r="AP1940" s="3"/>
      <c r="AQ1940" s="3"/>
      <c r="AR1940" s="3" t="s">
        <v>68</v>
      </c>
      <c r="AS1940" s="3"/>
      <c r="AT1940" s="3"/>
      <c r="AU1940" s="3" t="s">
        <v>7815</v>
      </c>
      <c r="AV1940" s="3" t="s">
        <v>7816</v>
      </c>
      <c r="AW1940" s="3">
        <v>43.92483</v>
      </c>
      <c r="AX1940" s="3" t="s">
        <v>207</v>
      </c>
      <c r="AY1940" s="3" t="s">
        <v>208</v>
      </c>
      <c r="AZ1940" s="3">
        <v>494</v>
      </c>
      <c r="BA1940" s="3" t="s">
        <v>60</v>
      </c>
      <c r="BB1940" s="3">
        <v>494</v>
      </c>
      <c r="BC1940" s="3" t="s">
        <v>60</v>
      </c>
      <c r="BD1940" s="3" t="s">
        <v>60</v>
      </c>
      <c r="BE1940" s="3" t="s">
        <v>60</v>
      </c>
      <c r="BF1940" s="29" t="str">
        <f>IFERROR(VLOOKUP(Data_Power_app[[#This Row],[PRO ODER]],'Result'!H:J,3,0),"")</f>
        <v>LAMINATION 2</v>
      </c>
      <c r="BG1940" s="13" t="str">
        <f>IFERROR(VLOOKUP(Data_Power_app[[#This Row],[PRO ODER]]&amp;"LAM",'Real Time'!A:E,4,0),"")</f>
        <v>ML-06</v>
      </c>
      <c r="BH1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12">
        <v>2137</v>
      </c>
      <c r="B1941" s="3" t="s">
        <v>7821</v>
      </c>
      <c r="C1941" s="3" t="s">
        <v>7822</v>
      </c>
      <c r="D1941" s="3" t="s">
        <v>57</v>
      </c>
      <c r="E1941" s="3" t="s">
        <v>106</v>
      </c>
      <c r="F1941" s="3" t="s">
        <v>59</v>
      </c>
      <c r="G1941" s="3">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 t="s">
        <v>229</v>
      </c>
      <c r="AH1941" s="3" t="s">
        <v>136</v>
      </c>
      <c r="AI1941" s="3" t="s">
        <v>7814</v>
      </c>
      <c r="AJ1941" s="3" t="s">
        <v>137</v>
      </c>
      <c r="AK1941" s="3" t="s">
        <v>100</v>
      </c>
      <c r="AL1941" s="3" t="s">
        <v>138</v>
      </c>
      <c r="AM1941" s="3" t="s">
        <v>139</v>
      </c>
      <c r="AN1941" s="3">
        <v>8.6433599999999995</v>
      </c>
      <c r="AO1941" s="3" t="s">
        <v>68</v>
      </c>
      <c r="AP1941" s="3"/>
      <c r="AQ1941" s="3"/>
      <c r="AR1941" s="3" t="s">
        <v>68</v>
      </c>
      <c r="AS1941" s="3"/>
      <c r="AT1941" s="3"/>
      <c r="AU1941" s="3" t="s">
        <v>7815</v>
      </c>
      <c r="AV1941" s="3" t="s">
        <v>7816</v>
      </c>
      <c r="AW1941" s="3">
        <v>18.900790000000001</v>
      </c>
      <c r="AX1941" s="3" t="s">
        <v>207</v>
      </c>
      <c r="AY1941" s="3" t="s">
        <v>208</v>
      </c>
      <c r="AZ1941" s="3">
        <v>212</v>
      </c>
      <c r="BA1941" s="3" t="s">
        <v>60</v>
      </c>
      <c r="BB1941" s="3">
        <v>212</v>
      </c>
      <c r="BC1941" s="3" t="s">
        <v>60</v>
      </c>
      <c r="BD1941" s="3" t="s">
        <v>60</v>
      </c>
      <c r="BE1941" s="3" t="s">
        <v>60</v>
      </c>
      <c r="BF1941" s="29" t="str">
        <f>IFERROR(VLOOKUP(Data_Power_app[[#This Row],[PRO ODER]],'Result'!H:J,3,0),"")</f>
        <v>LAMINATION 2</v>
      </c>
      <c r="BG1941" s="13" t="str">
        <f>IFERROR(VLOOKUP(Data_Power_app[[#This Row],[PRO ODER]]&amp;"LAM",'Real Time'!A:E,4,0),"")</f>
        <v>ML-06</v>
      </c>
      <c r="BH1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12">
        <v>2138</v>
      </c>
      <c r="B1942" s="3" t="s">
        <v>7823</v>
      </c>
      <c r="C1942" s="3" t="s">
        <v>7824</v>
      </c>
      <c r="D1942" s="3" t="s">
        <v>57</v>
      </c>
      <c r="E1942" s="3" t="s">
        <v>106</v>
      </c>
      <c r="F1942" s="3" t="s">
        <v>59</v>
      </c>
      <c r="G1942" s="3">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v>45822.057164351849</v>
      </c>
      <c r="Y1942" s="4" t="s">
        <v>61</v>
      </c>
      <c r="Z1942" s="4">
        <v>45827</v>
      </c>
      <c r="AA1942" s="4">
        <v>45822.057430555556</v>
      </c>
      <c r="AB1942" s="4">
        <v>45824</v>
      </c>
      <c r="AC1942" s="4">
        <v>45828</v>
      </c>
      <c r="AD1942" s="4">
        <v>45829</v>
      </c>
      <c r="AE1942" s="4">
        <v>45831</v>
      </c>
      <c r="AF1942" s="4"/>
      <c r="AG1942" s="3" t="s">
        <v>996</v>
      </c>
      <c r="AH1942" s="3" t="s">
        <v>136</v>
      </c>
      <c r="AI1942" s="3" t="s">
        <v>7814</v>
      </c>
      <c r="AJ1942" s="3" t="s">
        <v>137</v>
      </c>
      <c r="AK1942" s="3" t="s">
        <v>100</v>
      </c>
      <c r="AL1942" s="3" t="s">
        <v>138</v>
      </c>
      <c r="AM1942" s="3" t="s">
        <v>139</v>
      </c>
      <c r="AN1942" s="3">
        <v>8.6267499999999995</v>
      </c>
      <c r="AO1942" s="3" t="s">
        <v>68</v>
      </c>
      <c r="AP1942" s="3"/>
      <c r="AQ1942" s="3"/>
      <c r="AR1942" s="3" t="s">
        <v>68</v>
      </c>
      <c r="AS1942" s="3"/>
      <c r="AT1942" s="3"/>
      <c r="AU1942" s="3" t="s">
        <v>7815</v>
      </c>
      <c r="AV1942" s="3" t="s">
        <v>7816</v>
      </c>
      <c r="AW1942" s="3">
        <v>18.863859999999999</v>
      </c>
      <c r="AX1942" s="3" t="s">
        <v>207</v>
      </c>
      <c r="AY1942" s="3" t="s">
        <v>208</v>
      </c>
      <c r="AZ1942" s="3">
        <v>217</v>
      </c>
      <c r="BA1942" s="3" t="s">
        <v>60</v>
      </c>
      <c r="BB1942" s="3">
        <v>217</v>
      </c>
      <c r="BC1942" s="3" t="s">
        <v>60</v>
      </c>
      <c r="BD1942" s="3" t="s">
        <v>60</v>
      </c>
      <c r="BE1942" s="3" t="s">
        <v>60</v>
      </c>
      <c r="BF1942" s="29" t="str">
        <f>IFERROR(VLOOKUP(Data_Power_app[[#This Row],[PRO ODER]],'Result'!H:J,3,0),"")</f>
        <v>LAMINATION 2</v>
      </c>
      <c r="BG1942" s="13" t="str">
        <f>IFERROR(VLOOKUP(Data_Power_app[[#This Row],[PRO ODER]]&amp;"LAM",'Real Time'!A:E,4,0),"")</f>
        <v>ML-06</v>
      </c>
      <c r="BH1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12">
        <v>2139</v>
      </c>
      <c r="B1943" s="3" t="s">
        <v>7825</v>
      </c>
      <c r="C1943" s="3" t="s">
        <v>7826</v>
      </c>
      <c r="D1943" s="3" t="s">
        <v>57</v>
      </c>
      <c r="E1943" s="3" t="s">
        <v>106</v>
      </c>
      <c r="F1943" s="3" t="s">
        <v>59</v>
      </c>
      <c r="G1943" s="3">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v>45824.267106481479</v>
      </c>
      <c r="W1943" s="4">
        <v>45826</v>
      </c>
      <c r="X1943" s="4"/>
      <c r="Y1943" s="4" t="s">
        <v>60</v>
      </c>
      <c r="Z1943" s="4">
        <v>45827</v>
      </c>
      <c r="AA1943" s="4"/>
      <c r="AB1943" s="4" t="s">
        <v>60</v>
      </c>
      <c r="AC1943" s="4">
        <v>45828</v>
      </c>
      <c r="AD1943" s="4">
        <v>45829</v>
      </c>
      <c r="AE1943" s="4">
        <v>45831</v>
      </c>
      <c r="AF1943" s="4"/>
      <c r="AG1943" s="3" t="s">
        <v>299</v>
      </c>
      <c r="AH1943" s="3" t="s">
        <v>136</v>
      </c>
      <c r="AI1943" s="3" t="s">
        <v>7814</v>
      </c>
      <c r="AJ1943" s="3" t="s">
        <v>137</v>
      </c>
      <c r="AK1943" s="3" t="s">
        <v>100</v>
      </c>
      <c r="AL1943" s="3" t="s">
        <v>138</v>
      </c>
      <c r="AM1943" s="3" t="s">
        <v>139</v>
      </c>
      <c r="AN1943" s="3">
        <v>27.7029</v>
      </c>
      <c r="AO1943" s="3" t="s">
        <v>68</v>
      </c>
      <c r="AP1943" s="3"/>
      <c r="AQ1943" s="3"/>
      <c r="AR1943" s="3" t="s">
        <v>68</v>
      </c>
      <c r="AS1943" s="3"/>
      <c r="AT1943" s="3"/>
      <c r="AU1943" s="3" t="s">
        <v>7815</v>
      </c>
      <c r="AV1943" s="3" t="s">
        <v>7816</v>
      </c>
      <c r="AW1943" s="3">
        <v>60.577800000000003</v>
      </c>
      <c r="AX1943" s="3" t="s">
        <v>207</v>
      </c>
      <c r="AY1943" s="3" t="s">
        <v>208</v>
      </c>
      <c r="AZ1943" s="3">
        <v>685</v>
      </c>
      <c r="BA1943" s="3" t="s">
        <v>60</v>
      </c>
      <c r="BB1943" s="3">
        <v>685</v>
      </c>
      <c r="BC1943" s="3" t="s">
        <v>60</v>
      </c>
      <c r="BD1943" s="3" t="s">
        <v>60</v>
      </c>
      <c r="BE1943" s="3" t="s">
        <v>60</v>
      </c>
      <c r="BF1943" s="29" t="str">
        <f>IFERROR(VLOOKUP(Data_Power_app[[#This Row],[PRO ODER]],'Result'!H:J,3,0),"")</f>
        <v>LAMINATION 2</v>
      </c>
      <c r="BG1943" s="13" t="str">
        <f>IFERROR(VLOOKUP(Data_Power_app[[#This Row],[PRO ODER]]&amp;"LAM",'Real Time'!A:E,4,0),"")</f>
        <v>ML-06</v>
      </c>
      <c r="BH1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12">
        <v>2140</v>
      </c>
      <c r="B1944" s="3" t="s">
        <v>7827</v>
      </c>
      <c r="C1944" s="3" t="s">
        <v>7828</v>
      </c>
      <c r="D1944" s="3" t="s">
        <v>57</v>
      </c>
      <c r="E1944" s="3" t="s">
        <v>106</v>
      </c>
      <c r="F1944" s="3" t="s">
        <v>59</v>
      </c>
      <c r="G1944" s="3">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v>45824.267199074071</v>
      </c>
      <c r="W1944" s="4">
        <v>45826</v>
      </c>
      <c r="X1944" s="4"/>
      <c r="Y1944" s="4" t="s">
        <v>60</v>
      </c>
      <c r="Z1944" s="4">
        <v>45827</v>
      </c>
      <c r="AA1944" s="4"/>
      <c r="AB1944" s="4" t="s">
        <v>60</v>
      </c>
      <c r="AC1944" s="4">
        <v>45828</v>
      </c>
      <c r="AD1944" s="4">
        <v>45829</v>
      </c>
      <c r="AE1944" s="4">
        <v>45831</v>
      </c>
      <c r="AF1944" s="4"/>
      <c r="AG1944" s="3" t="s">
        <v>299</v>
      </c>
      <c r="AH1944" s="3" t="s">
        <v>136</v>
      </c>
      <c r="AI1944" s="3" t="s">
        <v>7814</v>
      </c>
      <c r="AJ1944" s="3" t="s">
        <v>137</v>
      </c>
      <c r="AK1944" s="3" t="s">
        <v>100</v>
      </c>
      <c r="AL1944" s="3" t="s">
        <v>138</v>
      </c>
      <c r="AM1944" s="3" t="s">
        <v>139</v>
      </c>
      <c r="AN1944" s="3">
        <v>41.253999999999998</v>
      </c>
      <c r="AO1944" s="3" t="s">
        <v>68</v>
      </c>
      <c r="AP1944" s="3"/>
      <c r="AQ1944" s="3"/>
      <c r="AR1944" s="3" t="s">
        <v>68</v>
      </c>
      <c r="AS1944" s="3"/>
      <c r="AT1944" s="3"/>
      <c r="AU1944" s="3" t="s">
        <v>7815</v>
      </c>
      <c r="AV1944" s="3" t="s">
        <v>7816</v>
      </c>
      <c r="AW1944" s="3">
        <v>90.21311</v>
      </c>
      <c r="AX1944" s="3" t="s">
        <v>207</v>
      </c>
      <c r="AY1944" s="3" t="s">
        <v>208</v>
      </c>
      <c r="AZ1944" s="3">
        <v>1005</v>
      </c>
      <c r="BA1944" s="3" t="s">
        <v>60</v>
      </c>
      <c r="BB1944" s="3">
        <v>1005</v>
      </c>
      <c r="BC1944" s="3" t="s">
        <v>60</v>
      </c>
      <c r="BD1944" s="3" t="s">
        <v>60</v>
      </c>
      <c r="BE1944" s="3" t="s">
        <v>60</v>
      </c>
      <c r="BF1944" s="29" t="str">
        <f>IFERROR(VLOOKUP(Data_Power_app[[#This Row],[PRO ODER]],'Result'!H:J,3,0),"")</f>
        <v>LAMINATION 2</v>
      </c>
      <c r="BG1944" s="13" t="str">
        <f>IFERROR(VLOOKUP(Data_Power_app[[#This Row],[PRO ODER]]&amp;"LAM",'Real Time'!A:E,4,0),"")</f>
        <v>ML-06</v>
      </c>
      <c r="BH1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12">
        <v>2141</v>
      </c>
      <c r="B1945" s="3" t="s">
        <v>7829</v>
      </c>
      <c r="C1945" s="3" t="s">
        <v>7830</v>
      </c>
      <c r="D1945" s="3" t="s">
        <v>57</v>
      </c>
      <c r="E1945" s="3" t="s">
        <v>106</v>
      </c>
      <c r="F1945" s="3" t="s">
        <v>59</v>
      </c>
      <c r="G1945" s="3">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v>45822.062222222223</v>
      </c>
      <c r="Y1945" s="4" t="s">
        <v>61</v>
      </c>
      <c r="Z1945" s="4">
        <v>45827</v>
      </c>
      <c r="AA1945" s="4">
        <v>45822.063125000001</v>
      </c>
      <c r="AB1945" s="4">
        <v>45824</v>
      </c>
      <c r="AC1945" s="4">
        <v>45828</v>
      </c>
      <c r="AD1945" s="4">
        <v>45829</v>
      </c>
      <c r="AE1945" s="4">
        <v>45831</v>
      </c>
      <c r="AF1945" s="4"/>
      <c r="AG1945" s="3" t="s">
        <v>996</v>
      </c>
      <c r="AH1945" s="3" t="s">
        <v>136</v>
      </c>
      <c r="AI1945" s="3" t="s">
        <v>7814</v>
      </c>
      <c r="AJ1945" s="3" t="s">
        <v>137</v>
      </c>
      <c r="AK1945" s="3" t="s">
        <v>100</v>
      </c>
      <c r="AL1945" s="3" t="s">
        <v>138</v>
      </c>
      <c r="AM1945" s="3" t="s">
        <v>139</v>
      </c>
      <c r="AN1945" s="3">
        <v>4.4071300000000004</v>
      </c>
      <c r="AO1945" s="3" t="s">
        <v>68</v>
      </c>
      <c r="AP1945" s="3"/>
      <c r="AQ1945" s="3"/>
      <c r="AR1945" s="3" t="s">
        <v>68</v>
      </c>
      <c r="AS1945" s="3"/>
      <c r="AT1945" s="3"/>
      <c r="AU1945" s="3" t="s">
        <v>7815</v>
      </c>
      <c r="AV1945" s="3" t="s">
        <v>7816</v>
      </c>
      <c r="AW1945" s="3">
        <v>9.6369100000000003</v>
      </c>
      <c r="AX1945" s="3" t="s">
        <v>207</v>
      </c>
      <c r="AY1945" s="3" t="s">
        <v>208</v>
      </c>
      <c r="AZ1945" s="3">
        <v>111</v>
      </c>
      <c r="BA1945" s="3" t="s">
        <v>60</v>
      </c>
      <c r="BB1945" s="3">
        <v>111</v>
      </c>
      <c r="BC1945" s="3" t="s">
        <v>60</v>
      </c>
      <c r="BD1945" s="3" t="s">
        <v>60</v>
      </c>
      <c r="BE1945" s="3" t="s">
        <v>60</v>
      </c>
      <c r="BF1945" s="29" t="str">
        <f>IFERROR(VLOOKUP(Data_Power_app[[#This Row],[PRO ODER]],'Result'!H:J,3,0),"")</f>
        <v>LAMINATION 2</v>
      </c>
      <c r="BG1945" s="13" t="str">
        <f>IFERROR(VLOOKUP(Data_Power_app[[#This Row],[PRO ODER]]&amp;"LAM",'Real Time'!A:E,4,0),"")</f>
        <v>ML-06</v>
      </c>
      <c r="BH1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12">
        <v>2143</v>
      </c>
      <c r="B1946" s="3" t="s">
        <v>7831</v>
      </c>
      <c r="C1946" s="3" t="s">
        <v>7832</v>
      </c>
      <c r="D1946" s="3" t="s">
        <v>57</v>
      </c>
      <c r="E1946" s="3" t="s">
        <v>106</v>
      </c>
      <c r="F1946" s="3" t="s">
        <v>59</v>
      </c>
      <c r="G1946" s="3">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v>45824.267256944448</v>
      </c>
      <c r="W1946" s="4">
        <v>45826</v>
      </c>
      <c r="X1946" s="4"/>
      <c r="Y1946" s="4" t="s">
        <v>60</v>
      </c>
      <c r="Z1946" s="4">
        <v>45827</v>
      </c>
      <c r="AA1946" s="4"/>
      <c r="AB1946" s="4" t="s">
        <v>60</v>
      </c>
      <c r="AC1946" s="4">
        <v>45828</v>
      </c>
      <c r="AD1946" s="4">
        <v>45829</v>
      </c>
      <c r="AE1946" s="4">
        <v>45831</v>
      </c>
      <c r="AF1946" s="4"/>
      <c r="AG1946" s="3" t="s">
        <v>299</v>
      </c>
      <c r="AH1946" s="3" t="s">
        <v>136</v>
      </c>
      <c r="AI1946" s="3" t="s">
        <v>7814</v>
      </c>
      <c r="AJ1946" s="3" t="s">
        <v>137</v>
      </c>
      <c r="AK1946" s="3" t="s">
        <v>100</v>
      </c>
      <c r="AL1946" s="3" t="s">
        <v>138</v>
      </c>
      <c r="AM1946" s="3" t="s">
        <v>139</v>
      </c>
      <c r="AN1946" s="3">
        <v>42.49033</v>
      </c>
      <c r="AO1946" s="3" t="s">
        <v>68</v>
      </c>
      <c r="AP1946" s="3"/>
      <c r="AQ1946" s="3"/>
      <c r="AR1946" s="3" t="s">
        <v>68</v>
      </c>
      <c r="AS1946" s="3"/>
      <c r="AT1946" s="3"/>
      <c r="AU1946" s="3" t="s">
        <v>7815</v>
      </c>
      <c r="AV1946" s="3" t="s">
        <v>7816</v>
      </c>
      <c r="AW1946" s="3">
        <v>92.915379999999999</v>
      </c>
      <c r="AX1946" s="3" t="s">
        <v>207</v>
      </c>
      <c r="AY1946" s="3" t="s">
        <v>208</v>
      </c>
      <c r="AZ1946" s="3">
        <v>1045</v>
      </c>
      <c r="BA1946" s="3" t="s">
        <v>60</v>
      </c>
      <c r="BB1946" s="3">
        <v>1045</v>
      </c>
      <c r="BC1946" s="3" t="s">
        <v>60</v>
      </c>
      <c r="BD1946" s="3" t="s">
        <v>60</v>
      </c>
      <c r="BE1946" s="3" t="s">
        <v>60</v>
      </c>
      <c r="BF1946" s="29" t="str">
        <f>IFERROR(VLOOKUP(Data_Power_app[[#This Row],[PRO ODER]],'Result'!H:J,3,0),"")</f>
        <v>LAMINATION 2</v>
      </c>
      <c r="BG1946" s="13" t="str">
        <f>IFERROR(VLOOKUP(Data_Power_app[[#This Row],[PRO ODER]]&amp;"LAM",'Real Time'!A:E,4,0),"")</f>
        <v>ML-06</v>
      </c>
      <c r="BH1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12">
        <v>2155</v>
      </c>
      <c r="B1947" s="3" t="s">
        <v>7841</v>
      </c>
      <c r="C1947" s="3" t="s">
        <v>7842</v>
      </c>
      <c r="D1947" s="3" t="s">
        <v>57</v>
      </c>
      <c r="E1947" s="3" t="s">
        <v>106</v>
      </c>
      <c r="F1947" s="3" t="s">
        <v>59</v>
      </c>
      <c r="G1947" s="3">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v>45822.054699074077</v>
      </c>
      <c r="V1947" s="4"/>
      <c r="W1947" s="4">
        <v>45826</v>
      </c>
      <c r="X1947" s="4"/>
      <c r="Y1947" s="4" t="s">
        <v>60</v>
      </c>
      <c r="Z1947" s="4">
        <v>45827</v>
      </c>
      <c r="AA1947" s="4"/>
      <c r="AB1947" s="4" t="s">
        <v>60</v>
      </c>
      <c r="AC1947" s="4">
        <v>45828</v>
      </c>
      <c r="AD1947" s="4">
        <v>45829</v>
      </c>
      <c r="AE1947" s="4">
        <v>45831</v>
      </c>
      <c r="AF1947" s="4"/>
      <c r="AG1947" s="3" t="s">
        <v>229</v>
      </c>
      <c r="AH1947" s="3" t="s">
        <v>63</v>
      </c>
      <c r="AI1947" s="3" t="s">
        <v>317</v>
      </c>
      <c r="AJ1947" s="3" t="s">
        <v>64</v>
      </c>
      <c r="AK1947" s="3" t="s">
        <v>65</v>
      </c>
      <c r="AL1947" s="3" t="s">
        <v>66</v>
      </c>
      <c r="AM1947" s="3" t="s">
        <v>67</v>
      </c>
      <c r="AN1947" s="3">
        <v>79.907730000000001</v>
      </c>
      <c r="AO1947" s="3" t="s">
        <v>68</v>
      </c>
      <c r="AP1947" s="3"/>
      <c r="AQ1947" s="3"/>
      <c r="AR1947" s="3" t="s">
        <v>68</v>
      </c>
      <c r="AS1947" s="3"/>
      <c r="AT1947" s="3"/>
      <c r="AU1947" s="3" t="s">
        <v>180</v>
      </c>
      <c r="AV1947" s="3" t="s">
        <v>181</v>
      </c>
      <c r="AW1947" s="3">
        <v>174.77001000000001</v>
      </c>
      <c r="AX1947" s="3" t="s">
        <v>115</v>
      </c>
      <c r="AY1947" s="3" t="s">
        <v>116</v>
      </c>
      <c r="AZ1947" s="3">
        <v>2605</v>
      </c>
      <c r="BA1947" s="3" t="s">
        <v>60</v>
      </c>
      <c r="BB1947" s="3">
        <v>2605</v>
      </c>
      <c r="BC1947" s="3" t="s">
        <v>60</v>
      </c>
      <c r="BD1947" s="3" t="s">
        <v>60</v>
      </c>
      <c r="BE1947" s="3" t="s">
        <v>60</v>
      </c>
      <c r="BF1947" s="29" t="str">
        <f>IFERROR(VLOOKUP(Data_Power_app[[#This Row],[PRO ODER]],'Result'!H:J,3,0),"")</f>
        <v>LAMINATION 6</v>
      </c>
      <c r="BG1947" s="13" t="str">
        <f>IFERROR(VLOOKUP(Data_Power_app[[#This Row],[PRO ODER]]&amp;"LAM",'Real Time'!A:E,4,0),"")</f>
        <v>ML-06</v>
      </c>
      <c r="BH1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12">
        <v>2157</v>
      </c>
      <c r="B1948" s="3" t="s">
        <v>7843</v>
      </c>
      <c r="C1948" s="3" t="s">
        <v>7844</v>
      </c>
      <c r="D1948" s="3" t="s">
        <v>57</v>
      </c>
      <c r="E1948" s="3" t="s">
        <v>106</v>
      </c>
      <c r="F1948" s="3" t="s">
        <v>59</v>
      </c>
      <c r="G1948" s="3">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v>45822.054143518515</v>
      </c>
      <c r="V1948" s="4"/>
      <c r="W1948" s="4">
        <v>45826</v>
      </c>
      <c r="X1948" s="4"/>
      <c r="Y1948" s="4" t="s">
        <v>60</v>
      </c>
      <c r="Z1948" s="4">
        <v>45827</v>
      </c>
      <c r="AA1948" s="4"/>
      <c r="AB1948" s="4" t="s">
        <v>60</v>
      </c>
      <c r="AC1948" s="4">
        <v>45828</v>
      </c>
      <c r="AD1948" s="4">
        <v>45829</v>
      </c>
      <c r="AE1948" s="4">
        <v>45831</v>
      </c>
      <c r="AF1948" s="4"/>
      <c r="AG1948" s="3" t="s">
        <v>229</v>
      </c>
      <c r="AH1948" s="3" t="s">
        <v>63</v>
      </c>
      <c r="AI1948" s="3" t="s">
        <v>317</v>
      </c>
      <c r="AJ1948" s="3" t="s">
        <v>64</v>
      </c>
      <c r="AK1948" s="3" t="s">
        <v>65</v>
      </c>
      <c r="AL1948" s="3" t="s">
        <v>66</v>
      </c>
      <c r="AM1948" s="3" t="s">
        <v>67</v>
      </c>
      <c r="AN1948" s="3">
        <v>0.44595000000000001</v>
      </c>
      <c r="AO1948" s="3" t="s">
        <v>68</v>
      </c>
      <c r="AP1948" s="3"/>
      <c r="AQ1948" s="3"/>
      <c r="AR1948" s="3" t="s">
        <v>68</v>
      </c>
      <c r="AS1948" s="3"/>
      <c r="AT1948" s="3"/>
      <c r="AU1948" s="3" t="s">
        <v>180</v>
      </c>
      <c r="AV1948" s="3" t="s">
        <v>181</v>
      </c>
      <c r="AW1948" s="3">
        <v>0.97538000000000002</v>
      </c>
      <c r="AX1948" s="3" t="s">
        <v>115</v>
      </c>
      <c r="AY1948" s="3" t="s">
        <v>116</v>
      </c>
      <c r="AZ1948" s="3">
        <v>15</v>
      </c>
      <c r="BA1948" s="3" t="s">
        <v>60</v>
      </c>
      <c r="BB1948" s="3">
        <v>15</v>
      </c>
      <c r="BC1948" s="3" t="s">
        <v>60</v>
      </c>
      <c r="BD1948" s="3" t="s">
        <v>60</v>
      </c>
      <c r="BE1948" s="3" t="s">
        <v>60</v>
      </c>
      <c r="BF1948" s="29" t="str">
        <f>IFERROR(VLOOKUP(Data_Power_app[[#This Row],[PRO ODER]],'Result'!H:J,3,0),"")</f>
        <v>LAMINATION 6</v>
      </c>
      <c r="BG1948" s="13" t="str">
        <f>IFERROR(VLOOKUP(Data_Power_app[[#This Row],[PRO ODER]]&amp;"LAM",'Real Time'!A:E,4,0),"")</f>
        <v>ML-06</v>
      </c>
      <c r="BH1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12">
        <v>2158</v>
      </c>
      <c r="B1949" s="3" t="s">
        <v>7845</v>
      </c>
      <c r="C1949" s="3" t="s">
        <v>7846</v>
      </c>
      <c r="D1949" s="3" t="s">
        <v>57</v>
      </c>
      <c r="E1949" s="3" t="s">
        <v>106</v>
      </c>
      <c r="F1949" s="3" t="s">
        <v>59</v>
      </c>
      <c r="G1949" s="3">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45824</v>
      </c>
      <c r="AC1949" s="4">
        <v>45828</v>
      </c>
      <c r="AD1949" s="4">
        <v>45829</v>
      </c>
      <c r="AE1949" s="4">
        <v>45831</v>
      </c>
      <c r="AF1949" s="4"/>
      <c r="AG1949" s="3" t="s">
        <v>996</v>
      </c>
      <c r="AH1949" s="3" t="s">
        <v>63</v>
      </c>
      <c r="AI1949" s="3" t="s">
        <v>625</v>
      </c>
      <c r="AJ1949" s="3" t="s">
        <v>64</v>
      </c>
      <c r="AK1949" s="3" t="s">
        <v>65</v>
      </c>
      <c r="AL1949" s="3" t="s">
        <v>66</v>
      </c>
      <c r="AM1949" s="3" t="s">
        <v>67</v>
      </c>
      <c r="AN1949" s="3">
        <v>2.15903</v>
      </c>
      <c r="AO1949" s="3" t="s">
        <v>68</v>
      </c>
      <c r="AP1949" s="3"/>
      <c r="AQ1949" s="3"/>
      <c r="AR1949" s="3" t="s">
        <v>68</v>
      </c>
      <c r="AS1949" s="3"/>
      <c r="AT1949" s="3"/>
      <c r="AU1949" s="3" t="s">
        <v>559</v>
      </c>
      <c r="AV1949" s="3" t="s">
        <v>560</v>
      </c>
      <c r="AW1949" s="3">
        <v>4.7221900000000003</v>
      </c>
      <c r="AX1949" s="3" t="s">
        <v>564</v>
      </c>
      <c r="AY1949" s="3" t="s">
        <v>565</v>
      </c>
      <c r="AZ1949" s="3">
        <v>70</v>
      </c>
      <c r="BA1949" s="3" t="s">
        <v>60</v>
      </c>
      <c r="BB1949" s="3">
        <v>70</v>
      </c>
      <c r="BC1949" s="3" t="s">
        <v>60</v>
      </c>
      <c r="BD1949" s="3" t="s">
        <v>60</v>
      </c>
      <c r="BE1949" s="3" t="s">
        <v>60</v>
      </c>
      <c r="BF1949" s="29" t="str">
        <f>IFERROR(VLOOKUP(Data_Power_app[[#This Row],[PRO ODER]],'Result'!H:J,3,0),"")</f>
        <v>LAMINATION 6</v>
      </c>
      <c r="BG1949" s="13" t="str">
        <f>IFERROR(VLOOKUP(Data_Power_app[[#This Row],[PRO ODER]]&amp;"LAM",'Real Time'!A:E,4,0),"")</f>
        <v>ML-07</v>
      </c>
      <c r="BH1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12">
        <v>2159</v>
      </c>
      <c r="B1950" s="3" t="s">
        <v>7847</v>
      </c>
      <c r="C1950" s="3" t="s">
        <v>7848</v>
      </c>
      <c r="D1950" s="3" t="s">
        <v>57</v>
      </c>
      <c r="E1950" s="3" t="s">
        <v>106</v>
      </c>
      <c r="F1950" s="3" t="s">
        <v>59</v>
      </c>
      <c r="G1950" s="3">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45824</v>
      </c>
      <c r="AC1950" s="4">
        <v>45828</v>
      </c>
      <c r="AD1950" s="4">
        <v>45829</v>
      </c>
      <c r="AE1950" s="4">
        <v>45831</v>
      </c>
      <c r="AF1950" s="4"/>
      <c r="AG1950" s="3" t="s">
        <v>996</v>
      </c>
      <c r="AH1950" s="3" t="s">
        <v>63</v>
      </c>
      <c r="AI1950" s="3" t="s">
        <v>625</v>
      </c>
      <c r="AJ1950" s="3" t="s">
        <v>64</v>
      </c>
      <c r="AK1950" s="3" t="s">
        <v>65</v>
      </c>
      <c r="AL1950" s="3" t="s">
        <v>66</v>
      </c>
      <c r="AM1950" s="3" t="s">
        <v>67</v>
      </c>
      <c r="AN1950" s="3">
        <v>0.30906</v>
      </c>
      <c r="AO1950" s="3" t="s">
        <v>68</v>
      </c>
      <c r="AP1950" s="3"/>
      <c r="AQ1950" s="3"/>
      <c r="AR1950" s="3" t="s">
        <v>68</v>
      </c>
      <c r="AS1950" s="3"/>
      <c r="AT1950" s="3"/>
      <c r="AU1950" s="3" t="s">
        <v>559</v>
      </c>
      <c r="AV1950" s="3" t="s">
        <v>560</v>
      </c>
      <c r="AW1950" s="3">
        <v>0.67596000000000001</v>
      </c>
      <c r="AX1950" s="3" t="s">
        <v>564</v>
      </c>
      <c r="AY1950" s="3" t="s">
        <v>565</v>
      </c>
      <c r="AZ1950" s="3">
        <v>10</v>
      </c>
      <c r="BA1950" s="3" t="s">
        <v>60</v>
      </c>
      <c r="BB1950" s="3">
        <v>10</v>
      </c>
      <c r="BC1950" s="3" t="s">
        <v>60</v>
      </c>
      <c r="BD1950" s="3" t="s">
        <v>60</v>
      </c>
      <c r="BE1950" s="3" t="s">
        <v>60</v>
      </c>
      <c r="BF1950" s="29" t="str">
        <f>IFERROR(VLOOKUP(Data_Power_app[[#This Row],[PRO ODER]],'Result'!H:J,3,0),"")</f>
        <v>LAMINATION 6</v>
      </c>
      <c r="BG1950" s="13" t="str">
        <f>IFERROR(VLOOKUP(Data_Power_app[[#This Row],[PRO ODER]]&amp;"LAM",'Real Time'!A:E,4,0),"")</f>
        <v>ML-07</v>
      </c>
      <c r="BH1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12">
        <v>2160</v>
      </c>
      <c r="B1951" s="3" t="s">
        <v>7849</v>
      </c>
      <c r="C1951" s="3" t="s">
        <v>7850</v>
      </c>
      <c r="D1951" s="3" t="s">
        <v>57</v>
      </c>
      <c r="E1951" s="3" t="s">
        <v>106</v>
      </c>
      <c r="F1951" s="3" t="s">
        <v>59</v>
      </c>
      <c r="G1951" s="3">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 t="s">
        <v>62</v>
      </c>
      <c r="AH1951" s="3" t="s">
        <v>63</v>
      </c>
      <c r="AI1951" s="3" t="s">
        <v>625</v>
      </c>
      <c r="AJ1951" s="3" t="s">
        <v>64</v>
      </c>
      <c r="AK1951" s="3" t="s">
        <v>65</v>
      </c>
      <c r="AL1951" s="3" t="s">
        <v>66</v>
      </c>
      <c r="AM1951" s="3" t="s">
        <v>67</v>
      </c>
      <c r="AN1951" s="3">
        <v>25.003160000000001</v>
      </c>
      <c r="AO1951" s="3" t="s">
        <v>68</v>
      </c>
      <c r="AP1951" s="3"/>
      <c r="AQ1951" s="3"/>
      <c r="AR1951" s="3" t="s">
        <v>68</v>
      </c>
      <c r="AS1951" s="3"/>
      <c r="AT1951" s="3"/>
      <c r="AU1951" s="3" t="s">
        <v>559</v>
      </c>
      <c r="AV1951" s="3" t="s">
        <v>560</v>
      </c>
      <c r="AW1951" s="3">
        <v>54.685420000000001</v>
      </c>
      <c r="AX1951" s="3" t="s">
        <v>564</v>
      </c>
      <c r="AY1951" s="3" t="s">
        <v>565</v>
      </c>
      <c r="AZ1951" s="3">
        <v>815</v>
      </c>
      <c r="BA1951" s="3" t="s">
        <v>60</v>
      </c>
      <c r="BB1951" s="3">
        <v>815</v>
      </c>
      <c r="BC1951" s="3" t="s">
        <v>60</v>
      </c>
      <c r="BD1951" s="3" t="s">
        <v>60</v>
      </c>
      <c r="BE1951" s="3" t="s">
        <v>60</v>
      </c>
      <c r="BF1951" s="29" t="str">
        <f>IFERROR(VLOOKUP(Data_Power_app[[#This Row],[PRO ODER]],'Result'!H:J,3,0),"")</f>
        <v>LAMINATION 6</v>
      </c>
      <c r="BG1951" s="13" t="str">
        <f>IFERROR(VLOOKUP(Data_Power_app[[#This Row],[PRO ODER]]&amp;"LAM",'Real Time'!A:E,4,0),"")</f>
        <v>ML-07</v>
      </c>
      <c r="BH1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12">
        <v>2161</v>
      </c>
      <c r="B1952" s="3" t="s">
        <v>7851</v>
      </c>
      <c r="C1952" s="3" t="s">
        <v>7852</v>
      </c>
      <c r="D1952" s="3" t="s">
        <v>57</v>
      </c>
      <c r="E1952" s="3" t="s">
        <v>106</v>
      </c>
      <c r="F1952" s="3" t="s">
        <v>59</v>
      </c>
      <c r="G1952" s="3">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 t="s">
        <v>62</v>
      </c>
      <c r="AH1952" s="3" t="s">
        <v>63</v>
      </c>
      <c r="AI1952" s="3" t="s">
        <v>625</v>
      </c>
      <c r="AJ1952" s="3" t="s">
        <v>64</v>
      </c>
      <c r="AK1952" s="3" t="s">
        <v>65</v>
      </c>
      <c r="AL1952" s="3" t="s">
        <v>66</v>
      </c>
      <c r="AM1952" s="3" t="s">
        <v>67</v>
      </c>
      <c r="AN1952" s="3">
        <v>21.89573</v>
      </c>
      <c r="AO1952" s="3" t="s">
        <v>68</v>
      </c>
      <c r="AP1952" s="3"/>
      <c r="AQ1952" s="3"/>
      <c r="AR1952" s="3" t="s">
        <v>68</v>
      </c>
      <c r="AS1952" s="3"/>
      <c r="AT1952" s="3"/>
      <c r="AU1952" s="3" t="s">
        <v>559</v>
      </c>
      <c r="AV1952" s="3" t="s">
        <v>560</v>
      </c>
      <c r="AW1952" s="3">
        <v>47.889060000000001</v>
      </c>
      <c r="AX1952" s="3" t="s">
        <v>564</v>
      </c>
      <c r="AY1952" s="3" t="s">
        <v>565</v>
      </c>
      <c r="AZ1952" s="3">
        <v>715</v>
      </c>
      <c r="BA1952" s="3" t="s">
        <v>60</v>
      </c>
      <c r="BB1952" s="3">
        <v>715</v>
      </c>
      <c r="BC1952" s="3" t="s">
        <v>60</v>
      </c>
      <c r="BD1952" s="3" t="s">
        <v>60</v>
      </c>
      <c r="BE1952" s="3" t="s">
        <v>60</v>
      </c>
      <c r="BF1952" s="29" t="str">
        <f>IFERROR(VLOOKUP(Data_Power_app[[#This Row],[PRO ODER]],'Result'!H:J,3,0),"")</f>
        <v>LAMINATION 6</v>
      </c>
      <c r="BG1952" s="13" t="str">
        <f>IFERROR(VLOOKUP(Data_Power_app[[#This Row],[PRO ODER]]&amp;"LAM",'Real Time'!A:E,4,0),"")</f>
        <v>ML-07</v>
      </c>
      <c r="BH1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12">
        <v>2162</v>
      </c>
      <c r="B1953" s="3" t="s">
        <v>7853</v>
      </c>
      <c r="C1953" s="3" t="s">
        <v>7854</v>
      </c>
      <c r="D1953" s="3" t="s">
        <v>57</v>
      </c>
      <c r="E1953" s="3" t="s">
        <v>106</v>
      </c>
      <c r="F1953" s="3" t="s">
        <v>59</v>
      </c>
      <c r="G1953" s="3">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45824</v>
      </c>
      <c r="AC1953" s="4">
        <v>45828</v>
      </c>
      <c r="AD1953" s="4">
        <v>45829</v>
      </c>
      <c r="AE1953" s="4">
        <v>45831</v>
      </c>
      <c r="AF1953" s="4"/>
      <c r="AG1953" s="3" t="s">
        <v>996</v>
      </c>
      <c r="AH1953" s="3" t="s">
        <v>63</v>
      </c>
      <c r="AI1953" s="3" t="s">
        <v>625</v>
      </c>
      <c r="AJ1953" s="3" t="s">
        <v>64</v>
      </c>
      <c r="AK1953" s="3" t="s">
        <v>65</v>
      </c>
      <c r="AL1953" s="3" t="s">
        <v>66</v>
      </c>
      <c r="AM1953" s="3" t="s">
        <v>67</v>
      </c>
      <c r="AN1953" s="3">
        <v>1.1806399999999999</v>
      </c>
      <c r="AO1953" s="3" t="s">
        <v>68</v>
      </c>
      <c r="AP1953" s="3"/>
      <c r="AQ1953" s="3"/>
      <c r="AR1953" s="3" t="s">
        <v>68</v>
      </c>
      <c r="AS1953" s="3"/>
      <c r="AT1953" s="3"/>
      <c r="AU1953" s="3" t="s">
        <v>559</v>
      </c>
      <c r="AV1953" s="3" t="s">
        <v>560</v>
      </c>
      <c r="AW1953" s="3">
        <v>2.5822400000000001</v>
      </c>
      <c r="AX1953" s="3" t="s">
        <v>564</v>
      </c>
      <c r="AY1953" s="3" t="s">
        <v>565</v>
      </c>
      <c r="AZ1953" s="3">
        <v>40</v>
      </c>
      <c r="BA1953" s="3" t="s">
        <v>60</v>
      </c>
      <c r="BB1953" s="3">
        <v>40</v>
      </c>
      <c r="BC1953" s="3" t="s">
        <v>60</v>
      </c>
      <c r="BD1953" s="3" t="s">
        <v>60</v>
      </c>
      <c r="BE1953" s="3" t="s">
        <v>60</v>
      </c>
      <c r="BF1953" s="29" t="str">
        <f>IFERROR(VLOOKUP(Data_Power_app[[#This Row],[PRO ODER]],'Result'!H:J,3,0),"")</f>
        <v>LAMINATION 6</v>
      </c>
      <c r="BG1953" s="13" t="str">
        <f>IFERROR(VLOOKUP(Data_Power_app[[#This Row],[PRO ODER]]&amp;"LAM",'Real Time'!A:E,4,0),"")</f>
        <v>ML-07</v>
      </c>
      <c r="BH1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12">
        <v>2163</v>
      </c>
      <c r="B1954" s="3" t="s">
        <v>7855</v>
      </c>
      <c r="C1954" s="3" t="s">
        <v>7856</v>
      </c>
      <c r="D1954" s="3" t="s">
        <v>57</v>
      </c>
      <c r="E1954" s="3" t="s">
        <v>106</v>
      </c>
      <c r="F1954" s="3" t="s">
        <v>59</v>
      </c>
      <c r="G1954" s="3">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 t="s">
        <v>229</v>
      </c>
      <c r="AH1954" s="3" t="s">
        <v>63</v>
      </c>
      <c r="AI1954" s="3" t="s">
        <v>625</v>
      </c>
      <c r="AJ1954" s="3" t="s">
        <v>64</v>
      </c>
      <c r="AK1954" s="3" t="s">
        <v>65</v>
      </c>
      <c r="AL1954" s="3" t="s">
        <v>66</v>
      </c>
      <c r="AM1954" s="3" t="s">
        <v>67</v>
      </c>
      <c r="AN1954" s="3">
        <v>0.60048000000000001</v>
      </c>
      <c r="AO1954" s="3" t="s">
        <v>68</v>
      </c>
      <c r="AP1954" s="3"/>
      <c r="AQ1954" s="3"/>
      <c r="AR1954" s="3" t="s">
        <v>68</v>
      </c>
      <c r="AS1954" s="3"/>
      <c r="AT1954" s="3"/>
      <c r="AU1954" s="3" t="s">
        <v>559</v>
      </c>
      <c r="AV1954" s="3" t="s">
        <v>560</v>
      </c>
      <c r="AW1954" s="3">
        <v>1.3133600000000001</v>
      </c>
      <c r="AX1954" s="3" t="s">
        <v>564</v>
      </c>
      <c r="AY1954" s="3" t="s">
        <v>565</v>
      </c>
      <c r="AZ1954" s="3">
        <v>20</v>
      </c>
      <c r="BA1954" s="3" t="s">
        <v>60</v>
      </c>
      <c r="BB1954" s="3">
        <v>20</v>
      </c>
      <c r="BC1954" s="3" t="s">
        <v>60</v>
      </c>
      <c r="BD1954" s="3" t="s">
        <v>60</v>
      </c>
      <c r="BE1954" s="3" t="s">
        <v>60</v>
      </c>
      <c r="BF1954" s="29" t="str">
        <f>IFERROR(VLOOKUP(Data_Power_app[[#This Row],[PRO ODER]],'Result'!H:J,3,0),"")</f>
        <v>LAMINATION 6</v>
      </c>
      <c r="BG1954" s="13" t="str">
        <f>IFERROR(VLOOKUP(Data_Power_app[[#This Row],[PRO ODER]]&amp;"LAM",'Real Time'!A:E,4,0),"")</f>
        <v>ML-07</v>
      </c>
      <c r="BH1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12">
        <v>2164</v>
      </c>
      <c r="B1955" s="3" t="s">
        <v>7857</v>
      </c>
      <c r="C1955" s="3" t="s">
        <v>7858</v>
      </c>
      <c r="D1955" s="3" t="s">
        <v>57</v>
      </c>
      <c r="E1955" s="3" t="s">
        <v>106</v>
      </c>
      <c r="F1955" s="3" t="s">
        <v>59</v>
      </c>
      <c r="G1955" s="3">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45824</v>
      </c>
      <c r="AC1955" s="4">
        <v>45828</v>
      </c>
      <c r="AD1955" s="4">
        <v>45829</v>
      </c>
      <c r="AE1955" s="4">
        <v>45831</v>
      </c>
      <c r="AF1955" s="4"/>
      <c r="AG1955" s="3" t="s">
        <v>996</v>
      </c>
      <c r="AH1955" s="3" t="s">
        <v>63</v>
      </c>
      <c r="AI1955" s="3" t="s">
        <v>625</v>
      </c>
      <c r="AJ1955" s="3" t="s">
        <v>64</v>
      </c>
      <c r="AK1955" s="3" t="s">
        <v>65</v>
      </c>
      <c r="AL1955" s="3" t="s">
        <v>66</v>
      </c>
      <c r="AM1955" s="3" t="s">
        <v>67</v>
      </c>
      <c r="AN1955" s="3">
        <v>0.42564999999999997</v>
      </c>
      <c r="AO1955" s="3" t="s">
        <v>68</v>
      </c>
      <c r="AP1955" s="3"/>
      <c r="AQ1955" s="3"/>
      <c r="AR1955" s="3" t="s">
        <v>68</v>
      </c>
      <c r="AS1955" s="3"/>
      <c r="AT1955" s="3"/>
      <c r="AU1955" s="3" t="s">
        <v>559</v>
      </c>
      <c r="AV1955" s="3" t="s">
        <v>560</v>
      </c>
      <c r="AW1955" s="3">
        <v>0.93091000000000002</v>
      </c>
      <c r="AX1955" s="3" t="s">
        <v>564</v>
      </c>
      <c r="AY1955" s="3" t="s">
        <v>565</v>
      </c>
      <c r="AZ1955" s="3">
        <v>15</v>
      </c>
      <c r="BA1955" s="3" t="s">
        <v>60</v>
      </c>
      <c r="BB1955" s="3">
        <v>15</v>
      </c>
      <c r="BC1955" s="3" t="s">
        <v>60</v>
      </c>
      <c r="BD1955" s="3" t="s">
        <v>60</v>
      </c>
      <c r="BE1955" s="3" t="s">
        <v>60</v>
      </c>
      <c r="BF1955" s="29" t="str">
        <f>IFERROR(VLOOKUP(Data_Power_app[[#This Row],[PRO ODER]],'Result'!H:J,3,0),"")</f>
        <v>LAMINATION 6</v>
      </c>
      <c r="BG1955" s="13" t="str">
        <f>IFERROR(VLOOKUP(Data_Power_app[[#This Row],[PRO ODER]]&amp;"LAM",'Real Time'!A:E,4,0),"")</f>
        <v>ML-07</v>
      </c>
      <c r="BH1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12">
        <v>2165</v>
      </c>
      <c r="B1956" s="3" t="s">
        <v>7859</v>
      </c>
      <c r="C1956" s="3" t="s">
        <v>7860</v>
      </c>
      <c r="D1956" s="3" t="s">
        <v>57</v>
      </c>
      <c r="E1956" s="3" t="s">
        <v>106</v>
      </c>
      <c r="F1956" s="3" t="s">
        <v>59</v>
      </c>
      <c r="G1956" s="3">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 t="s">
        <v>62</v>
      </c>
      <c r="AH1956" s="3" t="s">
        <v>63</v>
      </c>
      <c r="AI1956" s="3" t="s">
        <v>625</v>
      </c>
      <c r="AJ1956" s="3" t="s">
        <v>64</v>
      </c>
      <c r="AK1956" s="3" t="s">
        <v>65</v>
      </c>
      <c r="AL1956" s="3" t="s">
        <v>66</v>
      </c>
      <c r="AM1956" s="3" t="s">
        <v>67</v>
      </c>
      <c r="AN1956" s="3">
        <v>7.6101299999999998</v>
      </c>
      <c r="AO1956" s="3" t="s">
        <v>68</v>
      </c>
      <c r="AP1956" s="3"/>
      <c r="AQ1956" s="3"/>
      <c r="AR1956" s="3" t="s">
        <v>68</v>
      </c>
      <c r="AS1956" s="3"/>
      <c r="AT1956" s="3"/>
      <c r="AU1956" s="3" t="s">
        <v>559</v>
      </c>
      <c r="AV1956" s="3" t="s">
        <v>560</v>
      </c>
      <c r="AW1956" s="3">
        <v>16.644400000000001</v>
      </c>
      <c r="AX1956" s="3" t="s">
        <v>564</v>
      </c>
      <c r="AY1956" s="3" t="s">
        <v>565</v>
      </c>
      <c r="AZ1956" s="3">
        <v>252</v>
      </c>
      <c r="BA1956" s="3" t="s">
        <v>60</v>
      </c>
      <c r="BB1956" s="3">
        <v>252</v>
      </c>
      <c r="BC1956" s="3" t="s">
        <v>60</v>
      </c>
      <c r="BD1956" s="3" t="s">
        <v>60</v>
      </c>
      <c r="BE1956" s="3" t="s">
        <v>60</v>
      </c>
      <c r="BF1956" s="29" t="str">
        <f>IFERROR(VLOOKUP(Data_Power_app[[#This Row],[PRO ODER]],'Result'!H:J,3,0),"")</f>
        <v>LAMINATION 6</v>
      </c>
      <c r="BG1956" s="13" t="str">
        <f>IFERROR(VLOOKUP(Data_Power_app[[#This Row],[PRO ODER]]&amp;"LAM",'Real Time'!A:E,4,0),"")</f>
        <v>ML-07</v>
      </c>
      <c r="BH1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12">
        <v>2166</v>
      </c>
      <c r="B1957" s="3" t="s">
        <v>7861</v>
      </c>
      <c r="C1957" s="3" t="s">
        <v>7862</v>
      </c>
      <c r="D1957" s="3" t="s">
        <v>57</v>
      </c>
      <c r="E1957" s="3" t="s">
        <v>106</v>
      </c>
      <c r="F1957" s="3" t="s">
        <v>59</v>
      </c>
      <c r="G1957" s="3">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45824</v>
      </c>
      <c r="AC1957" s="4">
        <v>45828</v>
      </c>
      <c r="AD1957" s="4">
        <v>45829</v>
      </c>
      <c r="AE1957" s="4">
        <v>45831</v>
      </c>
      <c r="AF1957" s="4"/>
      <c r="AG1957" s="3" t="s">
        <v>996</v>
      </c>
      <c r="AH1957" s="3" t="s">
        <v>63</v>
      </c>
      <c r="AI1957" s="3" t="s">
        <v>625</v>
      </c>
      <c r="AJ1957" s="3" t="s">
        <v>64</v>
      </c>
      <c r="AK1957" s="3" t="s">
        <v>65</v>
      </c>
      <c r="AL1957" s="3" t="s">
        <v>66</v>
      </c>
      <c r="AM1957" s="3" t="s">
        <v>67</v>
      </c>
      <c r="AN1957" s="3">
        <v>1.8190599999999999</v>
      </c>
      <c r="AO1957" s="3" t="s">
        <v>68</v>
      </c>
      <c r="AP1957" s="3"/>
      <c r="AQ1957" s="3"/>
      <c r="AR1957" s="3" t="s">
        <v>68</v>
      </c>
      <c r="AS1957" s="3"/>
      <c r="AT1957" s="3"/>
      <c r="AU1957" s="3" t="s">
        <v>559</v>
      </c>
      <c r="AV1957" s="3" t="s">
        <v>560</v>
      </c>
      <c r="AW1957" s="3">
        <v>3.9786100000000002</v>
      </c>
      <c r="AX1957" s="3" t="s">
        <v>564</v>
      </c>
      <c r="AY1957" s="3" t="s">
        <v>565</v>
      </c>
      <c r="AZ1957" s="3">
        <v>60</v>
      </c>
      <c r="BA1957" s="3" t="s">
        <v>60</v>
      </c>
      <c r="BB1957" s="3">
        <v>60</v>
      </c>
      <c r="BC1957" s="3" t="s">
        <v>60</v>
      </c>
      <c r="BD1957" s="3" t="s">
        <v>60</v>
      </c>
      <c r="BE1957" s="3" t="s">
        <v>60</v>
      </c>
      <c r="BF1957" s="29" t="str">
        <f>IFERROR(VLOOKUP(Data_Power_app[[#This Row],[PRO ODER]],'Result'!H:J,3,0),"")</f>
        <v>LAMINATION 6</v>
      </c>
      <c r="BG1957" s="13" t="str">
        <f>IFERROR(VLOOKUP(Data_Power_app[[#This Row],[PRO ODER]]&amp;"LAM",'Real Time'!A:E,4,0),"")</f>
        <v>ML-07</v>
      </c>
      <c r="BH1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12">
        <v>2167</v>
      </c>
      <c r="B1958" s="3" t="s">
        <v>7863</v>
      </c>
      <c r="C1958" s="3" t="s">
        <v>7864</v>
      </c>
      <c r="D1958" s="3" t="s">
        <v>57</v>
      </c>
      <c r="E1958" s="3" t="s">
        <v>106</v>
      </c>
      <c r="F1958" s="3" t="s">
        <v>59</v>
      </c>
      <c r="G1958" s="3">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 t="s">
        <v>62</v>
      </c>
      <c r="AH1958" s="3" t="s">
        <v>63</v>
      </c>
      <c r="AI1958" s="3" t="s">
        <v>784</v>
      </c>
      <c r="AJ1958" s="3" t="s">
        <v>64</v>
      </c>
      <c r="AK1958" s="3" t="s">
        <v>65</v>
      </c>
      <c r="AL1958" s="3" t="s">
        <v>66</v>
      </c>
      <c r="AM1958" s="3" t="s">
        <v>67</v>
      </c>
      <c r="AN1958" s="3">
        <v>1.5585599999999999</v>
      </c>
      <c r="AO1958" s="3" t="s">
        <v>68</v>
      </c>
      <c r="AP1958" s="3"/>
      <c r="AQ1958" s="3"/>
      <c r="AR1958" s="3" t="s">
        <v>68</v>
      </c>
      <c r="AS1958" s="3"/>
      <c r="AT1958" s="3"/>
      <c r="AU1958" s="3" t="s">
        <v>110</v>
      </c>
      <c r="AV1958" s="3" t="s">
        <v>111</v>
      </c>
      <c r="AW1958" s="3">
        <v>3.40883</v>
      </c>
      <c r="AX1958" s="3" t="s">
        <v>752</v>
      </c>
      <c r="AY1958" s="3" t="s">
        <v>107</v>
      </c>
      <c r="AZ1958" s="3">
        <v>50</v>
      </c>
      <c r="BA1958" s="3" t="s">
        <v>60</v>
      </c>
      <c r="BB1958" s="3">
        <v>50</v>
      </c>
      <c r="BC1958" s="3" t="s">
        <v>60</v>
      </c>
      <c r="BD1958" s="3" t="s">
        <v>60</v>
      </c>
      <c r="BE1958" s="3" t="s">
        <v>60</v>
      </c>
      <c r="BF1958" s="29" t="str">
        <f>IFERROR(VLOOKUP(Data_Power_app[[#This Row],[PRO ODER]],'Result'!H:J,3,0),"")</f>
        <v>LAMINATION 6</v>
      </c>
      <c r="BG1958" s="13" t="str">
        <f>IFERROR(VLOOKUP(Data_Power_app[[#This Row],[PRO ODER]]&amp;"LAM",'Real Time'!A:E,4,0),"")</f>
        <v>ML-07</v>
      </c>
      <c r="BH1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12">
        <v>2168</v>
      </c>
      <c r="B1959" s="3" t="s">
        <v>7865</v>
      </c>
      <c r="C1959" s="3" t="s">
        <v>7866</v>
      </c>
      <c r="D1959" s="3" t="s">
        <v>57</v>
      </c>
      <c r="E1959" s="3" t="s">
        <v>106</v>
      </c>
      <c r="F1959" s="3" t="s">
        <v>59</v>
      </c>
      <c r="G1959" s="3">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45824</v>
      </c>
      <c r="AC1959" s="4">
        <v>45828</v>
      </c>
      <c r="AD1959" s="4">
        <v>45829</v>
      </c>
      <c r="AE1959" s="4">
        <v>45831</v>
      </c>
      <c r="AF1959" s="4"/>
      <c r="AG1959" s="3" t="s">
        <v>996</v>
      </c>
      <c r="AH1959" s="3" t="s">
        <v>63</v>
      </c>
      <c r="AI1959" s="3" t="s">
        <v>784</v>
      </c>
      <c r="AJ1959" s="3" t="s">
        <v>64</v>
      </c>
      <c r="AK1959" s="3" t="s">
        <v>65</v>
      </c>
      <c r="AL1959" s="3" t="s">
        <v>66</v>
      </c>
      <c r="AM1959" s="3" t="s">
        <v>67</v>
      </c>
      <c r="AN1959" s="3">
        <v>1.8190599999999999</v>
      </c>
      <c r="AO1959" s="3" t="s">
        <v>68</v>
      </c>
      <c r="AP1959" s="3"/>
      <c r="AQ1959" s="3"/>
      <c r="AR1959" s="3" t="s">
        <v>68</v>
      </c>
      <c r="AS1959" s="3"/>
      <c r="AT1959" s="3"/>
      <c r="AU1959" s="3" t="s">
        <v>110</v>
      </c>
      <c r="AV1959" s="3" t="s">
        <v>111</v>
      </c>
      <c r="AW1959" s="3">
        <v>3.9786100000000002</v>
      </c>
      <c r="AX1959" s="3" t="s">
        <v>752</v>
      </c>
      <c r="AY1959" s="3" t="s">
        <v>107</v>
      </c>
      <c r="AZ1959" s="3">
        <v>60</v>
      </c>
      <c r="BA1959" s="3" t="s">
        <v>60</v>
      </c>
      <c r="BB1959" s="3">
        <v>60</v>
      </c>
      <c r="BC1959" s="3" t="s">
        <v>60</v>
      </c>
      <c r="BD1959" s="3" t="s">
        <v>60</v>
      </c>
      <c r="BE1959" s="3" t="s">
        <v>60</v>
      </c>
      <c r="BF1959" s="29" t="str">
        <f>IFERROR(VLOOKUP(Data_Power_app[[#This Row],[PRO ODER]],'Result'!H:J,3,0),"")</f>
        <v>LAMINATION 6</v>
      </c>
      <c r="BG1959" s="13" t="str">
        <f>IFERROR(VLOOKUP(Data_Power_app[[#This Row],[PRO ODER]]&amp;"LAM",'Real Time'!A:E,4,0),"")</f>
        <v>ML-07</v>
      </c>
      <c r="BH1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12">
        <v>2169</v>
      </c>
      <c r="B1960" s="3" t="s">
        <v>7867</v>
      </c>
      <c r="C1960" s="3" t="s">
        <v>7868</v>
      </c>
      <c r="D1960" s="3" t="s">
        <v>57</v>
      </c>
      <c r="E1960" s="3" t="s">
        <v>106</v>
      </c>
      <c r="F1960" s="3" t="s">
        <v>59</v>
      </c>
      <c r="G1960" s="3">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45824</v>
      </c>
      <c r="AC1960" s="4">
        <v>45828</v>
      </c>
      <c r="AD1960" s="4">
        <v>45829</v>
      </c>
      <c r="AE1960" s="4">
        <v>45831</v>
      </c>
      <c r="AF1960" s="4"/>
      <c r="AG1960" s="3" t="s">
        <v>996</v>
      </c>
      <c r="AH1960" s="3" t="s">
        <v>63</v>
      </c>
      <c r="AI1960" s="3" t="s">
        <v>784</v>
      </c>
      <c r="AJ1960" s="3" t="s">
        <v>64</v>
      </c>
      <c r="AK1960" s="3" t="s">
        <v>65</v>
      </c>
      <c r="AL1960" s="3" t="s">
        <v>66</v>
      </c>
      <c r="AM1960" s="3" t="s">
        <v>67</v>
      </c>
      <c r="AN1960" s="3">
        <v>0.34893999999999997</v>
      </c>
      <c r="AO1960" s="3" t="s">
        <v>68</v>
      </c>
      <c r="AP1960" s="3"/>
      <c r="AQ1960" s="3"/>
      <c r="AR1960" s="3" t="s">
        <v>68</v>
      </c>
      <c r="AS1960" s="3"/>
      <c r="AT1960" s="3"/>
      <c r="AU1960" s="3" t="s">
        <v>110</v>
      </c>
      <c r="AV1960" s="3" t="s">
        <v>111</v>
      </c>
      <c r="AW1960" s="3">
        <v>0.76315999999999995</v>
      </c>
      <c r="AX1960" s="3" t="s">
        <v>752</v>
      </c>
      <c r="AY1960" s="3" t="s">
        <v>107</v>
      </c>
      <c r="AZ1960" s="3">
        <v>10</v>
      </c>
      <c r="BA1960" s="3" t="s">
        <v>60</v>
      </c>
      <c r="BB1960" s="3">
        <v>10</v>
      </c>
      <c r="BC1960" s="3" t="s">
        <v>60</v>
      </c>
      <c r="BD1960" s="3" t="s">
        <v>60</v>
      </c>
      <c r="BE1960" s="3" t="s">
        <v>60</v>
      </c>
      <c r="BF1960" s="29" t="str">
        <f>IFERROR(VLOOKUP(Data_Power_app[[#This Row],[PRO ODER]],'Result'!H:J,3,0),"")</f>
        <v>LAMINATION 6</v>
      </c>
      <c r="BG1960" s="13" t="str">
        <f>IFERROR(VLOOKUP(Data_Power_app[[#This Row],[PRO ODER]]&amp;"LAM",'Real Time'!A:E,4,0),"")</f>
        <v>ML-07</v>
      </c>
      <c r="BH1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12">
        <v>2170</v>
      </c>
      <c r="B1961" s="3" t="s">
        <v>7869</v>
      </c>
      <c r="C1961" s="3" t="s">
        <v>7870</v>
      </c>
      <c r="D1961" s="3" t="s">
        <v>57</v>
      </c>
      <c r="E1961" s="3" t="s">
        <v>106</v>
      </c>
      <c r="F1961" s="3" t="s">
        <v>59</v>
      </c>
      <c r="G1961" s="3">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 t="s">
        <v>119</v>
      </c>
      <c r="AH1961" s="3" t="s">
        <v>63</v>
      </c>
      <c r="AI1961" s="3" t="s">
        <v>784</v>
      </c>
      <c r="AJ1961" s="3" t="s">
        <v>64</v>
      </c>
      <c r="AK1961" s="3" t="s">
        <v>65</v>
      </c>
      <c r="AL1961" s="3" t="s">
        <v>66</v>
      </c>
      <c r="AM1961" s="3" t="s">
        <v>67</v>
      </c>
      <c r="AN1961" s="3">
        <v>0.15453</v>
      </c>
      <c r="AO1961" s="3" t="s">
        <v>68</v>
      </c>
      <c r="AP1961" s="3"/>
      <c r="AQ1961" s="3"/>
      <c r="AR1961" s="3" t="s">
        <v>68</v>
      </c>
      <c r="AS1961" s="3"/>
      <c r="AT1961" s="3"/>
      <c r="AU1961" s="3" t="s">
        <v>110</v>
      </c>
      <c r="AV1961" s="3" t="s">
        <v>111</v>
      </c>
      <c r="AW1961" s="3">
        <v>0.33798</v>
      </c>
      <c r="AX1961" s="3" t="s">
        <v>752</v>
      </c>
      <c r="AY1961" s="3" t="s">
        <v>107</v>
      </c>
      <c r="AZ1961" s="3">
        <v>5</v>
      </c>
      <c r="BA1961" s="3" t="s">
        <v>60</v>
      </c>
      <c r="BB1961" s="3">
        <v>5</v>
      </c>
      <c r="BC1961" s="3" t="s">
        <v>60</v>
      </c>
      <c r="BD1961" s="3" t="s">
        <v>60</v>
      </c>
      <c r="BE1961" s="3" t="s">
        <v>60</v>
      </c>
      <c r="BF1961" s="29" t="str">
        <f>IFERROR(VLOOKUP(Data_Power_app[[#This Row],[PRO ODER]],'Result'!H:J,3,0),"")</f>
        <v>LAMINATION 6</v>
      </c>
      <c r="BG1961" s="13" t="str">
        <f>IFERROR(VLOOKUP(Data_Power_app[[#This Row],[PRO ODER]]&amp;"LAM",'Real Time'!A:E,4,0),"")</f>
        <v/>
      </c>
      <c r="BH1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12">
        <v>2173</v>
      </c>
      <c r="B1962" s="3" t="s">
        <v>9958</v>
      </c>
      <c r="C1962" s="3" t="s">
        <v>9959</v>
      </c>
      <c r="D1962" s="3" t="s">
        <v>57</v>
      </c>
      <c r="E1962" s="3" t="s">
        <v>258</v>
      </c>
      <c r="F1962" s="3" t="s">
        <v>59</v>
      </c>
      <c r="G1962" s="3">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 t="s">
        <v>299</v>
      </c>
      <c r="AH1962" s="3" t="s">
        <v>132</v>
      </c>
      <c r="AI1962" s="3" t="s">
        <v>9960</v>
      </c>
      <c r="AJ1962" s="3" t="s">
        <v>64</v>
      </c>
      <c r="AK1962" s="3" t="s">
        <v>65</v>
      </c>
      <c r="AL1962" s="3" t="s">
        <v>66</v>
      </c>
      <c r="AM1962" s="3" t="s">
        <v>67</v>
      </c>
      <c r="AN1962" s="3">
        <v>50.858269999999997</v>
      </c>
      <c r="AO1962" s="3" t="s">
        <v>68</v>
      </c>
      <c r="AP1962" s="3"/>
      <c r="AQ1962" s="3"/>
      <c r="AR1962" s="3" t="s">
        <v>68</v>
      </c>
      <c r="AS1962" s="3"/>
      <c r="AT1962" s="3"/>
      <c r="AU1962" s="3" t="s">
        <v>9961</v>
      </c>
      <c r="AV1962" s="3" t="s">
        <v>9962</v>
      </c>
      <c r="AW1962" s="3">
        <v>111.23453000000001</v>
      </c>
      <c r="AX1962" s="3" t="s">
        <v>69</v>
      </c>
      <c r="AY1962" s="3" t="s">
        <v>70</v>
      </c>
      <c r="AZ1962" s="3">
        <v>1665</v>
      </c>
      <c r="BA1962" s="3" t="s">
        <v>60</v>
      </c>
      <c r="BB1962" s="3">
        <v>1665</v>
      </c>
      <c r="BC1962" s="3" t="s">
        <v>60</v>
      </c>
      <c r="BD1962" s="3" t="s">
        <v>60</v>
      </c>
      <c r="BE1962" s="3" t="s">
        <v>60</v>
      </c>
      <c r="BF1962" s="29" t="str">
        <f>IFERROR(VLOOKUP(Data_Power_app[[#This Row],[PRO ODER]],'Result'!H:J,3,0),"")</f>
        <v>LAMINATION 6</v>
      </c>
      <c r="BG1962" s="13" t="str">
        <f>IFERROR(VLOOKUP(Data_Power_app[[#This Row],[PRO ODER]]&amp;"LAM",'Real Time'!A:E,4,0),"")</f>
        <v>ML-06</v>
      </c>
      <c r="BH1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12">
        <v>2175</v>
      </c>
      <c r="B1963" s="3" t="s">
        <v>9963</v>
      </c>
      <c r="C1963" s="3" t="s">
        <v>9964</v>
      </c>
      <c r="D1963" s="3" t="s">
        <v>57</v>
      </c>
      <c r="E1963" s="3" t="s">
        <v>258</v>
      </c>
      <c r="F1963" s="3" t="s">
        <v>59</v>
      </c>
      <c r="G1963" s="3">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 t="s">
        <v>299</v>
      </c>
      <c r="AH1963" s="3" t="s">
        <v>132</v>
      </c>
      <c r="AI1963" s="3" t="s">
        <v>9960</v>
      </c>
      <c r="AJ1963" s="3" t="s">
        <v>64</v>
      </c>
      <c r="AK1963" s="3" t="s">
        <v>65</v>
      </c>
      <c r="AL1963" s="3" t="s">
        <v>66</v>
      </c>
      <c r="AM1963" s="3" t="s">
        <v>67</v>
      </c>
      <c r="AN1963" s="3">
        <v>39.440600000000003</v>
      </c>
      <c r="AO1963" s="3" t="s">
        <v>68</v>
      </c>
      <c r="AP1963" s="3"/>
      <c r="AQ1963" s="3"/>
      <c r="AR1963" s="3" t="s">
        <v>68</v>
      </c>
      <c r="AS1963" s="3"/>
      <c r="AT1963" s="3"/>
      <c r="AU1963" s="3" t="s">
        <v>9961</v>
      </c>
      <c r="AV1963" s="3" t="s">
        <v>9962</v>
      </c>
      <c r="AW1963" s="3">
        <v>86.258600000000001</v>
      </c>
      <c r="AX1963" s="3" t="s">
        <v>69</v>
      </c>
      <c r="AY1963" s="3" t="s">
        <v>70</v>
      </c>
      <c r="AZ1963" s="3">
        <v>1365</v>
      </c>
      <c r="BA1963" s="3" t="s">
        <v>60</v>
      </c>
      <c r="BB1963" s="3">
        <v>1365</v>
      </c>
      <c r="BC1963" s="3" t="s">
        <v>60</v>
      </c>
      <c r="BD1963" s="3" t="s">
        <v>60</v>
      </c>
      <c r="BE1963" s="3" t="s">
        <v>60</v>
      </c>
      <c r="BF1963" s="29" t="str">
        <f>IFERROR(VLOOKUP(Data_Power_app[[#This Row],[PRO ODER]],'Result'!H:J,3,0),"")</f>
        <v>LAMINATION 6</v>
      </c>
      <c r="BG1963" s="13" t="str">
        <f>IFERROR(VLOOKUP(Data_Power_app[[#This Row],[PRO ODER]]&amp;"LAM",'Real Time'!A:E,4,0),"")</f>
        <v>ML-06</v>
      </c>
      <c r="BH1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12">
        <v>2176</v>
      </c>
      <c r="B1964" s="3" t="s">
        <v>9965</v>
      </c>
      <c r="C1964" s="3" t="s">
        <v>9966</v>
      </c>
      <c r="D1964" s="3" t="s">
        <v>57</v>
      </c>
      <c r="E1964" s="3" t="s">
        <v>258</v>
      </c>
      <c r="F1964" s="3" t="s">
        <v>59</v>
      </c>
      <c r="G1964" s="3">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 t="s">
        <v>299</v>
      </c>
      <c r="AH1964" s="3" t="s">
        <v>132</v>
      </c>
      <c r="AI1964" s="3" t="s">
        <v>9960</v>
      </c>
      <c r="AJ1964" s="3" t="s">
        <v>64</v>
      </c>
      <c r="AK1964" s="3" t="s">
        <v>65</v>
      </c>
      <c r="AL1964" s="3" t="s">
        <v>66</v>
      </c>
      <c r="AM1964" s="3" t="s">
        <v>67</v>
      </c>
      <c r="AN1964" s="3">
        <v>38.143569999999997</v>
      </c>
      <c r="AO1964" s="3" t="s">
        <v>68</v>
      </c>
      <c r="AP1964" s="3"/>
      <c r="AQ1964" s="3"/>
      <c r="AR1964" s="3" t="s">
        <v>68</v>
      </c>
      <c r="AS1964" s="3"/>
      <c r="AT1964" s="3"/>
      <c r="AU1964" s="3" t="s">
        <v>9961</v>
      </c>
      <c r="AV1964" s="3" t="s">
        <v>9962</v>
      </c>
      <c r="AW1964" s="3">
        <v>83.425349999999995</v>
      </c>
      <c r="AX1964" s="3" t="s">
        <v>69</v>
      </c>
      <c r="AY1964" s="3" t="s">
        <v>70</v>
      </c>
      <c r="AZ1964" s="3">
        <v>1255</v>
      </c>
      <c r="BA1964" s="3" t="s">
        <v>60</v>
      </c>
      <c r="BB1964" s="3">
        <v>1255</v>
      </c>
      <c r="BC1964" s="3" t="s">
        <v>60</v>
      </c>
      <c r="BD1964" s="3" t="s">
        <v>60</v>
      </c>
      <c r="BE1964" s="3" t="s">
        <v>60</v>
      </c>
      <c r="BF1964" s="29" t="str">
        <f>IFERROR(VLOOKUP(Data_Power_app[[#This Row],[PRO ODER]],'Result'!H:J,3,0),"")</f>
        <v>LAMINATION 6</v>
      </c>
      <c r="BG1964" s="13" t="str">
        <f>IFERROR(VLOOKUP(Data_Power_app[[#This Row],[PRO ODER]]&amp;"LAM",'Real Time'!A:E,4,0),"")</f>
        <v>ML-06</v>
      </c>
      <c r="BH1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12">
        <v>2181</v>
      </c>
      <c r="B1965" s="3" t="s">
        <v>9967</v>
      </c>
      <c r="C1965" s="3" t="s">
        <v>9968</v>
      </c>
      <c r="D1965" s="3" t="s">
        <v>57</v>
      </c>
      <c r="E1965" s="3" t="s">
        <v>258</v>
      </c>
      <c r="F1965" s="3" t="s">
        <v>59</v>
      </c>
      <c r="G1965" s="3">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 t="s">
        <v>299</v>
      </c>
      <c r="AH1965" s="3" t="s">
        <v>132</v>
      </c>
      <c r="AI1965" s="3" t="s">
        <v>9960</v>
      </c>
      <c r="AJ1965" s="3" t="s">
        <v>64</v>
      </c>
      <c r="AK1965" s="3" t="s">
        <v>65</v>
      </c>
      <c r="AL1965" s="3" t="s">
        <v>66</v>
      </c>
      <c r="AM1965" s="3" t="s">
        <v>67</v>
      </c>
      <c r="AN1965" s="3">
        <v>11.79406</v>
      </c>
      <c r="AO1965" s="3" t="s">
        <v>68</v>
      </c>
      <c r="AP1965" s="3"/>
      <c r="AQ1965" s="3"/>
      <c r="AR1965" s="3" t="s">
        <v>68</v>
      </c>
      <c r="AS1965" s="3"/>
      <c r="AT1965" s="3"/>
      <c r="AU1965" s="3" t="s">
        <v>9961</v>
      </c>
      <c r="AV1965" s="3" t="s">
        <v>9962</v>
      </c>
      <c r="AW1965" s="3">
        <v>25.796130000000002</v>
      </c>
      <c r="AX1965" s="3" t="s">
        <v>69</v>
      </c>
      <c r="AY1965" s="3" t="s">
        <v>70</v>
      </c>
      <c r="AZ1965" s="3">
        <v>388</v>
      </c>
      <c r="BA1965" s="3" t="s">
        <v>60</v>
      </c>
      <c r="BB1965" s="3">
        <v>388</v>
      </c>
      <c r="BC1965" s="3" t="s">
        <v>60</v>
      </c>
      <c r="BD1965" s="3" t="s">
        <v>60</v>
      </c>
      <c r="BE1965" s="3" t="s">
        <v>60</v>
      </c>
      <c r="BF1965" s="29" t="str">
        <f>IFERROR(VLOOKUP(Data_Power_app[[#This Row],[PRO ODER]],'Result'!H:J,3,0),"")</f>
        <v>LAMINATION 6</v>
      </c>
      <c r="BG1965" s="13" t="str">
        <f>IFERROR(VLOOKUP(Data_Power_app[[#This Row],[PRO ODER]]&amp;"LAM",'Real Time'!A:E,4,0),"")</f>
        <v>ML-06</v>
      </c>
      <c r="BH1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12">
        <v>2182</v>
      </c>
      <c r="B1966" s="3" t="s">
        <v>9969</v>
      </c>
      <c r="C1966" s="3" t="s">
        <v>9970</v>
      </c>
      <c r="D1966" s="3" t="s">
        <v>57</v>
      </c>
      <c r="E1966" s="3" t="s">
        <v>258</v>
      </c>
      <c r="F1966" s="3" t="s">
        <v>59</v>
      </c>
      <c r="G1966" s="3">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 t="s">
        <v>299</v>
      </c>
      <c r="AH1966" s="3" t="s">
        <v>132</v>
      </c>
      <c r="AI1966" s="3" t="s">
        <v>9960</v>
      </c>
      <c r="AJ1966" s="3" t="s">
        <v>64</v>
      </c>
      <c r="AK1966" s="3" t="s">
        <v>65</v>
      </c>
      <c r="AL1966" s="3" t="s">
        <v>66</v>
      </c>
      <c r="AM1966" s="3" t="s">
        <v>67</v>
      </c>
      <c r="AN1966" s="3">
        <v>12.86617</v>
      </c>
      <c r="AO1966" s="3" t="s">
        <v>68</v>
      </c>
      <c r="AP1966" s="3"/>
      <c r="AQ1966" s="3"/>
      <c r="AR1966" s="3" t="s">
        <v>68</v>
      </c>
      <c r="AS1966" s="3"/>
      <c r="AT1966" s="3"/>
      <c r="AU1966" s="3" t="s">
        <v>9961</v>
      </c>
      <c r="AV1966" s="3" t="s">
        <v>9962</v>
      </c>
      <c r="AW1966" s="3">
        <v>28.140630000000002</v>
      </c>
      <c r="AX1966" s="3" t="s">
        <v>69</v>
      </c>
      <c r="AY1966" s="3" t="s">
        <v>70</v>
      </c>
      <c r="AZ1966" s="3">
        <v>434</v>
      </c>
      <c r="BA1966" s="3" t="s">
        <v>60</v>
      </c>
      <c r="BB1966" s="3">
        <v>434</v>
      </c>
      <c r="BC1966" s="3" t="s">
        <v>60</v>
      </c>
      <c r="BD1966" s="3" t="s">
        <v>60</v>
      </c>
      <c r="BE1966" s="3" t="s">
        <v>60</v>
      </c>
      <c r="BF1966" s="29" t="str">
        <f>IFERROR(VLOOKUP(Data_Power_app[[#This Row],[PRO ODER]],'Result'!H:J,3,0),"")</f>
        <v>LAMINATION 6</v>
      </c>
      <c r="BG1966" s="13" t="str">
        <f>IFERROR(VLOOKUP(Data_Power_app[[#This Row],[PRO ODER]]&amp;"LAM",'Real Time'!A:E,4,0),"")</f>
        <v>ML-06</v>
      </c>
      <c r="BH1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12">
        <v>2225</v>
      </c>
      <c r="B1967" s="3" t="s">
        <v>15739</v>
      </c>
      <c r="C1967" s="3" t="s">
        <v>15740</v>
      </c>
      <c r="D1967" s="3" t="s">
        <v>86</v>
      </c>
      <c r="E1967" s="3" t="s">
        <v>222</v>
      </c>
      <c r="F1967" s="3" t="s">
        <v>72</v>
      </c>
      <c r="G1967" s="3">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 t="s">
        <v>119</v>
      </c>
      <c r="AH1967" s="3" t="s">
        <v>223</v>
      </c>
      <c r="AI1967" s="3" t="s">
        <v>9710</v>
      </c>
      <c r="AJ1967" s="3" t="s">
        <v>74</v>
      </c>
      <c r="AK1967" s="3" t="s">
        <v>65</v>
      </c>
      <c r="AL1967" s="3" t="s">
        <v>224</v>
      </c>
      <c r="AM1967" s="3" t="s">
        <v>225</v>
      </c>
      <c r="AN1967" s="3">
        <v>4.8917200000000003</v>
      </c>
      <c r="AO1967" s="3" t="s">
        <v>68</v>
      </c>
      <c r="AP1967" s="3"/>
      <c r="AQ1967" s="3"/>
      <c r="AR1967" s="3" t="s">
        <v>68</v>
      </c>
      <c r="AS1967" s="3"/>
      <c r="AT1967" s="3"/>
      <c r="AU1967" s="3" t="s">
        <v>9711</v>
      </c>
      <c r="AV1967" s="3" t="s">
        <v>9712</v>
      </c>
      <c r="AW1967" s="3">
        <v>10.699310000000001</v>
      </c>
      <c r="AX1967" s="3" t="s">
        <v>9713</v>
      </c>
      <c r="AY1967" s="3" t="s">
        <v>9714</v>
      </c>
      <c r="AZ1967" s="3">
        <v>228</v>
      </c>
      <c r="BA1967" s="3" t="s">
        <v>200</v>
      </c>
      <c r="BB1967" s="3">
        <v>228</v>
      </c>
      <c r="BC1967" s="3" t="s">
        <v>60</v>
      </c>
      <c r="BD1967" s="3" t="s">
        <v>60</v>
      </c>
      <c r="BE1967" s="3" t="s">
        <v>226</v>
      </c>
      <c r="BF1967" s="29" t="str">
        <f>IFERROR(VLOOKUP(Data_Power_app[[#This Row],[PRO ODER]],'Result'!H:J,3,0),"")</f>
        <v>LAMINATION 1</v>
      </c>
      <c r="BG1967" s="13" t="str">
        <f>IFERROR(VLOOKUP(Data_Power_app[[#This Row],[PRO ODER]]&amp;"LAM",'Real Time'!A:E,4,0),"")</f>
        <v/>
      </c>
      <c r="BH1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12">
        <v>2226</v>
      </c>
      <c r="B1968" s="3" t="s">
        <v>15741</v>
      </c>
      <c r="C1968" s="3" t="s">
        <v>15742</v>
      </c>
      <c r="D1968" s="3" t="s">
        <v>86</v>
      </c>
      <c r="E1968" s="3" t="s">
        <v>222</v>
      </c>
      <c r="F1968" s="3" t="s">
        <v>72</v>
      </c>
      <c r="G1968" s="3">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 t="s">
        <v>119</v>
      </c>
      <c r="AH1968" s="3" t="s">
        <v>223</v>
      </c>
      <c r="AI1968" s="3" t="s">
        <v>9710</v>
      </c>
      <c r="AJ1968" s="3" t="s">
        <v>74</v>
      </c>
      <c r="AK1968" s="3" t="s">
        <v>65</v>
      </c>
      <c r="AL1968" s="3" t="s">
        <v>224</v>
      </c>
      <c r="AM1968" s="3" t="s">
        <v>225</v>
      </c>
      <c r="AN1968" s="3">
        <v>9.6761599999999994</v>
      </c>
      <c r="AO1968" s="3" t="s">
        <v>68</v>
      </c>
      <c r="AP1968" s="3"/>
      <c r="AQ1968" s="3"/>
      <c r="AR1968" s="3" t="s">
        <v>68</v>
      </c>
      <c r="AS1968" s="3"/>
      <c r="AT1968" s="3"/>
      <c r="AU1968" s="3" t="s">
        <v>9711</v>
      </c>
      <c r="AV1968" s="3" t="s">
        <v>9712</v>
      </c>
      <c r="AW1968" s="3">
        <v>21.163989999999998</v>
      </c>
      <c r="AX1968" s="3" t="s">
        <v>9713</v>
      </c>
      <c r="AY1968" s="3" t="s">
        <v>9714</v>
      </c>
      <c r="AZ1968" s="3">
        <v>451</v>
      </c>
      <c r="BA1968" s="3" t="s">
        <v>200</v>
      </c>
      <c r="BB1968" s="3">
        <v>451</v>
      </c>
      <c r="BC1968" s="3" t="s">
        <v>60</v>
      </c>
      <c r="BD1968" s="3" t="s">
        <v>60</v>
      </c>
      <c r="BE1968" s="3" t="s">
        <v>226</v>
      </c>
      <c r="BF1968" s="29" t="str">
        <f>IFERROR(VLOOKUP(Data_Power_app[[#This Row],[PRO ODER]],'Result'!H:J,3,0),"")</f>
        <v>LAMINATION 1</v>
      </c>
      <c r="BG1968" s="13" t="str">
        <f>IFERROR(VLOOKUP(Data_Power_app[[#This Row],[PRO ODER]]&amp;"LAM",'Real Time'!A:E,4,0),"")</f>
        <v/>
      </c>
      <c r="BH1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12">
        <v>2227</v>
      </c>
      <c r="B1969" s="3" t="s">
        <v>15743</v>
      </c>
      <c r="C1969" s="3" t="s">
        <v>15744</v>
      </c>
      <c r="D1969" s="3" t="s">
        <v>86</v>
      </c>
      <c r="E1969" s="3" t="s">
        <v>222</v>
      </c>
      <c r="F1969" s="3" t="s">
        <v>72</v>
      </c>
      <c r="G1969" s="3">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 t="s">
        <v>119</v>
      </c>
      <c r="AH1969" s="3" t="s">
        <v>223</v>
      </c>
      <c r="AI1969" s="3" t="s">
        <v>9710</v>
      </c>
      <c r="AJ1969" s="3" t="s">
        <v>74</v>
      </c>
      <c r="AK1969" s="3" t="s">
        <v>65</v>
      </c>
      <c r="AL1969" s="3" t="s">
        <v>224</v>
      </c>
      <c r="AM1969" s="3" t="s">
        <v>225</v>
      </c>
      <c r="AN1969" s="3">
        <v>13.649139999999999</v>
      </c>
      <c r="AO1969" s="3" t="s">
        <v>68</v>
      </c>
      <c r="AP1969" s="3"/>
      <c r="AQ1969" s="3"/>
      <c r="AR1969" s="3" t="s">
        <v>68</v>
      </c>
      <c r="AS1969" s="3"/>
      <c r="AT1969" s="3"/>
      <c r="AU1969" s="3" t="s">
        <v>9711</v>
      </c>
      <c r="AV1969" s="3" t="s">
        <v>9712</v>
      </c>
      <c r="AW1969" s="3">
        <v>29.844349999999999</v>
      </c>
      <c r="AX1969" s="3" t="s">
        <v>9713</v>
      </c>
      <c r="AY1969" s="3" t="s">
        <v>9714</v>
      </c>
      <c r="AZ1969" s="3">
        <v>583</v>
      </c>
      <c r="BA1969" s="3" t="s">
        <v>200</v>
      </c>
      <c r="BB1969" s="3">
        <v>583</v>
      </c>
      <c r="BC1969" s="3" t="s">
        <v>60</v>
      </c>
      <c r="BD1969" s="3" t="s">
        <v>60</v>
      </c>
      <c r="BE1969" s="3" t="s">
        <v>226</v>
      </c>
      <c r="BF1969" s="29" t="str">
        <f>IFERROR(VLOOKUP(Data_Power_app[[#This Row],[PRO ODER]],'Result'!H:J,3,0),"")</f>
        <v>LAMINATION 1</v>
      </c>
      <c r="BG1969" s="13" t="str">
        <f>IFERROR(VLOOKUP(Data_Power_app[[#This Row],[PRO ODER]]&amp;"LAM",'Real Time'!A:E,4,0),"")</f>
        <v/>
      </c>
      <c r="BH1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12">
        <v>2228</v>
      </c>
      <c r="B1970" s="3" t="s">
        <v>15745</v>
      </c>
      <c r="C1970" s="3" t="s">
        <v>15746</v>
      </c>
      <c r="D1970" s="3" t="s">
        <v>86</v>
      </c>
      <c r="E1970" s="3" t="s">
        <v>222</v>
      </c>
      <c r="F1970" s="3" t="s">
        <v>72</v>
      </c>
      <c r="G1970" s="3">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 t="s">
        <v>119</v>
      </c>
      <c r="AH1970" s="3" t="s">
        <v>223</v>
      </c>
      <c r="AI1970" s="3" t="s">
        <v>9710</v>
      </c>
      <c r="AJ1970" s="3" t="s">
        <v>74</v>
      </c>
      <c r="AK1970" s="3" t="s">
        <v>65</v>
      </c>
      <c r="AL1970" s="3" t="s">
        <v>224</v>
      </c>
      <c r="AM1970" s="3" t="s">
        <v>225</v>
      </c>
      <c r="AN1970" s="3">
        <v>10.394880000000001</v>
      </c>
      <c r="AO1970" s="3" t="s">
        <v>68</v>
      </c>
      <c r="AP1970" s="3"/>
      <c r="AQ1970" s="3"/>
      <c r="AR1970" s="3" t="s">
        <v>68</v>
      </c>
      <c r="AS1970" s="3"/>
      <c r="AT1970" s="3"/>
      <c r="AU1970" s="3" t="s">
        <v>9711</v>
      </c>
      <c r="AV1970" s="3" t="s">
        <v>9712</v>
      </c>
      <c r="AW1970" s="3">
        <v>22.7288</v>
      </c>
      <c r="AX1970" s="3" t="s">
        <v>9713</v>
      </c>
      <c r="AY1970" s="3" t="s">
        <v>9714</v>
      </c>
      <c r="AZ1970" s="3">
        <v>444</v>
      </c>
      <c r="BA1970" s="3" t="s">
        <v>200</v>
      </c>
      <c r="BB1970" s="3">
        <v>444</v>
      </c>
      <c r="BC1970" s="3" t="s">
        <v>60</v>
      </c>
      <c r="BD1970" s="3" t="s">
        <v>60</v>
      </c>
      <c r="BE1970" s="3" t="s">
        <v>226</v>
      </c>
      <c r="BF1970" s="29" t="str">
        <f>IFERROR(VLOOKUP(Data_Power_app[[#This Row],[PRO ODER]],'Result'!H:J,3,0),"")</f>
        <v>LAMINATION 1</v>
      </c>
      <c r="BG1970" s="13" t="str">
        <f>IFERROR(VLOOKUP(Data_Power_app[[#This Row],[PRO ODER]]&amp;"LAM",'Real Time'!A:E,4,0),"")</f>
        <v/>
      </c>
      <c r="BH1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12">
        <v>2229</v>
      </c>
      <c r="B1971" s="3" t="s">
        <v>15747</v>
      </c>
      <c r="C1971" s="3" t="s">
        <v>15748</v>
      </c>
      <c r="D1971" s="3" t="s">
        <v>86</v>
      </c>
      <c r="E1971" s="3" t="s">
        <v>222</v>
      </c>
      <c r="F1971" s="3" t="s">
        <v>72</v>
      </c>
      <c r="G1971" s="3">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 t="s">
        <v>119</v>
      </c>
      <c r="AH1971" s="3" t="s">
        <v>223</v>
      </c>
      <c r="AI1971" s="3" t="s">
        <v>9710</v>
      </c>
      <c r="AJ1971" s="3" t="s">
        <v>74</v>
      </c>
      <c r="AK1971" s="3" t="s">
        <v>65</v>
      </c>
      <c r="AL1971" s="3" t="s">
        <v>224</v>
      </c>
      <c r="AM1971" s="3" t="s">
        <v>225</v>
      </c>
      <c r="AN1971" s="3">
        <v>7.1874500000000001</v>
      </c>
      <c r="AO1971" s="3" t="s">
        <v>68</v>
      </c>
      <c r="AP1971" s="3"/>
      <c r="AQ1971" s="3"/>
      <c r="AR1971" s="3" t="s">
        <v>68</v>
      </c>
      <c r="AS1971" s="3"/>
      <c r="AT1971" s="3"/>
      <c r="AU1971" s="3" t="s">
        <v>9711</v>
      </c>
      <c r="AV1971" s="3" t="s">
        <v>9712</v>
      </c>
      <c r="AW1971" s="3">
        <v>15.71564</v>
      </c>
      <c r="AX1971" s="3" t="s">
        <v>9713</v>
      </c>
      <c r="AY1971" s="3" t="s">
        <v>9714</v>
      </c>
      <c r="AZ1971" s="3">
        <v>307</v>
      </c>
      <c r="BA1971" s="3" t="s">
        <v>200</v>
      </c>
      <c r="BB1971" s="3">
        <v>307</v>
      </c>
      <c r="BC1971" s="3" t="s">
        <v>60</v>
      </c>
      <c r="BD1971" s="3" t="s">
        <v>60</v>
      </c>
      <c r="BE1971" s="3" t="s">
        <v>226</v>
      </c>
      <c r="BF1971" s="29" t="str">
        <f>IFERROR(VLOOKUP(Data_Power_app[[#This Row],[PRO ODER]],'Result'!H:J,3,0),"")</f>
        <v>LAMINATION 1</v>
      </c>
      <c r="BG1971" s="13" t="str">
        <f>IFERROR(VLOOKUP(Data_Power_app[[#This Row],[PRO ODER]]&amp;"LAM",'Real Time'!A:E,4,0),"")</f>
        <v/>
      </c>
      <c r="BH1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12">
        <v>2230</v>
      </c>
      <c r="B1972" s="3" t="s">
        <v>15749</v>
      </c>
      <c r="C1972" s="3" t="s">
        <v>15750</v>
      </c>
      <c r="D1972" s="3" t="s">
        <v>86</v>
      </c>
      <c r="E1972" s="3" t="s">
        <v>222</v>
      </c>
      <c r="F1972" s="3" t="s">
        <v>72</v>
      </c>
      <c r="G1972" s="3">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 t="s">
        <v>119</v>
      </c>
      <c r="AH1972" s="3" t="s">
        <v>223</v>
      </c>
      <c r="AI1972" s="3" t="s">
        <v>9710</v>
      </c>
      <c r="AJ1972" s="3" t="s">
        <v>74</v>
      </c>
      <c r="AK1972" s="3" t="s">
        <v>65</v>
      </c>
      <c r="AL1972" s="3" t="s">
        <v>224</v>
      </c>
      <c r="AM1972" s="3" t="s">
        <v>225</v>
      </c>
      <c r="AN1972" s="3">
        <v>2.9430000000000001E-2</v>
      </c>
      <c r="AO1972" s="3" t="s">
        <v>68</v>
      </c>
      <c r="AP1972" s="3"/>
      <c r="AQ1972" s="3"/>
      <c r="AR1972" s="3" t="s">
        <v>68</v>
      </c>
      <c r="AS1972" s="3"/>
      <c r="AT1972" s="3"/>
      <c r="AU1972" s="3" t="s">
        <v>9711</v>
      </c>
      <c r="AV1972" s="3" t="s">
        <v>9712</v>
      </c>
      <c r="AW1972" s="3">
        <v>6.4360000000000001E-2</v>
      </c>
      <c r="AX1972" s="3" t="s">
        <v>9713</v>
      </c>
      <c r="AY1972" s="3" t="s">
        <v>9714</v>
      </c>
      <c r="AZ1972" s="3">
        <v>1</v>
      </c>
      <c r="BA1972" s="3" t="s">
        <v>200</v>
      </c>
      <c r="BB1972" s="3">
        <v>1</v>
      </c>
      <c r="BC1972" s="3" t="s">
        <v>60</v>
      </c>
      <c r="BD1972" s="3" t="s">
        <v>60</v>
      </c>
      <c r="BE1972" s="3" t="s">
        <v>226</v>
      </c>
      <c r="BF1972" s="29" t="str">
        <f>IFERROR(VLOOKUP(Data_Power_app[[#This Row],[PRO ODER]],'Result'!H:J,3,0),"")</f>
        <v>LAMINATION 1</v>
      </c>
      <c r="BG1972" s="13" t="str">
        <f>IFERROR(VLOOKUP(Data_Power_app[[#This Row],[PRO ODER]]&amp;"LAM",'Real Time'!A:E,4,0),"")</f>
        <v/>
      </c>
      <c r="BH1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12">
        <v>2231</v>
      </c>
      <c r="B1973" s="3" t="s">
        <v>15751</v>
      </c>
      <c r="C1973" s="3" t="s">
        <v>15752</v>
      </c>
      <c r="D1973" s="3" t="s">
        <v>86</v>
      </c>
      <c r="E1973" s="3" t="s">
        <v>222</v>
      </c>
      <c r="F1973" s="3" t="s">
        <v>72</v>
      </c>
      <c r="G1973" s="3">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 t="s">
        <v>119</v>
      </c>
      <c r="AH1973" s="3" t="s">
        <v>223</v>
      </c>
      <c r="AI1973" s="3" t="s">
        <v>9710</v>
      </c>
      <c r="AJ1973" s="3" t="s">
        <v>74</v>
      </c>
      <c r="AK1973" s="3" t="s">
        <v>65</v>
      </c>
      <c r="AL1973" s="3" t="s">
        <v>224</v>
      </c>
      <c r="AM1973" s="3" t="s">
        <v>225</v>
      </c>
      <c r="AN1973" s="3">
        <v>8.0250000000000002E-2</v>
      </c>
      <c r="AO1973" s="3" t="s">
        <v>68</v>
      </c>
      <c r="AP1973" s="3"/>
      <c r="AQ1973" s="3"/>
      <c r="AR1973" s="3" t="s">
        <v>68</v>
      </c>
      <c r="AS1973" s="3"/>
      <c r="AT1973" s="3"/>
      <c r="AU1973" s="3" t="s">
        <v>9711</v>
      </c>
      <c r="AV1973" s="3" t="s">
        <v>9712</v>
      </c>
      <c r="AW1973" s="3">
        <v>0.17554</v>
      </c>
      <c r="AX1973" s="3" t="s">
        <v>9713</v>
      </c>
      <c r="AY1973" s="3" t="s">
        <v>9714</v>
      </c>
      <c r="AZ1973" s="3">
        <v>3</v>
      </c>
      <c r="BA1973" s="3" t="s">
        <v>200</v>
      </c>
      <c r="BB1973" s="3">
        <v>3</v>
      </c>
      <c r="BC1973" s="3" t="s">
        <v>60</v>
      </c>
      <c r="BD1973" s="3" t="s">
        <v>60</v>
      </c>
      <c r="BE1973" s="3" t="s">
        <v>226</v>
      </c>
      <c r="BF1973" s="29" t="str">
        <f>IFERROR(VLOOKUP(Data_Power_app[[#This Row],[PRO ODER]],'Result'!H:J,3,0),"")</f>
        <v>LAMINATION 1</v>
      </c>
      <c r="BG1973" s="13" t="str">
        <f>IFERROR(VLOOKUP(Data_Power_app[[#This Row],[PRO ODER]]&amp;"LAM",'Real Time'!A:E,4,0),"")</f>
        <v/>
      </c>
      <c r="BH1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12">
        <v>2232</v>
      </c>
      <c r="B1974" s="3" t="s">
        <v>15753</v>
      </c>
      <c r="C1974" s="3" t="s">
        <v>15754</v>
      </c>
      <c r="D1974" s="3" t="s">
        <v>86</v>
      </c>
      <c r="E1974" s="3" t="s">
        <v>222</v>
      </c>
      <c r="F1974" s="3" t="s">
        <v>72</v>
      </c>
      <c r="G1974" s="3">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 t="s">
        <v>119</v>
      </c>
      <c r="AH1974" s="3" t="s">
        <v>223</v>
      </c>
      <c r="AI1974" s="3" t="s">
        <v>9710</v>
      </c>
      <c r="AJ1974" s="3" t="s">
        <v>74</v>
      </c>
      <c r="AK1974" s="3" t="s">
        <v>65</v>
      </c>
      <c r="AL1974" s="3" t="s">
        <v>224</v>
      </c>
      <c r="AM1974" s="3" t="s">
        <v>225</v>
      </c>
      <c r="AN1974" s="3">
        <v>1.8456900000000001</v>
      </c>
      <c r="AO1974" s="3" t="s">
        <v>68</v>
      </c>
      <c r="AP1974" s="3"/>
      <c r="AQ1974" s="3"/>
      <c r="AR1974" s="3" t="s">
        <v>68</v>
      </c>
      <c r="AS1974" s="3"/>
      <c r="AT1974" s="3"/>
      <c r="AU1974" s="3" t="s">
        <v>9711</v>
      </c>
      <c r="AV1974" s="3" t="s">
        <v>9712</v>
      </c>
      <c r="AW1974" s="3">
        <v>4.03749</v>
      </c>
      <c r="AX1974" s="3" t="s">
        <v>9713</v>
      </c>
      <c r="AY1974" s="3" t="s">
        <v>9714</v>
      </c>
      <c r="AZ1974" s="3">
        <v>69</v>
      </c>
      <c r="BA1974" s="3" t="s">
        <v>200</v>
      </c>
      <c r="BB1974" s="3">
        <v>69</v>
      </c>
      <c r="BC1974" s="3" t="s">
        <v>60</v>
      </c>
      <c r="BD1974" s="3" t="s">
        <v>60</v>
      </c>
      <c r="BE1974" s="3" t="s">
        <v>226</v>
      </c>
      <c r="BF1974" s="29" t="str">
        <f>IFERROR(VLOOKUP(Data_Power_app[[#This Row],[PRO ODER]],'Result'!H:J,3,0),"")</f>
        <v>LAMINATION 1</v>
      </c>
      <c r="BG1974" s="13" t="str">
        <f>IFERROR(VLOOKUP(Data_Power_app[[#This Row],[PRO ODER]]&amp;"LAM",'Real Time'!A:E,4,0),"")</f>
        <v/>
      </c>
      <c r="BH1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12">
        <v>2233</v>
      </c>
      <c r="B1975" s="3" t="s">
        <v>15755</v>
      </c>
      <c r="C1975" s="3" t="s">
        <v>15756</v>
      </c>
      <c r="D1975" s="3" t="s">
        <v>86</v>
      </c>
      <c r="E1975" s="3" t="s">
        <v>222</v>
      </c>
      <c r="F1975" s="3" t="s">
        <v>72</v>
      </c>
      <c r="G1975" s="3">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 t="s">
        <v>119</v>
      </c>
      <c r="AH1975" s="3" t="s">
        <v>223</v>
      </c>
      <c r="AI1975" s="3" t="s">
        <v>9710</v>
      </c>
      <c r="AJ1975" s="3" t="s">
        <v>74</v>
      </c>
      <c r="AK1975" s="3" t="s">
        <v>65</v>
      </c>
      <c r="AL1975" s="3" t="s">
        <v>224</v>
      </c>
      <c r="AM1975" s="3" t="s">
        <v>225</v>
      </c>
      <c r="AN1975" s="3">
        <v>9.41568</v>
      </c>
      <c r="AO1975" s="3" t="s">
        <v>68</v>
      </c>
      <c r="AP1975" s="3"/>
      <c r="AQ1975" s="3"/>
      <c r="AR1975" s="3" t="s">
        <v>68</v>
      </c>
      <c r="AS1975" s="3"/>
      <c r="AT1975" s="3"/>
      <c r="AU1975" s="3" t="s">
        <v>9711</v>
      </c>
      <c r="AV1975" s="3" t="s">
        <v>9712</v>
      </c>
      <c r="AW1975" s="3">
        <v>20.59703</v>
      </c>
      <c r="AX1975" s="3" t="s">
        <v>9713</v>
      </c>
      <c r="AY1975" s="3" t="s">
        <v>9714</v>
      </c>
      <c r="AZ1975" s="3">
        <v>352</v>
      </c>
      <c r="BA1975" s="3" t="s">
        <v>200</v>
      </c>
      <c r="BB1975" s="3">
        <v>352</v>
      </c>
      <c r="BC1975" s="3" t="s">
        <v>60</v>
      </c>
      <c r="BD1975" s="3" t="s">
        <v>60</v>
      </c>
      <c r="BE1975" s="3" t="s">
        <v>226</v>
      </c>
      <c r="BF1975" s="29" t="str">
        <f>IFERROR(VLOOKUP(Data_Power_app[[#This Row],[PRO ODER]],'Result'!H:J,3,0),"")</f>
        <v>LAMINATION 1</v>
      </c>
      <c r="BG1975" s="13" t="str">
        <f>IFERROR(VLOOKUP(Data_Power_app[[#This Row],[PRO ODER]]&amp;"LAM",'Real Time'!A:E,4,0),"")</f>
        <v/>
      </c>
      <c r="BH1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12">
        <v>2234</v>
      </c>
      <c r="B1976" s="3" t="s">
        <v>15757</v>
      </c>
      <c r="C1976" s="3" t="s">
        <v>15758</v>
      </c>
      <c r="D1976" s="3" t="s">
        <v>86</v>
      </c>
      <c r="E1976" s="3" t="s">
        <v>222</v>
      </c>
      <c r="F1976" s="3" t="s">
        <v>72</v>
      </c>
      <c r="G1976" s="3">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 t="s">
        <v>119</v>
      </c>
      <c r="AH1976" s="3" t="s">
        <v>223</v>
      </c>
      <c r="AI1976" s="3" t="s">
        <v>9710</v>
      </c>
      <c r="AJ1976" s="3" t="s">
        <v>74</v>
      </c>
      <c r="AK1976" s="3" t="s">
        <v>65</v>
      </c>
      <c r="AL1976" s="3" t="s">
        <v>224</v>
      </c>
      <c r="AM1976" s="3" t="s">
        <v>225</v>
      </c>
      <c r="AN1976" s="3">
        <v>12.331340000000001</v>
      </c>
      <c r="AO1976" s="3" t="s">
        <v>68</v>
      </c>
      <c r="AP1976" s="3"/>
      <c r="AQ1976" s="3"/>
      <c r="AR1976" s="3" t="s">
        <v>68</v>
      </c>
      <c r="AS1976" s="3"/>
      <c r="AT1976" s="3"/>
      <c r="AU1976" s="3" t="s">
        <v>9711</v>
      </c>
      <c r="AV1976" s="3" t="s">
        <v>9712</v>
      </c>
      <c r="AW1976" s="3">
        <v>26.975090000000002</v>
      </c>
      <c r="AX1976" s="3" t="s">
        <v>9713</v>
      </c>
      <c r="AY1976" s="3" t="s">
        <v>9714</v>
      </c>
      <c r="AZ1976" s="3">
        <v>461</v>
      </c>
      <c r="BA1976" s="3" t="s">
        <v>200</v>
      </c>
      <c r="BB1976" s="3">
        <v>461</v>
      </c>
      <c r="BC1976" s="3" t="s">
        <v>60</v>
      </c>
      <c r="BD1976" s="3" t="s">
        <v>60</v>
      </c>
      <c r="BE1976" s="3" t="s">
        <v>226</v>
      </c>
      <c r="BF1976" s="29" t="str">
        <f>IFERROR(VLOOKUP(Data_Power_app[[#This Row],[PRO ODER]],'Result'!H:J,3,0),"")</f>
        <v>LAMINATION 1</v>
      </c>
      <c r="BG1976" s="13" t="str">
        <f>IFERROR(VLOOKUP(Data_Power_app[[#This Row],[PRO ODER]]&amp;"LAM",'Real Time'!A:E,4,0),"")</f>
        <v/>
      </c>
      <c r="BH1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12">
        <v>2235</v>
      </c>
      <c r="B1977" s="3" t="s">
        <v>15759</v>
      </c>
      <c r="C1977" s="3" t="s">
        <v>15760</v>
      </c>
      <c r="D1977" s="3" t="s">
        <v>86</v>
      </c>
      <c r="E1977" s="3" t="s">
        <v>222</v>
      </c>
      <c r="F1977" s="3" t="s">
        <v>72</v>
      </c>
      <c r="G1977" s="3">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 t="s">
        <v>119</v>
      </c>
      <c r="AH1977" s="3" t="s">
        <v>223</v>
      </c>
      <c r="AI1977" s="3" t="s">
        <v>9710</v>
      </c>
      <c r="AJ1977" s="3" t="s">
        <v>74</v>
      </c>
      <c r="AK1977" s="3" t="s">
        <v>65</v>
      </c>
      <c r="AL1977" s="3" t="s">
        <v>224</v>
      </c>
      <c r="AM1977" s="3" t="s">
        <v>225</v>
      </c>
      <c r="AN1977" s="3">
        <v>9.6456999999999997</v>
      </c>
      <c r="AO1977" s="3" t="s">
        <v>68</v>
      </c>
      <c r="AP1977" s="3"/>
      <c r="AQ1977" s="3"/>
      <c r="AR1977" s="3" t="s">
        <v>68</v>
      </c>
      <c r="AS1977" s="3"/>
      <c r="AT1977" s="3"/>
      <c r="AU1977" s="3" t="s">
        <v>9711</v>
      </c>
      <c r="AV1977" s="3" t="s">
        <v>9712</v>
      </c>
      <c r="AW1977" s="3">
        <v>21.090689999999999</v>
      </c>
      <c r="AX1977" s="3" t="s">
        <v>9713</v>
      </c>
      <c r="AY1977" s="3" t="s">
        <v>9714</v>
      </c>
      <c r="AZ1977" s="3">
        <v>412</v>
      </c>
      <c r="BA1977" s="3" t="s">
        <v>200</v>
      </c>
      <c r="BB1977" s="3">
        <v>412</v>
      </c>
      <c r="BC1977" s="3" t="s">
        <v>60</v>
      </c>
      <c r="BD1977" s="3" t="s">
        <v>60</v>
      </c>
      <c r="BE1977" s="3" t="s">
        <v>226</v>
      </c>
      <c r="BF1977" s="29" t="str">
        <f>IFERROR(VLOOKUP(Data_Power_app[[#This Row],[PRO ODER]],'Result'!H:J,3,0),"")</f>
        <v>LAMINATION 1</v>
      </c>
      <c r="BG1977" s="13" t="str">
        <f>IFERROR(VLOOKUP(Data_Power_app[[#This Row],[PRO ODER]]&amp;"LAM",'Real Time'!A:E,4,0),"")</f>
        <v/>
      </c>
      <c r="BH1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12">
        <v>2236</v>
      </c>
      <c r="B1978" s="3" t="s">
        <v>15761</v>
      </c>
      <c r="C1978" s="3" t="s">
        <v>15762</v>
      </c>
      <c r="D1978" s="3" t="s">
        <v>86</v>
      </c>
      <c r="E1978" s="3" t="s">
        <v>222</v>
      </c>
      <c r="F1978" s="3" t="s">
        <v>72</v>
      </c>
      <c r="G1978" s="3">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 t="s">
        <v>119</v>
      </c>
      <c r="AH1978" s="3" t="s">
        <v>223</v>
      </c>
      <c r="AI1978" s="3" t="s">
        <v>9710</v>
      </c>
      <c r="AJ1978" s="3" t="s">
        <v>74</v>
      </c>
      <c r="AK1978" s="3" t="s">
        <v>65</v>
      </c>
      <c r="AL1978" s="3" t="s">
        <v>224</v>
      </c>
      <c r="AM1978" s="3" t="s">
        <v>225</v>
      </c>
      <c r="AN1978" s="3">
        <v>10.25441</v>
      </c>
      <c r="AO1978" s="3" t="s">
        <v>68</v>
      </c>
      <c r="AP1978" s="3"/>
      <c r="AQ1978" s="3"/>
      <c r="AR1978" s="3" t="s">
        <v>68</v>
      </c>
      <c r="AS1978" s="3"/>
      <c r="AT1978" s="3"/>
      <c r="AU1978" s="3" t="s">
        <v>9711</v>
      </c>
      <c r="AV1978" s="3" t="s">
        <v>9712</v>
      </c>
      <c r="AW1978" s="3">
        <v>22.421659999999999</v>
      </c>
      <c r="AX1978" s="3" t="s">
        <v>9713</v>
      </c>
      <c r="AY1978" s="3" t="s">
        <v>9714</v>
      </c>
      <c r="AZ1978" s="3">
        <v>438</v>
      </c>
      <c r="BA1978" s="3" t="s">
        <v>200</v>
      </c>
      <c r="BB1978" s="3">
        <v>438</v>
      </c>
      <c r="BC1978" s="3" t="s">
        <v>60</v>
      </c>
      <c r="BD1978" s="3" t="s">
        <v>60</v>
      </c>
      <c r="BE1978" s="3" t="s">
        <v>226</v>
      </c>
      <c r="BF1978" s="29" t="str">
        <f>IFERROR(VLOOKUP(Data_Power_app[[#This Row],[PRO ODER]],'Result'!H:J,3,0),"")</f>
        <v>LAMINATION 1</v>
      </c>
      <c r="BG1978" s="13" t="str">
        <f>IFERROR(VLOOKUP(Data_Power_app[[#This Row],[PRO ODER]]&amp;"LAM",'Real Time'!A:E,4,0),"")</f>
        <v/>
      </c>
      <c r="BH1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12">
        <v>2237</v>
      </c>
      <c r="B1979" s="3" t="s">
        <v>15763</v>
      </c>
      <c r="C1979" s="3" t="s">
        <v>15764</v>
      </c>
      <c r="D1979" s="3" t="s">
        <v>86</v>
      </c>
      <c r="E1979" s="3" t="s">
        <v>222</v>
      </c>
      <c r="F1979" s="3" t="s">
        <v>72</v>
      </c>
      <c r="G1979" s="3">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 t="s">
        <v>119</v>
      </c>
      <c r="AH1979" s="3" t="s">
        <v>223</v>
      </c>
      <c r="AI1979" s="3" t="s">
        <v>9710</v>
      </c>
      <c r="AJ1979" s="3" t="s">
        <v>74</v>
      </c>
      <c r="AK1979" s="3" t="s">
        <v>65</v>
      </c>
      <c r="AL1979" s="3" t="s">
        <v>224</v>
      </c>
      <c r="AM1979" s="3" t="s">
        <v>225</v>
      </c>
      <c r="AN1979" s="3">
        <v>1.0769500000000001</v>
      </c>
      <c r="AO1979" s="3" t="s">
        <v>68</v>
      </c>
      <c r="AP1979" s="3"/>
      <c r="AQ1979" s="3"/>
      <c r="AR1979" s="3" t="s">
        <v>68</v>
      </c>
      <c r="AS1979" s="3"/>
      <c r="AT1979" s="3"/>
      <c r="AU1979" s="3" t="s">
        <v>9711</v>
      </c>
      <c r="AV1979" s="3" t="s">
        <v>9712</v>
      </c>
      <c r="AW1979" s="3">
        <v>2.3547899999999999</v>
      </c>
      <c r="AX1979" s="3" t="s">
        <v>9713</v>
      </c>
      <c r="AY1979" s="3" t="s">
        <v>9714</v>
      </c>
      <c r="AZ1979" s="3">
        <v>46</v>
      </c>
      <c r="BA1979" s="3" t="s">
        <v>200</v>
      </c>
      <c r="BB1979" s="3">
        <v>46</v>
      </c>
      <c r="BC1979" s="3" t="s">
        <v>60</v>
      </c>
      <c r="BD1979" s="3" t="s">
        <v>60</v>
      </c>
      <c r="BE1979" s="3" t="s">
        <v>226</v>
      </c>
      <c r="BF1979" s="29" t="str">
        <f>IFERROR(VLOOKUP(Data_Power_app[[#This Row],[PRO ODER]],'Result'!H:J,3,0),"")</f>
        <v>LAMINATION 1</v>
      </c>
      <c r="BG1979" s="13" t="str">
        <f>IFERROR(VLOOKUP(Data_Power_app[[#This Row],[PRO ODER]]&amp;"LAM",'Real Time'!A:E,4,0),"")</f>
        <v/>
      </c>
      <c r="BH1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12">
        <v>2238</v>
      </c>
      <c r="B1980" s="3" t="s">
        <v>15765</v>
      </c>
      <c r="C1980" s="3" t="s">
        <v>15766</v>
      </c>
      <c r="D1980" s="3" t="s">
        <v>86</v>
      </c>
      <c r="E1980" s="3" t="s">
        <v>222</v>
      </c>
      <c r="F1980" s="3" t="s">
        <v>72</v>
      </c>
      <c r="G1980" s="3">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 t="s">
        <v>119</v>
      </c>
      <c r="AH1980" s="3" t="s">
        <v>223</v>
      </c>
      <c r="AI1980" s="3" t="s">
        <v>9710</v>
      </c>
      <c r="AJ1980" s="3" t="s">
        <v>74</v>
      </c>
      <c r="AK1980" s="3" t="s">
        <v>65</v>
      </c>
      <c r="AL1980" s="3" t="s">
        <v>224</v>
      </c>
      <c r="AM1980" s="3" t="s">
        <v>225</v>
      </c>
      <c r="AN1980" s="3">
        <v>0.60074000000000005</v>
      </c>
      <c r="AO1980" s="3" t="s">
        <v>68</v>
      </c>
      <c r="AP1980" s="3"/>
      <c r="AQ1980" s="3"/>
      <c r="AR1980" s="3" t="s">
        <v>68</v>
      </c>
      <c r="AS1980" s="3"/>
      <c r="AT1980" s="3"/>
      <c r="AU1980" s="3" t="s">
        <v>9711</v>
      </c>
      <c r="AV1980" s="3" t="s">
        <v>9712</v>
      </c>
      <c r="AW1980" s="3">
        <v>1.31395</v>
      </c>
      <c r="AX1980" s="3" t="s">
        <v>9713</v>
      </c>
      <c r="AY1980" s="3" t="s">
        <v>9714</v>
      </c>
      <c r="AZ1980" s="3">
        <v>28</v>
      </c>
      <c r="BA1980" s="3" t="s">
        <v>200</v>
      </c>
      <c r="BB1980" s="3">
        <v>28</v>
      </c>
      <c r="BC1980" s="3" t="s">
        <v>60</v>
      </c>
      <c r="BD1980" s="3" t="s">
        <v>60</v>
      </c>
      <c r="BE1980" s="3" t="s">
        <v>226</v>
      </c>
      <c r="BF1980" s="29" t="str">
        <f>IFERROR(VLOOKUP(Data_Power_app[[#This Row],[PRO ODER]],'Result'!H:J,3,0),"")</f>
        <v>LAMINATION 1</v>
      </c>
      <c r="BG1980" s="13" t="str">
        <f>IFERROR(VLOOKUP(Data_Power_app[[#This Row],[PRO ODER]]&amp;"LAM",'Real Time'!A:E,4,0),"")</f>
        <v/>
      </c>
      <c r="BH1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12">
        <v>2239</v>
      </c>
      <c r="B1981" s="3" t="s">
        <v>15767</v>
      </c>
      <c r="C1981" s="3" t="s">
        <v>15768</v>
      </c>
      <c r="D1981" s="3" t="s">
        <v>86</v>
      </c>
      <c r="E1981" s="3" t="s">
        <v>222</v>
      </c>
      <c r="F1981" s="3" t="s">
        <v>72</v>
      </c>
      <c r="G1981" s="3">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 t="s">
        <v>119</v>
      </c>
      <c r="AH1981" s="3" t="s">
        <v>223</v>
      </c>
      <c r="AI1981" s="3" t="s">
        <v>9710</v>
      </c>
      <c r="AJ1981" s="3" t="s">
        <v>74</v>
      </c>
      <c r="AK1981" s="3" t="s">
        <v>65</v>
      </c>
      <c r="AL1981" s="3" t="s">
        <v>224</v>
      </c>
      <c r="AM1981" s="3" t="s">
        <v>225</v>
      </c>
      <c r="AN1981" s="3">
        <v>0.12873000000000001</v>
      </c>
      <c r="AO1981" s="3" t="s">
        <v>68</v>
      </c>
      <c r="AP1981" s="3"/>
      <c r="AQ1981" s="3"/>
      <c r="AR1981" s="3" t="s">
        <v>68</v>
      </c>
      <c r="AS1981" s="3"/>
      <c r="AT1981" s="3"/>
      <c r="AU1981" s="3" t="s">
        <v>9711</v>
      </c>
      <c r="AV1981" s="3" t="s">
        <v>9712</v>
      </c>
      <c r="AW1981" s="3">
        <v>0.28155999999999998</v>
      </c>
      <c r="AX1981" s="3" t="s">
        <v>9713</v>
      </c>
      <c r="AY1981" s="3" t="s">
        <v>9714</v>
      </c>
      <c r="AZ1981" s="3">
        <v>6</v>
      </c>
      <c r="BA1981" s="3" t="s">
        <v>200</v>
      </c>
      <c r="BB1981" s="3">
        <v>6</v>
      </c>
      <c r="BC1981" s="3" t="s">
        <v>60</v>
      </c>
      <c r="BD1981" s="3" t="s">
        <v>60</v>
      </c>
      <c r="BE1981" s="3" t="s">
        <v>226</v>
      </c>
      <c r="BF1981" s="29" t="str">
        <f>IFERROR(VLOOKUP(Data_Power_app[[#This Row],[PRO ODER]],'Result'!H:J,3,0),"")</f>
        <v>LAMINATION 1</v>
      </c>
      <c r="BG1981" s="13" t="str">
        <f>IFERROR(VLOOKUP(Data_Power_app[[#This Row],[PRO ODER]]&amp;"LAM",'Real Time'!A:E,4,0),"")</f>
        <v/>
      </c>
      <c r="BH1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12">
        <v>2240</v>
      </c>
      <c r="B1982" s="3" t="s">
        <v>15769</v>
      </c>
      <c r="C1982" s="3" t="s">
        <v>15770</v>
      </c>
      <c r="D1982" s="3" t="s">
        <v>86</v>
      </c>
      <c r="E1982" s="3" t="s">
        <v>222</v>
      </c>
      <c r="F1982" s="3" t="s">
        <v>72</v>
      </c>
      <c r="G1982" s="3">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 t="s">
        <v>119</v>
      </c>
      <c r="AH1982" s="3" t="s">
        <v>223</v>
      </c>
      <c r="AI1982" s="3" t="s">
        <v>9710</v>
      </c>
      <c r="AJ1982" s="3" t="s">
        <v>74</v>
      </c>
      <c r="AK1982" s="3" t="s">
        <v>65</v>
      </c>
      <c r="AL1982" s="3" t="s">
        <v>224</v>
      </c>
      <c r="AM1982" s="3" t="s">
        <v>225</v>
      </c>
      <c r="AN1982" s="3">
        <v>0.41195999999999999</v>
      </c>
      <c r="AO1982" s="3" t="s">
        <v>68</v>
      </c>
      <c r="AP1982" s="3"/>
      <c r="AQ1982" s="3"/>
      <c r="AR1982" s="3" t="s">
        <v>68</v>
      </c>
      <c r="AS1982" s="3"/>
      <c r="AT1982" s="3"/>
      <c r="AU1982" s="3" t="s">
        <v>9711</v>
      </c>
      <c r="AV1982" s="3" t="s">
        <v>9712</v>
      </c>
      <c r="AW1982" s="3">
        <v>0.90103999999999995</v>
      </c>
      <c r="AX1982" s="3" t="s">
        <v>9713</v>
      </c>
      <c r="AY1982" s="3" t="s">
        <v>9714</v>
      </c>
      <c r="AZ1982" s="3">
        <v>12</v>
      </c>
      <c r="BA1982" s="3" t="s">
        <v>200</v>
      </c>
      <c r="BB1982" s="3">
        <v>12</v>
      </c>
      <c r="BC1982" s="3" t="s">
        <v>60</v>
      </c>
      <c r="BD1982" s="3" t="s">
        <v>60</v>
      </c>
      <c r="BE1982" s="3" t="s">
        <v>226</v>
      </c>
      <c r="BF1982" s="29" t="str">
        <f>IFERROR(VLOOKUP(Data_Power_app[[#This Row],[PRO ODER]],'Result'!H:J,3,0),"")</f>
        <v>LAMINATION 1</v>
      </c>
      <c r="BG1982" s="13" t="str">
        <f>IFERROR(VLOOKUP(Data_Power_app[[#This Row],[PRO ODER]]&amp;"LAM",'Real Time'!A:E,4,0),"")</f>
        <v/>
      </c>
      <c r="BH1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12">
        <v>2241</v>
      </c>
      <c r="B1983" s="3" t="s">
        <v>15771</v>
      </c>
      <c r="C1983" s="3" t="s">
        <v>15772</v>
      </c>
      <c r="D1983" s="3" t="s">
        <v>86</v>
      </c>
      <c r="E1983" s="3" t="s">
        <v>222</v>
      </c>
      <c r="F1983" s="3" t="s">
        <v>72</v>
      </c>
      <c r="G1983" s="3">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 t="s">
        <v>119</v>
      </c>
      <c r="AH1983" s="3" t="s">
        <v>223</v>
      </c>
      <c r="AI1983" s="3" t="s">
        <v>9710</v>
      </c>
      <c r="AJ1983" s="3" t="s">
        <v>74</v>
      </c>
      <c r="AK1983" s="3" t="s">
        <v>65</v>
      </c>
      <c r="AL1983" s="3" t="s">
        <v>224</v>
      </c>
      <c r="AM1983" s="3" t="s">
        <v>225</v>
      </c>
      <c r="AN1983" s="3">
        <v>0.82391999999999999</v>
      </c>
      <c r="AO1983" s="3" t="s">
        <v>68</v>
      </c>
      <c r="AP1983" s="3"/>
      <c r="AQ1983" s="3"/>
      <c r="AR1983" s="3" t="s">
        <v>68</v>
      </c>
      <c r="AS1983" s="3"/>
      <c r="AT1983" s="3"/>
      <c r="AU1983" s="3" t="s">
        <v>9711</v>
      </c>
      <c r="AV1983" s="3" t="s">
        <v>9712</v>
      </c>
      <c r="AW1983" s="3">
        <v>1.80209</v>
      </c>
      <c r="AX1983" s="3" t="s">
        <v>9713</v>
      </c>
      <c r="AY1983" s="3" t="s">
        <v>9714</v>
      </c>
      <c r="AZ1983" s="3">
        <v>24</v>
      </c>
      <c r="BA1983" s="3" t="s">
        <v>200</v>
      </c>
      <c r="BB1983" s="3">
        <v>24</v>
      </c>
      <c r="BC1983" s="3" t="s">
        <v>60</v>
      </c>
      <c r="BD1983" s="3" t="s">
        <v>60</v>
      </c>
      <c r="BE1983" s="3" t="s">
        <v>226</v>
      </c>
      <c r="BF1983" s="29" t="str">
        <f>IFERROR(VLOOKUP(Data_Power_app[[#This Row],[PRO ODER]],'Result'!H:J,3,0),"")</f>
        <v>LAMINATION 1</v>
      </c>
      <c r="BG1983" s="13" t="str">
        <f>IFERROR(VLOOKUP(Data_Power_app[[#This Row],[PRO ODER]]&amp;"LAM",'Real Time'!A:E,4,0),"")</f>
        <v/>
      </c>
      <c r="BH1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12">
        <v>2242</v>
      </c>
      <c r="B1984" s="3" t="s">
        <v>15773</v>
      </c>
      <c r="C1984" s="3" t="s">
        <v>15774</v>
      </c>
      <c r="D1984" s="3" t="s">
        <v>86</v>
      </c>
      <c r="E1984" s="3" t="s">
        <v>222</v>
      </c>
      <c r="F1984" s="3" t="s">
        <v>72</v>
      </c>
      <c r="G1984" s="3">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 t="s">
        <v>119</v>
      </c>
      <c r="AH1984" s="3" t="s">
        <v>223</v>
      </c>
      <c r="AI1984" s="3" t="s">
        <v>9710</v>
      </c>
      <c r="AJ1984" s="3" t="s">
        <v>74</v>
      </c>
      <c r="AK1984" s="3" t="s">
        <v>65</v>
      </c>
      <c r="AL1984" s="3" t="s">
        <v>224</v>
      </c>
      <c r="AM1984" s="3" t="s">
        <v>225</v>
      </c>
      <c r="AN1984" s="3">
        <v>1.05938</v>
      </c>
      <c r="AO1984" s="3" t="s">
        <v>68</v>
      </c>
      <c r="AP1984" s="3"/>
      <c r="AQ1984" s="3"/>
      <c r="AR1984" s="3" t="s">
        <v>68</v>
      </c>
      <c r="AS1984" s="3"/>
      <c r="AT1984" s="3"/>
      <c r="AU1984" s="3" t="s">
        <v>9711</v>
      </c>
      <c r="AV1984" s="3" t="s">
        <v>9712</v>
      </c>
      <c r="AW1984" s="3">
        <v>2.3171300000000001</v>
      </c>
      <c r="AX1984" s="3" t="s">
        <v>9713</v>
      </c>
      <c r="AY1984" s="3" t="s">
        <v>9714</v>
      </c>
      <c r="AZ1984" s="3">
        <v>36</v>
      </c>
      <c r="BA1984" s="3" t="s">
        <v>200</v>
      </c>
      <c r="BB1984" s="3">
        <v>36</v>
      </c>
      <c r="BC1984" s="3" t="s">
        <v>60</v>
      </c>
      <c r="BD1984" s="3" t="s">
        <v>60</v>
      </c>
      <c r="BE1984" s="3" t="s">
        <v>226</v>
      </c>
      <c r="BF1984" s="29" t="str">
        <f>IFERROR(VLOOKUP(Data_Power_app[[#This Row],[PRO ODER]],'Result'!H:J,3,0),"")</f>
        <v>LAMINATION 1</v>
      </c>
      <c r="BG1984" s="13" t="str">
        <f>IFERROR(VLOOKUP(Data_Power_app[[#This Row],[PRO ODER]]&amp;"LAM",'Real Time'!A:E,4,0),"")</f>
        <v/>
      </c>
      <c r="BH1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12">
        <v>2243</v>
      </c>
      <c r="B1985" s="3" t="s">
        <v>15775</v>
      </c>
      <c r="C1985" s="3" t="s">
        <v>15776</v>
      </c>
      <c r="D1985" s="3" t="s">
        <v>86</v>
      </c>
      <c r="E1985" s="3" t="s">
        <v>222</v>
      </c>
      <c r="F1985" s="3" t="s">
        <v>72</v>
      </c>
      <c r="G1985" s="3">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 t="s">
        <v>119</v>
      </c>
      <c r="AH1985" s="3" t="s">
        <v>223</v>
      </c>
      <c r="AI1985" s="3" t="s">
        <v>9710</v>
      </c>
      <c r="AJ1985" s="3" t="s">
        <v>74</v>
      </c>
      <c r="AK1985" s="3" t="s">
        <v>65</v>
      </c>
      <c r="AL1985" s="3" t="s">
        <v>224</v>
      </c>
      <c r="AM1985" s="3" t="s">
        <v>225</v>
      </c>
      <c r="AN1985" s="3">
        <v>0.70625000000000004</v>
      </c>
      <c r="AO1985" s="3" t="s">
        <v>68</v>
      </c>
      <c r="AP1985" s="3"/>
      <c r="AQ1985" s="3"/>
      <c r="AR1985" s="3" t="s">
        <v>68</v>
      </c>
      <c r="AS1985" s="3"/>
      <c r="AT1985" s="3"/>
      <c r="AU1985" s="3" t="s">
        <v>9711</v>
      </c>
      <c r="AV1985" s="3" t="s">
        <v>9712</v>
      </c>
      <c r="AW1985" s="3">
        <v>1.5447500000000001</v>
      </c>
      <c r="AX1985" s="3" t="s">
        <v>9713</v>
      </c>
      <c r="AY1985" s="3" t="s">
        <v>9714</v>
      </c>
      <c r="AZ1985" s="3">
        <v>24</v>
      </c>
      <c r="BA1985" s="3" t="s">
        <v>200</v>
      </c>
      <c r="BB1985" s="3">
        <v>24</v>
      </c>
      <c r="BC1985" s="3" t="s">
        <v>60</v>
      </c>
      <c r="BD1985" s="3" t="s">
        <v>60</v>
      </c>
      <c r="BE1985" s="3" t="s">
        <v>226</v>
      </c>
      <c r="BF1985" s="29" t="str">
        <f>IFERROR(VLOOKUP(Data_Power_app[[#This Row],[PRO ODER]],'Result'!H:J,3,0),"")</f>
        <v>LAMINATION 1</v>
      </c>
      <c r="BG1985" s="13" t="str">
        <f>IFERROR(VLOOKUP(Data_Power_app[[#This Row],[PRO ODER]]&amp;"LAM",'Real Time'!A:E,4,0),"")</f>
        <v/>
      </c>
      <c r="BH1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12">
        <v>2244</v>
      </c>
      <c r="B1986" s="3" t="s">
        <v>15777</v>
      </c>
      <c r="C1986" s="3" t="s">
        <v>15778</v>
      </c>
      <c r="D1986" s="3" t="s">
        <v>86</v>
      </c>
      <c r="E1986" s="3" t="s">
        <v>222</v>
      </c>
      <c r="F1986" s="3" t="s">
        <v>72</v>
      </c>
      <c r="G1986" s="3">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 t="s">
        <v>119</v>
      </c>
      <c r="AH1986" s="3" t="s">
        <v>223</v>
      </c>
      <c r="AI1986" s="3" t="s">
        <v>9710</v>
      </c>
      <c r="AJ1986" s="3" t="s">
        <v>74</v>
      </c>
      <c r="AK1986" s="3" t="s">
        <v>65</v>
      </c>
      <c r="AL1986" s="3" t="s">
        <v>224</v>
      </c>
      <c r="AM1986" s="3" t="s">
        <v>225</v>
      </c>
      <c r="AN1986" s="3">
        <v>0.70625000000000004</v>
      </c>
      <c r="AO1986" s="3" t="s">
        <v>68</v>
      </c>
      <c r="AP1986" s="3"/>
      <c r="AQ1986" s="3"/>
      <c r="AR1986" s="3" t="s">
        <v>68</v>
      </c>
      <c r="AS1986" s="3"/>
      <c r="AT1986" s="3"/>
      <c r="AU1986" s="3" t="s">
        <v>9711</v>
      </c>
      <c r="AV1986" s="3" t="s">
        <v>9712</v>
      </c>
      <c r="AW1986" s="3">
        <v>1.5447500000000001</v>
      </c>
      <c r="AX1986" s="3" t="s">
        <v>9713</v>
      </c>
      <c r="AY1986" s="3" t="s">
        <v>9714</v>
      </c>
      <c r="AZ1986" s="3">
        <v>24</v>
      </c>
      <c r="BA1986" s="3" t="s">
        <v>200</v>
      </c>
      <c r="BB1986" s="3">
        <v>24</v>
      </c>
      <c r="BC1986" s="3" t="s">
        <v>60</v>
      </c>
      <c r="BD1986" s="3" t="s">
        <v>60</v>
      </c>
      <c r="BE1986" s="3" t="s">
        <v>226</v>
      </c>
      <c r="BF1986" s="29" t="str">
        <f>IFERROR(VLOOKUP(Data_Power_app[[#This Row],[PRO ODER]],'Result'!H:J,3,0),"")</f>
        <v>LAMINATION 1</v>
      </c>
      <c r="BG1986" s="13" t="str">
        <f>IFERROR(VLOOKUP(Data_Power_app[[#This Row],[PRO ODER]]&amp;"LAM",'Real Time'!A:E,4,0),"")</f>
        <v/>
      </c>
      <c r="BH1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12">
        <v>2245</v>
      </c>
      <c r="B1987" s="3" t="s">
        <v>15779</v>
      </c>
      <c r="C1987" s="3" t="s">
        <v>15780</v>
      </c>
      <c r="D1987" s="3" t="s">
        <v>86</v>
      </c>
      <c r="E1987" s="3" t="s">
        <v>222</v>
      </c>
      <c r="F1987" s="3" t="s">
        <v>72</v>
      </c>
      <c r="G1987" s="3">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 t="s">
        <v>119</v>
      </c>
      <c r="AH1987" s="3" t="s">
        <v>223</v>
      </c>
      <c r="AI1987" s="3" t="s">
        <v>9710</v>
      </c>
      <c r="AJ1987" s="3" t="s">
        <v>74</v>
      </c>
      <c r="AK1987" s="3" t="s">
        <v>65</v>
      </c>
      <c r="AL1987" s="3" t="s">
        <v>224</v>
      </c>
      <c r="AM1987" s="3" t="s">
        <v>225</v>
      </c>
      <c r="AN1987" s="3">
        <v>1.4125000000000001</v>
      </c>
      <c r="AO1987" s="3" t="s">
        <v>68</v>
      </c>
      <c r="AP1987" s="3"/>
      <c r="AQ1987" s="3"/>
      <c r="AR1987" s="3" t="s">
        <v>68</v>
      </c>
      <c r="AS1987" s="3"/>
      <c r="AT1987" s="3"/>
      <c r="AU1987" s="3" t="s">
        <v>9711</v>
      </c>
      <c r="AV1987" s="3" t="s">
        <v>9712</v>
      </c>
      <c r="AW1987" s="3">
        <v>3.0895100000000002</v>
      </c>
      <c r="AX1987" s="3" t="s">
        <v>9713</v>
      </c>
      <c r="AY1987" s="3" t="s">
        <v>9714</v>
      </c>
      <c r="AZ1987" s="3">
        <v>48</v>
      </c>
      <c r="BA1987" s="3" t="s">
        <v>200</v>
      </c>
      <c r="BB1987" s="3">
        <v>48</v>
      </c>
      <c r="BC1987" s="3" t="s">
        <v>60</v>
      </c>
      <c r="BD1987" s="3" t="s">
        <v>60</v>
      </c>
      <c r="BE1987" s="3" t="s">
        <v>226</v>
      </c>
      <c r="BF1987" s="29" t="str">
        <f>IFERROR(VLOOKUP(Data_Power_app[[#This Row],[PRO ODER]],'Result'!H:J,3,0),"")</f>
        <v>LAMINATION 1</v>
      </c>
      <c r="BG1987" s="13" t="str">
        <f>IFERROR(VLOOKUP(Data_Power_app[[#This Row],[PRO ODER]]&amp;"LAM",'Real Time'!A:E,4,0),"")</f>
        <v/>
      </c>
      <c r="BH1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12">
        <v>2246</v>
      </c>
      <c r="B1988" s="3" t="s">
        <v>15781</v>
      </c>
      <c r="C1988" s="3" t="s">
        <v>15782</v>
      </c>
      <c r="D1988" s="3" t="s">
        <v>86</v>
      </c>
      <c r="E1988" s="3" t="s">
        <v>222</v>
      </c>
      <c r="F1988" s="3" t="s">
        <v>72</v>
      </c>
      <c r="G1988" s="3">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 t="s">
        <v>119</v>
      </c>
      <c r="AH1988" s="3" t="s">
        <v>223</v>
      </c>
      <c r="AI1988" s="3" t="s">
        <v>9710</v>
      </c>
      <c r="AJ1988" s="3" t="s">
        <v>74</v>
      </c>
      <c r="AK1988" s="3" t="s">
        <v>65</v>
      </c>
      <c r="AL1988" s="3" t="s">
        <v>224</v>
      </c>
      <c r="AM1988" s="3" t="s">
        <v>225</v>
      </c>
      <c r="AN1988" s="3">
        <v>0.64198</v>
      </c>
      <c r="AO1988" s="3" t="s">
        <v>68</v>
      </c>
      <c r="AP1988" s="3"/>
      <c r="AQ1988" s="3"/>
      <c r="AR1988" s="3" t="s">
        <v>68</v>
      </c>
      <c r="AS1988" s="3"/>
      <c r="AT1988" s="3"/>
      <c r="AU1988" s="3" t="s">
        <v>9711</v>
      </c>
      <c r="AV1988" s="3" t="s">
        <v>9712</v>
      </c>
      <c r="AW1988" s="3">
        <v>1.4043399999999999</v>
      </c>
      <c r="AX1988" s="3" t="s">
        <v>9713</v>
      </c>
      <c r="AY1988" s="3" t="s">
        <v>9714</v>
      </c>
      <c r="AZ1988" s="3">
        <v>24</v>
      </c>
      <c r="BA1988" s="3" t="s">
        <v>200</v>
      </c>
      <c r="BB1988" s="3">
        <v>24</v>
      </c>
      <c r="BC1988" s="3" t="s">
        <v>60</v>
      </c>
      <c r="BD1988" s="3" t="s">
        <v>60</v>
      </c>
      <c r="BE1988" s="3" t="s">
        <v>226</v>
      </c>
      <c r="BF1988" s="29" t="str">
        <f>IFERROR(VLOOKUP(Data_Power_app[[#This Row],[PRO ODER]],'Result'!H:J,3,0),"")</f>
        <v>LAMINATION 1</v>
      </c>
      <c r="BG1988" s="13" t="str">
        <f>IFERROR(VLOOKUP(Data_Power_app[[#This Row],[PRO ODER]]&amp;"LAM",'Real Time'!A:E,4,0),"")</f>
        <v/>
      </c>
      <c r="BH1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12">
        <v>2247</v>
      </c>
      <c r="B1989" s="3" t="s">
        <v>15783</v>
      </c>
      <c r="C1989" s="3" t="s">
        <v>15784</v>
      </c>
      <c r="D1989" s="3" t="s">
        <v>86</v>
      </c>
      <c r="E1989" s="3" t="s">
        <v>222</v>
      </c>
      <c r="F1989" s="3" t="s">
        <v>72</v>
      </c>
      <c r="G1989" s="3">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 t="s">
        <v>119</v>
      </c>
      <c r="AH1989" s="3" t="s">
        <v>223</v>
      </c>
      <c r="AI1989" s="3" t="s">
        <v>9710</v>
      </c>
      <c r="AJ1989" s="3" t="s">
        <v>74</v>
      </c>
      <c r="AK1989" s="3" t="s">
        <v>65</v>
      </c>
      <c r="AL1989" s="3" t="s">
        <v>224</v>
      </c>
      <c r="AM1989" s="3" t="s">
        <v>225</v>
      </c>
      <c r="AN1989" s="3">
        <v>1.28396</v>
      </c>
      <c r="AO1989" s="3" t="s">
        <v>68</v>
      </c>
      <c r="AP1989" s="3"/>
      <c r="AQ1989" s="3"/>
      <c r="AR1989" s="3" t="s">
        <v>68</v>
      </c>
      <c r="AS1989" s="3"/>
      <c r="AT1989" s="3"/>
      <c r="AU1989" s="3" t="s">
        <v>9711</v>
      </c>
      <c r="AV1989" s="3" t="s">
        <v>9712</v>
      </c>
      <c r="AW1989" s="3">
        <v>2.8086899999999999</v>
      </c>
      <c r="AX1989" s="3" t="s">
        <v>9713</v>
      </c>
      <c r="AY1989" s="3" t="s">
        <v>9714</v>
      </c>
      <c r="AZ1989" s="3">
        <v>48</v>
      </c>
      <c r="BA1989" s="3" t="s">
        <v>200</v>
      </c>
      <c r="BB1989" s="3">
        <v>48</v>
      </c>
      <c r="BC1989" s="3" t="s">
        <v>60</v>
      </c>
      <c r="BD1989" s="3" t="s">
        <v>60</v>
      </c>
      <c r="BE1989" s="3" t="s">
        <v>226</v>
      </c>
      <c r="BF1989" s="29" t="str">
        <f>IFERROR(VLOOKUP(Data_Power_app[[#This Row],[PRO ODER]],'Result'!H:J,3,0),"")</f>
        <v>LAMINATION 1</v>
      </c>
      <c r="BG1989" s="13" t="str">
        <f>IFERROR(VLOOKUP(Data_Power_app[[#This Row],[PRO ODER]]&amp;"LAM",'Real Time'!A:E,4,0),"")</f>
        <v/>
      </c>
      <c r="BH1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12">
        <v>2248</v>
      </c>
      <c r="B1990" s="3" t="s">
        <v>15785</v>
      </c>
      <c r="C1990" s="3" t="s">
        <v>15786</v>
      </c>
      <c r="D1990" s="3" t="s">
        <v>86</v>
      </c>
      <c r="E1990" s="3" t="s">
        <v>222</v>
      </c>
      <c r="F1990" s="3" t="s">
        <v>72</v>
      </c>
      <c r="G1990" s="3">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 t="s">
        <v>119</v>
      </c>
      <c r="AH1990" s="3" t="s">
        <v>223</v>
      </c>
      <c r="AI1990" s="3" t="s">
        <v>9710</v>
      </c>
      <c r="AJ1990" s="3" t="s">
        <v>74</v>
      </c>
      <c r="AK1990" s="3" t="s">
        <v>65</v>
      </c>
      <c r="AL1990" s="3" t="s">
        <v>224</v>
      </c>
      <c r="AM1990" s="3" t="s">
        <v>225</v>
      </c>
      <c r="AN1990" s="3">
        <v>1.92594</v>
      </c>
      <c r="AO1990" s="3" t="s">
        <v>68</v>
      </c>
      <c r="AP1990" s="3"/>
      <c r="AQ1990" s="3"/>
      <c r="AR1990" s="3" t="s">
        <v>68</v>
      </c>
      <c r="AS1990" s="3"/>
      <c r="AT1990" s="3"/>
      <c r="AU1990" s="3" t="s">
        <v>9711</v>
      </c>
      <c r="AV1990" s="3" t="s">
        <v>9712</v>
      </c>
      <c r="AW1990" s="3">
        <v>4.2130299999999998</v>
      </c>
      <c r="AX1990" s="3" t="s">
        <v>9713</v>
      </c>
      <c r="AY1990" s="3" t="s">
        <v>9714</v>
      </c>
      <c r="AZ1990" s="3">
        <v>72</v>
      </c>
      <c r="BA1990" s="3" t="s">
        <v>200</v>
      </c>
      <c r="BB1990" s="3">
        <v>72</v>
      </c>
      <c r="BC1990" s="3" t="s">
        <v>60</v>
      </c>
      <c r="BD1990" s="3" t="s">
        <v>60</v>
      </c>
      <c r="BE1990" s="3" t="s">
        <v>226</v>
      </c>
      <c r="BF1990" s="29" t="str">
        <f>IFERROR(VLOOKUP(Data_Power_app[[#This Row],[PRO ODER]],'Result'!H:J,3,0),"")</f>
        <v>LAMINATION 1</v>
      </c>
      <c r="BG1990" s="13" t="str">
        <f>IFERROR(VLOOKUP(Data_Power_app[[#This Row],[PRO ODER]]&amp;"LAM",'Real Time'!A:E,4,0),"")</f>
        <v/>
      </c>
      <c r="BH1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12">
        <v>2249</v>
      </c>
      <c r="B1991" s="3" t="s">
        <v>15787</v>
      </c>
      <c r="C1991" s="3" t="s">
        <v>15788</v>
      </c>
      <c r="D1991" s="3" t="s">
        <v>86</v>
      </c>
      <c r="E1991" s="3" t="s">
        <v>222</v>
      </c>
      <c r="F1991" s="3" t="s">
        <v>72</v>
      </c>
      <c r="G1991" s="3">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 t="s">
        <v>119</v>
      </c>
      <c r="AH1991" s="3" t="s">
        <v>223</v>
      </c>
      <c r="AI1991" s="3" t="s">
        <v>9710</v>
      </c>
      <c r="AJ1991" s="3" t="s">
        <v>74</v>
      </c>
      <c r="AK1991" s="3" t="s">
        <v>65</v>
      </c>
      <c r="AL1991" s="3" t="s">
        <v>224</v>
      </c>
      <c r="AM1991" s="3" t="s">
        <v>225</v>
      </c>
      <c r="AN1991" s="3">
        <v>1.28396</v>
      </c>
      <c r="AO1991" s="3" t="s">
        <v>68</v>
      </c>
      <c r="AP1991" s="3"/>
      <c r="AQ1991" s="3"/>
      <c r="AR1991" s="3" t="s">
        <v>68</v>
      </c>
      <c r="AS1991" s="3"/>
      <c r="AT1991" s="3"/>
      <c r="AU1991" s="3" t="s">
        <v>9711</v>
      </c>
      <c r="AV1991" s="3" t="s">
        <v>9712</v>
      </c>
      <c r="AW1991" s="3">
        <v>2.8086899999999999</v>
      </c>
      <c r="AX1991" s="3" t="s">
        <v>9713</v>
      </c>
      <c r="AY1991" s="3" t="s">
        <v>9714</v>
      </c>
      <c r="AZ1991" s="3">
        <v>48</v>
      </c>
      <c r="BA1991" s="3" t="s">
        <v>200</v>
      </c>
      <c r="BB1991" s="3">
        <v>48</v>
      </c>
      <c r="BC1991" s="3" t="s">
        <v>60</v>
      </c>
      <c r="BD1991" s="3" t="s">
        <v>60</v>
      </c>
      <c r="BE1991" s="3" t="s">
        <v>226</v>
      </c>
      <c r="BF1991" s="29" t="str">
        <f>IFERROR(VLOOKUP(Data_Power_app[[#This Row],[PRO ODER]],'Result'!H:J,3,0),"")</f>
        <v>LAMINATION 1</v>
      </c>
      <c r="BG1991" s="13" t="str">
        <f>IFERROR(VLOOKUP(Data_Power_app[[#This Row],[PRO ODER]]&amp;"LAM",'Real Time'!A:E,4,0),"")</f>
        <v/>
      </c>
      <c r="BH1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12">
        <v>2250</v>
      </c>
      <c r="B1992" s="3" t="s">
        <v>15789</v>
      </c>
      <c r="C1992" s="3" t="s">
        <v>15790</v>
      </c>
      <c r="D1992" s="3" t="s">
        <v>86</v>
      </c>
      <c r="E1992" s="3" t="s">
        <v>222</v>
      </c>
      <c r="F1992" s="3" t="s">
        <v>72</v>
      </c>
      <c r="G1992" s="3">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 t="s">
        <v>119</v>
      </c>
      <c r="AH1992" s="3" t="s">
        <v>223</v>
      </c>
      <c r="AI1992" s="3" t="s">
        <v>9710</v>
      </c>
      <c r="AJ1992" s="3" t="s">
        <v>74</v>
      </c>
      <c r="AK1992" s="3" t="s">
        <v>65</v>
      </c>
      <c r="AL1992" s="3" t="s">
        <v>224</v>
      </c>
      <c r="AM1992" s="3" t="s">
        <v>225</v>
      </c>
      <c r="AN1992" s="3">
        <v>1.1237699999999999</v>
      </c>
      <c r="AO1992" s="3" t="s">
        <v>68</v>
      </c>
      <c r="AP1992" s="3"/>
      <c r="AQ1992" s="3"/>
      <c r="AR1992" s="3" t="s">
        <v>68</v>
      </c>
      <c r="AS1992" s="3"/>
      <c r="AT1992" s="3"/>
      <c r="AU1992" s="3" t="s">
        <v>9711</v>
      </c>
      <c r="AV1992" s="3" t="s">
        <v>9712</v>
      </c>
      <c r="AW1992" s="3">
        <v>2.4571700000000001</v>
      </c>
      <c r="AX1992" s="3" t="s">
        <v>9713</v>
      </c>
      <c r="AY1992" s="3" t="s">
        <v>9714</v>
      </c>
      <c r="AZ1992" s="3">
        <v>48</v>
      </c>
      <c r="BA1992" s="3" t="s">
        <v>200</v>
      </c>
      <c r="BB1992" s="3">
        <v>48</v>
      </c>
      <c r="BC1992" s="3" t="s">
        <v>60</v>
      </c>
      <c r="BD1992" s="3" t="s">
        <v>60</v>
      </c>
      <c r="BE1992" s="3" t="s">
        <v>226</v>
      </c>
      <c r="BF1992" s="29" t="str">
        <f>IFERROR(VLOOKUP(Data_Power_app[[#This Row],[PRO ODER]],'Result'!H:J,3,0),"")</f>
        <v>LAMINATION 1</v>
      </c>
      <c r="BG1992" s="13" t="str">
        <f>IFERROR(VLOOKUP(Data_Power_app[[#This Row],[PRO ODER]]&amp;"LAM",'Real Time'!A:E,4,0),"")</f>
        <v/>
      </c>
      <c r="BH1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12">
        <v>2251</v>
      </c>
      <c r="B1993" s="3" t="s">
        <v>15791</v>
      </c>
      <c r="C1993" s="3" t="s">
        <v>15792</v>
      </c>
      <c r="D1993" s="3" t="s">
        <v>86</v>
      </c>
      <c r="E1993" s="3" t="s">
        <v>222</v>
      </c>
      <c r="F1993" s="3" t="s">
        <v>72</v>
      </c>
      <c r="G1993" s="3">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 t="s">
        <v>119</v>
      </c>
      <c r="AH1993" s="3" t="s">
        <v>223</v>
      </c>
      <c r="AI1993" s="3" t="s">
        <v>9710</v>
      </c>
      <c r="AJ1993" s="3" t="s">
        <v>74</v>
      </c>
      <c r="AK1993" s="3" t="s">
        <v>65</v>
      </c>
      <c r="AL1993" s="3" t="s">
        <v>224</v>
      </c>
      <c r="AM1993" s="3" t="s">
        <v>225</v>
      </c>
      <c r="AN1993" s="3">
        <v>0.84282999999999997</v>
      </c>
      <c r="AO1993" s="3" t="s">
        <v>68</v>
      </c>
      <c r="AP1993" s="3"/>
      <c r="AQ1993" s="3"/>
      <c r="AR1993" s="3" t="s">
        <v>68</v>
      </c>
      <c r="AS1993" s="3"/>
      <c r="AT1993" s="3"/>
      <c r="AU1993" s="3" t="s">
        <v>9711</v>
      </c>
      <c r="AV1993" s="3" t="s">
        <v>9712</v>
      </c>
      <c r="AW1993" s="3">
        <v>1.8428800000000001</v>
      </c>
      <c r="AX1993" s="3" t="s">
        <v>9713</v>
      </c>
      <c r="AY1993" s="3" t="s">
        <v>9714</v>
      </c>
      <c r="AZ1993" s="3">
        <v>36</v>
      </c>
      <c r="BA1993" s="3" t="s">
        <v>200</v>
      </c>
      <c r="BB1993" s="3">
        <v>36</v>
      </c>
      <c r="BC1993" s="3" t="s">
        <v>60</v>
      </c>
      <c r="BD1993" s="3" t="s">
        <v>60</v>
      </c>
      <c r="BE1993" s="3" t="s">
        <v>226</v>
      </c>
      <c r="BF1993" s="29" t="str">
        <f>IFERROR(VLOOKUP(Data_Power_app[[#This Row],[PRO ODER]],'Result'!H:J,3,0),"")</f>
        <v>LAMINATION 1</v>
      </c>
      <c r="BG1993" s="13" t="str">
        <f>IFERROR(VLOOKUP(Data_Power_app[[#This Row],[PRO ODER]]&amp;"LAM",'Real Time'!A:E,4,0),"")</f>
        <v/>
      </c>
      <c r="BH1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12">
        <v>2252</v>
      </c>
      <c r="B1994" s="3" t="s">
        <v>15793</v>
      </c>
      <c r="C1994" s="3" t="s">
        <v>15794</v>
      </c>
      <c r="D1994" s="3" t="s">
        <v>86</v>
      </c>
      <c r="E1994" s="3" t="s">
        <v>222</v>
      </c>
      <c r="F1994" s="3" t="s">
        <v>72</v>
      </c>
      <c r="G1994" s="3">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 t="s">
        <v>119</v>
      </c>
      <c r="AH1994" s="3" t="s">
        <v>223</v>
      </c>
      <c r="AI1994" s="3" t="s">
        <v>9710</v>
      </c>
      <c r="AJ1994" s="3" t="s">
        <v>74</v>
      </c>
      <c r="AK1994" s="3" t="s">
        <v>65</v>
      </c>
      <c r="AL1994" s="3" t="s">
        <v>224</v>
      </c>
      <c r="AM1994" s="3" t="s">
        <v>225</v>
      </c>
      <c r="AN1994" s="3">
        <v>0.56189</v>
      </c>
      <c r="AO1994" s="3" t="s">
        <v>68</v>
      </c>
      <c r="AP1994" s="3"/>
      <c r="AQ1994" s="3"/>
      <c r="AR1994" s="3" t="s">
        <v>68</v>
      </c>
      <c r="AS1994" s="3"/>
      <c r="AT1994" s="3"/>
      <c r="AU1994" s="3" t="s">
        <v>9711</v>
      </c>
      <c r="AV1994" s="3" t="s">
        <v>9712</v>
      </c>
      <c r="AW1994" s="3">
        <v>1.22858</v>
      </c>
      <c r="AX1994" s="3" t="s">
        <v>9713</v>
      </c>
      <c r="AY1994" s="3" t="s">
        <v>9714</v>
      </c>
      <c r="AZ1994" s="3">
        <v>24</v>
      </c>
      <c r="BA1994" s="3" t="s">
        <v>200</v>
      </c>
      <c r="BB1994" s="3">
        <v>24</v>
      </c>
      <c r="BC1994" s="3" t="s">
        <v>60</v>
      </c>
      <c r="BD1994" s="3" t="s">
        <v>60</v>
      </c>
      <c r="BE1994" s="3" t="s">
        <v>226</v>
      </c>
      <c r="BF1994" s="29" t="str">
        <f>IFERROR(VLOOKUP(Data_Power_app[[#This Row],[PRO ODER]],'Result'!H:J,3,0),"")</f>
        <v>LAMINATION 1</v>
      </c>
      <c r="BG1994" s="13" t="str">
        <f>IFERROR(VLOOKUP(Data_Power_app[[#This Row],[PRO ODER]]&amp;"LAM",'Real Time'!A:E,4,0),"")</f>
        <v/>
      </c>
      <c r="BH1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12">
        <v>2253</v>
      </c>
      <c r="B1995" s="3" t="s">
        <v>15795</v>
      </c>
      <c r="C1995" s="3" t="s">
        <v>15796</v>
      </c>
      <c r="D1995" s="3" t="s">
        <v>86</v>
      </c>
      <c r="E1995" s="3" t="s">
        <v>222</v>
      </c>
      <c r="F1995" s="3" t="s">
        <v>72</v>
      </c>
      <c r="G1995" s="3">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 t="s">
        <v>119</v>
      </c>
      <c r="AH1995" s="3" t="s">
        <v>223</v>
      </c>
      <c r="AI1995" s="3" t="s">
        <v>9710</v>
      </c>
      <c r="AJ1995" s="3" t="s">
        <v>74</v>
      </c>
      <c r="AK1995" s="3" t="s">
        <v>65</v>
      </c>
      <c r="AL1995" s="3" t="s">
        <v>224</v>
      </c>
      <c r="AM1995" s="3" t="s">
        <v>225</v>
      </c>
      <c r="AN1995" s="3">
        <v>0.25746000000000002</v>
      </c>
      <c r="AO1995" s="3" t="s">
        <v>68</v>
      </c>
      <c r="AP1995" s="3"/>
      <c r="AQ1995" s="3"/>
      <c r="AR1995" s="3" t="s">
        <v>68</v>
      </c>
      <c r="AS1995" s="3"/>
      <c r="AT1995" s="3"/>
      <c r="AU1995" s="3" t="s">
        <v>9711</v>
      </c>
      <c r="AV1995" s="3" t="s">
        <v>9712</v>
      </c>
      <c r="AW1995" s="3">
        <v>0.56311999999999995</v>
      </c>
      <c r="AX1995" s="3" t="s">
        <v>9713</v>
      </c>
      <c r="AY1995" s="3" t="s">
        <v>9714</v>
      </c>
      <c r="AZ1995" s="3">
        <v>12</v>
      </c>
      <c r="BA1995" s="3" t="s">
        <v>200</v>
      </c>
      <c r="BB1995" s="3">
        <v>12</v>
      </c>
      <c r="BC1995" s="3" t="s">
        <v>60</v>
      </c>
      <c r="BD1995" s="3" t="s">
        <v>60</v>
      </c>
      <c r="BE1995" s="3" t="s">
        <v>226</v>
      </c>
      <c r="BF1995" s="29" t="str">
        <f>IFERROR(VLOOKUP(Data_Power_app[[#This Row],[PRO ODER]],'Result'!H:J,3,0),"")</f>
        <v>LAMINATION 1</v>
      </c>
      <c r="BG1995" s="13" t="str">
        <f>IFERROR(VLOOKUP(Data_Power_app[[#This Row],[PRO ODER]]&amp;"LAM",'Real Time'!A:E,4,0),"")</f>
        <v/>
      </c>
      <c r="BH1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12">
        <v>2254</v>
      </c>
      <c r="B1996" s="3" t="s">
        <v>15797</v>
      </c>
      <c r="C1996" s="3" t="s">
        <v>15798</v>
      </c>
      <c r="D1996" s="3" t="s">
        <v>86</v>
      </c>
      <c r="E1996" s="3" t="s">
        <v>222</v>
      </c>
      <c r="F1996" s="3" t="s">
        <v>72</v>
      </c>
      <c r="G1996" s="3">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 t="s">
        <v>119</v>
      </c>
      <c r="AH1996" s="3" t="s">
        <v>223</v>
      </c>
      <c r="AI1996" s="3" t="s">
        <v>9710</v>
      </c>
      <c r="AJ1996" s="3" t="s">
        <v>74</v>
      </c>
      <c r="AK1996" s="3" t="s">
        <v>65</v>
      </c>
      <c r="AL1996" s="3" t="s">
        <v>224</v>
      </c>
      <c r="AM1996" s="3" t="s">
        <v>225</v>
      </c>
      <c r="AN1996" s="3">
        <v>1.13289</v>
      </c>
      <c r="AO1996" s="3" t="s">
        <v>68</v>
      </c>
      <c r="AP1996" s="3"/>
      <c r="AQ1996" s="3"/>
      <c r="AR1996" s="3" t="s">
        <v>68</v>
      </c>
      <c r="AS1996" s="3"/>
      <c r="AT1996" s="3"/>
      <c r="AU1996" s="3" t="s">
        <v>9711</v>
      </c>
      <c r="AV1996" s="3" t="s">
        <v>9712</v>
      </c>
      <c r="AW1996" s="3">
        <v>2.4778699999999998</v>
      </c>
      <c r="AX1996" s="3" t="s">
        <v>9713</v>
      </c>
      <c r="AY1996" s="3" t="s">
        <v>9714</v>
      </c>
      <c r="AZ1996" s="3">
        <v>33</v>
      </c>
      <c r="BA1996" s="3" t="s">
        <v>200</v>
      </c>
      <c r="BB1996" s="3">
        <v>33</v>
      </c>
      <c r="BC1996" s="3" t="s">
        <v>60</v>
      </c>
      <c r="BD1996" s="3" t="s">
        <v>60</v>
      </c>
      <c r="BE1996" s="3" t="s">
        <v>226</v>
      </c>
      <c r="BF1996" s="29" t="str">
        <f>IFERROR(VLOOKUP(Data_Power_app[[#This Row],[PRO ODER]],'Result'!H:J,3,0),"")</f>
        <v>LAMINATION 1</v>
      </c>
      <c r="BG1996" s="13" t="str">
        <f>IFERROR(VLOOKUP(Data_Power_app[[#This Row],[PRO ODER]]&amp;"LAM",'Real Time'!A:E,4,0),"")</f>
        <v/>
      </c>
      <c r="BH1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12">
        <v>2255</v>
      </c>
      <c r="B1997" s="3" t="s">
        <v>15799</v>
      </c>
      <c r="C1997" s="3" t="s">
        <v>15800</v>
      </c>
      <c r="D1997" s="3" t="s">
        <v>86</v>
      </c>
      <c r="E1997" s="3" t="s">
        <v>222</v>
      </c>
      <c r="F1997" s="3" t="s">
        <v>72</v>
      </c>
      <c r="G1997" s="3">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 t="s">
        <v>119</v>
      </c>
      <c r="AH1997" s="3" t="s">
        <v>223</v>
      </c>
      <c r="AI1997" s="3" t="s">
        <v>9710</v>
      </c>
      <c r="AJ1997" s="3" t="s">
        <v>74</v>
      </c>
      <c r="AK1997" s="3" t="s">
        <v>65</v>
      </c>
      <c r="AL1997" s="3" t="s">
        <v>224</v>
      </c>
      <c r="AM1997" s="3" t="s">
        <v>225</v>
      </c>
      <c r="AN1997" s="3">
        <v>1.0299</v>
      </c>
      <c r="AO1997" s="3" t="s">
        <v>68</v>
      </c>
      <c r="AP1997" s="3"/>
      <c r="AQ1997" s="3"/>
      <c r="AR1997" s="3" t="s">
        <v>68</v>
      </c>
      <c r="AS1997" s="3"/>
      <c r="AT1997" s="3"/>
      <c r="AU1997" s="3" t="s">
        <v>9711</v>
      </c>
      <c r="AV1997" s="3" t="s">
        <v>9712</v>
      </c>
      <c r="AW1997" s="3">
        <v>2.2526099999999998</v>
      </c>
      <c r="AX1997" s="3" t="s">
        <v>9713</v>
      </c>
      <c r="AY1997" s="3" t="s">
        <v>9714</v>
      </c>
      <c r="AZ1997" s="3">
        <v>30</v>
      </c>
      <c r="BA1997" s="3" t="s">
        <v>200</v>
      </c>
      <c r="BB1997" s="3">
        <v>30</v>
      </c>
      <c r="BC1997" s="3" t="s">
        <v>60</v>
      </c>
      <c r="BD1997" s="3" t="s">
        <v>60</v>
      </c>
      <c r="BE1997" s="3" t="s">
        <v>226</v>
      </c>
      <c r="BF1997" s="29" t="str">
        <f>IFERROR(VLOOKUP(Data_Power_app[[#This Row],[PRO ODER]],'Result'!H:J,3,0),"")</f>
        <v>LAMINATION 1</v>
      </c>
      <c r="BG1997" s="13" t="str">
        <f>IFERROR(VLOOKUP(Data_Power_app[[#This Row],[PRO ODER]]&amp;"LAM",'Real Time'!A:E,4,0),"")</f>
        <v/>
      </c>
      <c r="BH1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12">
        <v>2256</v>
      </c>
      <c r="B1998" s="3" t="s">
        <v>15801</v>
      </c>
      <c r="C1998" s="3" t="s">
        <v>15802</v>
      </c>
      <c r="D1998" s="3" t="s">
        <v>86</v>
      </c>
      <c r="E1998" s="3" t="s">
        <v>222</v>
      </c>
      <c r="F1998" s="3" t="s">
        <v>72</v>
      </c>
      <c r="G1998" s="3">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 t="s">
        <v>119</v>
      </c>
      <c r="AH1998" s="3" t="s">
        <v>223</v>
      </c>
      <c r="AI1998" s="3" t="s">
        <v>9710</v>
      </c>
      <c r="AJ1998" s="3" t="s">
        <v>74</v>
      </c>
      <c r="AK1998" s="3" t="s">
        <v>65</v>
      </c>
      <c r="AL1998" s="3" t="s">
        <v>224</v>
      </c>
      <c r="AM1998" s="3" t="s">
        <v>225</v>
      </c>
      <c r="AN1998" s="3">
        <v>1.9421900000000001</v>
      </c>
      <c r="AO1998" s="3" t="s">
        <v>68</v>
      </c>
      <c r="AP1998" s="3"/>
      <c r="AQ1998" s="3"/>
      <c r="AR1998" s="3" t="s">
        <v>68</v>
      </c>
      <c r="AS1998" s="3"/>
      <c r="AT1998" s="3"/>
      <c r="AU1998" s="3" t="s">
        <v>9711</v>
      </c>
      <c r="AV1998" s="3" t="s">
        <v>9712</v>
      </c>
      <c r="AW1998" s="3">
        <v>4.2480700000000002</v>
      </c>
      <c r="AX1998" s="3" t="s">
        <v>9713</v>
      </c>
      <c r="AY1998" s="3" t="s">
        <v>9714</v>
      </c>
      <c r="AZ1998" s="3">
        <v>66</v>
      </c>
      <c r="BA1998" s="3" t="s">
        <v>200</v>
      </c>
      <c r="BB1998" s="3">
        <v>66</v>
      </c>
      <c r="BC1998" s="3" t="s">
        <v>60</v>
      </c>
      <c r="BD1998" s="3" t="s">
        <v>60</v>
      </c>
      <c r="BE1998" s="3" t="s">
        <v>226</v>
      </c>
      <c r="BF1998" s="29" t="str">
        <f>IFERROR(VLOOKUP(Data_Power_app[[#This Row],[PRO ODER]],'Result'!H:J,3,0),"")</f>
        <v>LAMINATION 1</v>
      </c>
      <c r="BG1998" s="13" t="str">
        <f>IFERROR(VLOOKUP(Data_Power_app[[#This Row],[PRO ODER]]&amp;"LAM",'Real Time'!A:E,4,0),"")</f>
        <v/>
      </c>
      <c r="BH1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12">
        <v>2257</v>
      </c>
      <c r="B1999" s="3" t="s">
        <v>15803</v>
      </c>
      <c r="C1999" s="3" t="s">
        <v>15804</v>
      </c>
      <c r="D1999" s="3" t="s">
        <v>86</v>
      </c>
      <c r="E1999" s="3" t="s">
        <v>222</v>
      </c>
      <c r="F1999" s="3" t="s">
        <v>72</v>
      </c>
      <c r="G1999" s="3">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 t="s">
        <v>119</v>
      </c>
      <c r="AH1999" s="3" t="s">
        <v>223</v>
      </c>
      <c r="AI1999" s="3" t="s">
        <v>9710</v>
      </c>
      <c r="AJ1999" s="3" t="s">
        <v>74</v>
      </c>
      <c r="AK1999" s="3" t="s">
        <v>65</v>
      </c>
      <c r="AL1999" s="3" t="s">
        <v>224</v>
      </c>
      <c r="AM1999" s="3" t="s">
        <v>225</v>
      </c>
      <c r="AN1999" s="3">
        <v>1.4419299999999999</v>
      </c>
      <c r="AO1999" s="3" t="s">
        <v>68</v>
      </c>
      <c r="AP1999" s="3"/>
      <c r="AQ1999" s="3"/>
      <c r="AR1999" s="3" t="s">
        <v>68</v>
      </c>
      <c r="AS1999" s="3"/>
      <c r="AT1999" s="3"/>
      <c r="AU1999" s="3" t="s">
        <v>9711</v>
      </c>
      <c r="AV1999" s="3" t="s">
        <v>9712</v>
      </c>
      <c r="AW1999" s="3">
        <v>3.15387</v>
      </c>
      <c r="AX1999" s="3" t="s">
        <v>9713</v>
      </c>
      <c r="AY1999" s="3" t="s">
        <v>9714</v>
      </c>
      <c r="AZ1999" s="3">
        <v>49</v>
      </c>
      <c r="BA1999" s="3" t="s">
        <v>200</v>
      </c>
      <c r="BB1999" s="3">
        <v>49</v>
      </c>
      <c r="BC1999" s="3" t="s">
        <v>60</v>
      </c>
      <c r="BD1999" s="3" t="s">
        <v>60</v>
      </c>
      <c r="BE1999" s="3" t="s">
        <v>226</v>
      </c>
      <c r="BF1999" s="29" t="str">
        <f>IFERROR(VLOOKUP(Data_Power_app[[#This Row],[PRO ODER]],'Result'!H:J,3,0),"")</f>
        <v>LAMINATION 1</v>
      </c>
      <c r="BG1999" s="13" t="str">
        <f>IFERROR(VLOOKUP(Data_Power_app[[#This Row],[PRO ODER]]&amp;"LAM",'Real Time'!A:E,4,0),"")</f>
        <v/>
      </c>
      <c r="BH1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12">
        <v>2258</v>
      </c>
      <c r="B2000" s="3" t="s">
        <v>15805</v>
      </c>
      <c r="C2000" s="3" t="s">
        <v>15806</v>
      </c>
      <c r="D2000" s="3" t="s">
        <v>86</v>
      </c>
      <c r="E2000" s="3" t="s">
        <v>222</v>
      </c>
      <c r="F2000" s="3" t="s">
        <v>72</v>
      </c>
      <c r="G2000" s="3">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 t="s">
        <v>119</v>
      </c>
      <c r="AH2000" s="3" t="s">
        <v>223</v>
      </c>
      <c r="AI2000" s="3" t="s">
        <v>9710</v>
      </c>
      <c r="AJ2000" s="3" t="s">
        <v>74</v>
      </c>
      <c r="AK2000" s="3" t="s">
        <v>65</v>
      </c>
      <c r="AL2000" s="3" t="s">
        <v>224</v>
      </c>
      <c r="AM2000" s="3" t="s">
        <v>225</v>
      </c>
      <c r="AN2000" s="3">
        <v>8.6221399999999999</v>
      </c>
      <c r="AO2000" s="3" t="s">
        <v>68</v>
      </c>
      <c r="AP2000" s="3"/>
      <c r="AQ2000" s="3"/>
      <c r="AR2000" s="3" t="s">
        <v>68</v>
      </c>
      <c r="AS2000" s="3"/>
      <c r="AT2000" s="3"/>
      <c r="AU2000" s="3" t="s">
        <v>9711</v>
      </c>
      <c r="AV2000" s="3" t="s">
        <v>9712</v>
      </c>
      <c r="AW2000" s="3">
        <v>18.85886</v>
      </c>
      <c r="AX2000" s="3" t="s">
        <v>9713</v>
      </c>
      <c r="AY2000" s="3" t="s">
        <v>9714</v>
      </c>
      <c r="AZ2000" s="3">
        <v>293</v>
      </c>
      <c r="BA2000" s="3" t="s">
        <v>200</v>
      </c>
      <c r="BB2000" s="3">
        <v>293</v>
      </c>
      <c r="BC2000" s="3" t="s">
        <v>60</v>
      </c>
      <c r="BD2000" s="3" t="s">
        <v>60</v>
      </c>
      <c r="BE2000" s="3" t="s">
        <v>226</v>
      </c>
      <c r="BF2000" s="29" t="str">
        <f>IFERROR(VLOOKUP(Data_Power_app[[#This Row],[PRO ODER]],'Result'!H:J,3,0),"")</f>
        <v>LAMINATION 1</v>
      </c>
      <c r="BG2000" s="13" t="str">
        <f>IFERROR(VLOOKUP(Data_Power_app[[#This Row],[PRO ODER]]&amp;"LAM",'Real Time'!A:E,4,0),"")</f>
        <v/>
      </c>
      <c r="BH2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12">
        <v>2259</v>
      </c>
      <c r="B2001" s="3" t="s">
        <v>15807</v>
      </c>
      <c r="C2001" s="3" t="s">
        <v>15808</v>
      </c>
      <c r="D2001" s="3" t="s">
        <v>86</v>
      </c>
      <c r="E2001" s="3" t="s">
        <v>222</v>
      </c>
      <c r="F2001" s="3" t="s">
        <v>72</v>
      </c>
      <c r="G2001" s="3">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 t="s">
        <v>119</v>
      </c>
      <c r="AH2001" s="3" t="s">
        <v>223</v>
      </c>
      <c r="AI2001" s="3" t="s">
        <v>9710</v>
      </c>
      <c r="AJ2001" s="3" t="s">
        <v>74</v>
      </c>
      <c r="AK2001" s="3" t="s">
        <v>65</v>
      </c>
      <c r="AL2001" s="3" t="s">
        <v>224</v>
      </c>
      <c r="AM2001" s="3" t="s">
        <v>225</v>
      </c>
      <c r="AN2001" s="3">
        <v>12.859640000000001</v>
      </c>
      <c r="AO2001" s="3" t="s">
        <v>68</v>
      </c>
      <c r="AP2001" s="3"/>
      <c r="AQ2001" s="3"/>
      <c r="AR2001" s="3" t="s">
        <v>68</v>
      </c>
      <c r="AS2001" s="3"/>
      <c r="AT2001" s="3"/>
      <c r="AU2001" s="3" t="s">
        <v>9711</v>
      </c>
      <c r="AV2001" s="3" t="s">
        <v>9712</v>
      </c>
      <c r="AW2001" s="3">
        <v>28.127369999999999</v>
      </c>
      <c r="AX2001" s="3" t="s">
        <v>9713</v>
      </c>
      <c r="AY2001" s="3" t="s">
        <v>9714</v>
      </c>
      <c r="AZ2001" s="3">
        <v>437</v>
      </c>
      <c r="BA2001" s="3" t="s">
        <v>200</v>
      </c>
      <c r="BB2001" s="3">
        <v>437</v>
      </c>
      <c r="BC2001" s="3" t="s">
        <v>60</v>
      </c>
      <c r="BD2001" s="3" t="s">
        <v>60</v>
      </c>
      <c r="BE2001" s="3" t="s">
        <v>226</v>
      </c>
      <c r="BF2001" s="29" t="str">
        <f>IFERROR(VLOOKUP(Data_Power_app[[#This Row],[PRO ODER]],'Result'!H:J,3,0),"")</f>
        <v>LAMINATION 1</v>
      </c>
      <c r="BG2001" s="13" t="str">
        <f>IFERROR(VLOOKUP(Data_Power_app[[#This Row],[PRO ODER]]&amp;"LAM",'Real Time'!A:E,4,0),"")</f>
        <v/>
      </c>
      <c r="BH2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12">
        <v>2260</v>
      </c>
      <c r="B2002" s="3" t="s">
        <v>15809</v>
      </c>
      <c r="C2002" s="3" t="s">
        <v>15810</v>
      </c>
      <c r="D2002" s="3" t="s">
        <v>86</v>
      </c>
      <c r="E2002" s="3" t="s">
        <v>222</v>
      </c>
      <c r="F2002" s="3" t="s">
        <v>72</v>
      </c>
      <c r="G2002" s="3">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 t="s">
        <v>119</v>
      </c>
      <c r="AH2002" s="3" t="s">
        <v>223</v>
      </c>
      <c r="AI2002" s="3" t="s">
        <v>9710</v>
      </c>
      <c r="AJ2002" s="3" t="s">
        <v>74</v>
      </c>
      <c r="AK2002" s="3" t="s">
        <v>65</v>
      </c>
      <c r="AL2002" s="3" t="s">
        <v>224</v>
      </c>
      <c r="AM2002" s="3" t="s">
        <v>225</v>
      </c>
      <c r="AN2002" s="3">
        <v>12.59883</v>
      </c>
      <c r="AO2002" s="3" t="s">
        <v>68</v>
      </c>
      <c r="AP2002" s="3"/>
      <c r="AQ2002" s="3"/>
      <c r="AR2002" s="3" t="s">
        <v>68</v>
      </c>
      <c r="AS2002" s="3"/>
      <c r="AT2002" s="3"/>
      <c r="AU2002" s="3" t="s">
        <v>9711</v>
      </c>
      <c r="AV2002" s="3" t="s">
        <v>9712</v>
      </c>
      <c r="AW2002" s="3">
        <v>27.56024</v>
      </c>
      <c r="AX2002" s="3" t="s">
        <v>9713</v>
      </c>
      <c r="AY2002" s="3" t="s">
        <v>9714</v>
      </c>
      <c r="AZ2002" s="3">
        <v>471</v>
      </c>
      <c r="BA2002" s="3" t="s">
        <v>200</v>
      </c>
      <c r="BB2002" s="3">
        <v>471</v>
      </c>
      <c r="BC2002" s="3" t="s">
        <v>60</v>
      </c>
      <c r="BD2002" s="3" t="s">
        <v>60</v>
      </c>
      <c r="BE2002" s="3" t="s">
        <v>226</v>
      </c>
      <c r="BF2002" s="29" t="str">
        <f>IFERROR(VLOOKUP(Data_Power_app[[#This Row],[PRO ODER]],'Result'!H:J,3,0),"")</f>
        <v>LAMINATION 1</v>
      </c>
      <c r="BG2002" s="13" t="str">
        <f>IFERROR(VLOOKUP(Data_Power_app[[#This Row],[PRO ODER]]&amp;"LAM",'Real Time'!A:E,4,0),"")</f>
        <v/>
      </c>
      <c r="BH2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12">
        <v>2261</v>
      </c>
      <c r="B2003" s="3" t="s">
        <v>15811</v>
      </c>
      <c r="C2003" s="3" t="s">
        <v>15812</v>
      </c>
      <c r="D2003" s="3" t="s">
        <v>86</v>
      </c>
      <c r="E2003" s="3" t="s">
        <v>222</v>
      </c>
      <c r="F2003" s="3" t="s">
        <v>72</v>
      </c>
      <c r="G2003" s="3">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 t="s">
        <v>119</v>
      </c>
      <c r="AH2003" s="3" t="s">
        <v>223</v>
      </c>
      <c r="AI2003" s="3" t="s">
        <v>9710</v>
      </c>
      <c r="AJ2003" s="3" t="s">
        <v>74</v>
      </c>
      <c r="AK2003" s="3" t="s">
        <v>65</v>
      </c>
      <c r="AL2003" s="3" t="s">
        <v>224</v>
      </c>
      <c r="AM2003" s="3" t="s">
        <v>225</v>
      </c>
      <c r="AN2003" s="3">
        <v>15.56798</v>
      </c>
      <c r="AO2003" s="3" t="s">
        <v>68</v>
      </c>
      <c r="AP2003" s="3"/>
      <c r="AQ2003" s="3"/>
      <c r="AR2003" s="3" t="s">
        <v>68</v>
      </c>
      <c r="AS2003" s="3"/>
      <c r="AT2003" s="3"/>
      <c r="AU2003" s="3" t="s">
        <v>9711</v>
      </c>
      <c r="AV2003" s="3" t="s">
        <v>9712</v>
      </c>
      <c r="AW2003" s="3">
        <v>34.055320000000002</v>
      </c>
      <c r="AX2003" s="3" t="s">
        <v>9713</v>
      </c>
      <c r="AY2003" s="3" t="s">
        <v>9714</v>
      </c>
      <c r="AZ2003" s="3">
        <v>582</v>
      </c>
      <c r="BA2003" s="3" t="s">
        <v>200</v>
      </c>
      <c r="BB2003" s="3">
        <v>582</v>
      </c>
      <c r="BC2003" s="3" t="s">
        <v>60</v>
      </c>
      <c r="BD2003" s="3" t="s">
        <v>60</v>
      </c>
      <c r="BE2003" s="3" t="s">
        <v>226</v>
      </c>
      <c r="BF2003" s="29" t="str">
        <f>IFERROR(VLOOKUP(Data_Power_app[[#This Row],[PRO ODER]],'Result'!H:J,3,0),"")</f>
        <v>LAMINATION 1</v>
      </c>
      <c r="BG2003" s="13" t="str">
        <f>IFERROR(VLOOKUP(Data_Power_app[[#This Row],[PRO ODER]]&amp;"LAM",'Real Time'!A:E,4,0),"")</f>
        <v/>
      </c>
      <c r="BH2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12">
        <v>2262</v>
      </c>
      <c r="B2004" s="3" t="s">
        <v>15813</v>
      </c>
      <c r="C2004" s="3" t="s">
        <v>15814</v>
      </c>
      <c r="D2004" s="3" t="s">
        <v>86</v>
      </c>
      <c r="E2004" s="3" t="s">
        <v>222</v>
      </c>
      <c r="F2004" s="3" t="s">
        <v>72</v>
      </c>
      <c r="G2004" s="3">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 t="s">
        <v>119</v>
      </c>
      <c r="AH2004" s="3" t="s">
        <v>223</v>
      </c>
      <c r="AI2004" s="3" t="s">
        <v>9710</v>
      </c>
      <c r="AJ2004" s="3" t="s">
        <v>74</v>
      </c>
      <c r="AK2004" s="3" t="s">
        <v>65</v>
      </c>
      <c r="AL2004" s="3" t="s">
        <v>224</v>
      </c>
      <c r="AM2004" s="3" t="s">
        <v>225</v>
      </c>
      <c r="AN2004" s="3">
        <v>14.31077</v>
      </c>
      <c r="AO2004" s="3" t="s">
        <v>68</v>
      </c>
      <c r="AP2004" s="3"/>
      <c r="AQ2004" s="3"/>
      <c r="AR2004" s="3" t="s">
        <v>68</v>
      </c>
      <c r="AS2004" s="3"/>
      <c r="AT2004" s="3"/>
      <c r="AU2004" s="3" t="s">
        <v>9711</v>
      </c>
      <c r="AV2004" s="3" t="s">
        <v>9712</v>
      </c>
      <c r="AW2004" s="3">
        <v>31.305150000000001</v>
      </c>
      <c r="AX2004" s="3" t="s">
        <v>9713</v>
      </c>
      <c r="AY2004" s="3" t="s">
        <v>9714</v>
      </c>
      <c r="AZ2004" s="3">
        <v>535</v>
      </c>
      <c r="BA2004" s="3" t="s">
        <v>200</v>
      </c>
      <c r="BB2004" s="3">
        <v>535</v>
      </c>
      <c r="BC2004" s="3" t="s">
        <v>60</v>
      </c>
      <c r="BD2004" s="3" t="s">
        <v>60</v>
      </c>
      <c r="BE2004" s="3" t="s">
        <v>226</v>
      </c>
      <c r="BF2004" s="29" t="str">
        <f>IFERROR(VLOOKUP(Data_Power_app[[#This Row],[PRO ODER]],'Result'!H:J,3,0),"")</f>
        <v>LAMINATION 1</v>
      </c>
      <c r="BG2004" s="13" t="str">
        <f>IFERROR(VLOOKUP(Data_Power_app[[#This Row],[PRO ODER]]&amp;"LAM",'Real Time'!A:E,4,0),"")</f>
        <v/>
      </c>
      <c r="BH2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12">
        <v>2263</v>
      </c>
      <c r="B2005" s="3" t="s">
        <v>15815</v>
      </c>
      <c r="C2005" s="3" t="s">
        <v>15816</v>
      </c>
      <c r="D2005" s="3" t="s">
        <v>86</v>
      </c>
      <c r="E2005" s="3" t="s">
        <v>222</v>
      </c>
      <c r="F2005" s="3" t="s">
        <v>72</v>
      </c>
      <c r="G2005" s="3">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 t="s">
        <v>119</v>
      </c>
      <c r="AH2005" s="3" t="s">
        <v>223</v>
      </c>
      <c r="AI2005" s="3" t="s">
        <v>9710</v>
      </c>
      <c r="AJ2005" s="3" t="s">
        <v>74</v>
      </c>
      <c r="AK2005" s="3" t="s">
        <v>65</v>
      </c>
      <c r="AL2005" s="3" t="s">
        <v>224</v>
      </c>
      <c r="AM2005" s="3" t="s">
        <v>225</v>
      </c>
      <c r="AN2005" s="3">
        <v>15.139989999999999</v>
      </c>
      <c r="AO2005" s="3" t="s">
        <v>68</v>
      </c>
      <c r="AP2005" s="3"/>
      <c r="AQ2005" s="3"/>
      <c r="AR2005" s="3" t="s">
        <v>68</v>
      </c>
      <c r="AS2005" s="3"/>
      <c r="AT2005" s="3"/>
      <c r="AU2005" s="3" t="s">
        <v>9711</v>
      </c>
      <c r="AV2005" s="3" t="s">
        <v>9712</v>
      </c>
      <c r="AW2005" s="3">
        <v>33.11909</v>
      </c>
      <c r="AX2005" s="3" t="s">
        <v>9713</v>
      </c>
      <c r="AY2005" s="3" t="s">
        <v>9714</v>
      </c>
      <c r="AZ2005" s="3">
        <v>566</v>
      </c>
      <c r="BA2005" s="3" t="s">
        <v>200</v>
      </c>
      <c r="BB2005" s="3">
        <v>566</v>
      </c>
      <c r="BC2005" s="3" t="s">
        <v>60</v>
      </c>
      <c r="BD2005" s="3" t="s">
        <v>60</v>
      </c>
      <c r="BE2005" s="3" t="s">
        <v>226</v>
      </c>
      <c r="BF2005" s="29" t="str">
        <f>IFERROR(VLOOKUP(Data_Power_app[[#This Row],[PRO ODER]],'Result'!H:J,3,0),"")</f>
        <v>LAMINATION 1</v>
      </c>
      <c r="BG2005" s="13" t="str">
        <f>IFERROR(VLOOKUP(Data_Power_app[[#This Row],[PRO ODER]]&amp;"LAM",'Real Time'!A:E,4,0),"")</f>
        <v/>
      </c>
      <c r="BH2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12">
        <v>2264</v>
      </c>
      <c r="B2006" s="3" t="s">
        <v>15817</v>
      </c>
      <c r="C2006" s="3" t="s">
        <v>15818</v>
      </c>
      <c r="D2006" s="3" t="s">
        <v>86</v>
      </c>
      <c r="E2006" s="3" t="s">
        <v>222</v>
      </c>
      <c r="F2006" s="3" t="s">
        <v>72</v>
      </c>
      <c r="G2006" s="3">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 t="s">
        <v>119</v>
      </c>
      <c r="AH2006" s="3" t="s">
        <v>223</v>
      </c>
      <c r="AI2006" s="3" t="s">
        <v>9710</v>
      </c>
      <c r="AJ2006" s="3" t="s">
        <v>74</v>
      </c>
      <c r="AK2006" s="3" t="s">
        <v>65</v>
      </c>
      <c r="AL2006" s="3" t="s">
        <v>224</v>
      </c>
      <c r="AM2006" s="3" t="s">
        <v>225</v>
      </c>
      <c r="AN2006" s="3">
        <v>10.74606</v>
      </c>
      <c r="AO2006" s="3" t="s">
        <v>68</v>
      </c>
      <c r="AP2006" s="3"/>
      <c r="AQ2006" s="3"/>
      <c r="AR2006" s="3" t="s">
        <v>68</v>
      </c>
      <c r="AS2006" s="3"/>
      <c r="AT2006" s="3"/>
      <c r="AU2006" s="3" t="s">
        <v>9711</v>
      </c>
      <c r="AV2006" s="3" t="s">
        <v>9712</v>
      </c>
      <c r="AW2006" s="3">
        <v>23.496670000000002</v>
      </c>
      <c r="AX2006" s="3" t="s">
        <v>9713</v>
      </c>
      <c r="AY2006" s="3" t="s">
        <v>9714</v>
      </c>
      <c r="AZ2006" s="3">
        <v>459</v>
      </c>
      <c r="BA2006" s="3" t="s">
        <v>200</v>
      </c>
      <c r="BB2006" s="3">
        <v>459</v>
      </c>
      <c r="BC2006" s="3" t="s">
        <v>60</v>
      </c>
      <c r="BD2006" s="3" t="s">
        <v>60</v>
      </c>
      <c r="BE2006" s="3" t="s">
        <v>226</v>
      </c>
      <c r="BF2006" s="29" t="str">
        <f>IFERROR(VLOOKUP(Data_Power_app[[#This Row],[PRO ODER]],'Result'!H:J,3,0),"")</f>
        <v>LAMINATION 1</v>
      </c>
      <c r="BG2006" s="13" t="str">
        <f>IFERROR(VLOOKUP(Data_Power_app[[#This Row],[PRO ODER]]&amp;"LAM",'Real Time'!A:E,4,0),"")</f>
        <v/>
      </c>
      <c r="BH2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12">
        <v>2265</v>
      </c>
      <c r="B2007" s="3" t="s">
        <v>15819</v>
      </c>
      <c r="C2007" s="3" t="s">
        <v>15820</v>
      </c>
      <c r="D2007" s="3" t="s">
        <v>86</v>
      </c>
      <c r="E2007" s="3" t="s">
        <v>222</v>
      </c>
      <c r="F2007" s="3" t="s">
        <v>72</v>
      </c>
      <c r="G2007" s="3">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 t="s">
        <v>119</v>
      </c>
      <c r="AH2007" s="3" t="s">
        <v>223</v>
      </c>
      <c r="AI2007" s="3" t="s">
        <v>9710</v>
      </c>
      <c r="AJ2007" s="3" t="s">
        <v>74</v>
      </c>
      <c r="AK2007" s="3" t="s">
        <v>65</v>
      </c>
      <c r="AL2007" s="3" t="s">
        <v>224</v>
      </c>
      <c r="AM2007" s="3" t="s">
        <v>225</v>
      </c>
      <c r="AN2007" s="3">
        <v>5.66568</v>
      </c>
      <c r="AO2007" s="3" t="s">
        <v>68</v>
      </c>
      <c r="AP2007" s="3"/>
      <c r="AQ2007" s="3"/>
      <c r="AR2007" s="3" t="s">
        <v>68</v>
      </c>
      <c r="AS2007" s="3"/>
      <c r="AT2007" s="3"/>
      <c r="AU2007" s="3" t="s">
        <v>9711</v>
      </c>
      <c r="AV2007" s="3" t="s">
        <v>9712</v>
      </c>
      <c r="AW2007" s="3">
        <v>12.38822</v>
      </c>
      <c r="AX2007" s="3" t="s">
        <v>9713</v>
      </c>
      <c r="AY2007" s="3" t="s">
        <v>9714</v>
      </c>
      <c r="AZ2007" s="3">
        <v>242</v>
      </c>
      <c r="BA2007" s="3" t="s">
        <v>200</v>
      </c>
      <c r="BB2007" s="3">
        <v>242</v>
      </c>
      <c r="BC2007" s="3" t="s">
        <v>60</v>
      </c>
      <c r="BD2007" s="3" t="s">
        <v>60</v>
      </c>
      <c r="BE2007" s="3" t="s">
        <v>226</v>
      </c>
      <c r="BF2007" s="29" t="str">
        <f>IFERROR(VLOOKUP(Data_Power_app[[#This Row],[PRO ODER]],'Result'!H:J,3,0),"")</f>
        <v>LAMINATION 1</v>
      </c>
      <c r="BG2007" s="13" t="str">
        <f>IFERROR(VLOOKUP(Data_Power_app[[#This Row],[PRO ODER]]&amp;"LAM",'Real Time'!A:E,4,0),"")</f>
        <v/>
      </c>
      <c r="BH2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12">
        <v>2266</v>
      </c>
      <c r="B2008" s="3" t="s">
        <v>15821</v>
      </c>
      <c r="C2008" s="3" t="s">
        <v>15822</v>
      </c>
      <c r="D2008" s="3" t="s">
        <v>86</v>
      </c>
      <c r="E2008" s="3" t="s">
        <v>222</v>
      </c>
      <c r="F2008" s="3" t="s">
        <v>72</v>
      </c>
      <c r="G2008" s="3">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 t="s">
        <v>119</v>
      </c>
      <c r="AH2008" s="3" t="s">
        <v>223</v>
      </c>
      <c r="AI2008" s="3" t="s">
        <v>9710</v>
      </c>
      <c r="AJ2008" s="3" t="s">
        <v>74</v>
      </c>
      <c r="AK2008" s="3" t="s">
        <v>65</v>
      </c>
      <c r="AL2008" s="3" t="s">
        <v>224</v>
      </c>
      <c r="AM2008" s="3" t="s">
        <v>225</v>
      </c>
      <c r="AN2008" s="3">
        <v>8.4517000000000007</v>
      </c>
      <c r="AO2008" s="3" t="s">
        <v>68</v>
      </c>
      <c r="AP2008" s="3"/>
      <c r="AQ2008" s="3"/>
      <c r="AR2008" s="3" t="s">
        <v>68</v>
      </c>
      <c r="AS2008" s="3"/>
      <c r="AT2008" s="3"/>
      <c r="AU2008" s="3" t="s">
        <v>9711</v>
      </c>
      <c r="AV2008" s="3" t="s">
        <v>9712</v>
      </c>
      <c r="AW2008" s="3">
        <v>18.479949999999999</v>
      </c>
      <c r="AX2008" s="3" t="s">
        <v>9713</v>
      </c>
      <c r="AY2008" s="3" t="s">
        <v>9714</v>
      </c>
      <c r="AZ2008" s="3">
        <v>361</v>
      </c>
      <c r="BA2008" s="3" t="s">
        <v>200</v>
      </c>
      <c r="BB2008" s="3">
        <v>361</v>
      </c>
      <c r="BC2008" s="3" t="s">
        <v>60</v>
      </c>
      <c r="BD2008" s="3" t="s">
        <v>60</v>
      </c>
      <c r="BE2008" s="3" t="s">
        <v>226</v>
      </c>
      <c r="BF2008" s="29" t="str">
        <f>IFERROR(VLOOKUP(Data_Power_app[[#This Row],[PRO ODER]],'Result'!H:J,3,0),"")</f>
        <v>LAMINATION 1</v>
      </c>
      <c r="BG2008" s="13" t="str">
        <f>IFERROR(VLOOKUP(Data_Power_app[[#This Row],[PRO ODER]]&amp;"LAM",'Real Time'!A:E,4,0),"")</f>
        <v/>
      </c>
      <c r="BH2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12">
        <v>2267</v>
      </c>
      <c r="B2009" s="3" t="s">
        <v>15823</v>
      </c>
      <c r="C2009" s="3" t="s">
        <v>15824</v>
      </c>
      <c r="D2009" s="3" t="s">
        <v>86</v>
      </c>
      <c r="E2009" s="3" t="s">
        <v>222</v>
      </c>
      <c r="F2009" s="3" t="s">
        <v>72</v>
      </c>
      <c r="G2009" s="3">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 t="s">
        <v>119</v>
      </c>
      <c r="AH2009" s="3" t="s">
        <v>223</v>
      </c>
      <c r="AI2009" s="3" t="s">
        <v>9710</v>
      </c>
      <c r="AJ2009" s="3" t="s">
        <v>74</v>
      </c>
      <c r="AK2009" s="3" t="s">
        <v>65</v>
      </c>
      <c r="AL2009" s="3" t="s">
        <v>224</v>
      </c>
      <c r="AM2009" s="3" t="s">
        <v>225</v>
      </c>
      <c r="AN2009" s="3">
        <v>0.53637000000000001</v>
      </c>
      <c r="AO2009" s="3" t="s">
        <v>68</v>
      </c>
      <c r="AP2009" s="3"/>
      <c r="AQ2009" s="3"/>
      <c r="AR2009" s="3" t="s">
        <v>68</v>
      </c>
      <c r="AS2009" s="3"/>
      <c r="AT2009" s="3"/>
      <c r="AU2009" s="3" t="s">
        <v>9711</v>
      </c>
      <c r="AV2009" s="3" t="s">
        <v>9712</v>
      </c>
      <c r="AW2009" s="3">
        <v>1.17317</v>
      </c>
      <c r="AX2009" s="3" t="s">
        <v>9713</v>
      </c>
      <c r="AY2009" s="3" t="s">
        <v>9714</v>
      </c>
      <c r="AZ2009" s="3">
        <v>25</v>
      </c>
      <c r="BA2009" s="3" t="s">
        <v>200</v>
      </c>
      <c r="BB2009" s="3">
        <v>25</v>
      </c>
      <c r="BC2009" s="3" t="s">
        <v>60</v>
      </c>
      <c r="BD2009" s="3" t="s">
        <v>60</v>
      </c>
      <c r="BE2009" s="3" t="s">
        <v>226</v>
      </c>
      <c r="BF2009" s="29" t="str">
        <f>IFERROR(VLOOKUP(Data_Power_app[[#This Row],[PRO ODER]],'Result'!H:J,3,0),"")</f>
        <v>LAMINATION 1</v>
      </c>
      <c r="BG2009" s="13" t="str">
        <f>IFERROR(VLOOKUP(Data_Power_app[[#This Row],[PRO ODER]]&amp;"LAM",'Real Time'!A:E,4,0),"")</f>
        <v/>
      </c>
      <c r="BH2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12">
        <v>2268</v>
      </c>
      <c r="B2010" s="3" t="s">
        <v>15825</v>
      </c>
      <c r="C2010" s="3" t="s">
        <v>15826</v>
      </c>
      <c r="D2010" s="3" t="s">
        <v>86</v>
      </c>
      <c r="E2010" s="3" t="s">
        <v>222</v>
      </c>
      <c r="F2010" s="3" t="s">
        <v>72</v>
      </c>
      <c r="G2010" s="3">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 t="s">
        <v>119</v>
      </c>
      <c r="AH2010" s="3" t="s">
        <v>223</v>
      </c>
      <c r="AI2010" s="3" t="s">
        <v>9710</v>
      </c>
      <c r="AJ2010" s="3" t="s">
        <v>74</v>
      </c>
      <c r="AK2010" s="3" t="s">
        <v>65</v>
      </c>
      <c r="AL2010" s="3" t="s">
        <v>224</v>
      </c>
      <c r="AM2010" s="3" t="s">
        <v>225</v>
      </c>
      <c r="AN2010" s="3">
        <v>0.36473</v>
      </c>
      <c r="AO2010" s="3" t="s">
        <v>68</v>
      </c>
      <c r="AP2010" s="3"/>
      <c r="AQ2010" s="3"/>
      <c r="AR2010" s="3" t="s">
        <v>68</v>
      </c>
      <c r="AS2010" s="3"/>
      <c r="AT2010" s="3"/>
      <c r="AU2010" s="3" t="s">
        <v>9711</v>
      </c>
      <c r="AV2010" s="3" t="s">
        <v>9712</v>
      </c>
      <c r="AW2010" s="3">
        <v>0.79776000000000002</v>
      </c>
      <c r="AX2010" s="3" t="s">
        <v>9713</v>
      </c>
      <c r="AY2010" s="3" t="s">
        <v>9714</v>
      </c>
      <c r="AZ2010" s="3">
        <v>17</v>
      </c>
      <c r="BA2010" s="3" t="s">
        <v>200</v>
      </c>
      <c r="BB2010" s="3">
        <v>17</v>
      </c>
      <c r="BC2010" s="3" t="s">
        <v>60</v>
      </c>
      <c r="BD2010" s="3" t="s">
        <v>60</v>
      </c>
      <c r="BE2010" s="3" t="s">
        <v>226</v>
      </c>
      <c r="BF2010" s="29" t="str">
        <f>IFERROR(VLOOKUP(Data_Power_app[[#This Row],[PRO ODER]],'Result'!H:J,3,0),"")</f>
        <v>LAMINATION 1</v>
      </c>
      <c r="BG2010" s="13" t="str">
        <f>IFERROR(VLOOKUP(Data_Power_app[[#This Row],[PRO ODER]]&amp;"LAM",'Real Time'!A:E,4,0),"")</f>
        <v/>
      </c>
      <c r="BH2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12">
        <v>2269</v>
      </c>
      <c r="B2011" s="3" t="s">
        <v>15827</v>
      </c>
      <c r="C2011" s="3" t="s">
        <v>15828</v>
      </c>
      <c r="D2011" s="3" t="s">
        <v>86</v>
      </c>
      <c r="E2011" s="3" t="s">
        <v>222</v>
      </c>
      <c r="F2011" s="3" t="s">
        <v>72</v>
      </c>
      <c r="G2011" s="3">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 t="s">
        <v>119</v>
      </c>
      <c r="AH2011" s="3" t="s">
        <v>223</v>
      </c>
      <c r="AI2011" s="3" t="s">
        <v>9710</v>
      </c>
      <c r="AJ2011" s="3" t="s">
        <v>74</v>
      </c>
      <c r="AK2011" s="3" t="s">
        <v>65</v>
      </c>
      <c r="AL2011" s="3" t="s">
        <v>224</v>
      </c>
      <c r="AM2011" s="3" t="s">
        <v>225</v>
      </c>
      <c r="AN2011" s="3">
        <v>0.34329999999999999</v>
      </c>
      <c r="AO2011" s="3" t="s">
        <v>68</v>
      </c>
      <c r="AP2011" s="3"/>
      <c r="AQ2011" s="3"/>
      <c r="AR2011" s="3" t="s">
        <v>68</v>
      </c>
      <c r="AS2011" s="3"/>
      <c r="AT2011" s="3"/>
      <c r="AU2011" s="3" t="s">
        <v>9711</v>
      </c>
      <c r="AV2011" s="3" t="s">
        <v>9712</v>
      </c>
      <c r="AW2011" s="3">
        <v>0.75087000000000004</v>
      </c>
      <c r="AX2011" s="3" t="s">
        <v>9713</v>
      </c>
      <c r="AY2011" s="3" t="s">
        <v>9714</v>
      </c>
      <c r="AZ2011" s="3">
        <v>10</v>
      </c>
      <c r="BA2011" s="3" t="s">
        <v>200</v>
      </c>
      <c r="BB2011" s="3">
        <v>10</v>
      </c>
      <c r="BC2011" s="3" t="s">
        <v>60</v>
      </c>
      <c r="BD2011" s="3" t="s">
        <v>60</v>
      </c>
      <c r="BE2011" s="3" t="s">
        <v>226</v>
      </c>
      <c r="BF2011" s="29" t="str">
        <f>IFERROR(VLOOKUP(Data_Power_app[[#This Row],[PRO ODER]],'Result'!H:J,3,0),"")</f>
        <v>LAMINATION 1</v>
      </c>
      <c r="BG2011" s="13" t="str">
        <f>IFERROR(VLOOKUP(Data_Power_app[[#This Row],[PRO ODER]]&amp;"LAM",'Real Time'!A:E,4,0),"")</f>
        <v/>
      </c>
      <c r="BH2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12">
        <v>2270</v>
      </c>
      <c r="B2012" s="3" t="s">
        <v>15829</v>
      </c>
      <c r="C2012" s="3" t="s">
        <v>15830</v>
      </c>
      <c r="D2012" s="3" t="s">
        <v>86</v>
      </c>
      <c r="E2012" s="3" t="s">
        <v>222</v>
      </c>
      <c r="F2012" s="3" t="s">
        <v>72</v>
      </c>
      <c r="G2012" s="3">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 t="s">
        <v>119</v>
      </c>
      <c r="AH2012" s="3" t="s">
        <v>223</v>
      </c>
      <c r="AI2012" s="3" t="s">
        <v>9710</v>
      </c>
      <c r="AJ2012" s="3" t="s">
        <v>74</v>
      </c>
      <c r="AK2012" s="3" t="s">
        <v>65</v>
      </c>
      <c r="AL2012" s="3" t="s">
        <v>224</v>
      </c>
      <c r="AM2012" s="3" t="s">
        <v>225</v>
      </c>
      <c r="AN2012" s="3">
        <v>1.47136</v>
      </c>
      <c r="AO2012" s="3" t="s">
        <v>68</v>
      </c>
      <c r="AP2012" s="3"/>
      <c r="AQ2012" s="3"/>
      <c r="AR2012" s="3" t="s">
        <v>68</v>
      </c>
      <c r="AS2012" s="3"/>
      <c r="AT2012" s="3"/>
      <c r="AU2012" s="3" t="s">
        <v>9711</v>
      </c>
      <c r="AV2012" s="3" t="s">
        <v>9712</v>
      </c>
      <c r="AW2012" s="3">
        <v>3.2182400000000002</v>
      </c>
      <c r="AX2012" s="3" t="s">
        <v>9713</v>
      </c>
      <c r="AY2012" s="3" t="s">
        <v>9714</v>
      </c>
      <c r="AZ2012" s="3">
        <v>50</v>
      </c>
      <c r="BA2012" s="3" t="s">
        <v>200</v>
      </c>
      <c r="BB2012" s="3">
        <v>50</v>
      </c>
      <c r="BC2012" s="3" t="s">
        <v>60</v>
      </c>
      <c r="BD2012" s="3" t="s">
        <v>60</v>
      </c>
      <c r="BE2012" s="3" t="s">
        <v>226</v>
      </c>
      <c r="BF2012" s="29" t="str">
        <f>IFERROR(VLOOKUP(Data_Power_app[[#This Row],[PRO ODER]],'Result'!H:J,3,0),"")</f>
        <v>LAMINATION 1</v>
      </c>
      <c r="BG2012" s="13" t="str">
        <f>IFERROR(VLOOKUP(Data_Power_app[[#This Row],[PRO ODER]]&amp;"LAM",'Real Time'!A:E,4,0),"")</f>
        <v/>
      </c>
      <c r="BH2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12">
        <v>2271</v>
      </c>
      <c r="B2013" s="3" t="s">
        <v>15831</v>
      </c>
      <c r="C2013" s="3" t="s">
        <v>15832</v>
      </c>
      <c r="D2013" s="3" t="s">
        <v>86</v>
      </c>
      <c r="E2013" s="3" t="s">
        <v>222</v>
      </c>
      <c r="F2013" s="3" t="s">
        <v>72</v>
      </c>
      <c r="G2013" s="3">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 t="s">
        <v>119</v>
      </c>
      <c r="AH2013" s="3" t="s">
        <v>223</v>
      </c>
      <c r="AI2013" s="3" t="s">
        <v>9710</v>
      </c>
      <c r="AJ2013" s="3" t="s">
        <v>74</v>
      </c>
      <c r="AK2013" s="3" t="s">
        <v>65</v>
      </c>
      <c r="AL2013" s="3" t="s">
        <v>224</v>
      </c>
      <c r="AM2013" s="3" t="s">
        <v>225</v>
      </c>
      <c r="AN2013" s="3">
        <v>1.76563</v>
      </c>
      <c r="AO2013" s="3" t="s">
        <v>68</v>
      </c>
      <c r="AP2013" s="3"/>
      <c r="AQ2013" s="3"/>
      <c r="AR2013" s="3" t="s">
        <v>68</v>
      </c>
      <c r="AS2013" s="3"/>
      <c r="AT2013" s="3"/>
      <c r="AU2013" s="3" t="s">
        <v>9711</v>
      </c>
      <c r="AV2013" s="3" t="s">
        <v>9712</v>
      </c>
      <c r="AW2013" s="3">
        <v>3.8618800000000002</v>
      </c>
      <c r="AX2013" s="3" t="s">
        <v>9713</v>
      </c>
      <c r="AY2013" s="3" t="s">
        <v>9714</v>
      </c>
      <c r="AZ2013" s="3">
        <v>60</v>
      </c>
      <c r="BA2013" s="3" t="s">
        <v>200</v>
      </c>
      <c r="BB2013" s="3">
        <v>60</v>
      </c>
      <c r="BC2013" s="3" t="s">
        <v>60</v>
      </c>
      <c r="BD2013" s="3" t="s">
        <v>60</v>
      </c>
      <c r="BE2013" s="3" t="s">
        <v>226</v>
      </c>
      <c r="BF2013" s="29" t="str">
        <f>IFERROR(VLOOKUP(Data_Power_app[[#This Row],[PRO ODER]],'Result'!H:J,3,0),"")</f>
        <v>LAMINATION 1</v>
      </c>
      <c r="BG2013" s="13" t="str">
        <f>IFERROR(VLOOKUP(Data_Power_app[[#This Row],[PRO ODER]]&amp;"LAM",'Real Time'!A:E,4,0),"")</f>
        <v/>
      </c>
      <c r="BH2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12">
        <v>2272</v>
      </c>
      <c r="B2014" s="3" t="s">
        <v>15833</v>
      </c>
      <c r="C2014" s="3" t="s">
        <v>15834</v>
      </c>
      <c r="D2014" s="3" t="s">
        <v>86</v>
      </c>
      <c r="E2014" s="3" t="s">
        <v>222</v>
      </c>
      <c r="F2014" s="3" t="s">
        <v>72</v>
      </c>
      <c r="G2014" s="3">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 t="s">
        <v>119</v>
      </c>
      <c r="AH2014" s="3" t="s">
        <v>223</v>
      </c>
      <c r="AI2014" s="3" t="s">
        <v>9710</v>
      </c>
      <c r="AJ2014" s="3" t="s">
        <v>74</v>
      </c>
      <c r="AK2014" s="3" t="s">
        <v>65</v>
      </c>
      <c r="AL2014" s="3" t="s">
        <v>224</v>
      </c>
      <c r="AM2014" s="3" t="s">
        <v>225</v>
      </c>
      <c r="AN2014" s="3">
        <v>6.76823</v>
      </c>
      <c r="AO2014" s="3" t="s">
        <v>68</v>
      </c>
      <c r="AP2014" s="3"/>
      <c r="AQ2014" s="3"/>
      <c r="AR2014" s="3" t="s">
        <v>68</v>
      </c>
      <c r="AS2014" s="3"/>
      <c r="AT2014" s="3"/>
      <c r="AU2014" s="3" t="s">
        <v>9711</v>
      </c>
      <c r="AV2014" s="3" t="s">
        <v>9712</v>
      </c>
      <c r="AW2014" s="3">
        <v>14.803879999999999</v>
      </c>
      <c r="AX2014" s="3" t="s">
        <v>9713</v>
      </c>
      <c r="AY2014" s="3" t="s">
        <v>9714</v>
      </c>
      <c r="AZ2014" s="3">
        <v>230</v>
      </c>
      <c r="BA2014" s="3" t="s">
        <v>200</v>
      </c>
      <c r="BB2014" s="3">
        <v>230</v>
      </c>
      <c r="BC2014" s="3" t="s">
        <v>60</v>
      </c>
      <c r="BD2014" s="3" t="s">
        <v>60</v>
      </c>
      <c r="BE2014" s="3" t="s">
        <v>226</v>
      </c>
      <c r="BF2014" s="29" t="str">
        <f>IFERROR(VLOOKUP(Data_Power_app[[#This Row],[PRO ODER]],'Result'!H:J,3,0),"")</f>
        <v>LAMINATION 1</v>
      </c>
      <c r="BG2014" s="13" t="str">
        <f>IFERROR(VLOOKUP(Data_Power_app[[#This Row],[PRO ODER]]&amp;"LAM",'Real Time'!A:E,4,0),"")</f>
        <v/>
      </c>
      <c r="BH2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12">
        <v>2273</v>
      </c>
      <c r="B2015" s="3" t="s">
        <v>15835</v>
      </c>
      <c r="C2015" s="3" t="s">
        <v>15836</v>
      </c>
      <c r="D2015" s="3" t="s">
        <v>86</v>
      </c>
      <c r="E2015" s="3" t="s">
        <v>222</v>
      </c>
      <c r="F2015" s="3" t="s">
        <v>72</v>
      </c>
      <c r="G2015" s="3">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 t="s">
        <v>119</v>
      </c>
      <c r="AH2015" s="3" t="s">
        <v>223</v>
      </c>
      <c r="AI2015" s="3" t="s">
        <v>9710</v>
      </c>
      <c r="AJ2015" s="3" t="s">
        <v>74</v>
      </c>
      <c r="AK2015" s="3" t="s">
        <v>65</v>
      </c>
      <c r="AL2015" s="3" t="s">
        <v>224</v>
      </c>
      <c r="AM2015" s="3" t="s">
        <v>225</v>
      </c>
      <c r="AN2015" s="3">
        <v>3.2098900000000001</v>
      </c>
      <c r="AO2015" s="3" t="s">
        <v>68</v>
      </c>
      <c r="AP2015" s="3"/>
      <c r="AQ2015" s="3"/>
      <c r="AR2015" s="3" t="s">
        <v>68</v>
      </c>
      <c r="AS2015" s="3"/>
      <c r="AT2015" s="3"/>
      <c r="AU2015" s="3" t="s">
        <v>9711</v>
      </c>
      <c r="AV2015" s="3" t="s">
        <v>9712</v>
      </c>
      <c r="AW2015" s="3">
        <v>7.0217200000000002</v>
      </c>
      <c r="AX2015" s="3" t="s">
        <v>9713</v>
      </c>
      <c r="AY2015" s="3" t="s">
        <v>9714</v>
      </c>
      <c r="AZ2015" s="3">
        <v>120</v>
      </c>
      <c r="BA2015" s="3" t="s">
        <v>200</v>
      </c>
      <c r="BB2015" s="3">
        <v>120</v>
      </c>
      <c r="BC2015" s="3" t="s">
        <v>60</v>
      </c>
      <c r="BD2015" s="3" t="s">
        <v>60</v>
      </c>
      <c r="BE2015" s="3" t="s">
        <v>226</v>
      </c>
      <c r="BF2015" s="29" t="str">
        <f>IFERROR(VLOOKUP(Data_Power_app[[#This Row],[PRO ODER]],'Result'!H:J,3,0),"")</f>
        <v>LAMINATION 1</v>
      </c>
      <c r="BG2015" s="13" t="str">
        <f>IFERROR(VLOOKUP(Data_Power_app[[#This Row],[PRO ODER]]&amp;"LAM",'Real Time'!A:E,4,0),"")</f>
        <v/>
      </c>
      <c r="BH2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12">
        <v>2274</v>
      </c>
      <c r="B2016" s="3" t="s">
        <v>15837</v>
      </c>
      <c r="C2016" s="3" t="s">
        <v>15838</v>
      </c>
      <c r="D2016" s="3" t="s">
        <v>86</v>
      </c>
      <c r="E2016" s="3" t="s">
        <v>222</v>
      </c>
      <c r="F2016" s="3" t="s">
        <v>72</v>
      </c>
      <c r="G2016" s="3">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 t="s">
        <v>119</v>
      </c>
      <c r="AH2016" s="3" t="s">
        <v>223</v>
      </c>
      <c r="AI2016" s="3" t="s">
        <v>9710</v>
      </c>
      <c r="AJ2016" s="3" t="s">
        <v>74</v>
      </c>
      <c r="AK2016" s="3" t="s">
        <v>65</v>
      </c>
      <c r="AL2016" s="3" t="s">
        <v>224</v>
      </c>
      <c r="AM2016" s="3" t="s">
        <v>225</v>
      </c>
      <c r="AN2016" s="3">
        <v>8.5597100000000008</v>
      </c>
      <c r="AO2016" s="3" t="s">
        <v>68</v>
      </c>
      <c r="AP2016" s="3"/>
      <c r="AQ2016" s="3"/>
      <c r="AR2016" s="3" t="s">
        <v>68</v>
      </c>
      <c r="AS2016" s="3"/>
      <c r="AT2016" s="3"/>
      <c r="AU2016" s="3" t="s">
        <v>9711</v>
      </c>
      <c r="AV2016" s="3" t="s">
        <v>9712</v>
      </c>
      <c r="AW2016" s="3">
        <v>18.72458</v>
      </c>
      <c r="AX2016" s="3" t="s">
        <v>9713</v>
      </c>
      <c r="AY2016" s="3" t="s">
        <v>9714</v>
      </c>
      <c r="AZ2016" s="3">
        <v>320</v>
      </c>
      <c r="BA2016" s="3" t="s">
        <v>200</v>
      </c>
      <c r="BB2016" s="3">
        <v>320</v>
      </c>
      <c r="BC2016" s="3" t="s">
        <v>60</v>
      </c>
      <c r="BD2016" s="3" t="s">
        <v>60</v>
      </c>
      <c r="BE2016" s="3" t="s">
        <v>226</v>
      </c>
      <c r="BF2016" s="29" t="str">
        <f>IFERROR(VLOOKUP(Data_Power_app[[#This Row],[PRO ODER]],'Result'!H:J,3,0),"")</f>
        <v>LAMINATION 1</v>
      </c>
      <c r="BG2016" s="13" t="str">
        <f>IFERROR(VLOOKUP(Data_Power_app[[#This Row],[PRO ODER]]&amp;"LAM",'Real Time'!A:E,4,0),"")</f>
        <v/>
      </c>
      <c r="BH2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12">
        <v>2275</v>
      </c>
      <c r="B2017" s="3" t="s">
        <v>15839</v>
      </c>
      <c r="C2017" s="3" t="s">
        <v>15840</v>
      </c>
      <c r="D2017" s="3" t="s">
        <v>86</v>
      </c>
      <c r="E2017" s="3" t="s">
        <v>222</v>
      </c>
      <c r="F2017" s="3" t="s">
        <v>72</v>
      </c>
      <c r="G2017" s="3">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 t="s">
        <v>119</v>
      </c>
      <c r="AH2017" s="3" t="s">
        <v>223</v>
      </c>
      <c r="AI2017" s="3" t="s">
        <v>9710</v>
      </c>
      <c r="AJ2017" s="3" t="s">
        <v>74</v>
      </c>
      <c r="AK2017" s="3" t="s">
        <v>65</v>
      </c>
      <c r="AL2017" s="3" t="s">
        <v>224</v>
      </c>
      <c r="AM2017" s="3" t="s">
        <v>225</v>
      </c>
      <c r="AN2017" s="3">
        <v>7.4897499999999999</v>
      </c>
      <c r="AO2017" s="3" t="s">
        <v>68</v>
      </c>
      <c r="AP2017" s="3"/>
      <c r="AQ2017" s="3"/>
      <c r="AR2017" s="3" t="s">
        <v>68</v>
      </c>
      <c r="AS2017" s="3"/>
      <c r="AT2017" s="3"/>
      <c r="AU2017" s="3" t="s">
        <v>9711</v>
      </c>
      <c r="AV2017" s="3" t="s">
        <v>9712</v>
      </c>
      <c r="AW2017" s="3">
        <v>16.384</v>
      </c>
      <c r="AX2017" s="3" t="s">
        <v>9713</v>
      </c>
      <c r="AY2017" s="3" t="s">
        <v>9714</v>
      </c>
      <c r="AZ2017" s="3">
        <v>280</v>
      </c>
      <c r="BA2017" s="3" t="s">
        <v>200</v>
      </c>
      <c r="BB2017" s="3">
        <v>280</v>
      </c>
      <c r="BC2017" s="3" t="s">
        <v>60</v>
      </c>
      <c r="BD2017" s="3" t="s">
        <v>60</v>
      </c>
      <c r="BE2017" s="3" t="s">
        <v>226</v>
      </c>
      <c r="BF2017" s="29" t="str">
        <f>IFERROR(VLOOKUP(Data_Power_app[[#This Row],[PRO ODER]],'Result'!H:J,3,0),"")</f>
        <v>LAMINATION 1</v>
      </c>
      <c r="BG2017" s="13" t="str">
        <f>IFERROR(VLOOKUP(Data_Power_app[[#This Row],[PRO ODER]]&amp;"LAM",'Real Time'!A:E,4,0),"")</f>
        <v/>
      </c>
      <c r="BH2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12">
        <v>2374</v>
      </c>
      <c r="B2018" s="3" t="s">
        <v>10195</v>
      </c>
      <c r="C2018" s="3" t="s">
        <v>10196</v>
      </c>
      <c r="D2018" s="3" t="s">
        <v>259</v>
      </c>
      <c r="E2018" s="3" t="s">
        <v>260</v>
      </c>
      <c r="F2018" s="3" t="s">
        <v>59</v>
      </c>
      <c r="G2018" s="3">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 t="s">
        <v>995</v>
      </c>
      <c r="AH2018" s="3" t="s">
        <v>261</v>
      </c>
      <c r="AI2018" s="3" t="s">
        <v>511</v>
      </c>
      <c r="AJ2018" s="3" t="s">
        <v>262</v>
      </c>
      <c r="AK2018" s="3" t="s">
        <v>100</v>
      </c>
      <c r="AL2018" s="3" t="s">
        <v>263</v>
      </c>
      <c r="AM2018" s="3" t="s">
        <v>264</v>
      </c>
      <c r="AN2018" s="3">
        <v>4.5330000000000002E-2</v>
      </c>
      <c r="AO2018" s="3" t="s">
        <v>68</v>
      </c>
      <c r="AP2018" s="3"/>
      <c r="AQ2018" s="3"/>
      <c r="AR2018" s="3" t="s">
        <v>68</v>
      </c>
      <c r="AS2018" s="3"/>
      <c r="AT2018" s="3"/>
      <c r="AU2018" s="3" t="s">
        <v>332</v>
      </c>
      <c r="AV2018" s="3" t="s">
        <v>333</v>
      </c>
      <c r="AW2018" s="3">
        <v>0.16854</v>
      </c>
      <c r="AX2018" s="3" t="s">
        <v>512</v>
      </c>
      <c r="AY2018" s="3" t="s">
        <v>513</v>
      </c>
      <c r="AZ2018" s="3">
        <v>2</v>
      </c>
      <c r="BA2018" s="3" t="s">
        <v>60</v>
      </c>
      <c r="BB2018" s="3">
        <v>0</v>
      </c>
      <c r="BC2018" s="3" t="s">
        <v>60</v>
      </c>
      <c r="BD2018" s="3" t="s">
        <v>60</v>
      </c>
      <c r="BE2018" s="3" t="s">
        <v>60</v>
      </c>
      <c r="BF2018" s="29" t="str">
        <f>IFERROR(VLOOKUP(Data_Power_app[[#This Row],[PRO ODER]],'Result'!H:J,3,0),"")</f>
        <v>LAMINATION 5</v>
      </c>
      <c r="BG2018" s="13" t="str">
        <f>IFERROR(VLOOKUP(Data_Power_app[[#This Row],[PRO ODER]]&amp;"LAM",'Real Time'!A:E,4,0),"")</f>
        <v>ML-05</v>
      </c>
      <c r="BH2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12">
        <v>2375</v>
      </c>
      <c r="B2019" s="3" t="s">
        <v>10197</v>
      </c>
      <c r="C2019" s="3" t="s">
        <v>10198</v>
      </c>
      <c r="D2019" s="3" t="s">
        <v>259</v>
      </c>
      <c r="E2019" s="3" t="s">
        <v>260</v>
      </c>
      <c r="F2019" s="3" t="s">
        <v>59</v>
      </c>
      <c r="G2019" s="3">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 t="s">
        <v>995</v>
      </c>
      <c r="AH2019" s="3" t="s">
        <v>261</v>
      </c>
      <c r="AI2019" s="3" t="s">
        <v>10199</v>
      </c>
      <c r="AJ2019" s="3" t="s">
        <v>262</v>
      </c>
      <c r="AK2019" s="3" t="s">
        <v>100</v>
      </c>
      <c r="AL2019" s="3" t="s">
        <v>263</v>
      </c>
      <c r="AM2019" s="3" t="s">
        <v>264</v>
      </c>
      <c r="AN2019" s="3">
        <v>4.5330000000000002E-2</v>
      </c>
      <c r="AO2019" s="3" t="s">
        <v>68</v>
      </c>
      <c r="AP2019" s="3"/>
      <c r="AQ2019" s="3"/>
      <c r="AR2019" s="3" t="s">
        <v>68</v>
      </c>
      <c r="AS2019" s="3"/>
      <c r="AT2019" s="3"/>
      <c r="AU2019" s="3" t="s">
        <v>332</v>
      </c>
      <c r="AV2019" s="3" t="s">
        <v>333</v>
      </c>
      <c r="AW2019" s="3">
        <v>0.16854</v>
      </c>
      <c r="AX2019" s="3" t="s">
        <v>10200</v>
      </c>
      <c r="AY2019" s="3" t="s">
        <v>513</v>
      </c>
      <c r="AZ2019" s="3">
        <v>2</v>
      </c>
      <c r="BA2019" s="3" t="s">
        <v>60</v>
      </c>
      <c r="BB2019" s="3">
        <v>0</v>
      </c>
      <c r="BC2019" s="3" t="s">
        <v>60</v>
      </c>
      <c r="BD2019" s="3" t="s">
        <v>60</v>
      </c>
      <c r="BE2019" s="3" t="s">
        <v>60</v>
      </c>
      <c r="BF2019" s="29" t="str">
        <f>IFERROR(VLOOKUP(Data_Power_app[[#This Row],[PRO ODER]],'Result'!H:J,3,0),"")</f>
        <v>LAMINATION 5</v>
      </c>
      <c r="BG2019" s="13" t="str">
        <f>IFERROR(VLOOKUP(Data_Power_app[[#This Row],[PRO ODER]]&amp;"LAM",'Real Time'!A:E,4,0),"")</f>
        <v>ML-05</v>
      </c>
      <c r="BH2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12">
        <v>2377</v>
      </c>
      <c r="B2020" s="3" t="s">
        <v>15841</v>
      </c>
      <c r="C2020" s="3" t="s">
        <v>15842</v>
      </c>
      <c r="D2020" s="3" t="s">
        <v>117</v>
      </c>
      <c r="E2020" s="3" t="s">
        <v>118</v>
      </c>
      <c r="F2020" s="3" t="s">
        <v>72</v>
      </c>
      <c r="G2020" s="3">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 t="s">
        <v>119</v>
      </c>
      <c r="AH2020" s="3" t="s">
        <v>120</v>
      </c>
      <c r="AI2020" s="3" t="s">
        <v>15843</v>
      </c>
      <c r="AJ2020" s="3" t="s">
        <v>74</v>
      </c>
      <c r="AK2020" s="3" t="s">
        <v>100</v>
      </c>
      <c r="AL2020" s="3" t="s">
        <v>9767</v>
      </c>
      <c r="AM2020" s="3" t="s">
        <v>9768</v>
      </c>
      <c r="AN2020" s="3">
        <v>19.67126</v>
      </c>
      <c r="AO2020" s="3" t="s">
        <v>68</v>
      </c>
      <c r="AP2020" s="3"/>
      <c r="AQ2020" s="3"/>
      <c r="AR2020" s="3" t="s">
        <v>68</v>
      </c>
      <c r="AS2020" s="3"/>
      <c r="AT2020" s="3"/>
      <c r="AU2020" s="3" t="s">
        <v>9769</v>
      </c>
      <c r="AV2020" s="3" t="s">
        <v>9770</v>
      </c>
      <c r="AW2020" s="3">
        <v>43.018459999999997</v>
      </c>
      <c r="AX2020" s="3" t="s">
        <v>15844</v>
      </c>
      <c r="AY2020" s="3" t="s">
        <v>15845</v>
      </c>
      <c r="AZ2020" s="3">
        <v>948</v>
      </c>
      <c r="BA2020" s="3" t="s">
        <v>60</v>
      </c>
      <c r="BB2020" s="3">
        <v>948</v>
      </c>
      <c r="BC2020" s="3" t="s">
        <v>60</v>
      </c>
      <c r="BD2020" s="3" t="s">
        <v>60</v>
      </c>
      <c r="BE2020" s="3" t="s">
        <v>60</v>
      </c>
      <c r="BF2020" s="29" t="str">
        <f>IFERROR(VLOOKUP(Data_Power_app[[#This Row],[PRO ODER]],'Result'!H:J,3,0),"")</f>
        <v>LAMINATION 2</v>
      </c>
      <c r="BG2020" s="13" t="str">
        <f>IFERROR(VLOOKUP(Data_Power_app[[#This Row],[PRO ODER]]&amp;"LAM",'Real Time'!A:E,4,0),"")</f>
        <v/>
      </c>
      <c r="BH2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12">
        <v>2379</v>
      </c>
      <c r="B2021" s="3" t="s">
        <v>15846</v>
      </c>
      <c r="C2021" s="3" t="s">
        <v>15847</v>
      </c>
      <c r="D2021" s="3" t="s">
        <v>117</v>
      </c>
      <c r="E2021" s="3" t="s">
        <v>118</v>
      </c>
      <c r="F2021" s="3" t="s">
        <v>72</v>
      </c>
      <c r="G2021" s="3">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 t="s">
        <v>119</v>
      </c>
      <c r="AH2021" s="3" t="s">
        <v>120</v>
      </c>
      <c r="AI2021" s="3" t="s">
        <v>15848</v>
      </c>
      <c r="AJ2021" s="3" t="s">
        <v>74</v>
      </c>
      <c r="AK2021" s="3" t="s">
        <v>100</v>
      </c>
      <c r="AL2021" s="3" t="s">
        <v>9767</v>
      </c>
      <c r="AM2021" s="3" t="s">
        <v>9768</v>
      </c>
      <c r="AN2021" s="3">
        <v>11.72519</v>
      </c>
      <c r="AO2021" s="3" t="s">
        <v>68</v>
      </c>
      <c r="AP2021" s="3"/>
      <c r="AQ2021" s="3"/>
      <c r="AR2021" s="3" t="s">
        <v>68</v>
      </c>
      <c r="AS2021" s="3"/>
      <c r="AT2021" s="3"/>
      <c r="AU2021" s="3" t="s">
        <v>15849</v>
      </c>
      <c r="AV2021" s="3" t="s">
        <v>15850</v>
      </c>
      <c r="AW2021" s="3">
        <v>25.64255</v>
      </c>
      <c r="AX2021" s="3" t="s">
        <v>15851</v>
      </c>
      <c r="AY2021" s="3" t="s">
        <v>15852</v>
      </c>
      <c r="AZ2021" s="3">
        <v>492</v>
      </c>
      <c r="BA2021" s="3" t="s">
        <v>60</v>
      </c>
      <c r="BB2021" s="3">
        <v>492</v>
      </c>
      <c r="BC2021" s="3" t="s">
        <v>60</v>
      </c>
      <c r="BD2021" s="3" t="s">
        <v>60</v>
      </c>
      <c r="BE2021" s="3" t="s">
        <v>60</v>
      </c>
      <c r="BF2021" s="29" t="str">
        <f>IFERROR(VLOOKUP(Data_Power_app[[#This Row],[PRO ODER]],'Result'!H:J,3,0),"")</f>
        <v>LAMINATION 2</v>
      </c>
      <c r="BG2021" s="13" t="str">
        <f>IFERROR(VLOOKUP(Data_Power_app[[#This Row],[PRO ODER]]&amp;"LAM",'Real Time'!A:E,4,0),"")</f>
        <v/>
      </c>
      <c r="BH2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12">
        <v>2380</v>
      </c>
      <c r="B2022" s="3" t="s">
        <v>15853</v>
      </c>
      <c r="C2022" s="3" t="s">
        <v>15854</v>
      </c>
      <c r="D2022" s="3" t="s">
        <v>117</v>
      </c>
      <c r="E2022" s="3" t="s">
        <v>118</v>
      </c>
      <c r="F2022" s="3" t="s">
        <v>72</v>
      </c>
      <c r="G2022" s="3">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 t="s">
        <v>119</v>
      </c>
      <c r="AH2022" s="3" t="s">
        <v>15855</v>
      </c>
      <c r="AI2022" s="3" t="s">
        <v>15856</v>
      </c>
      <c r="AJ2022" s="3" t="s">
        <v>74</v>
      </c>
      <c r="AK2022" s="3" t="s">
        <v>65</v>
      </c>
      <c r="AL2022" s="3" t="s">
        <v>9767</v>
      </c>
      <c r="AM2022" s="3" t="s">
        <v>9768</v>
      </c>
      <c r="AN2022" s="3">
        <v>7.0562300000000002</v>
      </c>
      <c r="AO2022" s="3" t="s">
        <v>68</v>
      </c>
      <c r="AP2022" s="3"/>
      <c r="AQ2022" s="3"/>
      <c r="AR2022" s="3" t="s">
        <v>68</v>
      </c>
      <c r="AS2022" s="3"/>
      <c r="AT2022" s="3"/>
      <c r="AU2022" s="3" t="s">
        <v>15857</v>
      </c>
      <c r="AV2022" s="3" t="s">
        <v>15858</v>
      </c>
      <c r="AW2022" s="3">
        <v>15.43159</v>
      </c>
      <c r="AX2022" s="3" t="s">
        <v>4365</v>
      </c>
      <c r="AY2022" s="3" t="s">
        <v>4366</v>
      </c>
      <c r="AZ2022" s="3">
        <v>312</v>
      </c>
      <c r="BA2022" s="3" t="s">
        <v>60</v>
      </c>
      <c r="BB2022" s="3">
        <v>312</v>
      </c>
      <c r="BC2022" s="3" t="s">
        <v>60</v>
      </c>
      <c r="BD2022" s="3" t="s">
        <v>60</v>
      </c>
      <c r="BE2022" s="3" t="s">
        <v>60</v>
      </c>
      <c r="BF2022" s="29" t="str">
        <f>IFERROR(VLOOKUP(Data_Power_app[[#This Row],[PRO ODER]],'Result'!H:J,3,0),"")</f>
        <v>LAMINATION 2</v>
      </c>
      <c r="BG2022" s="13" t="str">
        <f>IFERROR(VLOOKUP(Data_Power_app[[#This Row],[PRO ODER]]&amp;"LAM",'Real Time'!A:E,4,0),"")</f>
        <v/>
      </c>
      <c r="BH2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12">
        <v>2381</v>
      </c>
      <c r="B2023" s="3" t="s">
        <v>15859</v>
      </c>
      <c r="C2023" s="3" t="s">
        <v>15860</v>
      </c>
      <c r="D2023" s="3" t="s">
        <v>117</v>
      </c>
      <c r="E2023" s="3" t="s">
        <v>118</v>
      </c>
      <c r="F2023" s="3" t="s">
        <v>72</v>
      </c>
      <c r="G2023" s="3">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 t="s">
        <v>119</v>
      </c>
      <c r="AH2023" s="3" t="s">
        <v>15855</v>
      </c>
      <c r="AI2023" s="3" t="s">
        <v>15856</v>
      </c>
      <c r="AJ2023" s="3" t="s">
        <v>74</v>
      </c>
      <c r="AK2023" s="3" t="s">
        <v>65</v>
      </c>
      <c r="AL2023" s="3" t="s">
        <v>9767</v>
      </c>
      <c r="AM2023" s="3" t="s">
        <v>9768</v>
      </c>
      <c r="AN2023" s="3">
        <v>7.8404600000000002</v>
      </c>
      <c r="AO2023" s="3" t="s">
        <v>68</v>
      </c>
      <c r="AP2023" s="3"/>
      <c r="AQ2023" s="3"/>
      <c r="AR2023" s="3" t="s">
        <v>68</v>
      </c>
      <c r="AS2023" s="3"/>
      <c r="AT2023" s="3"/>
      <c r="AU2023" s="3" t="s">
        <v>15857</v>
      </c>
      <c r="AV2023" s="3" t="s">
        <v>15858</v>
      </c>
      <c r="AW2023" s="3">
        <v>17.146280000000001</v>
      </c>
      <c r="AX2023" s="3" t="s">
        <v>4365</v>
      </c>
      <c r="AY2023" s="3" t="s">
        <v>4366</v>
      </c>
      <c r="AZ2023" s="3">
        <v>360</v>
      </c>
      <c r="BA2023" s="3" t="s">
        <v>60</v>
      </c>
      <c r="BB2023" s="3">
        <v>360</v>
      </c>
      <c r="BC2023" s="3" t="s">
        <v>60</v>
      </c>
      <c r="BD2023" s="3" t="s">
        <v>60</v>
      </c>
      <c r="BE2023" s="3" t="s">
        <v>60</v>
      </c>
      <c r="BF2023" s="29" t="str">
        <f>IFERROR(VLOOKUP(Data_Power_app[[#This Row],[PRO ODER]],'Result'!H:J,3,0),"")</f>
        <v>LAMINATION 2</v>
      </c>
      <c r="BG2023" s="13" t="str">
        <f>IFERROR(VLOOKUP(Data_Power_app[[#This Row],[PRO ODER]]&amp;"LAM",'Real Time'!A:E,4,0),"")</f>
        <v/>
      </c>
      <c r="BH2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12">
        <v>2382</v>
      </c>
      <c r="B2024" s="3" t="s">
        <v>15861</v>
      </c>
      <c r="C2024" s="3" t="s">
        <v>15862</v>
      </c>
      <c r="D2024" s="3" t="s">
        <v>117</v>
      </c>
      <c r="E2024" s="3" t="s">
        <v>118</v>
      </c>
      <c r="F2024" s="3" t="s">
        <v>72</v>
      </c>
      <c r="G2024" s="3">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 t="s">
        <v>119</v>
      </c>
      <c r="AH2024" s="3" t="s">
        <v>120</v>
      </c>
      <c r="AI2024" s="3" t="s">
        <v>15848</v>
      </c>
      <c r="AJ2024" s="3" t="s">
        <v>74</v>
      </c>
      <c r="AK2024" s="3" t="s">
        <v>100</v>
      </c>
      <c r="AL2024" s="3" t="s">
        <v>9767</v>
      </c>
      <c r="AM2024" s="3" t="s">
        <v>9768</v>
      </c>
      <c r="AN2024" s="3">
        <v>15.190340000000001</v>
      </c>
      <c r="AO2024" s="3" t="s">
        <v>68</v>
      </c>
      <c r="AP2024" s="3"/>
      <c r="AQ2024" s="3"/>
      <c r="AR2024" s="3" t="s">
        <v>68</v>
      </c>
      <c r="AS2024" s="3"/>
      <c r="AT2024" s="3"/>
      <c r="AU2024" s="3" t="s">
        <v>15849</v>
      </c>
      <c r="AV2024" s="3" t="s">
        <v>15850</v>
      </c>
      <c r="AW2024" s="3">
        <v>33.220460000000003</v>
      </c>
      <c r="AX2024" s="3" t="s">
        <v>15851</v>
      </c>
      <c r="AY2024" s="3" t="s">
        <v>15852</v>
      </c>
      <c r="AZ2024" s="3">
        <v>624</v>
      </c>
      <c r="BA2024" s="3" t="s">
        <v>60</v>
      </c>
      <c r="BB2024" s="3">
        <v>624</v>
      </c>
      <c r="BC2024" s="3" t="s">
        <v>60</v>
      </c>
      <c r="BD2024" s="3" t="s">
        <v>60</v>
      </c>
      <c r="BE2024" s="3" t="s">
        <v>60</v>
      </c>
      <c r="BF2024" s="29" t="str">
        <f>IFERROR(VLOOKUP(Data_Power_app[[#This Row],[PRO ODER]],'Result'!H:J,3,0),"")</f>
        <v>LAMINATION 2</v>
      </c>
      <c r="BG2024" s="13" t="str">
        <f>IFERROR(VLOOKUP(Data_Power_app[[#This Row],[PRO ODER]]&amp;"LAM",'Real Time'!A:E,4,0),"")</f>
        <v/>
      </c>
      <c r="BH2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12">
        <v>2383</v>
      </c>
      <c r="B2025" s="3" t="s">
        <v>15863</v>
      </c>
      <c r="C2025" s="3" t="s">
        <v>15864</v>
      </c>
      <c r="D2025" s="3" t="s">
        <v>117</v>
      </c>
      <c r="E2025" s="3" t="s">
        <v>118</v>
      </c>
      <c r="F2025" s="3" t="s">
        <v>72</v>
      </c>
      <c r="G2025" s="3">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 t="s">
        <v>119</v>
      </c>
      <c r="AH2025" s="3" t="s">
        <v>11614</v>
      </c>
      <c r="AI2025" s="3" t="s">
        <v>11615</v>
      </c>
      <c r="AJ2025" s="3" t="s">
        <v>74</v>
      </c>
      <c r="AK2025" s="3" t="s">
        <v>100</v>
      </c>
      <c r="AL2025" s="3" t="s">
        <v>9776</v>
      </c>
      <c r="AM2025" s="3" t="s">
        <v>9777</v>
      </c>
      <c r="AN2025" s="3">
        <v>2.4626999999999999</v>
      </c>
      <c r="AO2025" s="3" t="s">
        <v>68</v>
      </c>
      <c r="AP2025" s="3"/>
      <c r="AQ2025" s="3"/>
      <c r="AR2025" s="3" t="s">
        <v>68</v>
      </c>
      <c r="AS2025" s="3"/>
      <c r="AT2025" s="3"/>
      <c r="AU2025" s="3" t="s">
        <v>11616</v>
      </c>
      <c r="AV2025" s="3" t="s">
        <v>11617</v>
      </c>
      <c r="AW2025" s="3">
        <v>5.38584</v>
      </c>
      <c r="AX2025" s="3" t="s">
        <v>4365</v>
      </c>
      <c r="AY2025" s="3" t="s">
        <v>4366</v>
      </c>
      <c r="AZ2025" s="3">
        <v>120</v>
      </c>
      <c r="BA2025" s="3" t="s">
        <v>60</v>
      </c>
      <c r="BB2025" s="3">
        <v>120</v>
      </c>
      <c r="BC2025" s="3" t="s">
        <v>60</v>
      </c>
      <c r="BD2025" s="3" t="s">
        <v>60</v>
      </c>
      <c r="BE2025" s="3" t="s">
        <v>60</v>
      </c>
      <c r="BF2025" s="29" t="str">
        <f>IFERROR(VLOOKUP(Data_Power_app[[#This Row],[PRO ODER]],'Result'!H:J,3,0),"")</f>
        <v>LAMINATION 1</v>
      </c>
      <c r="BG2025" s="13" t="str">
        <f>IFERROR(VLOOKUP(Data_Power_app[[#This Row],[PRO ODER]]&amp;"LAM",'Real Time'!A:E,4,0),"")</f>
        <v/>
      </c>
      <c r="BH2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12">
        <v>2384</v>
      </c>
      <c r="B2026" s="3" t="s">
        <v>15865</v>
      </c>
      <c r="C2026" s="3" t="s">
        <v>15866</v>
      </c>
      <c r="D2026" s="3" t="s">
        <v>117</v>
      </c>
      <c r="E2026" s="3" t="s">
        <v>118</v>
      </c>
      <c r="F2026" s="3" t="s">
        <v>72</v>
      </c>
      <c r="G2026" s="3">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 t="s">
        <v>119</v>
      </c>
      <c r="AH2026" s="3" t="s">
        <v>11614</v>
      </c>
      <c r="AI2026" s="3" t="s">
        <v>11615</v>
      </c>
      <c r="AJ2026" s="3" t="s">
        <v>74</v>
      </c>
      <c r="AK2026" s="3" t="s">
        <v>100</v>
      </c>
      <c r="AL2026" s="3" t="s">
        <v>9776</v>
      </c>
      <c r="AM2026" s="3" t="s">
        <v>9777</v>
      </c>
      <c r="AN2026" s="3">
        <v>18.959150000000001</v>
      </c>
      <c r="AO2026" s="3" t="s">
        <v>68</v>
      </c>
      <c r="AP2026" s="3"/>
      <c r="AQ2026" s="3"/>
      <c r="AR2026" s="3" t="s">
        <v>68</v>
      </c>
      <c r="AS2026" s="3"/>
      <c r="AT2026" s="3"/>
      <c r="AU2026" s="3" t="s">
        <v>11616</v>
      </c>
      <c r="AV2026" s="3" t="s">
        <v>11617</v>
      </c>
      <c r="AW2026" s="3">
        <v>41.463369999999998</v>
      </c>
      <c r="AX2026" s="3" t="s">
        <v>4365</v>
      </c>
      <c r="AY2026" s="3" t="s">
        <v>4366</v>
      </c>
      <c r="AZ2026" s="3">
        <v>924</v>
      </c>
      <c r="BA2026" s="3" t="s">
        <v>60</v>
      </c>
      <c r="BB2026" s="3">
        <v>924</v>
      </c>
      <c r="BC2026" s="3" t="s">
        <v>60</v>
      </c>
      <c r="BD2026" s="3" t="s">
        <v>60</v>
      </c>
      <c r="BE2026" s="3" t="s">
        <v>60</v>
      </c>
      <c r="BF2026" s="29" t="str">
        <f>IFERROR(VLOOKUP(Data_Power_app[[#This Row],[PRO ODER]],'Result'!H:J,3,0),"")</f>
        <v>LAMINATION 1</v>
      </c>
      <c r="BG2026" s="13" t="str">
        <f>IFERROR(VLOOKUP(Data_Power_app[[#This Row],[PRO ODER]]&amp;"LAM",'Real Time'!A:E,4,0),"")</f>
        <v/>
      </c>
      <c r="BH2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12">
        <v>2385</v>
      </c>
      <c r="B2027" s="3" t="s">
        <v>15867</v>
      </c>
      <c r="C2027" s="3" t="s">
        <v>15868</v>
      </c>
      <c r="D2027" s="3" t="s">
        <v>117</v>
      </c>
      <c r="E2027" s="3" t="s">
        <v>118</v>
      </c>
      <c r="F2027" s="3" t="s">
        <v>72</v>
      </c>
      <c r="G2027" s="3">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 t="s">
        <v>119</v>
      </c>
      <c r="AH2027" s="3" t="s">
        <v>11614</v>
      </c>
      <c r="AI2027" s="3" t="s">
        <v>11615</v>
      </c>
      <c r="AJ2027" s="3" t="s">
        <v>74</v>
      </c>
      <c r="AK2027" s="3" t="s">
        <v>100</v>
      </c>
      <c r="AL2027" s="3" t="s">
        <v>9776</v>
      </c>
      <c r="AM2027" s="3" t="s">
        <v>9777</v>
      </c>
      <c r="AN2027" s="3">
        <v>24.32798</v>
      </c>
      <c r="AO2027" s="3" t="s">
        <v>68</v>
      </c>
      <c r="AP2027" s="3"/>
      <c r="AQ2027" s="3"/>
      <c r="AR2027" s="3" t="s">
        <v>68</v>
      </c>
      <c r="AS2027" s="3"/>
      <c r="AT2027" s="3"/>
      <c r="AU2027" s="3" t="s">
        <v>11616</v>
      </c>
      <c r="AV2027" s="3" t="s">
        <v>11617</v>
      </c>
      <c r="AW2027" s="3">
        <v>53.205800000000004</v>
      </c>
      <c r="AX2027" s="3" t="s">
        <v>4365</v>
      </c>
      <c r="AY2027" s="3" t="s">
        <v>4366</v>
      </c>
      <c r="AZ2027" s="3">
        <v>1200</v>
      </c>
      <c r="BA2027" s="3" t="s">
        <v>60</v>
      </c>
      <c r="BB2027" s="3">
        <v>1200</v>
      </c>
      <c r="BC2027" s="3" t="s">
        <v>60</v>
      </c>
      <c r="BD2027" s="3" t="s">
        <v>60</v>
      </c>
      <c r="BE2027" s="3" t="s">
        <v>60</v>
      </c>
      <c r="BF2027" s="29" t="str">
        <f>IFERROR(VLOOKUP(Data_Power_app[[#This Row],[PRO ODER]],'Result'!H:J,3,0),"")</f>
        <v>LAMINATION 1</v>
      </c>
      <c r="BG2027" s="13" t="str">
        <f>IFERROR(VLOOKUP(Data_Power_app[[#This Row],[PRO ODER]]&amp;"LAM",'Real Time'!A:E,4,0),"")</f>
        <v/>
      </c>
      <c r="BH2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12">
        <v>2386</v>
      </c>
      <c r="B2028" s="3" t="s">
        <v>15869</v>
      </c>
      <c r="C2028" s="3" t="s">
        <v>15870</v>
      </c>
      <c r="D2028" s="3" t="s">
        <v>117</v>
      </c>
      <c r="E2028" s="3" t="s">
        <v>118</v>
      </c>
      <c r="F2028" s="3" t="s">
        <v>72</v>
      </c>
      <c r="G2028" s="3">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 t="s">
        <v>119</v>
      </c>
      <c r="AH2028" s="3" t="s">
        <v>120</v>
      </c>
      <c r="AI2028" s="3" t="s">
        <v>15848</v>
      </c>
      <c r="AJ2028" s="3" t="s">
        <v>74</v>
      </c>
      <c r="AK2028" s="3" t="s">
        <v>100</v>
      </c>
      <c r="AL2028" s="3" t="s">
        <v>9767</v>
      </c>
      <c r="AM2028" s="3" t="s">
        <v>9768</v>
      </c>
      <c r="AN2028" s="3">
        <v>24.334949999999999</v>
      </c>
      <c r="AO2028" s="3" t="s">
        <v>68</v>
      </c>
      <c r="AP2028" s="3"/>
      <c r="AQ2028" s="3"/>
      <c r="AR2028" s="3" t="s">
        <v>68</v>
      </c>
      <c r="AS2028" s="3"/>
      <c r="AT2028" s="3"/>
      <c r="AU2028" s="3" t="s">
        <v>15849</v>
      </c>
      <c r="AV2028" s="3" t="s">
        <v>15850</v>
      </c>
      <c r="AW2028" s="3">
        <v>53.21658</v>
      </c>
      <c r="AX2028" s="3" t="s">
        <v>15851</v>
      </c>
      <c r="AY2028" s="3" t="s">
        <v>15852</v>
      </c>
      <c r="AZ2028" s="3">
        <v>1140</v>
      </c>
      <c r="BA2028" s="3" t="s">
        <v>60</v>
      </c>
      <c r="BB2028" s="3">
        <v>1140</v>
      </c>
      <c r="BC2028" s="3" t="s">
        <v>60</v>
      </c>
      <c r="BD2028" s="3" t="s">
        <v>60</v>
      </c>
      <c r="BE2028" s="3" t="s">
        <v>60</v>
      </c>
      <c r="BF2028" s="29" t="str">
        <f>IFERROR(VLOOKUP(Data_Power_app[[#This Row],[PRO ODER]],'Result'!H:J,3,0),"")</f>
        <v>LAMINATION 2</v>
      </c>
      <c r="BG2028" s="13" t="str">
        <f>IFERROR(VLOOKUP(Data_Power_app[[#This Row],[PRO ODER]]&amp;"LAM",'Real Time'!A:E,4,0),"")</f>
        <v/>
      </c>
      <c r="BH2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12">
        <v>2387</v>
      </c>
      <c r="B2029" s="3" t="s">
        <v>15871</v>
      </c>
      <c r="C2029" s="3" t="s">
        <v>15872</v>
      </c>
      <c r="D2029" s="3" t="s">
        <v>117</v>
      </c>
      <c r="E2029" s="3" t="s">
        <v>118</v>
      </c>
      <c r="F2029" s="3" t="s">
        <v>72</v>
      </c>
      <c r="G2029" s="3">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 t="s">
        <v>119</v>
      </c>
      <c r="AH2029" s="3" t="s">
        <v>15855</v>
      </c>
      <c r="AI2029" s="3" t="s">
        <v>15856</v>
      </c>
      <c r="AJ2029" s="3" t="s">
        <v>74</v>
      </c>
      <c r="AK2029" s="3" t="s">
        <v>65</v>
      </c>
      <c r="AL2029" s="3" t="s">
        <v>9767</v>
      </c>
      <c r="AM2029" s="3" t="s">
        <v>9768</v>
      </c>
      <c r="AN2029" s="3">
        <v>15.914440000000001</v>
      </c>
      <c r="AO2029" s="3" t="s">
        <v>68</v>
      </c>
      <c r="AP2029" s="3"/>
      <c r="AQ2029" s="3"/>
      <c r="AR2029" s="3" t="s">
        <v>68</v>
      </c>
      <c r="AS2029" s="3"/>
      <c r="AT2029" s="3"/>
      <c r="AU2029" s="3" t="s">
        <v>15857</v>
      </c>
      <c r="AV2029" s="3" t="s">
        <v>15858</v>
      </c>
      <c r="AW2029" s="3">
        <v>34.805680000000002</v>
      </c>
      <c r="AX2029" s="3" t="s">
        <v>4365</v>
      </c>
      <c r="AY2029" s="3" t="s">
        <v>4366</v>
      </c>
      <c r="AZ2029" s="3">
        <v>720</v>
      </c>
      <c r="BA2029" s="3" t="s">
        <v>60</v>
      </c>
      <c r="BB2029" s="3">
        <v>720</v>
      </c>
      <c r="BC2029" s="3" t="s">
        <v>60</v>
      </c>
      <c r="BD2029" s="3" t="s">
        <v>60</v>
      </c>
      <c r="BE2029" s="3" t="s">
        <v>60</v>
      </c>
      <c r="BF2029" s="29" t="str">
        <f>IFERROR(VLOOKUP(Data_Power_app[[#This Row],[PRO ODER]],'Result'!H:J,3,0),"")</f>
        <v>LAMINATION 2</v>
      </c>
      <c r="BG2029" s="13" t="str">
        <f>IFERROR(VLOOKUP(Data_Power_app[[#This Row],[PRO ODER]]&amp;"LAM",'Real Time'!A:E,4,0),"")</f>
        <v/>
      </c>
      <c r="BH2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12">
        <v>2388</v>
      </c>
      <c r="B2030" s="3" t="s">
        <v>15873</v>
      </c>
      <c r="C2030" s="3" t="s">
        <v>15874</v>
      </c>
      <c r="D2030" s="3" t="s">
        <v>117</v>
      </c>
      <c r="E2030" s="3" t="s">
        <v>118</v>
      </c>
      <c r="F2030" s="3" t="s">
        <v>72</v>
      </c>
      <c r="G2030" s="3">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 t="s">
        <v>119</v>
      </c>
      <c r="AH2030" s="3" t="s">
        <v>15855</v>
      </c>
      <c r="AI2030" s="3" t="s">
        <v>15856</v>
      </c>
      <c r="AJ2030" s="3" t="s">
        <v>74</v>
      </c>
      <c r="AK2030" s="3" t="s">
        <v>65</v>
      </c>
      <c r="AL2030" s="3" t="s">
        <v>9767</v>
      </c>
      <c r="AM2030" s="3" t="s">
        <v>9768</v>
      </c>
      <c r="AN2030" s="3">
        <v>15.914440000000001</v>
      </c>
      <c r="AO2030" s="3" t="s">
        <v>68</v>
      </c>
      <c r="AP2030" s="3"/>
      <c r="AQ2030" s="3"/>
      <c r="AR2030" s="3" t="s">
        <v>68</v>
      </c>
      <c r="AS2030" s="3"/>
      <c r="AT2030" s="3"/>
      <c r="AU2030" s="3" t="s">
        <v>15857</v>
      </c>
      <c r="AV2030" s="3" t="s">
        <v>15858</v>
      </c>
      <c r="AW2030" s="3">
        <v>34.805680000000002</v>
      </c>
      <c r="AX2030" s="3" t="s">
        <v>4365</v>
      </c>
      <c r="AY2030" s="3" t="s">
        <v>4366</v>
      </c>
      <c r="AZ2030" s="3">
        <v>720</v>
      </c>
      <c r="BA2030" s="3" t="s">
        <v>60</v>
      </c>
      <c r="BB2030" s="3">
        <v>720</v>
      </c>
      <c r="BC2030" s="3" t="s">
        <v>60</v>
      </c>
      <c r="BD2030" s="3" t="s">
        <v>60</v>
      </c>
      <c r="BE2030" s="3" t="s">
        <v>60</v>
      </c>
      <c r="BF2030" s="29" t="str">
        <f>IFERROR(VLOOKUP(Data_Power_app[[#This Row],[PRO ODER]],'Result'!H:J,3,0),"")</f>
        <v>LAMINATION 2</v>
      </c>
      <c r="BG2030" s="13" t="str">
        <f>IFERROR(VLOOKUP(Data_Power_app[[#This Row],[PRO ODER]]&amp;"LAM",'Real Time'!A:E,4,0),"")</f>
        <v/>
      </c>
      <c r="BH2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12">
        <v>2389</v>
      </c>
      <c r="B2031" s="3" t="s">
        <v>15875</v>
      </c>
      <c r="C2031" s="3" t="s">
        <v>15876</v>
      </c>
      <c r="D2031" s="3" t="s">
        <v>117</v>
      </c>
      <c r="E2031" s="3" t="s">
        <v>118</v>
      </c>
      <c r="F2031" s="3" t="s">
        <v>72</v>
      </c>
      <c r="G2031" s="3">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 t="s">
        <v>119</v>
      </c>
      <c r="AH2031" s="3" t="s">
        <v>15855</v>
      </c>
      <c r="AI2031" s="3" t="s">
        <v>15856</v>
      </c>
      <c r="AJ2031" s="3" t="s">
        <v>74</v>
      </c>
      <c r="AK2031" s="3" t="s">
        <v>65</v>
      </c>
      <c r="AL2031" s="3" t="s">
        <v>9767</v>
      </c>
      <c r="AM2031" s="3" t="s">
        <v>9768</v>
      </c>
      <c r="AN2031" s="3">
        <v>5.7807000000000004</v>
      </c>
      <c r="AO2031" s="3" t="s">
        <v>68</v>
      </c>
      <c r="AP2031" s="3"/>
      <c r="AQ2031" s="3"/>
      <c r="AR2031" s="3" t="s">
        <v>68</v>
      </c>
      <c r="AS2031" s="3"/>
      <c r="AT2031" s="3"/>
      <c r="AU2031" s="3" t="s">
        <v>15857</v>
      </c>
      <c r="AV2031" s="3" t="s">
        <v>15858</v>
      </c>
      <c r="AW2031" s="3">
        <v>12.64096</v>
      </c>
      <c r="AX2031" s="3" t="s">
        <v>4365</v>
      </c>
      <c r="AY2031" s="3" t="s">
        <v>4366</v>
      </c>
      <c r="AZ2031" s="3">
        <v>288</v>
      </c>
      <c r="BA2031" s="3" t="s">
        <v>60</v>
      </c>
      <c r="BB2031" s="3">
        <v>288</v>
      </c>
      <c r="BC2031" s="3" t="s">
        <v>60</v>
      </c>
      <c r="BD2031" s="3" t="s">
        <v>60</v>
      </c>
      <c r="BE2031" s="3" t="s">
        <v>60</v>
      </c>
      <c r="BF2031" s="29" t="str">
        <f>IFERROR(VLOOKUP(Data_Power_app[[#This Row],[PRO ODER]],'Result'!H:J,3,0),"")</f>
        <v>LAMINATION 2</v>
      </c>
      <c r="BG2031" s="13" t="str">
        <f>IFERROR(VLOOKUP(Data_Power_app[[#This Row],[PRO ODER]]&amp;"LAM",'Real Time'!A:E,4,0),"")</f>
        <v/>
      </c>
      <c r="BH2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12">
        <v>2390</v>
      </c>
      <c r="B2032" s="3" t="s">
        <v>15877</v>
      </c>
      <c r="C2032" s="3" t="s">
        <v>15878</v>
      </c>
      <c r="D2032" s="3" t="s">
        <v>117</v>
      </c>
      <c r="E2032" s="3" t="s">
        <v>118</v>
      </c>
      <c r="F2032" s="3" t="s">
        <v>72</v>
      </c>
      <c r="G2032" s="3">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 t="s">
        <v>119</v>
      </c>
      <c r="AH2032" s="3" t="s">
        <v>15855</v>
      </c>
      <c r="AI2032" s="3" t="s">
        <v>15856</v>
      </c>
      <c r="AJ2032" s="3" t="s">
        <v>74</v>
      </c>
      <c r="AK2032" s="3" t="s">
        <v>65</v>
      </c>
      <c r="AL2032" s="3" t="s">
        <v>9767</v>
      </c>
      <c r="AM2032" s="3" t="s">
        <v>9768</v>
      </c>
      <c r="AN2032" s="3">
        <v>5.7807000000000004</v>
      </c>
      <c r="AO2032" s="3" t="s">
        <v>68</v>
      </c>
      <c r="AP2032" s="3"/>
      <c r="AQ2032" s="3"/>
      <c r="AR2032" s="3" t="s">
        <v>68</v>
      </c>
      <c r="AS2032" s="3"/>
      <c r="AT2032" s="3"/>
      <c r="AU2032" s="3" t="s">
        <v>15857</v>
      </c>
      <c r="AV2032" s="3" t="s">
        <v>15858</v>
      </c>
      <c r="AW2032" s="3">
        <v>12.64096</v>
      </c>
      <c r="AX2032" s="3" t="s">
        <v>4365</v>
      </c>
      <c r="AY2032" s="3" t="s">
        <v>4366</v>
      </c>
      <c r="AZ2032" s="3">
        <v>288</v>
      </c>
      <c r="BA2032" s="3" t="s">
        <v>60</v>
      </c>
      <c r="BB2032" s="3">
        <v>288</v>
      </c>
      <c r="BC2032" s="3" t="s">
        <v>60</v>
      </c>
      <c r="BD2032" s="3" t="s">
        <v>60</v>
      </c>
      <c r="BE2032" s="3" t="s">
        <v>60</v>
      </c>
      <c r="BF2032" s="29" t="str">
        <f>IFERROR(VLOOKUP(Data_Power_app[[#This Row],[PRO ODER]],'Result'!H:J,3,0),"")</f>
        <v>LAMINATION 2</v>
      </c>
      <c r="BG2032" s="13" t="str">
        <f>IFERROR(VLOOKUP(Data_Power_app[[#This Row],[PRO ODER]]&amp;"LAM",'Real Time'!A:E,4,0),"")</f>
        <v/>
      </c>
      <c r="BH2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12">
        <v>2391</v>
      </c>
      <c r="B2033" s="3" t="s">
        <v>15879</v>
      </c>
      <c r="C2033" s="3" t="s">
        <v>15880</v>
      </c>
      <c r="D2033" s="3" t="s">
        <v>117</v>
      </c>
      <c r="E2033" s="3" t="s">
        <v>118</v>
      </c>
      <c r="F2033" s="3" t="s">
        <v>72</v>
      </c>
      <c r="G2033" s="3">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 t="s">
        <v>119</v>
      </c>
      <c r="AH2033" s="3" t="s">
        <v>15855</v>
      </c>
      <c r="AI2033" s="3" t="s">
        <v>15856</v>
      </c>
      <c r="AJ2033" s="3" t="s">
        <v>74</v>
      </c>
      <c r="AK2033" s="3" t="s">
        <v>65</v>
      </c>
      <c r="AL2033" s="3" t="s">
        <v>9767</v>
      </c>
      <c r="AM2033" s="3" t="s">
        <v>9768</v>
      </c>
      <c r="AN2033" s="3">
        <v>8.2666500000000003</v>
      </c>
      <c r="AO2033" s="3" t="s">
        <v>68</v>
      </c>
      <c r="AP2033" s="3"/>
      <c r="AQ2033" s="3"/>
      <c r="AR2033" s="3" t="s">
        <v>68</v>
      </c>
      <c r="AS2033" s="3"/>
      <c r="AT2033" s="3"/>
      <c r="AU2033" s="3" t="s">
        <v>15857</v>
      </c>
      <c r="AV2033" s="3" t="s">
        <v>15858</v>
      </c>
      <c r="AW2033" s="3">
        <v>18.075659999999999</v>
      </c>
      <c r="AX2033" s="3" t="s">
        <v>4365</v>
      </c>
      <c r="AY2033" s="3" t="s">
        <v>4366</v>
      </c>
      <c r="AZ2033" s="3">
        <v>432</v>
      </c>
      <c r="BA2033" s="3" t="s">
        <v>60</v>
      </c>
      <c r="BB2033" s="3">
        <v>432</v>
      </c>
      <c r="BC2033" s="3" t="s">
        <v>60</v>
      </c>
      <c r="BD2033" s="3" t="s">
        <v>60</v>
      </c>
      <c r="BE2033" s="3" t="s">
        <v>60</v>
      </c>
      <c r="BF2033" s="29" t="str">
        <f>IFERROR(VLOOKUP(Data_Power_app[[#This Row],[PRO ODER]],'Result'!H:J,3,0),"")</f>
        <v>LAMINATION 2</v>
      </c>
      <c r="BG2033" s="13" t="str">
        <f>IFERROR(VLOOKUP(Data_Power_app[[#This Row],[PRO ODER]]&amp;"LAM",'Real Time'!A:E,4,0),"")</f>
        <v/>
      </c>
      <c r="BH2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12">
        <v>2392</v>
      </c>
      <c r="B2034" s="3" t="s">
        <v>15881</v>
      </c>
      <c r="C2034" s="3" t="s">
        <v>15882</v>
      </c>
      <c r="D2034" s="3" t="s">
        <v>117</v>
      </c>
      <c r="E2034" s="3" t="s">
        <v>118</v>
      </c>
      <c r="F2034" s="3" t="s">
        <v>72</v>
      </c>
      <c r="G2034" s="3">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 t="s">
        <v>119</v>
      </c>
      <c r="AH2034" s="3" t="s">
        <v>15855</v>
      </c>
      <c r="AI2034" s="3" t="s">
        <v>15856</v>
      </c>
      <c r="AJ2034" s="3" t="s">
        <v>74</v>
      </c>
      <c r="AK2034" s="3" t="s">
        <v>65</v>
      </c>
      <c r="AL2034" s="3" t="s">
        <v>9767</v>
      </c>
      <c r="AM2034" s="3" t="s">
        <v>9768</v>
      </c>
      <c r="AN2034" s="3">
        <v>10.334239999999999</v>
      </c>
      <c r="AO2034" s="3" t="s">
        <v>68</v>
      </c>
      <c r="AP2034" s="3"/>
      <c r="AQ2034" s="3"/>
      <c r="AR2034" s="3" t="s">
        <v>68</v>
      </c>
      <c r="AS2034" s="3"/>
      <c r="AT2034" s="3"/>
      <c r="AU2034" s="3" t="s">
        <v>15857</v>
      </c>
      <c r="AV2034" s="3" t="s">
        <v>15858</v>
      </c>
      <c r="AW2034" s="3">
        <v>22.596139999999998</v>
      </c>
      <c r="AX2034" s="3" t="s">
        <v>4365</v>
      </c>
      <c r="AY2034" s="3" t="s">
        <v>4366</v>
      </c>
      <c r="AZ2034" s="3">
        <v>540</v>
      </c>
      <c r="BA2034" s="3" t="s">
        <v>60</v>
      </c>
      <c r="BB2034" s="3">
        <v>540</v>
      </c>
      <c r="BC2034" s="3" t="s">
        <v>60</v>
      </c>
      <c r="BD2034" s="3" t="s">
        <v>60</v>
      </c>
      <c r="BE2034" s="3" t="s">
        <v>60</v>
      </c>
      <c r="BF2034" s="29" t="str">
        <f>IFERROR(VLOOKUP(Data_Power_app[[#This Row],[PRO ODER]],'Result'!H:J,3,0),"")</f>
        <v>LAMINATION 2</v>
      </c>
      <c r="BG2034" s="13" t="str">
        <f>IFERROR(VLOOKUP(Data_Power_app[[#This Row],[PRO ODER]]&amp;"LAM",'Real Time'!A:E,4,0),"")</f>
        <v/>
      </c>
      <c r="BH2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12">
        <v>2393</v>
      </c>
      <c r="B2035" s="3" t="s">
        <v>15883</v>
      </c>
      <c r="C2035" s="3" t="s">
        <v>15884</v>
      </c>
      <c r="D2035" s="3" t="s">
        <v>117</v>
      </c>
      <c r="E2035" s="3" t="s">
        <v>118</v>
      </c>
      <c r="F2035" s="3" t="s">
        <v>72</v>
      </c>
      <c r="G2035" s="3">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 t="s">
        <v>119</v>
      </c>
      <c r="AH2035" s="3" t="s">
        <v>120</v>
      </c>
      <c r="AI2035" s="3" t="s">
        <v>15848</v>
      </c>
      <c r="AJ2035" s="3" t="s">
        <v>74</v>
      </c>
      <c r="AK2035" s="3" t="s">
        <v>100</v>
      </c>
      <c r="AL2035" s="3" t="s">
        <v>9767</v>
      </c>
      <c r="AM2035" s="3" t="s">
        <v>9768</v>
      </c>
      <c r="AN2035" s="3">
        <v>2.7879</v>
      </c>
      <c r="AO2035" s="3" t="s">
        <v>68</v>
      </c>
      <c r="AP2035" s="3"/>
      <c r="AQ2035" s="3"/>
      <c r="AR2035" s="3" t="s">
        <v>68</v>
      </c>
      <c r="AS2035" s="3"/>
      <c r="AT2035" s="3"/>
      <c r="AU2035" s="3" t="s">
        <v>15849</v>
      </c>
      <c r="AV2035" s="3" t="s">
        <v>15850</v>
      </c>
      <c r="AW2035" s="3">
        <v>6.0969800000000003</v>
      </c>
      <c r="AX2035" s="3" t="s">
        <v>15851</v>
      </c>
      <c r="AY2035" s="3" t="s">
        <v>15852</v>
      </c>
      <c r="AZ2035" s="3">
        <v>120</v>
      </c>
      <c r="BA2035" s="3" t="s">
        <v>60</v>
      </c>
      <c r="BB2035" s="3">
        <v>120</v>
      </c>
      <c r="BC2035" s="3" t="s">
        <v>60</v>
      </c>
      <c r="BD2035" s="3" t="s">
        <v>60</v>
      </c>
      <c r="BE2035" s="3" t="s">
        <v>60</v>
      </c>
      <c r="BF2035" s="29" t="str">
        <f>IFERROR(VLOOKUP(Data_Power_app[[#This Row],[PRO ODER]],'Result'!H:J,3,0),"")</f>
        <v>LAMINATION 2</v>
      </c>
      <c r="BG2035" s="13" t="str">
        <f>IFERROR(VLOOKUP(Data_Power_app[[#This Row],[PRO ODER]]&amp;"LAM",'Real Time'!A:E,4,0),"")</f>
        <v/>
      </c>
      <c r="BH2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12">
        <v>2394</v>
      </c>
      <c r="B2036" s="3" t="s">
        <v>15885</v>
      </c>
      <c r="C2036" s="3" t="s">
        <v>15886</v>
      </c>
      <c r="D2036" s="3" t="s">
        <v>117</v>
      </c>
      <c r="E2036" s="3" t="s">
        <v>118</v>
      </c>
      <c r="F2036" s="3" t="s">
        <v>72</v>
      </c>
      <c r="G2036" s="3">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 t="s">
        <v>119</v>
      </c>
      <c r="AH2036" s="3" t="s">
        <v>2594</v>
      </c>
      <c r="AI2036" s="3" t="s">
        <v>15887</v>
      </c>
      <c r="AJ2036" s="3" t="s">
        <v>74</v>
      </c>
      <c r="AK2036" s="3" t="s">
        <v>100</v>
      </c>
      <c r="AL2036" s="3" t="s">
        <v>9776</v>
      </c>
      <c r="AM2036" s="3" t="s">
        <v>9777</v>
      </c>
      <c r="AN2036" s="3">
        <v>18.746659999999999</v>
      </c>
      <c r="AO2036" s="3" t="s">
        <v>68</v>
      </c>
      <c r="AP2036" s="3"/>
      <c r="AQ2036" s="3"/>
      <c r="AR2036" s="3" t="s">
        <v>68</v>
      </c>
      <c r="AS2036" s="3"/>
      <c r="AT2036" s="3"/>
      <c r="AU2036" s="3" t="s">
        <v>15888</v>
      </c>
      <c r="AV2036" s="3" t="s">
        <v>15889</v>
      </c>
      <c r="AW2036" s="3">
        <v>40.996899999999997</v>
      </c>
      <c r="AX2036" s="3" t="s">
        <v>15890</v>
      </c>
      <c r="AY2036" s="3" t="s">
        <v>15891</v>
      </c>
      <c r="AZ2036" s="3">
        <v>816</v>
      </c>
      <c r="BA2036" s="3" t="s">
        <v>60</v>
      </c>
      <c r="BB2036" s="3">
        <v>816</v>
      </c>
      <c r="BC2036" s="3" t="s">
        <v>60</v>
      </c>
      <c r="BD2036" s="3" t="s">
        <v>60</v>
      </c>
      <c r="BE2036" s="3" t="s">
        <v>60</v>
      </c>
      <c r="BF2036" s="29" t="str">
        <f>IFERROR(VLOOKUP(Data_Power_app[[#This Row],[PRO ODER]],'Result'!H:J,3,0),"")</f>
        <v>LAMINATION 3</v>
      </c>
      <c r="BG2036" s="13" t="str">
        <f>IFERROR(VLOOKUP(Data_Power_app[[#This Row],[PRO ODER]]&amp;"LAM",'Real Time'!A:E,4,0),"")</f>
        <v/>
      </c>
      <c r="BH2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12">
        <v>2395</v>
      </c>
      <c r="B2037" s="3" t="s">
        <v>15892</v>
      </c>
      <c r="C2037" s="3" t="s">
        <v>15893</v>
      </c>
      <c r="D2037" s="3" t="s">
        <v>117</v>
      </c>
      <c r="E2037" s="3" t="s">
        <v>118</v>
      </c>
      <c r="F2037" s="3" t="s">
        <v>72</v>
      </c>
      <c r="G2037" s="3">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 t="s">
        <v>119</v>
      </c>
      <c r="AH2037" s="3" t="s">
        <v>120</v>
      </c>
      <c r="AI2037" s="3" t="s">
        <v>15894</v>
      </c>
      <c r="AJ2037" s="3" t="s">
        <v>74</v>
      </c>
      <c r="AK2037" s="3" t="s">
        <v>100</v>
      </c>
      <c r="AL2037" s="3" t="s">
        <v>9767</v>
      </c>
      <c r="AM2037" s="3" t="s">
        <v>9768</v>
      </c>
      <c r="AN2037" s="3">
        <v>3.7492399999999999</v>
      </c>
      <c r="AO2037" s="3" t="s">
        <v>68</v>
      </c>
      <c r="AP2037" s="3"/>
      <c r="AQ2037" s="3"/>
      <c r="AR2037" s="3" t="s">
        <v>68</v>
      </c>
      <c r="AS2037" s="3"/>
      <c r="AT2037" s="3"/>
      <c r="AU2037" s="3" t="s">
        <v>15849</v>
      </c>
      <c r="AV2037" s="3" t="s">
        <v>15850</v>
      </c>
      <c r="AW2037" s="3">
        <v>8.1990700000000007</v>
      </c>
      <c r="AX2037" s="3" t="s">
        <v>10528</v>
      </c>
      <c r="AY2037" s="3" t="s">
        <v>10529</v>
      </c>
      <c r="AZ2037" s="3">
        <v>180</v>
      </c>
      <c r="BA2037" s="3" t="s">
        <v>60</v>
      </c>
      <c r="BB2037" s="3">
        <v>180</v>
      </c>
      <c r="BC2037" s="3" t="s">
        <v>60</v>
      </c>
      <c r="BD2037" s="3" t="s">
        <v>60</v>
      </c>
      <c r="BE2037" s="3" t="s">
        <v>60</v>
      </c>
      <c r="BF2037" s="29" t="str">
        <f>IFERROR(VLOOKUP(Data_Power_app[[#This Row],[PRO ODER]],'Result'!H:J,3,0),"")</f>
        <v>LAMINATION 2</v>
      </c>
      <c r="BG2037" s="13" t="str">
        <f>IFERROR(VLOOKUP(Data_Power_app[[#This Row],[PRO ODER]]&amp;"LAM",'Real Time'!A:E,4,0),"")</f>
        <v/>
      </c>
      <c r="BH2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12">
        <v>2399</v>
      </c>
      <c r="B2038" s="3" t="s">
        <v>15895</v>
      </c>
      <c r="C2038" s="3" t="s">
        <v>15896</v>
      </c>
      <c r="D2038" s="3" t="s">
        <v>117</v>
      </c>
      <c r="E2038" s="3" t="s">
        <v>118</v>
      </c>
      <c r="F2038" s="3" t="s">
        <v>72</v>
      </c>
      <c r="G2038" s="3">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 t="s">
        <v>119</v>
      </c>
      <c r="AH2038" s="3" t="s">
        <v>120</v>
      </c>
      <c r="AI2038" s="3" t="s">
        <v>15894</v>
      </c>
      <c r="AJ2038" s="3" t="s">
        <v>74</v>
      </c>
      <c r="AK2038" s="3" t="s">
        <v>100</v>
      </c>
      <c r="AL2038" s="3" t="s">
        <v>9767</v>
      </c>
      <c r="AM2038" s="3" t="s">
        <v>9768</v>
      </c>
      <c r="AN2038" s="3">
        <v>24.051600000000001</v>
      </c>
      <c r="AO2038" s="3" t="s">
        <v>68</v>
      </c>
      <c r="AP2038" s="3"/>
      <c r="AQ2038" s="3"/>
      <c r="AR2038" s="3" t="s">
        <v>68</v>
      </c>
      <c r="AS2038" s="3"/>
      <c r="AT2038" s="3"/>
      <c r="AU2038" s="3" t="s">
        <v>15849</v>
      </c>
      <c r="AV2038" s="3" t="s">
        <v>15850</v>
      </c>
      <c r="AW2038" s="3">
        <v>52.597360000000002</v>
      </c>
      <c r="AX2038" s="3" t="s">
        <v>10528</v>
      </c>
      <c r="AY2038" s="3" t="s">
        <v>10529</v>
      </c>
      <c r="AZ2038" s="3">
        <v>1164</v>
      </c>
      <c r="BA2038" s="3" t="s">
        <v>60</v>
      </c>
      <c r="BB2038" s="3">
        <v>1164</v>
      </c>
      <c r="BC2038" s="3" t="s">
        <v>60</v>
      </c>
      <c r="BD2038" s="3" t="s">
        <v>60</v>
      </c>
      <c r="BE2038" s="3" t="s">
        <v>60</v>
      </c>
      <c r="BF2038" s="29" t="str">
        <f>IFERROR(VLOOKUP(Data_Power_app[[#This Row],[PRO ODER]],'Result'!H:J,3,0),"")</f>
        <v>LAMINATION 2</v>
      </c>
      <c r="BG2038" s="13" t="str">
        <f>IFERROR(VLOOKUP(Data_Power_app[[#This Row],[PRO ODER]]&amp;"LAM",'Real Time'!A:E,4,0),"")</f>
        <v/>
      </c>
      <c r="BH2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12">
        <v>2400</v>
      </c>
      <c r="B2039" s="3" t="s">
        <v>15897</v>
      </c>
      <c r="C2039" s="3" t="s">
        <v>15898</v>
      </c>
      <c r="D2039" s="3" t="s">
        <v>117</v>
      </c>
      <c r="E2039" s="3" t="s">
        <v>118</v>
      </c>
      <c r="F2039" s="3" t="s">
        <v>72</v>
      </c>
      <c r="G2039" s="3">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 t="s">
        <v>119</v>
      </c>
      <c r="AH2039" s="3" t="s">
        <v>120</v>
      </c>
      <c r="AI2039" s="3" t="s">
        <v>15894</v>
      </c>
      <c r="AJ2039" s="3" t="s">
        <v>74</v>
      </c>
      <c r="AK2039" s="3" t="s">
        <v>100</v>
      </c>
      <c r="AL2039" s="3" t="s">
        <v>9767</v>
      </c>
      <c r="AM2039" s="3" t="s">
        <v>9768</v>
      </c>
      <c r="AN2039" s="3">
        <v>19.058409999999999</v>
      </c>
      <c r="AO2039" s="3" t="s">
        <v>68</v>
      </c>
      <c r="AP2039" s="3"/>
      <c r="AQ2039" s="3"/>
      <c r="AR2039" s="3" t="s">
        <v>68</v>
      </c>
      <c r="AS2039" s="3"/>
      <c r="AT2039" s="3"/>
      <c r="AU2039" s="3" t="s">
        <v>15849</v>
      </c>
      <c r="AV2039" s="3" t="s">
        <v>15850</v>
      </c>
      <c r="AW2039" s="3">
        <v>41.677950000000003</v>
      </c>
      <c r="AX2039" s="3" t="s">
        <v>10528</v>
      </c>
      <c r="AY2039" s="3" t="s">
        <v>10529</v>
      </c>
      <c r="AZ2039" s="3">
        <v>924</v>
      </c>
      <c r="BA2039" s="3" t="s">
        <v>60</v>
      </c>
      <c r="BB2039" s="3">
        <v>924</v>
      </c>
      <c r="BC2039" s="3" t="s">
        <v>60</v>
      </c>
      <c r="BD2039" s="3" t="s">
        <v>60</v>
      </c>
      <c r="BE2039" s="3" t="s">
        <v>60</v>
      </c>
      <c r="BF2039" s="29" t="str">
        <f>IFERROR(VLOOKUP(Data_Power_app[[#This Row],[PRO ODER]],'Result'!H:J,3,0),"")</f>
        <v>LAMINATION 2</v>
      </c>
      <c r="BG2039" s="13" t="str">
        <f>IFERROR(VLOOKUP(Data_Power_app[[#This Row],[PRO ODER]]&amp;"LAM",'Real Time'!A:E,4,0),"")</f>
        <v/>
      </c>
      <c r="BH2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12">
        <v>2401</v>
      </c>
      <c r="B2040" s="3" t="s">
        <v>15899</v>
      </c>
      <c r="C2040" s="3" t="s">
        <v>15900</v>
      </c>
      <c r="D2040" s="3" t="s">
        <v>117</v>
      </c>
      <c r="E2040" s="3" t="s">
        <v>118</v>
      </c>
      <c r="F2040" s="3" t="s">
        <v>72</v>
      </c>
      <c r="G2040" s="3">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 t="s">
        <v>119</v>
      </c>
      <c r="AH2040" s="3" t="s">
        <v>15855</v>
      </c>
      <c r="AI2040" s="3" t="s">
        <v>15856</v>
      </c>
      <c r="AJ2040" s="3" t="s">
        <v>74</v>
      </c>
      <c r="AK2040" s="3" t="s">
        <v>65</v>
      </c>
      <c r="AL2040" s="3" t="s">
        <v>9767</v>
      </c>
      <c r="AM2040" s="3" t="s">
        <v>9768</v>
      </c>
      <c r="AN2040" s="3">
        <v>0.23352999999999999</v>
      </c>
      <c r="AO2040" s="3" t="s">
        <v>68</v>
      </c>
      <c r="AP2040" s="3"/>
      <c r="AQ2040" s="3"/>
      <c r="AR2040" s="3" t="s">
        <v>68</v>
      </c>
      <c r="AS2040" s="3"/>
      <c r="AT2040" s="3"/>
      <c r="AU2040" s="3" t="s">
        <v>15857</v>
      </c>
      <c r="AV2040" s="3" t="s">
        <v>15858</v>
      </c>
      <c r="AW2040" s="3">
        <v>0.51071999999999995</v>
      </c>
      <c r="AX2040" s="3" t="s">
        <v>4365</v>
      </c>
      <c r="AY2040" s="3" t="s">
        <v>4366</v>
      </c>
      <c r="AZ2040" s="3">
        <v>10</v>
      </c>
      <c r="BA2040" s="3" t="s">
        <v>60</v>
      </c>
      <c r="BB2040" s="3">
        <v>10</v>
      </c>
      <c r="BC2040" s="3" t="s">
        <v>60</v>
      </c>
      <c r="BD2040" s="3" t="s">
        <v>60</v>
      </c>
      <c r="BE2040" s="3" t="s">
        <v>60</v>
      </c>
      <c r="BF2040" s="29" t="str">
        <f>IFERROR(VLOOKUP(Data_Power_app[[#This Row],[PRO ODER]],'Result'!H:J,3,0),"")</f>
        <v>LAMINATION 2</v>
      </c>
      <c r="BG2040" s="13" t="str">
        <f>IFERROR(VLOOKUP(Data_Power_app[[#This Row],[PRO ODER]]&amp;"LAM",'Real Time'!A:E,4,0),"")</f>
        <v/>
      </c>
      <c r="BH2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12">
        <v>2402</v>
      </c>
      <c r="B2041" s="3" t="s">
        <v>15901</v>
      </c>
      <c r="C2041" s="3" t="s">
        <v>15902</v>
      </c>
      <c r="D2041" s="3" t="s">
        <v>117</v>
      </c>
      <c r="E2041" s="3" t="s">
        <v>118</v>
      </c>
      <c r="F2041" s="3" t="s">
        <v>72</v>
      </c>
      <c r="G2041" s="3">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 t="s">
        <v>119</v>
      </c>
      <c r="AH2041" s="3" t="s">
        <v>15855</v>
      </c>
      <c r="AI2041" s="3" t="s">
        <v>15856</v>
      </c>
      <c r="AJ2041" s="3" t="s">
        <v>74</v>
      </c>
      <c r="AK2041" s="3" t="s">
        <v>65</v>
      </c>
      <c r="AL2041" s="3" t="s">
        <v>9767</v>
      </c>
      <c r="AM2041" s="3" t="s">
        <v>9768</v>
      </c>
      <c r="AN2041" s="3">
        <v>0.23352999999999999</v>
      </c>
      <c r="AO2041" s="3" t="s">
        <v>68</v>
      </c>
      <c r="AP2041" s="3"/>
      <c r="AQ2041" s="3"/>
      <c r="AR2041" s="3" t="s">
        <v>68</v>
      </c>
      <c r="AS2041" s="3"/>
      <c r="AT2041" s="3"/>
      <c r="AU2041" s="3" t="s">
        <v>15857</v>
      </c>
      <c r="AV2041" s="3" t="s">
        <v>15858</v>
      </c>
      <c r="AW2041" s="3">
        <v>0.51071999999999995</v>
      </c>
      <c r="AX2041" s="3" t="s">
        <v>4365</v>
      </c>
      <c r="AY2041" s="3" t="s">
        <v>4366</v>
      </c>
      <c r="AZ2041" s="3">
        <v>10</v>
      </c>
      <c r="BA2041" s="3" t="s">
        <v>60</v>
      </c>
      <c r="BB2041" s="3">
        <v>10</v>
      </c>
      <c r="BC2041" s="3" t="s">
        <v>60</v>
      </c>
      <c r="BD2041" s="3" t="s">
        <v>60</v>
      </c>
      <c r="BE2041" s="3" t="s">
        <v>60</v>
      </c>
      <c r="BF2041" s="29" t="str">
        <f>IFERROR(VLOOKUP(Data_Power_app[[#This Row],[PRO ODER]],'Result'!H:J,3,0),"")</f>
        <v>LAMINATION 2</v>
      </c>
      <c r="BG2041" s="13" t="str">
        <f>IFERROR(VLOOKUP(Data_Power_app[[#This Row],[PRO ODER]]&amp;"LAM",'Real Time'!A:E,4,0),"")</f>
        <v/>
      </c>
      <c r="BH2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12">
        <v>2403</v>
      </c>
      <c r="B2042" s="3" t="s">
        <v>15903</v>
      </c>
      <c r="C2042" s="3" t="s">
        <v>15904</v>
      </c>
      <c r="D2042" s="3" t="s">
        <v>117</v>
      </c>
      <c r="E2042" s="3" t="s">
        <v>118</v>
      </c>
      <c r="F2042" s="3" t="s">
        <v>72</v>
      </c>
      <c r="G2042" s="3">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 t="s">
        <v>119</v>
      </c>
      <c r="AH2042" s="3" t="s">
        <v>2594</v>
      </c>
      <c r="AI2042" s="3" t="s">
        <v>9775</v>
      </c>
      <c r="AJ2042" s="3" t="s">
        <v>74</v>
      </c>
      <c r="AK2042" s="3" t="s">
        <v>100</v>
      </c>
      <c r="AL2042" s="3" t="s">
        <v>9776</v>
      </c>
      <c r="AM2042" s="3" t="s">
        <v>9777</v>
      </c>
      <c r="AN2042" s="3">
        <v>0.22420000000000001</v>
      </c>
      <c r="AO2042" s="3" t="s">
        <v>68</v>
      </c>
      <c r="AP2042" s="3"/>
      <c r="AQ2042" s="3"/>
      <c r="AR2042" s="3" t="s">
        <v>68</v>
      </c>
      <c r="AS2042" s="3"/>
      <c r="AT2042" s="3"/>
      <c r="AU2042" s="3" t="s">
        <v>9778</v>
      </c>
      <c r="AV2042" s="3" t="s">
        <v>9779</v>
      </c>
      <c r="AW2042" s="3">
        <v>0.49031999999999998</v>
      </c>
      <c r="AX2042" s="3" t="s">
        <v>9780</v>
      </c>
      <c r="AY2042" s="3" t="s">
        <v>9781</v>
      </c>
      <c r="AZ2042" s="3">
        <v>10</v>
      </c>
      <c r="BA2042" s="3" t="s">
        <v>60</v>
      </c>
      <c r="BB2042" s="3">
        <v>10</v>
      </c>
      <c r="BC2042" s="3" t="s">
        <v>60</v>
      </c>
      <c r="BD2042" s="3" t="s">
        <v>60</v>
      </c>
      <c r="BE2042" s="3" t="s">
        <v>60</v>
      </c>
      <c r="BF2042" s="29" t="str">
        <f>IFERROR(VLOOKUP(Data_Power_app[[#This Row],[PRO ODER]],'Result'!H:J,3,0),"")</f>
        <v>LAMINATION 3</v>
      </c>
      <c r="BG2042" s="13" t="str">
        <f>IFERROR(VLOOKUP(Data_Power_app[[#This Row],[PRO ODER]]&amp;"LAM",'Real Time'!A:E,4,0),"")</f>
        <v/>
      </c>
      <c r="BH2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12">
        <v>2404</v>
      </c>
      <c r="B2043" s="3" t="s">
        <v>15905</v>
      </c>
      <c r="C2043" s="3" t="s">
        <v>15906</v>
      </c>
      <c r="D2043" s="3" t="s">
        <v>117</v>
      </c>
      <c r="E2043" s="3" t="s">
        <v>118</v>
      </c>
      <c r="F2043" s="3" t="s">
        <v>72</v>
      </c>
      <c r="G2043" s="3">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 t="s">
        <v>119</v>
      </c>
      <c r="AH2043" s="3" t="s">
        <v>2594</v>
      </c>
      <c r="AI2043" s="3" t="s">
        <v>9775</v>
      </c>
      <c r="AJ2043" s="3" t="s">
        <v>74</v>
      </c>
      <c r="AK2043" s="3" t="s">
        <v>100</v>
      </c>
      <c r="AL2043" s="3" t="s">
        <v>9776</v>
      </c>
      <c r="AM2043" s="3" t="s">
        <v>9777</v>
      </c>
      <c r="AN2043" s="3">
        <v>0.31387999999999999</v>
      </c>
      <c r="AO2043" s="3" t="s">
        <v>68</v>
      </c>
      <c r="AP2043" s="3"/>
      <c r="AQ2043" s="3"/>
      <c r="AR2043" s="3" t="s">
        <v>68</v>
      </c>
      <c r="AS2043" s="3"/>
      <c r="AT2043" s="3"/>
      <c r="AU2043" s="3" t="s">
        <v>9778</v>
      </c>
      <c r="AV2043" s="3" t="s">
        <v>9779</v>
      </c>
      <c r="AW2043" s="3">
        <v>0.68644000000000005</v>
      </c>
      <c r="AX2043" s="3" t="s">
        <v>9780</v>
      </c>
      <c r="AY2043" s="3" t="s">
        <v>9781</v>
      </c>
      <c r="AZ2043" s="3">
        <v>14</v>
      </c>
      <c r="BA2043" s="3" t="s">
        <v>60</v>
      </c>
      <c r="BB2043" s="3">
        <v>14</v>
      </c>
      <c r="BC2043" s="3" t="s">
        <v>60</v>
      </c>
      <c r="BD2043" s="3" t="s">
        <v>60</v>
      </c>
      <c r="BE2043" s="3" t="s">
        <v>60</v>
      </c>
      <c r="BF2043" s="29" t="str">
        <f>IFERROR(VLOOKUP(Data_Power_app[[#This Row],[PRO ODER]],'Result'!H:J,3,0),"")</f>
        <v>LAMINATION 3</v>
      </c>
      <c r="BG2043" s="13" t="str">
        <f>IFERROR(VLOOKUP(Data_Power_app[[#This Row],[PRO ODER]]&amp;"LAM",'Real Time'!A:E,4,0),"")</f>
        <v/>
      </c>
      <c r="BH2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12">
        <v>2406</v>
      </c>
      <c r="B2044" s="3" t="s">
        <v>9971</v>
      </c>
      <c r="C2044" s="3" t="s">
        <v>9972</v>
      </c>
      <c r="D2044" s="3" t="s">
        <v>209</v>
      </c>
      <c r="E2044" s="3" t="s">
        <v>260</v>
      </c>
      <c r="F2044" s="3" t="s">
        <v>59</v>
      </c>
      <c r="G2044" s="3">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 t="s">
        <v>88</v>
      </c>
      <c r="AH2044" s="3" t="s">
        <v>357</v>
      </c>
      <c r="AI2044" s="3" t="s">
        <v>3225</v>
      </c>
      <c r="AJ2044" s="3" t="s">
        <v>358</v>
      </c>
      <c r="AK2044" s="3" t="s">
        <v>100</v>
      </c>
      <c r="AL2044" s="3" t="s">
        <v>359</v>
      </c>
      <c r="AM2044" s="3" t="s">
        <v>360</v>
      </c>
      <c r="AN2044" s="3">
        <v>12.896599999999999</v>
      </c>
      <c r="AO2044" s="3" t="s">
        <v>68</v>
      </c>
      <c r="AP2044" s="3"/>
      <c r="AQ2044" s="3"/>
      <c r="AR2044" s="3" t="s">
        <v>68</v>
      </c>
      <c r="AS2044" s="3"/>
      <c r="AT2044" s="3"/>
      <c r="AU2044" s="3" t="s">
        <v>3226</v>
      </c>
      <c r="AV2044" s="3" t="s">
        <v>3227</v>
      </c>
      <c r="AW2044" s="3">
        <v>56.40043</v>
      </c>
      <c r="AX2044" s="3" t="s">
        <v>3228</v>
      </c>
      <c r="AY2044" s="3" t="s">
        <v>3229</v>
      </c>
      <c r="AZ2044" s="3">
        <v>780</v>
      </c>
      <c r="BA2044" s="3" t="s">
        <v>60</v>
      </c>
      <c r="BB2044" s="3">
        <v>780</v>
      </c>
      <c r="BC2044" s="3" t="s">
        <v>60</v>
      </c>
      <c r="BD2044" s="3" t="s">
        <v>60</v>
      </c>
      <c r="BE2044" s="3" t="s">
        <v>60</v>
      </c>
      <c r="BF2044" s="29" t="str">
        <f>IFERROR(VLOOKUP(Data_Power_app[[#This Row],[PRO ODER]],'Result'!H:J,3,0),"")</f>
        <v>LAMINATION 5</v>
      </c>
      <c r="BG2044" s="13" t="str">
        <f>IFERROR(VLOOKUP(Data_Power_app[[#This Row],[PRO ODER]]&amp;"LAM",'Real Time'!A:E,4,0),"")</f>
        <v>ML-05</v>
      </c>
      <c r="BH2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12">
        <v>2407</v>
      </c>
      <c r="B2045" s="3" t="s">
        <v>14352</v>
      </c>
      <c r="C2045" s="3" t="s">
        <v>14353</v>
      </c>
      <c r="D2045" s="3" t="s">
        <v>86</v>
      </c>
      <c r="E2045" s="3" t="s">
        <v>140</v>
      </c>
      <c r="F2045" s="3" t="s">
        <v>72</v>
      </c>
      <c r="G2045" s="3">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 t="s">
        <v>141</v>
      </c>
      <c r="AH2045" s="3" t="s">
        <v>4117</v>
      </c>
      <c r="AI2045" s="3" t="s">
        <v>14354</v>
      </c>
      <c r="AJ2045" s="3" t="s">
        <v>74</v>
      </c>
      <c r="AK2045" s="3" t="s">
        <v>100</v>
      </c>
      <c r="AL2045" s="3" t="s">
        <v>143</v>
      </c>
      <c r="AM2045" s="3" t="s">
        <v>144</v>
      </c>
      <c r="AN2045" s="3">
        <v>3.8614999999999999</v>
      </c>
      <c r="AO2045" s="3" t="s">
        <v>68</v>
      </c>
      <c r="AP2045" s="3"/>
      <c r="AQ2045" s="3"/>
      <c r="AR2045" s="3" t="s">
        <v>68</v>
      </c>
      <c r="AS2045" s="3"/>
      <c r="AT2045" s="3"/>
      <c r="AU2045" s="3" t="s">
        <v>283</v>
      </c>
      <c r="AV2045" s="3" t="s">
        <v>284</v>
      </c>
      <c r="AW2045" s="3">
        <v>8.4447200000000002</v>
      </c>
      <c r="AX2045" s="3" t="s">
        <v>14355</v>
      </c>
      <c r="AY2045" s="3" t="s">
        <v>14356</v>
      </c>
      <c r="AZ2045" s="3">
        <v>159</v>
      </c>
      <c r="BA2045" s="3" t="s">
        <v>60</v>
      </c>
      <c r="BB2045" s="3">
        <v>159</v>
      </c>
      <c r="BC2045" s="3" t="s">
        <v>60</v>
      </c>
      <c r="BD2045" s="3" t="s">
        <v>60</v>
      </c>
      <c r="BE2045" s="3" t="s">
        <v>60</v>
      </c>
      <c r="BF2045" s="29" t="str">
        <f>IFERROR(VLOOKUP(Data_Power_app[[#This Row],[PRO ODER]],'Result'!H:J,3,0),"")</f>
        <v/>
      </c>
      <c r="BG2045" s="13" t="str">
        <f>IFERROR(VLOOKUP(Data_Power_app[[#This Row],[PRO ODER]]&amp;"LAM",'Real Time'!A:E,4,0),"")</f>
        <v>ML-04</v>
      </c>
      <c r="BH2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12">
        <v>2409</v>
      </c>
      <c r="B2046" s="3" t="s">
        <v>6664</v>
      </c>
      <c r="C2046" s="3" t="s">
        <v>6665</v>
      </c>
      <c r="D2046" s="3" t="s">
        <v>259</v>
      </c>
      <c r="E2046" s="3" t="s">
        <v>466</v>
      </c>
      <c r="F2046" s="3" t="s">
        <v>59</v>
      </c>
      <c r="G2046" s="3">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 t="s">
        <v>229</v>
      </c>
      <c r="AH2046" s="3" t="s">
        <v>261</v>
      </c>
      <c r="AI2046" s="3" t="s">
        <v>471</v>
      </c>
      <c r="AJ2046" s="3" t="s">
        <v>262</v>
      </c>
      <c r="AK2046" s="3" t="s">
        <v>65</v>
      </c>
      <c r="AL2046" s="3" t="s">
        <v>335</v>
      </c>
      <c r="AM2046" s="3" t="s">
        <v>336</v>
      </c>
      <c r="AN2046" s="3">
        <v>8.1292200000000001</v>
      </c>
      <c r="AO2046" s="3" t="s">
        <v>68</v>
      </c>
      <c r="AP2046" s="3"/>
      <c r="AQ2046" s="3"/>
      <c r="AR2046" s="3" t="s">
        <v>68</v>
      </c>
      <c r="AS2046" s="3"/>
      <c r="AT2046" s="3"/>
      <c r="AU2046" s="3" t="s">
        <v>337</v>
      </c>
      <c r="AV2046" s="3" t="s">
        <v>338</v>
      </c>
      <c r="AW2046" s="3">
        <v>35.551270000000002</v>
      </c>
      <c r="AX2046" s="3" t="s">
        <v>472</v>
      </c>
      <c r="AY2046" s="3" t="s">
        <v>473</v>
      </c>
      <c r="AZ2046" s="3">
        <v>494</v>
      </c>
      <c r="BA2046" s="3" t="s">
        <v>60</v>
      </c>
      <c r="BB2046" s="3">
        <v>494</v>
      </c>
      <c r="BC2046" s="3" t="s">
        <v>60</v>
      </c>
      <c r="BD2046" s="3" t="s">
        <v>60</v>
      </c>
      <c r="BE2046" s="3" t="s">
        <v>60</v>
      </c>
      <c r="BF2046" s="29" t="str">
        <f>IFERROR(VLOOKUP(Data_Power_app[[#This Row],[PRO ODER]],'Result'!H:J,3,0),"")</f>
        <v>LAMINATION 6</v>
      </c>
      <c r="BG2046" s="13" t="str">
        <f>IFERROR(VLOOKUP(Data_Power_app[[#This Row],[PRO ODER]]&amp;"LAM",'Real Time'!A:E,4,0),"")</f>
        <v>ML-06</v>
      </c>
      <c r="BH2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12">
        <v>2410</v>
      </c>
      <c r="B2047" s="3" t="s">
        <v>6666</v>
      </c>
      <c r="C2047" s="3" t="s">
        <v>6667</v>
      </c>
      <c r="D2047" s="3" t="s">
        <v>259</v>
      </c>
      <c r="E2047" s="3" t="s">
        <v>466</v>
      </c>
      <c r="F2047" s="3" t="s">
        <v>59</v>
      </c>
      <c r="G2047" s="3">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 t="s">
        <v>299</v>
      </c>
      <c r="AH2047" s="3" t="s">
        <v>261</v>
      </c>
      <c r="AI2047" s="3" t="s">
        <v>468</v>
      </c>
      <c r="AJ2047" s="3" t="s">
        <v>262</v>
      </c>
      <c r="AK2047" s="3" t="s">
        <v>100</v>
      </c>
      <c r="AL2047" s="3" t="s">
        <v>335</v>
      </c>
      <c r="AM2047" s="3" t="s">
        <v>336</v>
      </c>
      <c r="AN2047" s="3">
        <v>12.61266</v>
      </c>
      <c r="AO2047" s="3" t="s">
        <v>68</v>
      </c>
      <c r="AP2047" s="3"/>
      <c r="AQ2047" s="3"/>
      <c r="AR2047" s="3" t="s">
        <v>68</v>
      </c>
      <c r="AS2047" s="3"/>
      <c r="AT2047" s="3"/>
      <c r="AU2047" s="3" t="s">
        <v>337</v>
      </c>
      <c r="AV2047" s="3" t="s">
        <v>338</v>
      </c>
      <c r="AW2047" s="3">
        <v>55.165550000000003</v>
      </c>
      <c r="AX2047" s="3" t="s">
        <v>469</v>
      </c>
      <c r="AY2047" s="3" t="s">
        <v>470</v>
      </c>
      <c r="AZ2047" s="3">
        <v>614</v>
      </c>
      <c r="BA2047" s="3" t="s">
        <v>60</v>
      </c>
      <c r="BB2047" s="3">
        <v>614</v>
      </c>
      <c r="BC2047" s="3" t="s">
        <v>60</v>
      </c>
      <c r="BD2047" s="3" t="s">
        <v>60</v>
      </c>
      <c r="BE2047" s="3" t="s">
        <v>60</v>
      </c>
      <c r="BF2047" s="29" t="str">
        <f>IFERROR(VLOOKUP(Data_Power_app[[#This Row],[PRO ODER]],'Result'!H:J,3,0),"")</f>
        <v>LAMINATION 6</v>
      </c>
      <c r="BG2047" s="13" t="str">
        <f>IFERROR(VLOOKUP(Data_Power_app[[#This Row],[PRO ODER]]&amp;"LAM",'Real Time'!A:E,4,0),"")</f>
        <v>ML-06</v>
      </c>
      <c r="BH2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12">
        <v>2411</v>
      </c>
      <c r="B2048" s="3" t="s">
        <v>6668</v>
      </c>
      <c r="C2048" s="3" t="s">
        <v>6669</v>
      </c>
      <c r="D2048" s="3" t="s">
        <v>259</v>
      </c>
      <c r="E2048" s="3" t="s">
        <v>466</v>
      </c>
      <c r="F2048" s="3" t="s">
        <v>59</v>
      </c>
      <c r="G2048" s="3">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v>45824</v>
      </c>
      <c r="AC2048" s="4">
        <v>45828</v>
      </c>
      <c r="AD2048" s="4">
        <v>45829</v>
      </c>
      <c r="AE2048" s="4">
        <v>45831</v>
      </c>
      <c r="AF2048" s="4"/>
      <c r="AG2048" s="3" t="s">
        <v>996</v>
      </c>
      <c r="AH2048" s="3" t="s">
        <v>261</v>
      </c>
      <c r="AI2048" s="3" t="s">
        <v>471</v>
      </c>
      <c r="AJ2048" s="3" t="s">
        <v>262</v>
      </c>
      <c r="AK2048" s="3" t="s">
        <v>65</v>
      </c>
      <c r="AL2048" s="3" t="s">
        <v>335</v>
      </c>
      <c r="AM2048" s="3" t="s">
        <v>336</v>
      </c>
      <c r="AN2048" s="3">
        <v>25.699490000000001</v>
      </c>
      <c r="AO2048" s="3" t="s">
        <v>68</v>
      </c>
      <c r="AP2048" s="3"/>
      <c r="AQ2048" s="3"/>
      <c r="AR2048" s="3" t="s">
        <v>68</v>
      </c>
      <c r="AS2048" s="3"/>
      <c r="AT2048" s="3"/>
      <c r="AU2048" s="3" t="s">
        <v>337</v>
      </c>
      <c r="AV2048" s="3" t="s">
        <v>338</v>
      </c>
      <c r="AW2048" s="3">
        <v>112.39042999999999</v>
      </c>
      <c r="AX2048" s="3" t="s">
        <v>472</v>
      </c>
      <c r="AY2048" s="3" t="s">
        <v>473</v>
      </c>
      <c r="AZ2048" s="3">
        <v>1574</v>
      </c>
      <c r="BA2048" s="3" t="s">
        <v>60</v>
      </c>
      <c r="BB2048" s="3">
        <v>1574</v>
      </c>
      <c r="BC2048" s="3" t="s">
        <v>60</v>
      </c>
      <c r="BD2048" s="3" t="s">
        <v>60</v>
      </c>
      <c r="BE2048" s="3" t="s">
        <v>60</v>
      </c>
      <c r="BF2048" s="29" t="str">
        <f>IFERROR(VLOOKUP(Data_Power_app[[#This Row],[PRO ODER]],'Result'!H:J,3,0),"")</f>
        <v>LAMINATION 6</v>
      </c>
      <c r="BG2048" s="13" t="str">
        <f>IFERROR(VLOOKUP(Data_Power_app[[#This Row],[PRO ODER]]&amp;"LAM",'Real Time'!A:E,4,0),"")</f>
        <v>ML-06</v>
      </c>
      <c r="BH2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12">
        <v>2412</v>
      </c>
      <c r="B2049" s="3" t="s">
        <v>6670</v>
      </c>
      <c r="C2049" s="3" t="s">
        <v>6671</v>
      </c>
      <c r="D2049" s="3" t="s">
        <v>259</v>
      </c>
      <c r="E2049" s="3" t="s">
        <v>466</v>
      </c>
      <c r="F2049" s="3" t="s">
        <v>59</v>
      </c>
      <c r="G2049" s="3">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 t="s">
        <v>62</v>
      </c>
      <c r="AH2049" s="3" t="s">
        <v>261</v>
      </c>
      <c r="AI2049" s="3" t="s">
        <v>471</v>
      </c>
      <c r="AJ2049" s="3" t="s">
        <v>262</v>
      </c>
      <c r="AK2049" s="3" t="s">
        <v>65</v>
      </c>
      <c r="AL2049" s="3" t="s">
        <v>335</v>
      </c>
      <c r="AM2049" s="3" t="s">
        <v>336</v>
      </c>
      <c r="AN2049" s="3">
        <v>25.194220000000001</v>
      </c>
      <c r="AO2049" s="3" t="s">
        <v>68</v>
      </c>
      <c r="AP2049" s="3"/>
      <c r="AQ2049" s="3"/>
      <c r="AR2049" s="3" t="s">
        <v>68</v>
      </c>
      <c r="AS2049" s="3"/>
      <c r="AT2049" s="3"/>
      <c r="AU2049" s="3" t="s">
        <v>337</v>
      </c>
      <c r="AV2049" s="3" t="s">
        <v>338</v>
      </c>
      <c r="AW2049" s="3">
        <v>110.18084</v>
      </c>
      <c r="AX2049" s="3" t="s">
        <v>472</v>
      </c>
      <c r="AY2049" s="3" t="s">
        <v>473</v>
      </c>
      <c r="AZ2049" s="3">
        <v>1542</v>
      </c>
      <c r="BA2049" s="3" t="s">
        <v>60</v>
      </c>
      <c r="BB2049" s="3">
        <v>1542</v>
      </c>
      <c r="BC2049" s="3" t="s">
        <v>60</v>
      </c>
      <c r="BD2049" s="3" t="s">
        <v>60</v>
      </c>
      <c r="BE2049" s="3" t="s">
        <v>60</v>
      </c>
      <c r="BF2049" s="29" t="str">
        <f>IFERROR(VLOOKUP(Data_Power_app[[#This Row],[PRO ODER]],'Result'!H:J,3,0),"")</f>
        <v>LAMINATION 6</v>
      </c>
      <c r="BG2049" s="13" t="str">
        <f>IFERROR(VLOOKUP(Data_Power_app[[#This Row],[PRO ODER]]&amp;"LAM",'Real Time'!A:E,4,0),"")</f>
        <v>ML-06</v>
      </c>
      <c r="BH2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12">
        <v>2413</v>
      </c>
      <c r="B2050" s="3" t="s">
        <v>6672</v>
      </c>
      <c r="C2050" s="3" t="s">
        <v>6673</v>
      </c>
      <c r="D2050" s="3" t="s">
        <v>259</v>
      </c>
      <c r="E2050" s="3" t="s">
        <v>466</v>
      </c>
      <c r="F2050" s="3" t="s">
        <v>59</v>
      </c>
      <c r="G2050" s="3">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 t="s">
        <v>299</v>
      </c>
      <c r="AH2050" s="3" t="s">
        <v>261</v>
      </c>
      <c r="AI2050" s="3" t="s">
        <v>468</v>
      </c>
      <c r="AJ2050" s="3" t="s">
        <v>262</v>
      </c>
      <c r="AK2050" s="3" t="s">
        <v>100</v>
      </c>
      <c r="AL2050" s="3" t="s">
        <v>335</v>
      </c>
      <c r="AM2050" s="3" t="s">
        <v>336</v>
      </c>
      <c r="AN2050" s="3">
        <v>28.389530000000001</v>
      </c>
      <c r="AO2050" s="3" t="s">
        <v>68</v>
      </c>
      <c r="AP2050" s="3"/>
      <c r="AQ2050" s="3"/>
      <c r="AR2050" s="3" t="s">
        <v>68</v>
      </c>
      <c r="AS2050" s="3"/>
      <c r="AT2050" s="3"/>
      <c r="AU2050" s="3" t="s">
        <v>337</v>
      </c>
      <c r="AV2050" s="3" t="s">
        <v>338</v>
      </c>
      <c r="AW2050" s="3">
        <v>124.17001999999999</v>
      </c>
      <c r="AX2050" s="3" t="s">
        <v>469</v>
      </c>
      <c r="AY2050" s="3" t="s">
        <v>470</v>
      </c>
      <c r="AZ2050" s="3">
        <v>1418</v>
      </c>
      <c r="BA2050" s="3" t="s">
        <v>60</v>
      </c>
      <c r="BB2050" s="3">
        <v>1418</v>
      </c>
      <c r="BC2050" s="3" t="s">
        <v>60</v>
      </c>
      <c r="BD2050" s="3" t="s">
        <v>60</v>
      </c>
      <c r="BE2050" s="3" t="s">
        <v>60</v>
      </c>
      <c r="BF2050" s="29" t="str">
        <f>IFERROR(VLOOKUP(Data_Power_app[[#This Row],[PRO ODER]],'Result'!H:J,3,0),"")</f>
        <v>LAMINATION 6</v>
      </c>
      <c r="BG2050" s="13" t="str">
        <f>IFERROR(VLOOKUP(Data_Power_app[[#This Row],[PRO ODER]]&amp;"LAM",'Real Time'!A:E,4,0),"")</f>
        <v>ML-06</v>
      </c>
      <c r="BH2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12">
        <v>2414</v>
      </c>
      <c r="B2051" s="3" t="s">
        <v>6674</v>
      </c>
      <c r="C2051" s="3" t="s">
        <v>6675</v>
      </c>
      <c r="D2051" s="3" t="s">
        <v>259</v>
      </c>
      <c r="E2051" s="3" t="s">
        <v>466</v>
      </c>
      <c r="F2051" s="3" t="s">
        <v>59</v>
      </c>
      <c r="G2051" s="3">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 t="s">
        <v>299</v>
      </c>
      <c r="AH2051" s="3" t="s">
        <v>261</v>
      </c>
      <c r="AI2051" s="3" t="s">
        <v>468</v>
      </c>
      <c r="AJ2051" s="3" t="s">
        <v>262</v>
      </c>
      <c r="AK2051" s="3" t="s">
        <v>100</v>
      </c>
      <c r="AL2051" s="3" t="s">
        <v>335</v>
      </c>
      <c r="AM2051" s="3" t="s">
        <v>336</v>
      </c>
      <c r="AN2051" s="3">
        <v>28.389530000000001</v>
      </c>
      <c r="AO2051" s="3" t="s">
        <v>68</v>
      </c>
      <c r="AP2051" s="3"/>
      <c r="AQ2051" s="3"/>
      <c r="AR2051" s="3" t="s">
        <v>68</v>
      </c>
      <c r="AS2051" s="3"/>
      <c r="AT2051" s="3"/>
      <c r="AU2051" s="3" t="s">
        <v>337</v>
      </c>
      <c r="AV2051" s="3" t="s">
        <v>338</v>
      </c>
      <c r="AW2051" s="3">
        <v>124.17001999999999</v>
      </c>
      <c r="AX2051" s="3" t="s">
        <v>469</v>
      </c>
      <c r="AY2051" s="3" t="s">
        <v>470</v>
      </c>
      <c r="AZ2051" s="3">
        <v>1418</v>
      </c>
      <c r="BA2051" s="3" t="s">
        <v>60</v>
      </c>
      <c r="BB2051" s="3">
        <v>1418</v>
      </c>
      <c r="BC2051" s="3" t="s">
        <v>60</v>
      </c>
      <c r="BD2051" s="3" t="s">
        <v>60</v>
      </c>
      <c r="BE2051" s="3" t="s">
        <v>60</v>
      </c>
      <c r="BF2051" s="29" t="str">
        <f>IFERROR(VLOOKUP(Data_Power_app[[#This Row],[PRO ODER]],'Result'!H:J,3,0),"")</f>
        <v>LAMINATION 6</v>
      </c>
      <c r="BG2051" s="13" t="str">
        <f>IFERROR(VLOOKUP(Data_Power_app[[#This Row],[PRO ODER]]&amp;"LAM",'Real Time'!A:E,4,0),"")</f>
        <v>ML-06</v>
      </c>
      <c r="BH2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12">
        <v>2415</v>
      </c>
      <c r="B2052" s="3" t="s">
        <v>6676</v>
      </c>
      <c r="C2052" s="3" t="s">
        <v>6677</v>
      </c>
      <c r="D2052" s="3" t="s">
        <v>259</v>
      </c>
      <c r="E2052" s="3" t="s">
        <v>466</v>
      </c>
      <c r="F2052" s="3" t="s">
        <v>59</v>
      </c>
      <c r="G2052" s="3">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 t="s">
        <v>299</v>
      </c>
      <c r="AH2052" s="3" t="s">
        <v>261</v>
      </c>
      <c r="AI2052" s="3" t="s">
        <v>468</v>
      </c>
      <c r="AJ2052" s="3" t="s">
        <v>262</v>
      </c>
      <c r="AK2052" s="3" t="s">
        <v>100</v>
      </c>
      <c r="AL2052" s="3" t="s">
        <v>335</v>
      </c>
      <c r="AM2052" s="3" t="s">
        <v>336</v>
      </c>
      <c r="AN2052" s="3">
        <v>28.595500000000001</v>
      </c>
      <c r="AO2052" s="3" t="s">
        <v>68</v>
      </c>
      <c r="AP2052" s="3"/>
      <c r="AQ2052" s="3"/>
      <c r="AR2052" s="3" t="s">
        <v>68</v>
      </c>
      <c r="AS2052" s="3"/>
      <c r="AT2052" s="3"/>
      <c r="AU2052" s="3" t="s">
        <v>337</v>
      </c>
      <c r="AV2052" s="3" t="s">
        <v>338</v>
      </c>
      <c r="AW2052" s="3">
        <v>125.07055</v>
      </c>
      <c r="AX2052" s="3" t="s">
        <v>469</v>
      </c>
      <c r="AY2052" s="3" t="s">
        <v>470</v>
      </c>
      <c r="AZ2052" s="3">
        <v>1430</v>
      </c>
      <c r="BA2052" s="3" t="s">
        <v>60</v>
      </c>
      <c r="BB2052" s="3">
        <v>1430</v>
      </c>
      <c r="BC2052" s="3" t="s">
        <v>60</v>
      </c>
      <c r="BD2052" s="3" t="s">
        <v>60</v>
      </c>
      <c r="BE2052" s="3" t="s">
        <v>60</v>
      </c>
      <c r="BF2052" s="29" t="str">
        <f>IFERROR(VLOOKUP(Data_Power_app[[#This Row],[PRO ODER]],'Result'!H:J,3,0),"")</f>
        <v>LAMINATION 6</v>
      </c>
      <c r="BG2052" s="13" t="str">
        <f>IFERROR(VLOOKUP(Data_Power_app[[#This Row],[PRO ODER]]&amp;"LAM",'Real Time'!A:E,4,0),"")</f>
        <v>ML-06</v>
      </c>
      <c r="BH2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12">
        <v>2416</v>
      </c>
      <c r="B2053" s="3" t="s">
        <v>6678</v>
      </c>
      <c r="C2053" s="3" t="s">
        <v>6679</v>
      </c>
      <c r="D2053" s="3" t="s">
        <v>259</v>
      </c>
      <c r="E2053" s="3" t="s">
        <v>466</v>
      </c>
      <c r="F2053" s="3" t="s">
        <v>59</v>
      </c>
      <c r="G2053" s="3">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 t="s">
        <v>229</v>
      </c>
      <c r="AH2053" s="3" t="s">
        <v>261</v>
      </c>
      <c r="AI2053" s="3" t="s">
        <v>468</v>
      </c>
      <c r="AJ2053" s="3" t="s">
        <v>262</v>
      </c>
      <c r="AK2053" s="3" t="s">
        <v>100</v>
      </c>
      <c r="AL2053" s="3" t="s">
        <v>335</v>
      </c>
      <c r="AM2053" s="3" t="s">
        <v>336</v>
      </c>
      <c r="AN2053" s="3">
        <v>28.185500000000001</v>
      </c>
      <c r="AO2053" s="3" t="s">
        <v>68</v>
      </c>
      <c r="AP2053" s="3"/>
      <c r="AQ2053" s="3"/>
      <c r="AR2053" s="3" t="s">
        <v>68</v>
      </c>
      <c r="AS2053" s="3"/>
      <c r="AT2053" s="3"/>
      <c r="AU2053" s="3" t="s">
        <v>337</v>
      </c>
      <c r="AV2053" s="3" t="s">
        <v>338</v>
      </c>
      <c r="AW2053" s="3">
        <v>123.27773000000001</v>
      </c>
      <c r="AX2053" s="3" t="s">
        <v>469</v>
      </c>
      <c r="AY2053" s="3" t="s">
        <v>470</v>
      </c>
      <c r="AZ2053" s="3">
        <v>1406</v>
      </c>
      <c r="BA2053" s="3" t="s">
        <v>60</v>
      </c>
      <c r="BB2053" s="3">
        <v>1406</v>
      </c>
      <c r="BC2053" s="3" t="s">
        <v>60</v>
      </c>
      <c r="BD2053" s="3" t="s">
        <v>60</v>
      </c>
      <c r="BE2053" s="3" t="s">
        <v>60</v>
      </c>
      <c r="BF2053" s="29" t="str">
        <f>IFERROR(VLOOKUP(Data_Power_app[[#This Row],[PRO ODER]],'Result'!H:J,3,0),"")</f>
        <v>LAMINATION 6</v>
      </c>
      <c r="BG2053" s="13" t="str">
        <f>IFERROR(VLOOKUP(Data_Power_app[[#This Row],[PRO ODER]]&amp;"LAM",'Real Time'!A:E,4,0),"")</f>
        <v>ML-06</v>
      </c>
      <c r="BH2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12">
        <v>2417</v>
      </c>
      <c r="B2054" s="3" t="s">
        <v>6680</v>
      </c>
      <c r="C2054" s="3" t="s">
        <v>6681</v>
      </c>
      <c r="D2054" s="3" t="s">
        <v>259</v>
      </c>
      <c r="E2054" s="3" t="s">
        <v>466</v>
      </c>
      <c r="F2054" s="3" t="s">
        <v>59</v>
      </c>
      <c r="G2054" s="3">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 t="s">
        <v>229</v>
      </c>
      <c r="AH2054" s="3" t="s">
        <v>261</v>
      </c>
      <c r="AI2054" s="3" t="s">
        <v>468</v>
      </c>
      <c r="AJ2054" s="3" t="s">
        <v>262</v>
      </c>
      <c r="AK2054" s="3" t="s">
        <v>100</v>
      </c>
      <c r="AL2054" s="3" t="s">
        <v>335</v>
      </c>
      <c r="AM2054" s="3" t="s">
        <v>336</v>
      </c>
      <c r="AN2054" s="3">
        <v>26.636479999999999</v>
      </c>
      <c r="AO2054" s="3" t="s">
        <v>68</v>
      </c>
      <c r="AP2054" s="3"/>
      <c r="AQ2054" s="3"/>
      <c r="AR2054" s="3" t="s">
        <v>68</v>
      </c>
      <c r="AS2054" s="3"/>
      <c r="AT2054" s="3"/>
      <c r="AU2054" s="3" t="s">
        <v>337</v>
      </c>
      <c r="AV2054" s="3" t="s">
        <v>338</v>
      </c>
      <c r="AW2054" s="3">
        <v>116.50288999999999</v>
      </c>
      <c r="AX2054" s="3" t="s">
        <v>469</v>
      </c>
      <c r="AY2054" s="3" t="s">
        <v>470</v>
      </c>
      <c r="AZ2054" s="3">
        <v>1324</v>
      </c>
      <c r="BA2054" s="3" t="s">
        <v>60</v>
      </c>
      <c r="BB2054" s="3">
        <v>1324</v>
      </c>
      <c r="BC2054" s="3" t="s">
        <v>60</v>
      </c>
      <c r="BD2054" s="3" t="s">
        <v>60</v>
      </c>
      <c r="BE2054" s="3" t="s">
        <v>60</v>
      </c>
      <c r="BF2054" s="29" t="str">
        <f>IFERROR(VLOOKUP(Data_Power_app[[#This Row],[PRO ODER]],'Result'!H:J,3,0),"")</f>
        <v>LAMINATION 6</v>
      </c>
      <c r="BG2054" s="13" t="str">
        <f>IFERROR(VLOOKUP(Data_Power_app[[#This Row],[PRO ODER]]&amp;"LAM",'Real Time'!A:E,4,0),"")</f>
        <v>ML-06</v>
      </c>
      <c r="BH2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12">
        <v>2418</v>
      </c>
      <c r="B2055" s="3" t="s">
        <v>6682</v>
      </c>
      <c r="C2055" s="3" t="s">
        <v>6683</v>
      </c>
      <c r="D2055" s="3" t="s">
        <v>259</v>
      </c>
      <c r="E2055" s="3" t="s">
        <v>466</v>
      </c>
      <c r="F2055" s="3" t="s">
        <v>59</v>
      </c>
      <c r="G2055" s="3">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 t="s">
        <v>229</v>
      </c>
      <c r="AH2055" s="3" t="s">
        <v>261</v>
      </c>
      <c r="AI2055" s="3" t="s">
        <v>468</v>
      </c>
      <c r="AJ2055" s="3" t="s">
        <v>262</v>
      </c>
      <c r="AK2055" s="3" t="s">
        <v>100</v>
      </c>
      <c r="AL2055" s="3" t="s">
        <v>335</v>
      </c>
      <c r="AM2055" s="3" t="s">
        <v>336</v>
      </c>
      <c r="AN2055" s="3">
        <v>21.54739</v>
      </c>
      <c r="AO2055" s="3" t="s">
        <v>68</v>
      </c>
      <c r="AP2055" s="3"/>
      <c r="AQ2055" s="3"/>
      <c r="AR2055" s="3" t="s">
        <v>68</v>
      </c>
      <c r="AS2055" s="3"/>
      <c r="AT2055" s="3"/>
      <c r="AU2055" s="3" t="s">
        <v>337</v>
      </c>
      <c r="AV2055" s="3" t="s">
        <v>338</v>
      </c>
      <c r="AW2055" s="3">
        <v>94.242660000000001</v>
      </c>
      <c r="AX2055" s="3" t="s">
        <v>469</v>
      </c>
      <c r="AY2055" s="3" t="s">
        <v>470</v>
      </c>
      <c r="AZ2055" s="3">
        <v>1083</v>
      </c>
      <c r="BA2055" s="3" t="s">
        <v>60</v>
      </c>
      <c r="BB2055" s="3">
        <v>1083</v>
      </c>
      <c r="BC2055" s="3" t="s">
        <v>60</v>
      </c>
      <c r="BD2055" s="3" t="s">
        <v>60</v>
      </c>
      <c r="BE2055" s="3" t="s">
        <v>60</v>
      </c>
      <c r="BF2055" s="29" t="str">
        <f>IFERROR(VLOOKUP(Data_Power_app[[#This Row],[PRO ODER]],'Result'!H:J,3,0),"")</f>
        <v>LAMINATION 6</v>
      </c>
      <c r="BG2055" s="13" t="str">
        <f>IFERROR(VLOOKUP(Data_Power_app[[#This Row],[PRO ODER]]&amp;"LAM",'Real Time'!A:E,4,0),"")</f>
        <v>ML-06</v>
      </c>
      <c r="BH2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12">
        <v>2419</v>
      </c>
      <c r="B2056" s="3" t="s">
        <v>5590</v>
      </c>
      <c r="C2056" s="3" t="s">
        <v>5251</v>
      </c>
      <c r="D2056" s="3" t="s">
        <v>209</v>
      </c>
      <c r="E2056" s="3" t="s">
        <v>361</v>
      </c>
      <c r="F2056" s="3" t="s">
        <v>59</v>
      </c>
      <c r="G2056" s="3">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 t="s">
        <v>97</v>
      </c>
      <c r="AH2056" s="3" t="s">
        <v>357</v>
      </c>
      <c r="AI2056" s="3" t="s">
        <v>4787</v>
      </c>
      <c r="AJ2056" s="3" t="s">
        <v>358</v>
      </c>
      <c r="AK2056" s="3" t="s">
        <v>167</v>
      </c>
      <c r="AL2056" s="3" t="s">
        <v>359</v>
      </c>
      <c r="AM2056" s="3" t="s">
        <v>360</v>
      </c>
      <c r="AN2056" s="3">
        <v>8.8303700000000003</v>
      </c>
      <c r="AO2056" s="3" t="s">
        <v>68</v>
      </c>
      <c r="AP2056" s="3"/>
      <c r="AQ2056" s="3"/>
      <c r="AR2056" s="3" t="s">
        <v>68</v>
      </c>
      <c r="AS2056" s="3"/>
      <c r="AT2056" s="3"/>
      <c r="AU2056" s="3" t="s">
        <v>488</v>
      </c>
      <c r="AV2056" s="3" t="s">
        <v>489</v>
      </c>
      <c r="AW2056" s="3">
        <v>38.619529999999997</v>
      </c>
      <c r="AX2056" s="3" t="s">
        <v>4788</v>
      </c>
      <c r="AY2056" s="3" t="s">
        <v>4789</v>
      </c>
      <c r="AZ2056" s="3">
        <v>497</v>
      </c>
      <c r="BA2056" s="3" t="s">
        <v>60</v>
      </c>
      <c r="BB2056" s="3">
        <v>497</v>
      </c>
      <c r="BC2056" s="3" t="s">
        <v>60</v>
      </c>
      <c r="BD2056" s="3" t="s">
        <v>60</v>
      </c>
      <c r="BE2056" s="3" t="s">
        <v>60</v>
      </c>
      <c r="BF2056" s="29" t="str">
        <f>IFERROR(VLOOKUP(Data_Power_app[[#This Row],[PRO ODER]],'Result'!H:J,3,0),"")</f>
        <v>LAMINATION 5</v>
      </c>
      <c r="BG2056" s="13" t="str">
        <f>IFERROR(VLOOKUP(Data_Power_app[[#This Row],[PRO ODER]]&amp;"LAM",'Real Time'!A:E,4,0),"")</f>
        <v>ML-05</v>
      </c>
      <c r="BH2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12">
        <v>2420</v>
      </c>
      <c r="B2057" s="3" t="s">
        <v>6684</v>
      </c>
      <c r="C2057" s="3" t="s">
        <v>6685</v>
      </c>
      <c r="D2057" s="3" t="s">
        <v>209</v>
      </c>
      <c r="E2057" s="3" t="s">
        <v>361</v>
      </c>
      <c r="F2057" s="3" t="s">
        <v>59</v>
      </c>
      <c r="G2057" s="3">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v>45822.048680555556</v>
      </c>
      <c r="W2057" s="4">
        <v>45825</v>
      </c>
      <c r="X2057" s="4"/>
      <c r="Y2057" s="4" t="s">
        <v>60</v>
      </c>
      <c r="Z2057" s="4">
        <v>45827</v>
      </c>
      <c r="AA2057" s="4"/>
      <c r="AB2057" s="4" t="s">
        <v>60</v>
      </c>
      <c r="AC2057" s="4">
        <v>45828</v>
      </c>
      <c r="AD2057" s="4">
        <v>45829</v>
      </c>
      <c r="AE2057" s="4">
        <v>45831</v>
      </c>
      <c r="AF2057" s="4"/>
      <c r="AG2057" s="3" t="s">
        <v>299</v>
      </c>
      <c r="AH2057" s="3" t="s">
        <v>541</v>
      </c>
      <c r="AI2057" s="3" t="s">
        <v>2000</v>
      </c>
      <c r="AJ2057" s="3" t="s">
        <v>363</v>
      </c>
      <c r="AK2057" s="3" t="s">
        <v>65</v>
      </c>
      <c r="AL2057" s="3" t="s">
        <v>364</v>
      </c>
      <c r="AM2057" s="3" t="s">
        <v>365</v>
      </c>
      <c r="AN2057" s="3">
        <v>57.46349</v>
      </c>
      <c r="AO2057" s="3" t="s">
        <v>68</v>
      </c>
      <c r="AP2057" s="3"/>
      <c r="AQ2057" s="3"/>
      <c r="AR2057" s="3" t="s">
        <v>68</v>
      </c>
      <c r="AS2057" s="3"/>
      <c r="AT2057" s="3"/>
      <c r="AU2057" s="3" t="s">
        <v>366</v>
      </c>
      <c r="AV2057" s="3" t="s">
        <v>367</v>
      </c>
      <c r="AW2057" s="3">
        <v>106.82638</v>
      </c>
      <c r="AX2057" s="3" t="s">
        <v>2001</v>
      </c>
      <c r="AY2057" s="3" t="s">
        <v>2002</v>
      </c>
      <c r="AZ2057" s="3">
        <v>1470</v>
      </c>
      <c r="BA2057" s="3" t="s">
        <v>60</v>
      </c>
      <c r="BB2057" s="3">
        <v>1470</v>
      </c>
      <c r="BC2057" s="3" t="s">
        <v>60</v>
      </c>
      <c r="BD2057" s="3" t="s">
        <v>60</v>
      </c>
      <c r="BE2057" s="3" t="s">
        <v>60</v>
      </c>
      <c r="BF2057" s="29" t="str">
        <f>IFERROR(VLOOKUP(Data_Power_app[[#This Row],[PRO ODER]],'Result'!H:J,3,0),"")</f>
        <v>LAMINATION 6</v>
      </c>
      <c r="BG2057" s="13" t="str">
        <f>IFERROR(VLOOKUP(Data_Power_app[[#This Row],[PRO ODER]]&amp;"LAM",'Real Time'!A:E,4,0),"")</f>
        <v>ML-04</v>
      </c>
      <c r="BH2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12">
        <v>2421</v>
      </c>
      <c r="B2058" s="3" t="s">
        <v>6686</v>
      </c>
      <c r="C2058" s="3" t="s">
        <v>6687</v>
      </c>
      <c r="D2058" s="3" t="s">
        <v>209</v>
      </c>
      <c r="E2058" s="3" t="s">
        <v>361</v>
      </c>
      <c r="F2058" s="3" t="s">
        <v>59</v>
      </c>
      <c r="G2058" s="3">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 t="s">
        <v>299</v>
      </c>
      <c r="AH2058" s="3" t="s">
        <v>362</v>
      </c>
      <c r="AI2058" s="3" t="s">
        <v>1996</v>
      </c>
      <c r="AJ2058" s="3" t="s">
        <v>363</v>
      </c>
      <c r="AK2058" s="3" t="s">
        <v>100</v>
      </c>
      <c r="AL2058" s="3" t="s">
        <v>364</v>
      </c>
      <c r="AM2058" s="3" t="s">
        <v>365</v>
      </c>
      <c r="AN2058" s="3">
        <v>87.587789999999998</v>
      </c>
      <c r="AO2058" s="3" t="s">
        <v>68</v>
      </c>
      <c r="AP2058" s="3"/>
      <c r="AQ2058" s="3"/>
      <c r="AR2058" s="3" t="s">
        <v>68</v>
      </c>
      <c r="AS2058" s="3"/>
      <c r="AT2058" s="3"/>
      <c r="AU2058" s="3" t="s">
        <v>366</v>
      </c>
      <c r="AV2058" s="3" t="s">
        <v>367</v>
      </c>
      <c r="AW2058" s="3">
        <v>162.82740999999999</v>
      </c>
      <c r="AX2058" s="3" t="s">
        <v>1997</v>
      </c>
      <c r="AY2058" s="3" t="s">
        <v>1998</v>
      </c>
      <c r="AZ2058" s="3">
        <v>1866</v>
      </c>
      <c r="BA2058" s="3" t="s">
        <v>60</v>
      </c>
      <c r="BB2058" s="3">
        <v>1866</v>
      </c>
      <c r="BC2058" s="3" t="s">
        <v>60</v>
      </c>
      <c r="BD2058" s="3" t="s">
        <v>60</v>
      </c>
      <c r="BE2058" s="3" t="s">
        <v>60</v>
      </c>
      <c r="BF2058" s="29" t="str">
        <f>IFERROR(VLOOKUP(Data_Power_app[[#This Row],[PRO ODER]],'Result'!H:J,3,0),"")</f>
        <v>LAMINATION 6</v>
      </c>
      <c r="BG2058" s="13" t="str">
        <f>IFERROR(VLOOKUP(Data_Power_app[[#This Row],[PRO ODER]]&amp;"LAM",'Real Time'!A:E,4,0),"")</f>
        <v>ML-04</v>
      </c>
      <c r="BH2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12">
        <v>2422</v>
      </c>
      <c r="B2059" s="3" t="s">
        <v>6688</v>
      </c>
      <c r="C2059" s="3" t="s">
        <v>6689</v>
      </c>
      <c r="D2059" s="3" t="s">
        <v>209</v>
      </c>
      <c r="E2059" s="3" t="s">
        <v>361</v>
      </c>
      <c r="F2059" s="3" t="s">
        <v>59</v>
      </c>
      <c r="G2059" s="3">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 t="s">
        <v>62</v>
      </c>
      <c r="AH2059" s="3" t="s">
        <v>362</v>
      </c>
      <c r="AI2059" s="3" t="s">
        <v>1993</v>
      </c>
      <c r="AJ2059" s="3" t="s">
        <v>363</v>
      </c>
      <c r="AK2059" s="3" t="s">
        <v>100</v>
      </c>
      <c r="AL2059" s="3" t="s">
        <v>364</v>
      </c>
      <c r="AM2059" s="3" t="s">
        <v>365</v>
      </c>
      <c r="AN2059" s="3">
        <v>133.79813999999999</v>
      </c>
      <c r="AO2059" s="3" t="s">
        <v>68</v>
      </c>
      <c r="AP2059" s="3"/>
      <c r="AQ2059" s="3"/>
      <c r="AR2059" s="3" t="s">
        <v>68</v>
      </c>
      <c r="AS2059" s="3"/>
      <c r="AT2059" s="3"/>
      <c r="AU2059" s="3" t="s">
        <v>366</v>
      </c>
      <c r="AV2059" s="3" t="s">
        <v>367</v>
      </c>
      <c r="AW2059" s="3">
        <v>248.73235</v>
      </c>
      <c r="AX2059" s="3" t="s">
        <v>1994</v>
      </c>
      <c r="AY2059" s="3" t="s">
        <v>1995</v>
      </c>
      <c r="AZ2059" s="3">
        <v>2880</v>
      </c>
      <c r="BA2059" s="3" t="s">
        <v>60</v>
      </c>
      <c r="BB2059" s="3">
        <v>2880</v>
      </c>
      <c r="BC2059" s="3" t="s">
        <v>60</v>
      </c>
      <c r="BD2059" s="3" t="s">
        <v>60</v>
      </c>
      <c r="BE2059" s="3" t="s">
        <v>60</v>
      </c>
      <c r="BF2059" s="29" t="str">
        <f>IFERROR(VLOOKUP(Data_Power_app[[#This Row],[PRO ODER]],'Result'!H:J,3,0),"")</f>
        <v>LAMINATION 6</v>
      </c>
      <c r="BG2059" s="13" t="str">
        <f>IFERROR(VLOOKUP(Data_Power_app[[#This Row],[PRO ODER]]&amp;"LAM",'Real Time'!A:E,4,0),"")</f>
        <v>ML-04</v>
      </c>
      <c r="BH2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12">
        <v>2423</v>
      </c>
      <c r="B2060" s="3" t="s">
        <v>6690</v>
      </c>
      <c r="C2060" s="3" t="s">
        <v>6691</v>
      </c>
      <c r="D2060" s="3" t="s">
        <v>209</v>
      </c>
      <c r="E2060" s="3" t="s">
        <v>361</v>
      </c>
      <c r="F2060" s="3" t="s">
        <v>59</v>
      </c>
      <c r="G2060" s="3">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45824</v>
      </c>
      <c r="AC2060" s="4">
        <v>45828</v>
      </c>
      <c r="AD2060" s="4">
        <v>45829</v>
      </c>
      <c r="AE2060" s="4">
        <v>45831</v>
      </c>
      <c r="AF2060" s="4"/>
      <c r="AG2060" s="3" t="s">
        <v>996</v>
      </c>
      <c r="AH2060" s="3" t="s">
        <v>362</v>
      </c>
      <c r="AI2060" s="3" t="s">
        <v>1725</v>
      </c>
      <c r="AJ2060" s="3" t="s">
        <v>363</v>
      </c>
      <c r="AK2060" s="3" t="s">
        <v>100</v>
      </c>
      <c r="AL2060" s="3" t="s">
        <v>364</v>
      </c>
      <c r="AM2060" s="3" t="s">
        <v>365</v>
      </c>
      <c r="AN2060" s="3">
        <v>7.0005100000000002</v>
      </c>
      <c r="AO2060" s="3" t="s">
        <v>68</v>
      </c>
      <c r="AP2060" s="3"/>
      <c r="AQ2060" s="3"/>
      <c r="AR2060" s="3" t="s">
        <v>68</v>
      </c>
      <c r="AS2060" s="3"/>
      <c r="AT2060" s="3"/>
      <c r="AU2060" s="3" t="s">
        <v>366</v>
      </c>
      <c r="AV2060" s="3" t="s">
        <v>367</v>
      </c>
      <c r="AW2060" s="3">
        <v>13.014189999999999</v>
      </c>
      <c r="AX2060" s="3" t="s">
        <v>1726</v>
      </c>
      <c r="AY2060" s="3" t="s">
        <v>1727</v>
      </c>
      <c r="AZ2060" s="3">
        <v>149</v>
      </c>
      <c r="BA2060" s="3" t="s">
        <v>60</v>
      </c>
      <c r="BB2060" s="3">
        <v>149</v>
      </c>
      <c r="BC2060" s="3" t="s">
        <v>60</v>
      </c>
      <c r="BD2060" s="3" t="s">
        <v>60</v>
      </c>
      <c r="BE2060" s="3" t="s">
        <v>60</v>
      </c>
      <c r="BF2060" s="29" t="str">
        <f>IFERROR(VLOOKUP(Data_Power_app[[#This Row],[PRO ODER]],'Result'!H:J,3,0),"")</f>
        <v>LAMINATION 6</v>
      </c>
      <c r="BG2060" s="13" t="str">
        <f>IFERROR(VLOOKUP(Data_Power_app[[#This Row],[PRO ODER]]&amp;"LAM",'Real Time'!A:E,4,0),"")</f>
        <v>ML-04</v>
      </c>
      <c r="BH2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12">
        <v>2424</v>
      </c>
      <c r="B2061" s="3" t="s">
        <v>6692</v>
      </c>
      <c r="C2061" s="3" t="s">
        <v>6693</v>
      </c>
      <c r="D2061" s="3" t="s">
        <v>209</v>
      </c>
      <c r="E2061" s="3" t="s">
        <v>361</v>
      </c>
      <c r="F2061" s="3" t="s">
        <v>59</v>
      </c>
      <c r="G2061" s="3">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v>45822.185520833336</v>
      </c>
      <c r="Y2061" s="4" t="s">
        <v>61</v>
      </c>
      <c r="Z2061" s="4">
        <v>45827</v>
      </c>
      <c r="AA2061" s="4">
        <v>45822.185636574075</v>
      </c>
      <c r="AB2061" s="4" t="s">
        <v>60</v>
      </c>
      <c r="AC2061" s="4">
        <v>45828</v>
      </c>
      <c r="AD2061" s="4">
        <v>45829</v>
      </c>
      <c r="AE2061" s="4">
        <v>45831</v>
      </c>
      <c r="AF2061" s="4"/>
      <c r="AG2061" s="3" t="s">
        <v>62</v>
      </c>
      <c r="AH2061" s="3" t="s">
        <v>541</v>
      </c>
      <c r="AI2061" s="3" t="s">
        <v>2006</v>
      </c>
      <c r="AJ2061" s="3" t="s">
        <v>363</v>
      </c>
      <c r="AK2061" s="3" t="s">
        <v>65</v>
      </c>
      <c r="AL2061" s="3" t="s">
        <v>364</v>
      </c>
      <c r="AM2061" s="3" t="s">
        <v>365</v>
      </c>
      <c r="AN2061" s="3">
        <v>56.080249999999999</v>
      </c>
      <c r="AO2061" s="3" t="s">
        <v>68</v>
      </c>
      <c r="AP2061" s="3"/>
      <c r="AQ2061" s="3"/>
      <c r="AR2061" s="3" t="s">
        <v>68</v>
      </c>
      <c r="AS2061" s="3"/>
      <c r="AT2061" s="3"/>
      <c r="AU2061" s="3" t="s">
        <v>366</v>
      </c>
      <c r="AV2061" s="3" t="s">
        <v>367</v>
      </c>
      <c r="AW2061" s="3">
        <v>104.25561</v>
      </c>
      <c r="AX2061" s="3" t="s">
        <v>2007</v>
      </c>
      <c r="AY2061" s="3" t="s">
        <v>2008</v>
      </c>
      <c r="AZ2061" s="3">
        <v>1440</v>
      </c>
      <c r="BA2061" s="3" t="s">
        <v>60</v>
      </c>
      <c r="BB2061" s="3">
        <v>1440</v>
      </c>
      <c r="BC2061" s="3" t="s">
        <v>60</v>
      </c>
      <c r="BD2061" s="3" t="s">
        <v>60</v>
      </c>
      <c r="BE2061" s="3" t="s">
        <v>60</v>
      </c>
      <c r="BF2061" s="29" t="str">
        <f>IFERROR(VLOOKUP(Data_Power_app[[#This Row],[PRO ODER]],'Result'!H:J,3,0),"")</f>
        <v>LAMINATION 6</v>
      </c>
      <c r="BG2061" s="13" t="str">
        <f>IFERROR(VLOOKUP(Data_Power_app[[#This Row],[PRO ODER]]&amp;"LAM",'Real Time'!A:E,4,0),"")</f>
        <v>ML-04</v>
      </c>
      <c r="BH2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12">
        <v>2425</v>
      </c>
      <c r="B2062" s="3" t="s">
        <v>6694</v>
      </c>
      <c r="C2062" s="3" t="s">
        <v>6695</v>
      </c>
      <c r="D2062" s="3" t="s">
        <v>209</v>
      </c>
      <c r="E2062" s="3" t="s">
        <v>361</v>
      </c>
      <c r="F2062" s="3" t="s">
        <v>59</v>
      </c>
      <c r="G2062" s="3">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 t="s">
        <v>299</v>
      </c>
      <c r="AH2062" s="3" t="s">
        <v>541</v>
      </c>
      <c r="AI2062" s="3" t="s">
        <v>2003</v>
      </c>
      <c r="AJ2062" s="3" t="s">
        <v>363</v>
      </c>
      <c r="AK2062" s="3" t="s">
        <v>65</v>
      </c>
      <c r="AL2062" s="3" t="s">
        <v>364</v>
      </c>
      <c r="AM2062" s="3" t="s">
        <v>365</v>
      </c>
      <c r="AN2062" s="3">
        <v>87.901679999999999</v>
      </c>
      <c r="AO2062" s="3" t="s">
        <v>68</v>
      </c>
      <c r="AP2062" s="3"/>
      <c r="AQ2062" s="3"/>
      <c r="AR2062" s="3" t="s">
        <v>68</v>
      </c>
      <c r="AS2062" s="3"/>
      <c r="AT2062" s="3"/>
      <c r="AU2062" s="3" t="s">
        <v>366</v>
      </c>
      <c r="AV2062" s="3" t="s">
        <v>367</v>
      </c>
      <c r="AW2062" s="3">
        <v>163.41174000000001</v>
      </c>
      <c r="AX2062" s="3" t="s">
        <v>1726</v>
      </c>
      <c r="AY2062" s="3" t="s">
        <v>1727</v>
      </c>
      <c r="AZ2062" s="3">
        <v>2244</v>
      </c>
      <c r="BA2062" s="3" t="s">
        <v>60</v>
      </c>
      <c r="BB2062" s="3">
        <v>2244</v>
      </c>
      <c r="BC2062" s="3" t="s">
        <v>60</v>
      </c>
      <c r="BD2062" s="3" t="s">
        <v>60</v>
      </c>
      <c r="BE2062" s="3" t="s">
        <v>60</v>
      </c>
      <c r="BF2062" s="29" t="str">
        <f>IFERROR(VLOOKUP(Data_Power_app[[#This Row],[PRO ODER]],'Result'!H:J,3,0),"")</f>
        <v>LAMINATION 6</v>
      </c>
      <c r="BG2062" s="13" t="str">
        <f>IFERROR(VLOOKUP(Data_Power_app[[#This Row],[PRO ODER]]&amp;"LAM",'Real Time'!A:E,4,0),"")</f>
        <v>ML-04</v>
      </c>
      <c r="BH2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12">
        <v>2426</v>
      </c>
      <c r="B2063" s="3" t="s">
        <v>15907</v>
      </c>
      <c r="C2063" s="3" t="s">
        <v>15908</v>
      </c>
      <c r="D2063" s="3" t="s">
        <v>209</v>
      </c>
      <c r="E2063" s="3" t="s">
        <v>361</v>
      </c>
      <c r="F2063" s="3" t="s">
        <v>59</v>
      </c>
      <c r="G2063" s="3">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 t="s">
        <v>119</v>
      </c>
      <c r="AH2063" s="3" t="s">
        <v>541</v>
      </c>
      <c r="AI2063" s="3" t="s">
        <v>15909</v>
      </c>
      <c r="AJ2063" s="3" t="s">
        <v>363</v>
      </c>
      <c r="AK2063" s="3" t="s">
        <v>65</v>
      </c>
      <c r="AL2063" s="3" t="s">
        <v>364</v>
      </c>
      <c r="AM2063" s="3" t="s">
        <v>365</v>
      </c>
      <c r="AN2063" s="3">
        <v>41.887650000000001</v>
      </c>
      <c r="AO2063" s="3" t="s">
        <v>68</v>
      </c>
      <c r="AP2063" s="3"/>
      <c r="AQ2063" s="3"/>
      <c r="AR2063" s="3" t="s">
        <v>68</v>
      </c>
      <c r="AS2063" s="3"/>
      <c r="AT2063" s="3"/>
      <c r="AU2063" s="3" t="s">
        <v>368</v>
      </c>
      <c r="AV2063" s="3" t="s">
        <v>369</v>
      </c>
      <c r="AW2063" s="3">
        <v>77.870180000000005</v>
      </c>
      <c r="AX2063" s="3" t="s">
        <v>15910</v>
      </c>
      <c r="AY2063" s="3" t="s">
        <v>15911</v>
      </c>
      <c r="AZ2063" s="3">
        <v>1062</v>
      </c>
      <c r="BA2063" s="3" t="s">
        <v>60</v>
      </c>
      <c r="BB2063" s="3">
        <v>1062</v>
      </c>
      <c r="BC2063" s="3" t="s">
        <v>60</v>
      </c>
      <c r="BD2063" s="3" t="s">
        <v>60</v>
      </c>
      <c r="BE2063" s="3" t="s">
        <v>60</v>
      </c>
      <c r="BF2063" s="29" t="str">
        <f>IFERROR(VLOOKUP(Data_Power_app[[#This Row],[PRO ODER]],'Result'!H:J,3,0),"")</f>
        <v>LAMINATION 5</v>
      </c>
      <c r="BG2063" s="13" t="str">
        <f>IFERROR(VLOOKUP(Data_Power_app[[#This Row],[PRO ODER]]&amp;"LAM",'Real Time'!A:E,4,0),"")</f>
        <v/>
      </c>
      <c r="BH2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12">
        <v>2427</v>
      </c>
      <c r="B2064" s="3" t="s">
        <v>6696</v>
      </c>
      <c r="C2064" s="3" t="s">
        <v>6697</v>
      </c>
      <c r="D2064" s="3" t="s">
        <v>209</v>
      </c>
      <c r="E2064" s="3" t="s">
        <v>361</v>
      </c>
      <c r="F2064" s="3" t="s">
        <v>59</v>
      </c>
      <c r="G2064" s="3">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 t="s">
        <v>62</v>
      </c>
      <c r="AH2064" s="3" t="s">
        <v>541</v>
      </c>
      <c r="AI2064" s="3" t="s">
        <v>6698</v>
      </c>
      <c r="AJ2064" s="3" t="s">
        <v>363</v>
      </c>
      <c r="AK2064" s="3" t="s">
        <v>65</v>
      </c>
      <c r="AL2064" s="3" t="s">
        <v>364</v>
      </c>
      <c r="AM2064" s="3" t="s">
        <v>365</v>
      </c>
      <c r="AN2064" s="3">
        <v>116.53189999999999</v>
      </c>
      <c r="AO2064" s="3" t="s">
        <v>68</v>
      </c>
      <c r="AP2064" s="3"/>
      <c r="AQ2064" s="3"/>
      <c r="AR2064" s="3" t="s">
        <v>68</v>
      </c>
      <c r="AS2064" s="3"/>
      <c r="AT2064" s="3"/>
      <c r="AU2064" s="3" t="s">
        <v>368</v>
      </c>
      <c r="AV2064" s="3" t="s">
        <v>369</v>
      </c>
      <c r="AW2064" s="3">
        <v>216.63543999999999</v>
      </c>
      <c r="AX2064" s="3" t="s">
        <v>6699</v>
      </c>
      <c r="AY2064" s="3" t="s">
        <v>6700</v>
      </c>
      <c r="AZ2064" s="3">
        <v>2958</v>
      </c>
      <c r="BA2064" s="3" t="s">
        <v>60</v>
      </c>
      <c r="BB2064" s="3">
        <v>2958</v>
      </c>
      <c r="BC2064" s="3" t="s">
        <v>60</v>
      </c>
      <c r="BD2064" s="3" t="s">
        <v>60</v>
      </c>
      <c r="BE2064" s="3" t="s">
        <v>60</v>
      </c>
      <c r="BF2064" s="29" t="str">
        <f>IFERROR(VLOOKUP(Data_Power_app[[#This Row],[PRO ODER]],'Result'!H:J,3,0),"")</f>
        <v>LAMINATION 6</v>
      </c>
      <c r="BG2064" s="13" t="str">
        <f>IFERROR(VLOOKUP(Data_Power_app[[#This Row],[PRO ODER]]&amp;"LAM",'Real Time'!A:E,4,0),"")</f>
        <v>ML-04</v>
      </c>
      <c r="BH2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12">
        <v>2428</v>
      </c>
      <c r="B2065" s="3" t="s">
        <v>6701</v>
      </c>
      <c r="C2065" s="3" t="s">
        <v>6702</v>
      </c>
      <c r="D2065" s="3" t="s">
        <v>209</v>
      </c>
      <c r="E2065" s="3" t="s">
        <v>361</v>
      </c>
      <c r="F2065" s="3" t="s">
        <v>59</v>
      </c>
      <c r="G2065" s="3">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v>45822.186724537038</v>
      </c>
      <c r="Y2065" s="4" t="s">
        <v>61</v>
      </c>
      <c r="Z2065" s="4">
        <v>45827</v>
      </c>
      <c r="AA2065" s="4">
        <v>45822.186898148146</v>
      </c>
      <c r="AB2065" s="4" t="s">
        <v>60</v>
      </c>
      <c r="AC2065" s="4">
        <v>45828</v>
      </c>
      <c r="AD2065" s="4">
        <v>45829</v>
      </c>
      <c r="AE2065" s="4">
        <v>45831</v>
      </c>
      <c r="AF2065" s="4"/>
      <c r="AG2065" s="3" t="s">
        <v>62</v>
      </c>
      <c r="AH2065" s="3" t="s">
        <v>362</v>
      </c>
      <c r="AI2065" s="3" t="s">
        <v>724</v>
      </c>
      <c r="AJ2065" s="3" t="s">
        <v>363</v>
      </c>
      <c r="AK2065" s="3" t="s">
        <v>100</v>
      </c>
      <c r="AL2065" s="3" t="s">
        <v>364</v>
      </c>
      <c r="AM2065" s="3" t="s">
        <v>365</v>
      </c>
      <c r="AN2065" s="3">
        <v>32.425719999999998</v>
      </c>
      <c r="AO2065" s="3" t="s">
        <v>68</v>
      </c>
      <c r="AP2065" s="3"/>
      <c r="AQ2065" s="3"/>
      <c r="AR2065" s="3" t="s">
        <v>68</v>
      </c>
      <c r="AS2065" s="3"/>
      <c r="AT2065" s="3"/>
      <c r="AU2065" s="3" t="s">
        <v>366</v>
      </c>
      <c r="AV2065" s="3" t="s">
        <v>367</v>
      </c>
      <c r="AW2065" s="3">
        <v>60.280909999999999</v>
      </c>
      <c r="AX2065" s="3" t="s">
        <v>725</v>
      </c>
      <c r="AY2065" s="3" t="s">
        <v>726</v>
      </c>
      <c r="AZ2065" s="3">
        <v>690</v>
      </c>
      <c r="BA2065" s="3" t="s">
        <v>60</v>
      </c>
      <c r="BB2065" s="3">
        <v>690</v>
      </c>
      <c r="BC2065" s="3" t="s">
        <v>60</v>
      </c>
      <c r="BD2065" s="3" t="s">
        <v>60</v>
      </c>
      <c r="BE2065" s="3" t="s">
        <v>60</v>
      </c>
      <c r="BF2065" s="29" t="str">
        <f>IFERROR(VLOOKUP(Data_Power_app[[#This Row],[PRO ODER]],'Result'!H:J,3,0),"")</f>
        <v>LAMINATION 6</v>
      </c>
      <c r="BG2065" s="13" t="str">
        <f>IFERROR(VLOOKUP(Data_Power_app[[#This Row],[PRO ODER]]&amp;"LAM",'Real Time'!A:E,4,0),"")</f>
        <v>ML-04</v>
      </c>
      <c r="BH2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12">
        <v>2429</v>
      </c>
      <c r="B2066" s="3" t="s">
        <v>15912</v>
      </c>
      <c r="C2066" s="3" t="s">
        <v>15913</v>
      </c>
      <c r="D2066" s="3" t="s">
        <v>209</v>
      </c>
      <c r="E2066" s="3" t="s">
        <v>361</v>
      </c>
      <c r="F2066" s="3" t="s">
        <v>59</v>
      </c>
      <c r="G2066" s="3">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 t="s">
        <v>119</v>
      </c>
      <c r="AH2066" s="3" t="s">
        <v>362</v>
      </c>
      <c r="AI2066" s="3" t="s">
        <v>1725</v>
      </c>
      <c r="AJ2066" s="3" t="s">
        <v>363</v>
      </c>
      <c r="AK2066" s="3" t="s">
        <v>100</v>
      </c>
      <c r="AL2066" s="3" t="s">
        <v>364</v>
      </c>
      <c r="AM2066" s="3" t="s">
        <v>365</v>
      </c>
      <c r="AN2066" s="3">
        <v>122.46422</v>
      </c>
      <c r="AO2066" s="3" t="s">
        <v>68</v>
      </c>
      <c r="AP2066" s="3"/>
      <c r="AQ2066" s="3"/>
      <c r="AR2066" s="3" t="s">
        <v>68</v>
      </c>
      <c r="AS2066" s="3"/>
      <c r="AT2066" s="3"/>
      <c r="AU2066" s="3" t="s">
        <v>366</v>
      </c>
      <c r="AV2066" s="3" t="s">
        <v>367</v>
      </c>
      <c r="AW2066" s="3">
        <v>227.66381000000001</v>
      </c>
      <c r="AX2066" s="3" t="s">
        <v>1726</v>
      </c>
      <c r="AY2066" s="3" t="s">
        <v>1727</v>
      </c>
      <c r="AZ2066" s="3">
        <v>2616</v>
      </c>
      <c r="BA2066" s="3" t="s">
        <v>60</v>
      </c>
      <c r="BB2066" s="3">
        <v>2616</v>
      </c>
      <c r="BC2066" s="3" t="s">
        <v>60</v>
      </c>
      <c r="BD2066" s="3" t="s">
        <v>60</v>
      </c>
      <c r="BE2066" s="3" t="s">
        <v>60</v>
      </c>
      <c r="BF2066" s="29" t="str">
        <f>IFERROR(VLOOKUP(Data_Power_app[[#This Row],[PRO ODER]],'Result'!H:J,3,0),"")</f>
        <v>LAMINATION 5</v>
      </c>
      <c r="BG2066" s="13" t="str">
        <f>IFERROR(VLOOKUP(Data_Power_app[[#This Row],[PRO ODER]]&amp;"LAM",'Real Time'!A:E,4,0),"")</f>
        <v/>
      </c>
      <c r="BH2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12">
        <v>2430</v>
      </c>
      <c r="B2067" s="3" t="s">
        <v>5591</v>
      </c>
      <c r="C2067" s="3" t="s">
        <v>5252</v>
      </c>
      <c r="D2067" s="3" t="s">
        <v>209</v>
      </c>
      <c r="E2067" s="3" t="s">
        <v>361</v>
      </c>
      <c r="F2067" s="3" t="s">
        <v>59</v>
      </c>
      <c r="G2067" s="3">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 t="s">
        <v>299</v>
      </c>
      <c r="AH2067" s="3" t="s">
        <v>357</v>
      </c>
      <c r="AI2067" s="3" t="s">
        <v>597</v>
      </c>
      <c r="AJ2067" s="3" t="s">
        <v>358</v>
      </c>
      <c r="AK2067" s="3" t="s">
        <v>100</v>
      </c>
      <c r="AL2067" s="3" t="s">
        <v>359</v>
      </c>
      <c r="AM2067" s="3" t="s">
        <v>360</v>
      </c>
      <c r="AN2067" s="3">
        <v>128.14751000000001</v>
      </c>
      <c r="AO2067" s="3" t="s">
        <v>68</v>
      </c>
      <c r="AP2067" s="3"/>
      <c r="AQ2067" s="3"/>
      <c r="AR2067" s="3" t="s">
        <v>68</v>
      </c>
      <c r="AS2067" s="3"/>
      <c r="AT2067" s="3"/>
      <c r="AU2067" s="3" t="s">
        <v>488</v>
      </c>
      <c r="AV2067" s="3" t="s">
        <v>489</v>
      </c>
      <c r="AW2067" s="3">
        <v>560.45038999999997</v>
      </c>
      <c r="AX2067" s="3" t="s">
        <v>598</v>
      </c>
      <c r="AY2067" s="3" t="s">
        <v>599</v>
      </c>
      <c r="AZ2067" s="3">
        <v>7240</v>
      </c>
      <c r="BA2067" s="3" t="s">
        <v>60</v>
      </c>
      <c r="BB2067" s="3">
        <v>7240</v>
      </c>
      <c r="BC2067" s="3" t="s">
        <v>60</v>
      </c>
      <c r="BD2067" s="3" t="s">
        <v>60</v>
      </c>
      <c r="BE2067" s="3" t="s">
        <v>60</v>
      </c>
      <c r="BF2067" s="29" t="str">
        <f>IFERROR(VLOOKUP(Data_Power_app[[#This Row],[PRO ODER]],'Result'!H:J,3,0),"")</f>
        <v>LAMINATION 5</v>
      </c>
      <c r="BG2067" s="13" t="str">
        <f>IFERROR(VLOOKUP(Data_Power_app[[#This Row],[PRO ODER]]&amp;"LAM",'Real Time'!A:E,4,0),"")</f>
        <v>ML-05</v>
      </c>
      <c r="BH2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12">
        <v>2431</v>
      </c>
      <c r="B2068" s="3" t="s">
        <v>5592</v>
      </c>
      <c r="C2068" s="3" t="s">
        <v>5253</v>
      </c>
      <c r="D2068" s="3" t="s">
        <v>209</v>
      </c>
      <c r="E2068" s="3" t="s">
        <v>361</v>
      </c>
      <c r="F2068" s="3" t="s">
        <v>59</v>
      </c>
      <c r="G2068" s="3">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 t="s">
        <v>1562</v>
      </c>
      <c r="AH2068" s="3" t="s">
        <v>357</v>
      </c>
      <c r="AI2068" s="3" t="s">
        <v>5593</v>
      </c>
      <c r="AJ2068" s="3" t="s">
        <v>358</v>
      </c>
      <c r="AK2068" s="3" t="s">
        <v>100</v>
      </c>
      <c r="AL2068" s="3" t="s">
        <v>359</v>
      </c>
      <c r="AM2068" s="3" t="s">
        <v>360</v>
      </c>
      <c r="AN2068" s="3">
        <v>7.1754199999999999</v>
      </c>
      <c r="AO2068" s="3" t="s">
        <v>68</v>
      </c>
      <c r="AP2068" s="3"/>
      <c r="AQ2068" s="3"/>
      <c r="AR2068" s="3" t="s">
        <v>68</v>
      </c>
      <c r="AS2068" s="3"/>
      <c r="AT2068" s="3"/>
      <c r="AU2068" s="3" t="s">
        <v>4793</v>
      </c>
      <c r="AV2068" s="3" t="s">
        <v>4794</v>
      </c>
      <c r="AW2068" s="3">
        <v>31.389900000000001</v>
      </c>
      <c r="AX2068" s="3" t="s">
        <v>5594</v>
      </c>
      <c r="AY2068" s="3" t="s">
        <v>5595</v>
      </c>
      <c r="AZ2068" s="3">
        <v>407</v>
      </c>
      <c r="BA2068" s="3" t="s">
        <v>60</v>
      </c>
      <c r="BB2068" s="3">
        <v>407</v>
      </c>
      <c r="BC2068" s="3" t="s">
        <v>60</v>
      </c>
      <c r="BD2068" s="3" t="s">
        <v>60</v>
      </c>
      <c r="BE2068" s="3" t="s">
        <v>60</v>
      </c>
      <c r="BF2068" s="29" t="str">
        <f>IFERROR(VLOOKUP(Data_Power_app[[#This Row],[PRO ODER]],'Result'!H:J,3,0),"")</f>
        <v>LAMINATION 7</v>
      </c>
      <c r="BG2068" s="13" t="str">
        <f>IFERROR(VLOOKUP(Data_Power_app[[#This Row],[PRO ODER]]&amp;"LAM",'Real Time'!A:E,4,0),"")</f>
        <v>ML-05</v>
      </c>
      <c r="BH2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12">
        <v>2432</v>
      </c>
      <c r="B2069" s="3" t="s">
        <v>5596</v>
      </c>
      <c r="C2069" s="3" t="s">
        <v>5254</v>
      </c>
      <c r="D2069" s="3" t="s">
        <v>209</v>
      </c>
      <c r="E2069" s="3" t="s">
        <v>361</v>
      </c>
      <c r="F2069" s="3" t="s">
        <v>59</v>
      </c>
      <c r="G2069" s="3">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 t="s">
        <v>1562</v>
      </c>
      <c r="AH2069" s="3" t="s">
        <v>357</v>
      </c>
      <c r="AI2069" s="3" t="s">
        <v>3225</v>
      </c>
      <c r="AJ2069" s="3" t="s">
        <v>358</v>
      </c>
      <c r="AK2069" s="3" t="s">
        <v>100</v>
      </c>
      <c r="AL2069" s="3" t="s">
        <v>359</v>
      </c>
      <c r="AM2069" s="3" t="s">
        <v>360</v>
      </c>
      <c r="AN2069" s="3">
        <v>62.892560000000003</v>
      </c>
      <c r="AO2069" s="3" t="s">
        <v>68</v>
      </c>
      <c r="AP2069" s="3"/>
      <c r="AQ2069" s="3"/>
      <c r="AR2069" s="3" t="s">
        <v>68</v>
      </c>
      <c r="AS2069" s="3"/>
      <c r="AT2069" s="3"/>
      <c r="AU2069" s="3" t="s">
        <v>3226</v>
      </c>
      <c r="AV2069" s="3" t="s">
        <v>3227</v>
      </c>
      <c r="AW2069" s="3">
        <v>275.04969</v>
      </c>
      <c r="AX2069" s="3" t="s">
        <v>3228</v>
      </c>
      <c r="AY2069" s="3" t="s">
        <v>3229</v>
      </c>
      <c r="AZ2069" s="3">
        <v>3732</v>
      </c>
      <c r="BA2069" s="3" t="s">
        <v>60</v>
      </c>
      <c r="BB2069" s="3">
        <v>3732</v>
      </c>
      <c r="BC2069" s="3" t="s">
        <v>60</v>
      </c>
      <c r="BD2069" s="3" t="s">
        <v>60</v>
      </c>
      <c r="BE2069" s="3" t="s">
        <v>60</v>
      </c>
      <c r="BF2069" s="29" t="str">
        <f>IFERROR(VLOOKUP(Data_Power_app[[#This Row],[PRO ODER]],'Result'!H:J,3,0),"")</f>
        <v>LAMINATION 5</v>
      </c>
      <c r="BG2069" s="13" t="str">
        <f>IFERROR(VLOOKUP(Data_Power_app[[#This Row],[PRO ODER]]&amp;"LAM",'Real Time'!A:E,4,0),"")</f>
        <v>ML-05</v>
      </c>
      <c r="BH2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12">
        <v>2433</v>
      </c>
      <c r="B2070" s="3" t="s">
        <v>5597</v>
      </c>
      <c r="C2070" s="3" t="s">
        <v>5255</v>
      </c>
      <c r="D2070" s="3" t="s">
        <v>209</v>
      </c>
      <c r="E2070" s="3" t="s">
        <v>361</v>
      </c>
      <c r="F2070" s="3" t="s">
        <v>59</v>
      </c>
      <c r="G2070" s="3">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 t="s">
        <v>299</v>
      </c>
      <c r="AH2070" s="3" t="s">
        <v>357</v>
      </c>
      <c r="AI2070" s="3" t="s">
        <v>5574</v>
      </c>
      <c r="AJ2070" s="3" t="s">
        <v>358</v>
      </c>
      <c r="AK2070" s="3" t="s">
        <v>167</v>
      </c>
      <c r="AL2070" s="3" t="s">
        <v>446</v>
      </c>
      <c r="AM2070" s="3" t="s">
        <v>447</v>
      </c>
      <c r="AN2070" s="3">
        <v>25.306619999999999</v>
      </c>
      <c r="AO2070" s="3" t="s">
        <v>68</v>
      </c>
      <c r="AP2070" s="3"/>
      <c r="AQ2070" s="3"/>
      <c r="AR2070" s="3" t="s">
        <v>68</v>
      </c>
      <c r="AS2070" s="3"/>
      <c r="AT2070" s="3"/>
      <c r="AU2070" s="3" t="s">
        <v>368</v>
      </c>
      <c r="AV2070" s="3" t="s">
        <v>369</v>
      </c>
      <c r="AW2070" s="3">
        <v>110.69434</v>
      </c>
      <c r="AX2070" s="3" t="s">
        <v>5575</v>
      </c>
      <c r="AY2070" s="3" t="s">
        <v>5576</v>
      </c>
      <c r="AZ2070" s="3">
        <v>1542</v>
      </c>
      <c r="BA2070" s="3" t="s">
        <v>60</v>
      </c>
      <c r="BB2070" s="3">
        <v>1542</v>
      </c>
      <c r="BC2070" s="3" t="s">
        <v>60</v>
      </c>
      <c r="BD2070" s="3" t="s">
        <v>60</v>
      </c>
      <c r="BE2070" s="3" t="s">
        <v>60</v>
      </c>
      <c r="BF2070" s="29" t="str">
        <f>IFERROR(VLOOKUP(Data_Power_app[[#This Row],[PRO ODER]],'Result'!H:J,3,0),"")</f>
        <v>LAMINATION 7</v>
      </c>
      <c r="BG2070" s="13" t="str">
        <f>IFERROR(VLOOKUP(Data_Power_app[[#This Row],[PRO ODER]]&amp;"LAM",'Real Time'!A:E,4,0),"")</f>
        <v>ML-05</v>
      </c>
      <c r="BH2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12">
        <v>2434</v>
      </c>
      <c r="B2071" s="3" t="s">
        <v>6703</v>
      </c>
      <c r="C2071" s="3" t="s">
        <v>6704</v>
      </c>
      <c r="D2071" s="3" t="s">
        <v>209</v>
      </c>
      <c r="E2071" s="3" t="s">
        <v>260</v>
      </c>
      <c r="F2071" s="3" t="s">
        <v>59</v>
      </c>
      <c r="G2071" s="3">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45824</v>
      </c>
      <c r="AC2071" s="4">
        <v>45828</v>
      </c>
      <c r="AD2071" s="4">
        <v>45829</v>
      </c>
      <c r="AE2071" s="4">
        <v>45831</v>
      </c>
      <c r="AF2071" s="4"/>
      <c r="AG2071" s="3" t="s">
        <v>996</v>
      </c>
      <c r="AH2071" s="3" t="s">
        <v>490</v>
      </c>
      <c r="AI2071" s="3" t="s">
        <v>491</v>
      </c>
      <c r="AJ2071" s="3" t="s">
        <v>492</v>
      </c>
      <c r="AK2071" s="3" t="s">
        <v>167</v>
      </c>
      <c r="AL2071" s="3" t="s">
        <v>493</v>
      </c>
      <c r="AM2071" s="3" t="s">
        <v>494</v>
      </c>
      <c r="AN2071" s="3">
        <v>11.645849999999999</v>
      </c>
      <c r="AO2071" s="3" t="s">
        <v>68</v>
      </c>
      <c r="AP2071" s="3"/>
      <c r="AQ2071" s="3"/>
      <c r="AR2071" s="3" t="s">
        <v>68</v>
      </c>
      <c r="AS2071" s="3"/>
      <c r="AT2071" s="3"/>
      <c r="AU2071" s="3" t="s">
        <v>488</v>
      </c>
      <c r="AV2071" s="3" t="s">
        <v>489</v>
      </c>
      <c r="AW2071" s="3">
        <v>50.935229999999997</v>
      </c>
      <c r="AX2071" s="3" t="s">
        <v>495</v>
      </c>
      <c r="AY2071" s="3" t="s">
        <v>496</v>
      </c>
      <c r="AZ2071" s="3">
        <v>606</v>
      </c>
      <c r="BA2071" s="3" t="s">
        <v>60</v>
      </c>
      <c r="BB2071" s="3">
        <v>606</v>
      </c>
      <c r="BC2071" s="3" t="s">
        <v>60</v>
      </c>
      <c r="BD2071" s="3" t="s">
        <v>60</v>
      </c>
      <c r="BE2071" s="3" t="s">
        <v>60</v>
      </c>
      <c r="BF2071" s="29" t="str">
        <f>IFERROR(VLOOKUP(Data_Power_app[[#This Row],[PRO ODER]],'Result'!H:J,3,0),"")</f>
        <v>LAMINATION 7</v>
      </c>
      <c r="BG2071" s="13" t="str">
        <f>IFERROR(VLOOKUP(Data_Power_app[[#This Row],[PRO ODER]]&amp;"LAM",'Real Time'!A:E,4,0),"")</f>
        <v>ML-01</v>
      </c>
      <c r="BH2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12">
        <v>2435</v>
      </c>
      <c r="B2072" s="3" t="s">
        <v>6705</v>
      </c>
      <c r="C2072" s="3" t="s">
        <v>6706</v>
      </c>
      <c r="D2072" s="3" t="s">
        <v>209</v>
      </c>
      <c r="E2072" s="3" t="s">
        <v>260</v>
      </c>
      <c r="F2072" s="3" t="s">
        <v>59</v>
      </c>
      <c r="G2072" s="3">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 t="s">
        <v>62</v>
      </c>
      <c r="AH2072" s="3" t="s">
        <v>490</v>
      </c>
      <c r="AI2072" s="3" t="s">
        <v>491</v>
      </c>
      <c r="AJ2072" s="3" t="s">
        <v>492</v>
      </c>
      <c r="AK2072" s="3" t="s">
        <v>167</v>
      </c>
      <c r="AL2072" s="3" t="s">
        <v>493</v>
      </c>
      <c r="AM2072" s="3" t="s">
        <v>494</v>
      </c>
      <c r="AN2072" s="3">
        <v>6.3409399999999998</v>
      </c>
      <c r="AO2072" s="3" t="s">
        <v>68</v>
      </c>
      <c r="AP2072" s="3"/>
      <c r="AQ2072" s="3"/>
      <c r="AR2072" s="3" t="s">
        <v>68</v>
      </c>
      <c r="AS2072" s="3"/>
      <c r="AT2072" s="3"/>
      <c r="AU2072" s="3" t="s">
        <v>488</v>
      </c>
      <c r="AV2072" s="3" t="s">
        <v>489</v>
      </c>
      <c r="AW2072" s="3">
        <v>27.73442</v>
      </c>
      <c r="AX2072" s="3" t="s">
        <v>495</v>
      </c>
      <c r="AY2072" s="3" t="s">
        <v>496</v>
      </c>
      <c r="AZ2072" s="3">
        <v>335</v>
      </c>
      <c r="BA2072" s="3" t="s">
        <v>60</v>
      </c>
      <c r="BB2072" s="3">
        <v>335</v>
      </c>
      <c r="BC2072" s="3" t="s">
        <v>60</v>
      </c>
      <c r="BD2072" s="3" t="s">
        <v>60</v>
      </c>
      <c r="BE2072" s="3" t="s">
        <v>60</v>
      </c>
      <c r="BF2072" s="29" t="str">
        <f>IFERROR(VLOOKUP(Data_Power_app[[#This Row],[PRO ODER]],'Result'!H:J,3,0),"")</f>
        <v>LAMINATION 7</v>
      </c>
      <c r="BG2072" s="13" t="str">
        <f>IFERROR(VLOOKUP(Data_Power_app[[#This Row],[PRO ODER]]&amp;"LAM",'Real Time'!A:E,4,0),"")</f>
        <v>ML-01</v>
      </c>
      <c r="BH2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12">
        <v>2436</v>
      </c>
      <c r="B2073" s="3" t="s">
        <v>6707</v>
      </c>
      <c r="C2073" s="3" t="s">
        <v>6708</v>
      </c>
      <c r="D2073" s="3" t="s">
        <v>209</v>
      </c>
      <c r="E2073" s="3" t="s">
        <v>260</v>
      </c>
      <c r="F2073" s="3" t="s">
        <v>59</v>
      </c>
      <c r="G2073" s="3">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 t="s">
        <v>97</v>
      </c>
      <c r="AH2073" s="3" t="s">
        <v>490</v>
      </c>
      <c r="AI2073" s="3" t="s">
        <v>491</v>
      </c>
      <c r="AJ2073" s="3" t="s">
        <v>492</v>
      </c>
      <c r="AK2073" s="3" t="s">
        <v>167</v>
      </c>
      <c r="AL2073" s="3" t="s">
        <v>493</v>
      </c>
      <c r="AM2073" s="3" t="s">
        <v>494</v>
      </c>
      <c r="AN2073" s="3">
        <v>9.4278099999999991</v>
      </c>
      <c r="AO2073" s="3" t="s">
        <v>68</v>
      </c>
      <c r="AP2073" s="3"/>
      <c r="AQ2073" s="3"/>
      <c r="AR2073" s="3" t="s">
        <v>68</v>
      </c>
      <c r="AS2073" s="3"/>
      <c r="AT2073" s="3"/>
      <c r="AU2073" s="3" t="s">
        <v>488</v>
      </c>
      <c r="AV2073" s="3" t="s">
        <v>489</v>
      </c>
      <c r="AW2073" s="3">
        <v>41.235759999999999</v>
      </c>
      <c r="AX2073" s="3" t="s">
        <v>495</v>
      </c>
      <c r="AY2073" s="3" t="s">
        <v>496</v>
      </c>
      <c r="AZ2073" s="3">
        <v>509</v>
      </c>
      <c r="BA2073" s="3" t="s">
        <v>60</v>
      </c>
      <c r="BB2073" s="3">
        <v>509</v>
      </c>
      <c r="BC2073" s="3" t="s">
        <v>60</v>
      </c>
      <c r="BD2073" s="3" t="s">
        <v>60</v>
      </c>
      <c r="BE2073" s="3" t="s">
        <v>60</v>
      </c>
      <c r="BF2073" s="29" t="str">
        <f>IFERROR(VLOOKUP(Data_Power_app[[#This Row],[PRO ODER]],'Result'!H:J,3,0),"")</f>
        <v>LAMINATION 7</v>
      </c>
      <c r="BG2073" s="13" t="str">
        <f>IFERROR(VLOOKUP(Data_Power_app[[#This Row],[PRO ODER]]&amp;"LAM",'Real Time'!A:E,4,0),"")</f>
        <v>ML-01</v>
      </c>
      <c r="BH2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12">
        <v>2437</v>
      </c>
      <c r="B2074" s="3" t="s">
        <v>6709</v>
      </c>
      <c r="C2074" s="3" t="s">
        <v>6710</v>
      </c>
      <c r="D2074" s="3" t="s">
        <v>209</v>
      </c>
      <c r="E2074" s="3" t="s">
        <v>260</v>
      </c>
      <c r="F2074" s="3" t="s">
        <v>59</v>
      </c>
      <c r="G2074" s="3">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 t="s">
        <v>97</v>
      </c>
      <c r="AH2074" s="3" t="s">
        <v>490</v>
      </c>
      <c r="AI2074" s="3" t="s">
        <v>491</v>
      </c>
      <c r="AJ2074" s="3" t="s">
        <v>492</v>
      </c>
      <c r="AK2074" s="3" t="s">
        <v>167</v>
      </c>
      <c r="AL2074" s="3" t="s">
        <v>493</v>
      </c>
      <c r="AM2074" s="3" t="s">
        <v>494</v>
      </c>
      <c r="AN2074" s="3">
        <v>13.19422</v>
      </c>
      <c r="AO2074" s="3" t="s">
        <v>68</v>
      </c>
      <c r="AP2074" s="3"/>
      <c r="AQ2074" s="3"/>
      <c r="AR2074" s="3" t="s">
        <v>68</v>
      </c>
      <c r="AS2074" s="3"/>
      <c r="AT2074" s="3"/>
      <c r="AU2074" s="3" t="s">
        <v>488</v>
      </c>
      <c r="AV2074" s="3" t="s">
        <v>489</v>
      </c>
      <c r="AW2074" s="3">
        <v>57.709029999999998</v>
      </c>
      <c r="AX2074" s="3" t="s">
        <v>495</v>
      </c>
      <c r="AY2074" s="3" t="s">
        <v>496</v>
      </c>
      <c r="AZ2074" s="3">
        <v>708</v>
      </c>
      <c r="BA2074" s="3" t="s">
        <v>60</v>
      </c>
      <c r="BB2074" s="3">
        <v>708</v>
      </c>
      <c r="BC2074" s="3" t="s">
        <v>60</v>
      </c>
      <c r="BD2074" s="3" t="s">
        <v>60</v>
      </c>
      <c r="BE2074" s="3" t="s">
        <v>60</v>
      </c>
      <c r="BF2074" s="29" t="str">
        <f>IFERROR(VLOOKUP(Data_Power_app[[#This Row],[PRO ODER]],'Result'!H:J,3,0),"")</f>
        <v>LAMINATION 7</v>
      </c>
      <c r="BG2074" s="13" t="str">
        <f>IFERROR(VLOOKUP(Data_Power_app[[#This Row],[PRO ODER]]&amp;"LAM",'Real Time'!A:E,4,0),"")</f>
        <v>ML-01</v>
      </c>
      <c r="BH2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12">
        <v>2438</v>
      </c>
      <c r="B2075" s="3" t="s">
        <v>6711</v>
      </c>
      <c r="C2075" s="3" t="s">
        <v>6712</v>
      </c>
      <c r="D2075" s="3" t="s">
        <v>209</v>
      </c>
      <c r="E2075" s="3" t="s">
        <v>260</v>
      </c>
      <c r="F2075" s="3" t="s">
        <v>59</v>
      </c>
      <c r="G2075" s="3">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45824</v>
      </c>
      <c r="AC2075" s="4">
        <v>45828</v>
      </c>
      <c r="AD2075" s="4">
        <v>45829</v>
      </c>
      <c r="AE2075" s="4">
        <v>45831</v>
      </c>
      <c r="AF2075" s="4"/>
      <c r="AG2075" s="3" t="s">
        <v>996</v>
      </c>
      <c r="AH2075" s="3" t="s">
        <v>490</v>
      </c>
      <c r="AI2075" s="3" t="s">
        <v>491</v>
      </c>
      <c r="AJ2075" s="3" t="s">
        <v>492</v>
      </c>
      <c r="AK2075" s="3" t="s">
        <v>167</v>
      </c>
      <c r="AL2075" s="3" t="s">
        <v>493</v>
      </c>
      <c r="AM2075" s="3" t="s">
        <v>494</v>
      </c>
      <c r="AN2075" s="3">
        <v>19.49324</v>
      </c>
      <c r="AO2075" s="3" t="s">
        <v>68</v>
      </c>
      <c r="AP2075" s="3"/>
      <c r="AQ2075" s="3"/>
      <c r="AR2075" s="3" t="s">
        <v>68</v>
      </c>
      <c r="AS2075" s="3"/>
      <c r="AT2075" s="3"/>
      <c r="AU2075" s="3" t="s">
        <v>488</v>
      </c>
      <c r="AV2075" s="3" t="s">
        <v>489</v>
      </c>
      <c r="AW2075" s="3">
        <v>85.260540000000006</v>
      </c>
      <c r="AX2075" s="3" t="s">
        <v>495</v>
      </c>
      <c r="AY2075" s="3" t="s">
        <v>496</v>
      </c>
      <c r="AZ2075" s="3">
        <v>1032</v>
      </c>
      <c r="BA2075" s="3" t="s">
        <v>60</v>
      </c>
      <c r="BB2075" s="3">
        <v>1032</v>
      </c>
      <c r="BC2075" s="3" t="s">
        <v>60</v>
      </c>
      <c r="BD2075" s="3" t="s">
        <v>60</v>
      </c>
      <c r="BE2075" s="3" t="s">
        <v>60</v>
      </c>
      <c r="BF2075" s="29" t="str">
        <f>IFERROR(VLOOKUP(Data_Power_app[[#This Row],[PRO ODER]],'Result'!H:J,3,0),"")</f>
        <v>LAMINATION 7</v>
      </c>
      <c r="BG2075" s="13" t="str">
        <f>IFERROR(VLOOKUP(Data_Power_app[[#This Row],[PRO ODER]]&amp;"LAM",'Real Time'!A:E,4,0),"")</f>
        <v>ML-01</v>
      </c>
      <c r="BH2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12">
        <v>2439</v>
      </c>
      <c r="B2076" s="3" t="s">
        <v>8002</v>
      </c>
      <c r="C2076" s="3" t="s">
        <v>8003</v>
      </c>
      <c r="D2076" s="3" t="s">
        <v>209</v>
      </c>
      <c r="E2076" s="3" t="s">
        <v>260</v>
      </c>
      <c r="F2076" s="3" t="s">
        <v>59</v>
      </c>
      <c r="G2076" s="3">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 t="s">
        <v>88</v>
      </c>
      <c r="AH2076" s="3" t="s">
        <v>490</v>
      </c>
      <c r="AI2076" s="3" t="s">
        <v>491</v>
      </c>
      <c r="AJ2076" s="3" t="s">
        <v>492</v>
      </c>
      <c r="AK2076" s="3" t="s">
        <v>167</v>
      </c>
      <c r="AL2076" s="3" t="s">
        <v>493</v>
      </c>
      <c r="AM2076" s="3" t="s">
        <v>494</v>
      </c>
      <c r="AN2076" s="3">
        <v>6.9753299999999996</v>
      </c>
      <c r="AO2076" s="3" t="s">
        <v>68</v>
      </c>
      <c r="AP2076" s="3"/>
      <c r="AQ2076" s="3"/>
      <c r="AR2076" s="3" t="s">
        <v>68</v>
      </c>
      <c r="AS2076" s="3"/>
      <c r="AT2076" s="3"/>
      <c r="AU2076" s="3" t="s">
        <v>488</v>
      </c>
      <c r="AV2076" s="3" t="s">
        <v>489</v>
      </c>
      <c r="AW2076" s="3">
        <v>30.510590000000001</v>
      </c>
      <c r="AX2076" s="3" t="s">
        <v>495</v>
      </c>
      <c r="AY2076" s="3" t="s">
        <v>496</v>
      </c>
      <c r="AZ2076" s="3">
        <v>389</v>
      </c>
      <c r="BA2076" s="3" t="s">
        <v>60</v>
      </c>
      <c r="BB2076" s="3">
        <v>389</v>
      </c>
      <c r="BC2076" s="3" t="s">
        <v>60</v>
      </c>
      <c r="BD2076" s="3" t="s">
        <v>60</v>
      </c>
      <c r="BE2076" s="3" t="s">
        <v>60</v>
      </c>
      <c r="BF2076" s="29" t="str">
        <f>IFERROR(VLOOKUP(Data_Power_app[[#This Row],[PRO ODER]],'Result'!H:J,3,0),"")</f>
        <v>LAMINATION 1</v>
      </c>
      <c r="BG2076" s="13" t="str">
        <f>IFERROR(VLOOKUP(Data_Power_app[[#This Row],[PRO ODER]]&amp;"LAM",'Real Time'!A:E,4,0),"")</f>
        <v>ML-06</v>
      </c>
      <c r="BH2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12">
        <v>2440</v>
      </c>
      <c r="B2077" s="3" t="s">
        <v>8004</v>
      </c>
      <c r="C2077" s="3" t="s">
        <v>8005</v>
      </c>
      <c r="D2077" s="3" t="s">
        <v>209</v>
      </c>
      <c r="E2077" s="3" t="s">
        <v>260</v>
      </c>
      <c r="F2077" s="3" t="s">
        <v>59</v>
      </c>
      <c r="G2077" s="3">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 t="s">
        <v>88</v>
      </c>
      <c r="AH2077" s="3" t="s">
        <v>490</v>
      </c>
      <c r="AI2077" s="3" t="s">
        <v>665</v>
      </c>
      <c r="AJ2077" s="3" t="s">
        <v>492</v>
      </c>
      <c r="AK2077" s="3" t="s">
        <v>167</v>
      </c>
      <c r="AL2077" s="3" t="s">
        <v>666</v>
      </c>
      <c r="AM2077" s="3" t="s">
        <v>667</v>
      </c>
      <c r="AN2077" s="3">
        <v>2.85412</v>
      </c>
      <c r="AO2077" s="3" t="s">
        <v>68</v>
      </c>
      <c r="AP2077" s="3"/>
      <c r="AQ2077" s="3"/>
      <c r="AR2077" s="3" t="s">
        <v>68</v>
      </c>
      <c r="AS2077" s="3"/>
      <c r="AT2077" s="3"/>
      <c r="AU2077" s="3" t="s">
        <v>668</v>
      </c>
      <c r="AV2077" s="3" t="s">
        <v>669</v>
      </c>
      <c r="AW2077" s="3">
        <v>12.483930000000001</v>
      </c>
      <c r="AX2077" s="3" t="s">
        <v>670</v>
      </c>
      <c r="AY2077" s="3" t="s">
        <v>671</v>
      </c>
      <c r="AZ2077" s="3">
        <v>155</v>
      </c>
      <c r="BA2077" s="3" t="s">
        <v>60</v>
      </c>
      <c r="BB2077" s="3">
        <v>155</v>
      </c>
      <c r="BC2077" s="3" t="s">
        <v>60</v>
      </c>
      <c r="BD2077" s="3" t="s">
        <v>60</v>
      </c>
      <c r="BE2077" s="3" t="s">
        <v>60</v>
      </c>
      <c r="BF2077" s="29" t="str">
        <f>IFERROR(VLOOKUP(Data_Power_app[[#This Row],[PRO ODER]],'Result'!H:J,3,0),"")</f>
        <v>LAMINATION 1</v>
      </c>
      <c r="BG2077" s="13" t="str">
        <f>IFERROR(VLOOKUP(Data_Power_app[[#This Row],[PRO ODER]]&amp;"LAM",'Real Time'!A:E,4,0),"")</f>
        <v>ML-06</v>
      </c>
      <c r="BH2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12">
        <v>2441</v>
      </c>
      <c r="B2078" s="3" t="s">
        <v>8006</v>
      </c>
      <c r="C2078" s="3" t="s">
        <v>8007</v>
      </c>
      <c r="D2078" s="3" t="s">
        <v>209</v>
      </c>
      <c r="E2078" s="3" t="s">
        <v>260</v>
      </c>
      <c r="F2078" s="3" t="s">
        <v>59</v>
      </c>
      <c r="G2078" s="3">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 t="s">
        <v>229</v>
      </c>
      <c r="AH2078" s="3" t="s">
        <v>490</v>
      </c>
      <c r="AI2078" s="3" t="s">
        <v>491</v>
      </c>
      <c r="AJ2078" s="3" t="s">
        <v>492</v>
      </c>
      <c r="AK2078" s="3" t="s">
        <v>167</v>
      </c>
      <c r="AL2078" s="3" t="s">
        <v>493</v>
      </c>
      <c r="AM2078" s="3" t="s">
        <v>494</v>
      </c>
      <c r="AN2078" s="3">
        <v>65.030510000000007</v>
      </c>
      <c r="AO2078" s="3" t="s">
        <v>68</v>
      </c>
      <c r="AP2078" s="3"/>
      <c r="AQ2078" s="3"/>
      <c r="AR2078" s="3" t="s">
        <v>68</v>
      </c>
      <c r="AS2078" s="3"/>
      <c r="AT2078" s="3"/>
      <c r="AU2078" s="3" t="s">
        <v>488</v>
      </c>
      <c r="AV2078" s="3" t="s">
        <v>489</v>
      </c>
      <c r="AW2078" s="3">
        <v>284.43439999999998</v>
      </c>
      <c r="AX2078" s="3" t="s">
        <v>495</v>
      </c>
      <c r="AY2078" s="3" t="s">
        <v>496</v>
      </c>
      <c r="AZ2078" s="3">
        <v>3486</v>
      </c>
      <c r="BA2078" s="3" t="s">
        <v>60</v>
      </c>
      <c r="BB2078" s="3">
        <v>3486</v>
      </c>
      <c r="BC2078" s="3" t="s">
        <v>60</v>
      </c>
      <c r="BD2078" s="3" t="s">
        <v>60</v>
      </c>
      <c r="BE2078" s="3" t="s">
        <v>60</v>
      </c>
      <c r="BF2078" s="29" t="str">
        <f>IFERROR(VLOOKUP(Data_Power_app[[#This Row],[PRO ODER]],'Result'!H:J,3,0),"")</f>
        <v>LAMINATION 1</v>
      </c>
      <c r="BG2078" s="13" t="str">
        <f>IFERROR(VLOOKUP(Data_Power_app[[#This Row],[PRO ODER]]&amp;"LAM",'Real Time'!A:E,4,0),"")</f>
        <v>ML-06</v>
      </c>
      <c r="BH2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12">
        <v>2442</v>
      </c>
      <c r="B2079" s="3" t="s">
        <v>13907</v>
      </c>
      <c r="C2079" s="3" t="s">
        <v>13908</v>
      </c>
      <c r="D2079" s="3" t="s">
        <v>209</v>
      </c>
      <c r="E2079" s="3" t="s">
        <v>260</v>
      </c>
      <c r="F2079" s="3" t="s">
        <v>59</v>
      </c>
      <c r="G2079" s="3">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 t="s">
        <v>119</v>
      </c>
      <c r="AH2079" s="3" t="s">
        <v>490</v>
      </c>
      <c r="AI2079" s="3" t="s">
        <v>491</v>
      </c>
      <c r="AJ2079" s="3" t="s">
        <v>492</v>
      </c>
      <c r="AK2079" s="3" t="s">
        <v>167</v>
      </c>
      <c r="AL2079" s="3" t="s">
        <v>493</v>
      </c>
      <c r="AM2079" s="3" t="s">
        <v>494</v>
      </c>
      <c r="AN2079" s="3">
        <v>15.42582</v>
      </c>
      <c r="AO2079" s="3" t="s">
        <v>68</v>
      </c>
      <c r="AP2079" s="3"/>
      <c r="AQ2079" s="3"/>
      <c r="AR2079" s="3" t="s">
        <v>68</v>
      </c>
      <c r="AS2079" s="3"/>
      <c r="AT2079" s="3"/>
      <c r="AU2079" s="3" t="s">
        <v>488</v>
      </c>
      <c r="AV2079" s="3" t="s">
        <v>489</v>
      </c>
      <c r="AW2079" s="3">
        <v>67.467489999999998</v>
      </c>
      <c r="AX2079" s="3" t="s">
        <v>495</v>
      </c>
      <c r="AY2079" s="3" t="s">
        <v>496</v>
      </c>
      <c r="AZ2079" s="3">
        <v>804</v>
      </c>
      <c r="BA2079" s="3" t="s">
        <v>60</v>
      </c>
      <c r="BB2079" s="3">
        <v>804</v>
      </c>
      <c r="BC2079" s="3" t="s">
        <v>60</v>
      </c>
      <c r="BD2079" s="3" t="s">
        <v>60</v>
      </c>
      <c r="BE2079" s="3" t="s">
        <v>60</v>
      </c>
      <c r="BF2079" s="29" t="str">
        <f>IFERROR(VLOOKUP(Data_Power_app[[#This Row],[PRO ODER]],'Result'!H:J,3,0),"")</f>
        <v>LAMINATION 1</v>
      </c>
      <c r="BG2079" s="13" t="str">
        <f>IFERROR(VLOOKUP(Data_Power_app[[#This Row],[PRO ODER]]&amp;"LAM",'Real Time'!A:E,4,0),"")</f>
        <v/>
      </c>
      <c r="BH2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12">
        <v>2443</v>
      </c>
      <c r="B2080" s="3" t="s">
        <v>13909</v>
      </c>
      <c r="C2080" s="3" t="s">
        <v>13910</v>
      </c>
      <c r="D2080" s="3" t="s">
        <v>209</v>
      </c>
      <c r="E2080" s="3" t="s">
        <v>260</v>
      </c>
      <c r="F2080" s="3" t="s">
        <v>59</v>
      </c>
      <c r="G2080" s="3">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 t="s">
        <v>119</v>
      </c>
      <c r="AH2080" s="3" t="s">
        <v>490</v>
      </c>
      <c r="AI2080" s="3" t="s">
        <v>491</v>
      </c>
      <c r="AJ2080" s="3" t="s">
        <v>492</v>
      </c>
      <c r="AK2080" s="3" t="s">
        <v>167</v>
      </c>
      <c r="AL2080" s="3" t="s">
        <v>493</v>
      </c>
      <c r="AM2080" s="3" t="s">
        <v>494</v>
      </c>
      <c r="AN2080" s="3">
        <v>63.600059999999999</v>
      </c>
      <c r="AO2080" s="3" t="s">
        <v>68</v>
      </c>
      <c r="AP2080" s="3"/>
      <c r="AQ2080" s="3"/>
      <c r="AR2080" s="3" t="s">
        <v>68</v>
      </c>
      <c r="AS2080" s="3"/>
      <c r="AT2080" s="3"/>
      <c r="AU2080" s="3" t="s">
        <v>488</v>
      </c>
      <c r="AV2080" s="3" t="s">
        <v>489</v>
      </c>
      <c r="AW2080" s="3">
        <v>278.17768999999998</v>
      </c>
      <c r="AX2080" s="3" t="s">
        <v>495</v>
      </c>
      <c r="AY2080" s="3" t="s">
        <v>496</v>
      </c>
      <c r="AZ2080" s="3">
        <v>3414</v>
      </c>
      <c r="BA2080" s="3" t="s">
        <v>60</v>
      </c>
      <c r="BB2080" s="3">
        <v>3414</v>
      </c>
      <c r="BC2080" s="3" t="s">
        <v>60</v>
      </c>
      <c r="BD2080" s="3" t="s">
        <v>60</v>
      </c>
      <c r="BE2080" s="3" t="s">
        <v>60</v>
      </c>
      <c r="BF2080" s="29" t="str">
        <f>IFERROR(VLOOKUP(Data_Power_app[[#This Row],[PRO ODER]],'Result'!H:J,3,0),"")</f>
        <v>LAMINATION 1</v>
      </c>
      <c r="BG2080" s="13" t="str">
        <f>IFERROR(VLOOKUP(Data_Power_app[[#This Row],[PRO ODER]]&amp;"LAM",'Real Time'!A:E,4,0),"")</f>
        <v/>
      </c>
      <c r="BH2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12">
        <v>2444</v>
      </c>
      <c r="B2081" s="3" t="s">
        <v>13911</v>
      </c>
      <c r="C2081" s="3" t="s">
        <v>13912</v>
      </c>
      <c r="D2081" s="3" t="s">
        <v>209</v>
      </c>
      <c r="E2081" s="3" t="s">
        <v>260</v>
      </c>
      <c r="F2081" s="3" t="s">
        <v>59</v>
      </c>
      <c r="G2081" s="3">
        <v>239</v>
      </c>
      <c r="H2081" s="4">
        <v>45822</v>
      </c>
      <c r="I2081" s="4">
        <v>45821</v>
      </c>
      <c r="J2081" s="4">
        <v>45822</v>
      </c>
      <c r="K2081" s="4">
        <v>45824</v>
      </c>
      <c r="L2081" s="4">
        <v>45824.373113425929</v>
      </c>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 t="s">
        <v>88</v>
      </c>
      <c r="AH2081" s="3" t="s">
        <v>362</v>
      </c>
      <c r="AI2081" s="3" t="s">
        <v>13913</v>
      </c>
      <c r="AJ2081" s="3" t="s">
        <v>363</v>
      </c>
      <c r="AK2081" s="3" t="s">
        <v>100</v>
      </c>
      <c r="AL2081" s="3" t="s">
        <v>364</v>
      </c>
      <c r="AM2081" s="3" t="s">
        <v>365</v>
      </c>
      <c r="AN2081" s="3">
        <v>10.927960000000001</v>
      </c>
      <c r="AO2081" s="3" t="s">
        <v>68</v>
      </c>
      <c r="AP2081" s="3"/>
      <c r="AQ2081" s="3"/>
      <c r="AR2081" s="3" t="s">
        <v>68</v>
      </c>
      <c r="AS2081" s="3"/>
      <c r="AT2081" s="3"/>
      <c r="AU2081" s="3" t="s">
        <v>368</v>
      </c>
      <c r="AV2081" s="3" t="s">
        <v>369</v>
      </c>
      <c r="AW2081" s="3">
        <v>20.315159999999999</v>
      </c>
      <c r="AX2081" s="3" t="s">
        <v>13914</v>
      </c>
      <c r="AY2081" s="3" t="s">
        <v>13915</v>
      </c>
      <c r="AZ2081" s="3">
        <v>239</v>
      </c>
      <c r="BA2081" s="3" t="s">
        <v>60</v>
      </c>
      <c r="BB2081" s="3">
        <v>239</v>
      </c>
      <c r="BC2081" s="3" t="s">
        <v>60</v>
      </c>
      <c r="BD2081" s="3" t="s">
        <v>60</v>
      </c>
      <c r="BE2081" s="3" t="s">
        <v>60</v>
      </c>
      <c r="BF2081" s="29" t="str">
        <f>IFERROR(VLOOKUP(Data_Power_app[[#This Row],[PRO ODER]],'Result'!H:J,3,0),"")</f>
        <v>LAMINATION 1</v>
      </c>
      <c r="BG2081" s="13" t="str">
        <f>IFERROR(VLOOKUP(Data_Power_app[[#This Row],[PRO ODER]]&amp;"LAM",'Real Time'!A:E,4,0),"")</f>
        <v>ML-06</v>
      </c>
      <c r="BH2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12">
        <v>2445</v>
      </c>
      <c r="B2082" s="3" t="s">
        <v>15914</v>
      </c>
      <c r="C2082" s="3" t="s">
        <v>15915</v>
      </c>
      <c r="D2082" s="3" t="s">
        <v>209</v>
      </c>
      <c r="E2082" s="3" t="s">
        <v>260</v>
      </c>
      <c r="F2082" s="3" t="s">
        <v>59</v>
      </c>
      <c r="G2082" s="3">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 t="s">
        <v>119</v>
      </c>
      <c r="AH2082" s="3" t="s">
        <v>362</v>
      </c>
      <c r="AI2082" s="3" t="s">
        <v>13913</v>
      </c>
      <c r="AJ2082" s="3" t="s">
        <v>363</v>
      </c>
      <c r="AK2082" s="3" t="s">
        <v>100</v>
      </c>
      <c r="AL2082" s="3" t="s">
        <v>364</v>
      </c>
      <c r="AM2082" s="3" t="s">
        <v>365</v>
      </c>
      <c r="AN2082" s="3">
        <v>13.41024</v>
      </c>
      <c r="AO2082" s="3" t="s">
        <v>68</v>
      </c>
      <c r="AP2082" s="3"/>
      <c r="AQ2082" s="3"/>
      <c r="AR2082" s="3" t="s">
        <v>68</v>
      </c>
      <c r="AS2082" s="3"/>
      <c r="AT2082" s="3"/>
      <c r="AU2082" s="3" t="s">
        <v>368</v>
      </c>
      <c r="AV2082" s="3" t="s">
        <v>369</v>
      </c>
      <c r="AW2082" s="3">
        <v>24.929829999999999</v>
      </c>
      <c r="AX2082" s="3" t="s">
        <v>13914</v>
      </c>
      <c r="AY2082" s="3" t="s">
        <v>13915</v>
      </c>
      <c r="AZ2082" s="3">
        <v>293</v>
      </c>
      <c r="BA2082" s="3" t="s">
        <v>60</v>
      </c>
      <c r="BB2082" s="3">
        <v>293</v>
      </c>
      <c r="BC2082" s="3" t="s">
        <v>60</v>
      </c>
      <c r="BD2082" s="3" t="s">
        <v>60</v>
      </c>
      <c r="BE2082" s="3" t="s">
        <v>60</v>
      </c>
      <c r="BF2082" s="29" t="str">
        <f>IFERROR(VLOOKUP(Data_Power_app[[#This Row],[PRO ODER]],'Result'!H:J,3,0),"")</f>
        <v>LAMINATION 5</v>
      </c>
      <c r="BG2082" s="13" t="str">
        <f>IFERROR(VLOOKUP(Data_Power_app[[#This Row],[PRO ODER]]&amp;"LAM",'Real Time'!A:E,4,0),"")</f>
        <v/>
      </c>
      <c r="BH2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12">
        <v>2446</v>
      </c>
      <c r="B2083" s="3" t="s">
        <v>13916</v>
      </c>
      <c r="C2083" s="3" t="s">
        <v>13917</v>
      </c>
      <c r="D2083" s="3" t="s">
        <v>209</v>
      </c>
      <c r="E2083" s="3" t="s">
        <v>260</v>
      </c>
      <c r="F2083" s="3" t="s">
        <v>59</v>
      </c>
      <c r="G2083" s="3">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 t="s">
        <v>119</v>
      </c>
      <c r="AH2083" s="3" t="s">
        <v>490</v>
      </c>
      <c r="AI2083" s="3" t="s">
        <v>491</v>
      </c>
      <c r="AJ2083" s="3" t="s">
        <v>492</v>
      </c>
      <c r="AK2083" s="3" t="s">
        <v>167</v>
      </c>
      <c r="AL2083" s="3" t="s">
        <v>493</v>
      </c>
      <c r="AM2083" s="3" t="s">
        <v>494</v>
      </c>
      <c r="AN2083" s="3">
        <v>3.9212600000000002</v>
      </c>
      <c r="AO2083" s="3" t="s">
        <v>68</v>
      </c>
      <c r="AP2083" s="3"/>
      <c r="AQ2083" s="3"/>
      <c r="AR2083" s="3" t="s">
        <v>68</v>
      </c>
      <c r="AS2083" s="3"/>
      <c r="AT2083" s="3"/>
      <c r="AU2083" s="3" t="s">
        <v>488</v>
      </c>
      <c r="AV2083" s="3" t="s">
        <v>489</v>
      </c>
      <c r="AW2083" s="3">
        <v>17.150739999999999</v>
      </c>
      <c r="AX2083" s="3" t="s">
        <v>495</v>
      </c>
      <c r="AY2083" s="3" t="s">
        <v>496</v>
      </c>
      <c r="AZ2083" s="3">
        <v>203</v>
      </c>
      <c r="BA2083" s="3" t="s">
        <v>60</v>
      </c>
      <c r="BB2083" s="3">
        <v>203</v>
      </c>
      <c r="BC2083" s="3" t="s">
        <v>60</v>
      </c>
      <c r="BD2083" s="3" t="s">
        <v>60</v>
      </c>
      <c r="BE2083" s="3" t="s">
        <v>60</v>
      </c>
      <c r="BF2083" s="29" t="str">
        <f>IFERROR(VLOOKUP(Data_Power_app[[#This Row],[PRO ODER]],'Result'!H:J,3,0),"")</f>
        <v>LAMINATION 1</v>
      </c>
      <c r="BG2083" s="13" t="str">
        <f>IFERROR(VLOOKUP(Data_Power_app[[#This Row],[PRO ODER]]&amp;"LAM",'Real Time'!A:E,4,0),"")</f>
        <v/>
      </c>
      <c r="BH2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12">
        <v>2457</v>
      </c>
      <c r="B2084" s="3" t="s">
        <v>4801</v>
      </c>
      <c r="C2084" s="3" t="s">
        <v>4542</v>
      </c>
      <c r="D2084" s="3" t="s">
        <v>259</v>
      </c>
      <c r="E2084" s="3" t="s">
        <v>329</v>
      </c>
      <c r="F2084" s="3" t="s">
        <v>59</v>
      </c>
      <c r="G2084" s="3">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 t="s">
        <v>299</v>
      </c>
      <c r="AH2084" s="3" t="s">
        <v>261</v>
      </c>
      <c r="AI2084" s="3" t="s">
        <v>5603</v>
      </c>
      <c r="AJ2084" s="3" t="s">
        <v>262</v>
      </c>
      <c r="AK2084" s="3" t="s">
        <v>100</v>
      </c>
      <c r="AL2084" s="3" t="s">
        <v>335</v>
      </c>
      <c r="AM2084" s="3" t="s">
        <v>336</v>
      </c>
      <c r="AN2084" s="3">
        <v>0.75414999999999999</v>
      </c>
      <c r="AO2084" s="3" t="s">
        <v>68</v>
      </c>
      <c r="AP2084" s="3"/>
      <c r="AQ2084" s="3"/>
      <c r="AR2084" s="3" t="s">
        <v>68</v>
      </c>
      <c r="AS2084" s="3"/>
      <c r="AT2084" s="3"/>
      <c r="AU2084" s="3" t="s">
        <v>337</v>
      </c>
      <c r="AV2084" s="3" t="s">
        <v>338</v>
      </c>
      <c r="AW2084" s="3">
        <v>3.2986200000000001</v>
      </c>
      <c r="AX2084" s="3" t="s">
        <v>687</v>
      </c>
      <c r="AY2084" s="3" t="s">
        <v>643</v>
      </c>
      <c r="AZ2084" s="3">
        <v>35</v>
      </c>
      <c r="BA2084" s="3" t="s">
        <v>60</v>
      </c>
      <c r="BB2084" s="3">
        <v>35</v>
      </c>
      <c r="BC2084" s="3" t="s">
        <v>60</v>
      </c>
      <c r="BD2084" s="3" t="s">
        <v>60</v>
      </c>
      <c r="BE2084" s="3" t="s">
        <v>60</v>
      </c>
      <c r="BF2084" s="29" t="str">
        <f>IFERROR(VLOOKUP(Data_Power_app[[#This Row],[PRO ODER]],'Result'!H:J,3,0),"")</f>
        <v>LAMINATION 6</v>
      </c>
      <c r="BG2084" s="13" t="str">
        <f>IFERROR(VLOOKUP(Data_Power_app[[#This Row],[PRO ODER]]&amp;"LAM",'Real Time'!A:E,4,0),"")</f>
        <v>ML-06</v>
      </c>
      <c r="BH2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12">
        <v>2458</v>
      </c>
      <c r="B2085" s="3" t="s">
        <v>4802</v>
      </c>
      <c r="C2085" s="3" t="s">
        <v>4543</v>
      </c>
      <c r="D2085" s="3" t="s">
        <v>259</v>
      </c>
      <c r="E2085" s="3" t="s">
        <v>329</v>
      </c>
      <c r="F2085" s="3" t="s">
        <v>59</v>
      </c>
      <c r="G2085" s="3">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 t="s">
        <v>299</v>
      </c>
      <c r="AH2085" s="3" t="s">
        <v>261</v>
      </c>
      <c r="AI2085" s="3" t="s">
        <v>688</v>
      </c>
      <c r="AJ2085" s="3" t="s">
        <v>262</v>
      </c>
      <c r="AK2085" s="3" t="s">
        <v>100</v>
      </c>
      <c r="AL2085" s="3" t="s">
        <v>335</v>
      </c>
      <c r="AM2085" s="3" t="s">
        <v>336</v>
      </c>
      <c r="AN2085" s="3">
        <v>0.82545999999999997</v>
      </c>
      <c r="AO2085" s="3" t="s">
        <v>68</v>
      </c>
      <c r="AP2085" s="3"/>
      <c r="AQ2085" s="3"/>
      <c r="AR2085" s="3" t="s">
        <v>68</v>
      </c>
      <c r="AS2085" s="3"/>
      <c r="AT2085" s="3"/>
      <c r="AU2085" s="3" t="s">
        <v>337</v>
      </c>
      <c r="AV2085" s="3" t="s">
        <v>338</v>
      </c>
      <c r="AW2085" s="3">
        <v>3.6105100000000001</v>
      </c>
      <c r="AX2085" s="3" t="s">
        <v>687</v>
      </c>
      <c r="AY2085" s="3" t="s">
        <v>643</v>
      </c>
      <c r="AZ2085" s="3">
        <v>39</v>
      </c>
      <c r="BA2085" s="3" t="s">
        <v>60</v>
      </c>
      <c r="BB2085" s="3">
        <v>39</v>
      </c>
      <c r="BC2085" s="3" t="s">
        <v>60</v>
      </c>
      <c r="BD2085" s="3" t="s">
        <v>60</v>
      </c>
      <c r="BE2085" s="3" t="s">
        <v>60</v>
      </c>
      <c r="BF2085" s="29" t="str">
        <f>IFERROR(VLOOKUP(Data_Power_app[[#This Row],[PRO ODER]],'Result'!H:J,3,0),"")</f>
        <v>LAMINATION 6</v>
      </c>
      <c r="BG2085" s="13" t="str">
        <f>IFERROR(VLOOKUP(Data_Power_app[[#This Row],[PRO ODER]]&amp;"LAM",'Real Time'!A:E,4,0),"")</f>
        <v>ML-06</v>
      </c>
      <c r="BH2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12">
        <v>2459</v>
      </c>
      <c r="B2086" s="3" t="s">
        <v>8282</v>
      </c>
      <c r="C2086" s="3" t="s">
        <v>7048</v>
      </c>
      <c r="D2086" s="3" t="s">
        <v>86</v>
      </c>
      <c r="E2086" s="3" t="s">
        <v>196</v>
      </c>
      <c r="F2086" s="3" t="s">
        <v>72</v>
      </c>
      <c r="G2086" s="3">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45824</v>
      </c>
      <c r="AC2086" s="4" t="s">
        <v>60</v>
      </c>
      <c r="AD2086" s="4">
        <v>45829</v>
      </c>
      <c r="AE2086" s="4">
        <v>45831</v>
      </c>
      <c r="AF2086" s="4"/>
      <c r="AG2086" s="3" t="s">
        <v>996</v>
      </c>
      <c r="AH2086" s="3" t="s">
        <v>8275</v>
      </c>
      <c r="AI2086" s="3" t="s">
        <v>8283</v>
      </c>
      <c r="AJ2086" s="3" t="s">
        <v>74</v>
      </c>
      <c r="AK2086" s="3" t="s">
        <v>100</v>
      </c>
      <c r="AL2086" s="3" t="s">
        <v>151</v>
      </c>
      <c r="AM2086" s="3" t="s">
        <v>152</v>
      </c>
      <c r="AN2086" s="3">
        <v>194.73910000000001</v>
      </c>
      <c r="AO2086" s="3" t="s">
        <v>68</v>
      </c>
      <c r="AP2086" s="3"/>
      <c r="AQ2086" s="3"/>
      <c r="AR2086" s="3" t="s">
        <v>68</v>
      </c>
      <c r="AS2086" s="3"/>
      <c r="AT2086" s="3"/>
      <c r="AU2086" s="3" t="s">
        <v>8277</v>
      </c>
      <c r="AV2086" s="3" t="s">
        <v>8278</v>
      </c>
      <c r="AW2086" s="3">
        <v>418.5874</v>
      </c>
      <c r="AX2086" s="3" t="s">
        <v>2621</v>
      </c>
      <c r="AY2086" s="3" t="s">
        <v>2622</v>
      </c>
      <c r="AZ2086" s="3">
        <v>7312</v>
      </c>
      <c r="BA2086" s="3" t="s">
        <v>200</v>
      </c>
      <c r="BB2086" s="3">
        <v>7483</v>
      </c>
      <c r="BC2086" s="3" t="s">
        <v>60</v>
      </c>
      <c r="BD2086" s="3" t="s">
        <v>60</v>
      </c>
      <c r="BE2086" s="3" t="s">
        <v>8281</v>
      </c>
      <c r="BF2086" s="29" t="str">
        <f>IFERROR(VLOOKUP(Data_Power_app[[#This Row],[PRO ODER]],'Result'!H:J,3,0),"")</f>
        <v>LAMINATION 2</v>
      </c>
      <c r="BG2086" s="13" t="str">
        <f>IFERROR(VLOOKUP(Data_Power_app[[#This Row],[PRO ODER]]&amp;"LAM",'Real Time'!A:E,4,0),"")</f>
        <v>ML-06</v>
      </c>
      <c r="BH2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12">
        <v>2461</v>
      </c>
      <c r="B2087" s="3" t="s">
        <v>6269</v>
      </c>
      <c r="C2087" s="3" t="s">
        <v>5264</v>
      </c>
      <c r="D2087" s="3" t="s">
        <v>259</v>
      </c>
      <c r="E2087" s="3" t="s">
        <v>329</v>
      </c>
      <c r="F2087" s="3" t="s">
        <v>59</v>
      </c>
      <c r="G2087" s="3">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 t="s">
        <v>229</v>
      </c>
      <c r="AH2087" s="3" t="s">
        <v>691</v>
      </c>
      <c r="AI2087" s="3" t="s">
        <v>6766</v>
      </c>
      <c r="AJ2087" s="3" t="s">
        <v>262</v>
      </c>
      <c r="AK2087" s="3" t="s">
        <v>100</v>
      </c>
      <c r="AL2087" s="3" t="s">
        <v>330</v>
      </c>
      <c r="AM2087" s="3" t="s">
        <v>331</v>
      </c>
      <c r="AN2087" s="3">
        <v>0.73548999999999998</v>
      </c>
      <c r="AO2087" s="3" t="s">
        <v>68</v>
      </c>
      <c r="AP2087" s="3"/>
      <c r="AQ2087" s="3"/>
      <c r="AR2087" s="3" t="s">
        <v>68</v>
      </c>
      <c r="AS2087" s="3"/>
      <c r="AT2087" s="3"/>
      <c r="AU2087" s="3" t="s">
        <v>505</v>
      </c>
      <c r="AV2087" s="3" t="s">
        <v>506</v>
      </c>
      <c r="AW2087" s="3">
        <v>3.2168999999999999</v>
      </c>
      <c r="AX2087" s="3" t="s">
        <v>6767</v>
      </c>
      <c r="AY2087" s="3" t="s">
        <v>6768</v>
      </c>
      <c r="AZ2087" s="3">
        <v>37</v>
      </c>
      <c r="BA2087" s="3" t="s">
        <v>60</v>
      </c>
      <c r="BB2087" s="3">
        <v>37</v>
      </c>
      <c r="BC2087" s="3" t="s">
        <v>60</v>
      </c>
      <c r="BD2087" s="3" t="s">
        <v>60</v>
      </c>
      <c r="BE2087" s="3" t="s">
        <v>60</v>
      </c>
      <c r="BF2087" s="29" t="str">
        <f>IFERROR(VLOOKUP(Data_Power_app[[#This Row],[PRO ODER]],'Result'!H:J,3,0),"")</f>
        <v>LAMINATION 5</v>
      </c>
      <c r="BG2087" s="13" t="str">
        <f>IFERROR(VLOOKUP(Data_Power_app[[#This Row],[PRO ODER]]&amp;"LAM",'Real Time'!A:E,4,0),"")</f>
        <v>ML-06</v>
      </c>
      <c r="BH2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12">
        <v>2462</v>
      </c>
      <c r="B2088" s="3" t="s">
        <v>6270</v>
      </c>
      <c r="C2088" s="3" t="s">
        <v>5263</v>
      </c>
      <c r="D2088" s="3" t="s">
        <v>259</v>
      </c>
      <c r="E2088" s="3" t="s">
        <v>329</v>
      </c>
      <c r="F2088" s="3" t="s">
        <v>59</v>
      </c>
      <c r="G2088" s="3">
        <v>85</v>
      </c>
      <c r="H2088" s="4">
        <v>45821</v>
      </c>
      <c r="I2088" s="4">
        <v>45815</v>
      </c>
      <c r="J2088" s="4">
        <v>45817</v>
      </c>
      <c r="K2088" s="4">
        <v>45825</v>
      </c>
      <c r="L2088" s="4">
        <v>45818.287627314814</v>
      </c>
      <c r="M2088" s="4">
        <v>45826</v>
      </c>
      <c r="N2088" s="4">
        <v>45824.327824074076</v>
      </c>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 t="s">
        <v>229</v>
      </c>
      <c r="AH2088" s="3" t="s">
        <v>1098</v>
      </c>
      <c r="AI2088" s="3" t="s">
        <v>1117</v>
      </c>
      <c r="AJ2088" s="3" t="s">
        <v>1099</v>
      </c>
      <c r="AK2088" s="3" t="s">
        <v>100</v>
      </c>
      <c r="AL2088" s="3" t="s">
        <v>335</v>
      </c>
      <c r="AM2088" s="3" t="s">
        <v>336</v>
      </c>
      <c r="AN2088" s="3">
        <v>1.4870099999999999</v>
      </c>
      <c r="AO2088" s="3" t="s">
        <v>68</v>
      </c>
      <c r="AP2088" s="3"/>
      <c r="AQ2088" s="3"/>
      <c r="AR2088" s="3" t="s">
        <v>68</v>
      </c>
      <c r="AS2088" s="3"/>
      <c r="AT2088" s="3"/>
      <c r="AU2088" s="3" t="s">
        <v>337</v>
      </c>
      <c r="AV2088" s="3" t="s">
        <v>338</v>
      </c>
      <c r="AW2088" s="3">
        <v>6.5034200000000002</v>
      </c>
      <c r="AX2088" s="3" t="s">
        <v>1102</v>
      </c>
      <c r="AY2088" s="3" t="s">
        <v>1103</v>
      </c>
      <c r="AZ2088" s="3">
        <v>85</v>
      </c>
      <c r="BA2088" s="3" t="s">
        <v>60</v>
      </c>
      <c r="BB2088" s="3">
        <v>85</v>
      </c>
      <c r="BC2088" s="3" t="s">
        <v>60</v>
      </c>
      <c r="BD2088" s="3" t="s">
        <v>60</v>
      </c>
      <c r="BE2088" s="3" t="s">
        <v>60</v>
      </c>
      <c r="BF2088" s="29" t="str">
        <f>IFERROR(VLOOKUP(Data_Power_app[[#This Row],[PRO ODER]],'Result'!H:J,3,0),"")</f>
        <v>LAMINATION 5</v>
      </c>
      <c r="BG2088" s="13" t="str">
        <f>IFERROR(VLOOKUP(Data_Power_app[[#This Row],[PRO ODER]]&amp;"LAM",'Real Time'!A:E,4,0),"")</f>
        <v>ML-07</v>
      </c>
      <c r="BH2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12">
        <v>2463</v>
      </c>
      <c r="B2089" s="3" t="s">
        <v>6271</v>
      </c>
      <c r="C2089" s="3" t="s">
        <v>5265</v>
      </c>
      <c r="D2089" s="3" t="s">
        <v>259</v>
      </c>
      <c r="E2089" s="3" t="s">
        <v>685</v>
      </c>
      <c r="F2089" s="3" t="s">
        <v>59</v>
      </c>
      <c r="G2089" s="3">
        <v>20</v>
      </c>
      <c r="H2089" s="4">
        <v>45821</v>
      </c>
      <c r="I2089" s="4">
        <v>45815</v>
      </c>
      <c r="J2089" s="4">
        <v>45820</v>
      </c>
      <c r="K2089" s="4">
        <v>45825</v>
      </c>
      <c r="L2089" s="4">
        <v>45818.439872685187</v>
      </c>
      <c r="M2089" s="4">
        <v>45826</v>
      </c>
      <c r="N2089" s="4">
        <v>45822.105358796296</v>
      </c>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 t="s">
        <v>229</v>
      </c>
      <c r="AH2089" s="3" t="s">
        <v>261</v>
      </c>
      <c r="AI2089" s="3" t="s">
        <v>6769</v>
      </c>
      <c r="AJ2089" s="3" t="s">
        <v>262</v>
      </c>
      <c r="AK2089" s="3" t="s">
        <v>100</v>
      </c>
      <c r="AL2089" s="3" t="s">
        <v>263</v>
      </c>
      <c r="AM2089" s="3" t="s">
        <v>264</v>
      </c>
      <c r="AN2089" s="3">
        <v>0.45329000000000003</v>
      </c>
      <c r="AO2089" s="3" t="s">
        <v>68</v>
      </c>
      <c r="AP2089" s="3"/>
      <c r="AQ2089" s="3"/>
      <c r="AR2089" s="3" t="s">
        <v>68</v>
      </c>
      <c r="AS2089" s="3"/>
      <c r="AT2089" s="3"/>
      <c r="AU2089" s="3" t="s">
        <v>332</v>
      </c>
      <c r="AV2089" s="3" t="s">
        <v>333</v>
      </c>
      <c r="AW2089" s="3">
        <v>1.6854499999999999</v>
      </c>
      <c r="AX2089" s="3" t="s">
        <v>832</v>
      </c>
      <c r="AY2089" s="3" t="s">
        <v>833</v>
      </c>
      <c r="AZ2089" s="3">
        <v>20</v>
      </c>
      <c r="BA2089" s="3" t="s">
        <v>60</v>
      </c>
      <c r="BB2089" s="3">
        <v>20</v>
      </c>
      <c r="BC2089" s="3" t="s">
        <v>60</v>
      </c>
      <c r="BD2089" s="3" t="s">
        <v>60</v>
      </c>
      <c r="BE2089" s="3" t="s">
        <v>60</v>
      </c>
      <c r="BF2089" s="29" t="str">
        <f>IFERROR(VLOOKUP(Data_Power_app[[#This Row],[PRO ODER]],'Result'!H:J,3,0),"")</f>
        <v>LAMINATION 7</v>
      </c>
      <c r="BG2089" s="13" t="str">
        <f>IFERROR(VLOOKUP(Data_Power_app[[#This Row],[PRO ODER]]&amp;"LAM",'Real Time'!A:E,4,0),"")</f>
        <v>ML-05</v>
      </c>
      <c r="BH2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12">
        <v>2464</v>
      </c>
      <c r="B2090" s="3" t="s">
        <v>6272</v>
      </c>
      <c r="C2090" s="3" t="s">
        <v>5266</v>
      </c>
      <c r="D2090" s="3" t="s">
        <v>259</v>
      </c>
      <c r="E2090" s="3" t="s">
        <v>685</v>
      </c>
      <c r="F2090" s="3" t="s">
        <v>59</v>
      </c>
      <c r="G2090" s="3">
        <v>20</v>
      </c>
      <c r="H2090" s="4">
        <v>45821</v>
      </c>
      <c r="I2090" s="4">
        <v>45815</v>
      </c>
      <c r="J2090" s="4">
        <v>45820</v>
      </c>
      <c r="K2090" s="4">
        <v>45825</v>
      </c>
      <c r="L2090" s="4">
        <v>45818.439965277779</v>
      </c>
      <c r="M2090" s="4">
        <v>45826</v>
      </c>
      <c r="N2090" s="4">
        <v>45822.105081018519</v>
      </c>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 t="s">
        <v>229</v>
      </c>
      <c r="AH2090" s="3" t="s">
        <v>261</v>
      </c>
      <c r="AI2090" s="3" t="s">
        <v>6769</v>
      </c>
      <c r="AJ2090" s="3" t="s">
        <v>262</v>
      </c>
      <c r="AK2090" s="3" t="s">
        <v>100</v>
      </c>
      <c r="AL2090" s="3" t="s">
        <v>263</v>
      </c>
      <c r="AM2090" s="3" t="s">
        <v>264</v>
      </c>
      <c r="AN2090" s="3">
        <v>0.40799999999999997</v>
      </c>
      <c r="AO2090" s="3" t="s">
        <v>68</v>
      </c>
      <c r="AP2090" s="3"/>
      <c r="AQ2090" s="3"/>
      <c r="AR2090" s="3" t="s">
        <v>68</v>
      </c>
      <c r="AS2090" s="3"/>
      <c r="AT2090" s="3"/>
      <c r="AU2090" s="3" t="s">
        <v>332</v>
      </c>
      <c r="AV2090" s="3" t="s">
        <v>333</v>
      </c>
      <c r="AW2090" s="3">
        <v>1.51694</v>
      </c>
      <c r="AX2090" s="3" t="s">
        <v>832</v>
      </c>
      <c r="AY2090" s="3" t="s">
        <v>833</v>
      </c>
      <c r="AZ2090" s="3">
        <v>20</v>
      </c>
      <c r="BA2090" s="3" t="s">
        <v>60</v>
      </c>
      <c r="BB2090" s="3">
        <v>20</v>
      </c>
      <c r="BC2090" s="3" t="s">
        <v>60</v>
      </c>
      <c r="BD2090" s="3" t="s">
        <v>60</v>
      </c>
      <c r="BE2090" s="3" t="s">
        <v>60</v>
      </c>
      <c r="BF2090" s="29" t="str">
        <f>IFERROR(VLOOKUP(Data_Power_app[[#This Row],[PRO ODER]],'Result'!H:J,3,0),"")</f>
        <v>LAMINATION 7</v>
      </c>
      <c r="BG2090" s="13" t="str">
        <f>IFERROR(VLOOKUP(Data_Power_app[[#This Row],[PRO ODER]]&amp;"LAM",'Real Time'!A:E,4,0),"")</f>
        <v>ML-05</v>
      </c>
      <c r="BH2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12">
        <v>2465</v>
      </c>
      <c r="B2091" s="3" t="s">
        <v>6273</v>
      </c>
      <c r="C2091" s="3" t="s">
        <v>5267</v>
      </c>
      <c r="D2091" s="3" t="s">
        <v>259</v>
      </c>
      <c r="E2091" s="3" t="s">
        <v>685</v>
      </c>
      <c r="F2091" s="3" t="s">
        <v>59</v>
      </c>
      <c r="G2091" s="3">
        <v>20</v>
      </c>
      <c r="H2091" s="4">
        <v>45821</v>
      </c>
      <c r="I2091" s="4">
        <v>45815</v>
      </c>
      <c r="J2091" s="4">
        <v>45820</v>
      </c>
      <c r="K2091" s="4">
        <v>45825</v>
      </c>
      <c r="L2091" s="4">
        <v>45818.440127314818</v>
      </c>
      <c r="M2091" s="4">
        <v>45826</v>
      </c>
      <c r="N2091" s="4">
        <v>45822.105185185188</v>
      </c>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 t="s">
        <v>229</v>
      </c>
      <c r="AH2091" s="3" t="s">
        <v>261</v>
      </c>
      <c r="AI2091" s="3" t="s">
        <v>6769</v>
      </c>
      <c r="AJ2091" s="3" t="s">
        <v>262</v>
      </c>
      <c r="AK2091" s="3" t="s">
        <v>100</v>
      </c>
      <c r="AL2091" s="3" t="s">
        <v>263</v>
      </c>
      <c r="AM2091" s="3" t="s">
        <v>264</v>
      </c>
      <c r="AN2091" s="3">
        <v>0.40799999999999997</v>
      </c>
      <c r="AO2091" s="3" t="s">
        <v>68</v>
      </c>
      <c r="AP2091" s="3"/>
      <c r="AQ2091" s="3"/>
      <c r="AR2091" s="3" t="s">
        <v>68</v>
      </c>
      <c r="AS2091" s="3"/>
      <c r="AT2091" s="3"/>
      <c r="AU2091" s="3" t="s">
        <v>332</v>
      </c>
      <c r="AV2091" s="3" t="s">
        <v>333</v>
      </c>
      <c r="AW2091" s="3">
        <v>1.51694</v>
      </c>
      <c r="AX2091" s="3" t="s">
        <v>832</v>
      </c>
      <c r="AY2091" s="3" t="s">
        <v>833</v>
      </c>
      <c r="AZ2091" s="3">
        <v>20</v>
      </c>
      <c r="BA2091" s="3" t="s">
        <v>60</v>
      </c>
      <c r="BB2091" s="3">
        <v>20</v>
      </c>
      <c r="BC2091" s="3" t="s">
        <v>60</v>
      </c>
      <c r="BD2091" s="3" t="s">
        <v>60</v>
      </c>
      <c r="BE2091" s="3" t="s">
        <v>60</v>
      </c>
      <c r="BF2091" s="29" t="str">
        <f>IFERROR(VLOOKUP(Data_Power_app[[#This Row],[PRO ODER]],'Result'!H:J,3,0),"")</f>
        <v>LAMINATION 7</v>
      </c>
      <c r="BG2091" s="13" t="str">
        <f>IFERROR(VLOOKUP(Data_Power_app[[#This Row],[PRO ODER]]&amp;"LAM",'Real Time'!A:E,4,0),"")</f>
        <v>ML-05</v>
      </c>
      <c r="BH2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12">
        <v>2466</v>
      </c>
      <c r="B2092" s="3" t="s">
        <v>15916</v>
      </c>
      <c r="C2092" s="3" t="s">
        <v>15917</v>
      </c>
      <c r="D2092" s="3" t="s">
        <v>86</v>
      </c>
      <c r="E2092" s="3" t="s">
        <v>153</v>
      </c>
      <c r="F2092" s="3" t="s">
        <v>72</v>
      </c>
      <c r="G2092" s="3">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 t="s">
        <v>119</v>
      </c>
      <c r="AH2092" s="3" t="s">
        <v>498</v>
      </c>
      <c r="AI2092" s="3" t="s">
        <v>4941</v>
      </c>
      <c r="AJ2092" s="3" t="s">
        <v>74</v>
      </c>
      <c r="AK2092" s="3" t="s">
        <v>65</v>
      </c>
      <c r="AL2092" s="3" t="s">
        <v>151</v>
      </c>
      <c r="AM2092" s="3" t="s">
        <v>152</v>
      </c>
      <c r="AN2092" s="3">
        <v>159.36285000000001</v>
      </c>
      <c r="AO2092" s="3" t="s">
        <v>68</v>
      </c>
      <c r="AP2092" s="3"/>
      <c r="AQ2092" s="3"/>
      <c r="AR2092" s="3" t="s">
        <v>68</v>
      </c>
      <c r="AS2092" s="3"/>
      <c r="AT2092" s="3"/>
      <c r="AU2092" s="3" t="s">
        <v>237</v>
      </c>
      <c r="AV2092" s="3" t="s">
        <v>238</v>
      </c>
      <c r="AW2092" s="3">
        <v>348.48552000000001</v>
      </c>
      <c r="AX2092" s="3" t="s">
        <v>198</v>
      </c>
      <c r="AY2092" s="3" t="s">
        <v>199</v>
      </c>
      <c r="AZ2092" s="3">
        <v>6900</v>
      </c>
      <c r="BA2092" s="3" t="s">
        <v>200</v>
      </c>
      <c r="BB2092" s="3">
        <v>6900</v>
      </c>
      <c r="BC2092" s="3" t="s">
        <v>60</v>
      </c>
      <c r="BD2092" s="3" t="s">
        <v>60</v>
      </c>
      <c r="BE2092" s="3" t="s">
        <v>672</v>
      </c>
      <c r="BF2092" s="29" t="str">
        <f>IFERROR(VLOOKUP(Data_Power_app[[#This Row],[PRO ODER]],'Result'!H:J,3,0),"")</f>
        <v>LAMINATION 3</v>
      </c>
      <c r="BG2092" s="13" t="str">
        <f>IFERROR(VLOOKUP(Data_Power_app[[#This Row],[PRO ODER]]&amp;"LAM",'Real Time'!A:E,4,0),"")</f>
        <v/>
      </c>
      <c r="BH2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12">
        <v>2467</v>
      </c>
      <c r="B2093" s="3" t="s">
        <v>14357</v>
      </c>
      <c r="C2093" s="3" t="s">
        <v>14358</v>
      </c>
      <c r="D2093" s="3" t="s">
        <v>86</v>
      </c>
      <c r="E2093" s="3" t="s">
        <v>530</v>
      </c>
      <c r="F2093" s="3" t="s">
        <v>72</v>
      </c>
      <c r="G2093" s="3">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 t="s">
        <v>119</v>
      </c>
      <c r="AH2093" s="3" t="s">
        <v>542</v>
      </c>
      <c r="AI2093" s="3" t="s">
        <v>14359</v>
      </c>
      <c r="AJ2093" s="3" t="s">
        <v>74</v>
      </c>
      <c r="AK2093" s="3" t="s">
        <v>65</v>
      </c>
      <c r="AL2093" s="3" t="s">
        <v>308</v>
      </c>
      <c r="AM2093" s="3" t="s">
        <v>309</v>
      </c>
      <c r="AN2093" s="3">
        <v>0.98468</v>
      </c>
      <c r="AO2093" s="3" t="s">
        <v>68</v>
      </c>
      <c r="AP2093" s="3"/>
      <c r="AQ2093" s="3"/>
      <c r="AR2093" s="3" t="s">
        <v>68</v>
      </c>
      <c r="AS2093" s="3"/>
      <c r="AT2093" s="3"/>
      <c r="AU2093" s="3" t="s">
        <v>507</v>
      </c>
      <c r="AV2093" s="3" t="s">
        <v>508</v>
      </c>
      <c r="AW2093" s="3">
        <v>2.1532300000000002</v>
      </c>
      <c r="AX2093" s="3" t="s">
        <v>824</v>
      </c>
      <c r="AY2093" s="3" t="s">
        <v>825</v>
      </c>
      <c r="AZ2093" s="3">
        <v>48</v>
      </c>
      <c r="BA2093" s="3" t="s">
        <v>60</v>
      </c>
      <c r="BB2093" s="3">
        <v>48</v>
      </c>
      <c r="BC2093" s="3" t="s">
        <v>60</v>
      </c>
      <c r="BD2093" s="3" t="s">
        <v>60</v>
      </c>
      <c r="BE2093" s="3" t="s">
        <v>60</v>
      </c>
      <c r="BF2093" s="29" t="str">
        <f>IFERROR(VLOOKUP(Data_Power_app[[#This Row],[PRO ODER]],'Result'!H:J,3,0),"")</f>
        <v>LAMINATION 3</v>
      </c>
      <c r="BG2093" s="13" t="str">
        <f>IFERROR(VLOOKUP(Data_Power_app[[#This Row],[PRO ODER]]&amp;"LAM",'Real Time'!A:E,4,0),"")</f>
        <v/>
      </c>
      <c r="BH2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12">
        <v>2468</v>
      </c>
      <c r="B2094" s="3" t="s">
        <v>13313</v>
      </c>
      <c r="C2094" s="3" t="s">
        <v>10652</v>
      </c>
      <c r="D2094" s="3" t="s">
        <v>259</v>
      </c>
      <c r="E2094" s="3" t="s">
        <v>329</v>
      </c>
      <c r="F2094" s="3" t="s">
        <v>59</v>
      </c>
      <c r="G2094" s="3">
        <v>58</v>
      </c>
      <c r="H2094" s="4">
        <v>45822</v>
      </c>
      <c r="I2094" s="4">
        <v>45819</v>
      </c>
      <c r="J2094" s="4">
        <v>45821</v>
      </c>
      <c r="K2094" s="4">
        <v>45825</v>
      </c>
      <c r="L2094" s="4">
        <v>45820.433923611112</v>
      </c>
      <c r="M2094" s="4">
        <v>45826</v>
      </c>
      <c r="N2094" s="4">
        <v>45822.136689814812</v>
      </c>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 t="s">
        <v>229</v>
      </c>
      <c r="AH2094" s="3" t="s">
        <v>1098</v>
      </c>
      <c r="AI2094" s="3" t="s">
        <v>6650</v>
      </c>
      <c r="AJ2094" s="3" t="s">
        <v>1099</v>
      </c>
      <c r="AK2094" s="3" t="s">
        <v>100</v>
      </c>
      <c r="AL2094" s="3" t="s">
        <v>335</v>
      </c>
      <c r="AM2094" s="3" t="s">
        <v>336</v>
      </c>
      <c r="AN2094" s="3">
        <v>1.073</v>
      </c>
      <c r="AO2094" s="3" t="s">
        <v>68</v>
      </c>
      <c r="AP2094" s="3"/>
      <c r="AQ2094" s="3"/>
      <c r="AR2094" s="3" t="s">
        <v>68</v>
      </c>
      <c r="AS2094" s="3"/>
      <c r="AT2094" s="3"/>
      <c r="AU2094" s="3" t="s">
        <v>689</v>
      </c>
      <c r="AV2094" s="3" t="s">
        <v>690</v>
      </c>
      <c r="AW2094" s="3">
        <v>4.6928299999999998</v>
      </c>
      <c r="AX2094" s="3" t="s">
        <v>6651</v>
      </c>
      <c r="AY2094" s="3" t="s">
        <v>6652</v>
      </c>
      <c r="AZ2094" s="3">
        <v>58</v>
      </c>
      <c r="BA2094" s="3" t="s">
        <v>60</v>
      </c>
      <c r="BB2094" s="3">
        <v>58</v>
      </c>
      <c r="BC2094" s="3" t="s">
        <v>60</v>
      </c>
      <c r="BD2094" s="3" t="s">
        <v>60</v>
      </c>
      <c r="BE2094" s="3" t="s">
        <v>60</v>
      </c>
      <c r="BF2094" s="29" t="str">
        <f>IFERROR(VLOOKUP(Data_Power_app[[#This Row],[PRO ODER]],'Result'!H:J,3,0),"")</f>
        <v>LAMINATION 5</v>
      </c>
      <c r="BG2094" s="13" t="str">
        <f>IFERROR(VLOOKUP(Data_Power_app[[#This Row],[PRO ODER]]&amp;"LAM",'Real Time'!A:E,4,0),"")</f>
        <v>ML-05</v>
      </c>
      <c r="BH2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12">
        <v>2470</v>
      </c>
      <c r="B2095" s="3" t="s">
        <v>1854</v>
      </c>
      <c r="C2095" s="3" t="s">
        <v>1829</v>
      </c>
      <c r="D2095" s="3" t="s">
        <v>86</v>
      </c>
      <c r="E2095" s="3" t="s">
        <v>160</v>
      </c>
      <c r="F2095" s="3" t="s">
        <v>72</v>
      </c>
      <c r="G2095" s="3">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45824</v>
      </c>
      <c r="AC2095" s="4" t="s">
        <v>60</v>
      </c>
      <c r="AD2095" s="4">
        <v>45831</v>
      </c>
      <c r="AE2095" s="4">
        <v>45832</v>
      </c>
      <c r="AF2095" s="4"/>
      <c r="AG2095" s="3" t="s">
        <v>996</v>
      </c>
      <c r="AH2095" s="3" t="s">
        <v>300</v>
      </c>
      <c r="AI2095" s="3" t="s">
        <v>1855</v>
      </c>
      <c r="AJ2095" s="3" t="s">
        <v>74</v>
      </c>
      <c r="AK2095" s="3" t="s">
        <v>65</v>
      </c>
      <c r="AL2095" s="3" t="s">
        <v>235</v>
      </c>
      <c r="AM2095" s="3" t="s">
        <v>236</v>
      </c>
      <c r="AN2095" s="3">
        <v>93.844840000000005</v>
      </c>
      <c r="AO2095" s="3" t="s">
        <v>68</v>
      </c>
      <c r="AP2095" s="3"/>
      <c r="AQ2095" s="3"/>
      <c r="AR2095" s="3" t="s">
        <v>68</v>
      </c>
      <c r="AS2095" s="3"/>
      <c r="AT2095" s="3"/>
      <c r="AU2095" s="3" t="s">
        <v>294</v>
      </c>
      <c r="AV2095" s="3" t="s">
        <v>295</v>
      </c>
      <c r="AW2095" s="3">
        <v>205.23271</v>
      </c>
      <c r="AX2095" s="3" t="s">
        <v>1856</v>
      </c>
      <c r="AY2095" s="3" t="s">
        <v>1857</v>
      </c>
      <c r="AZ2095" s="3">
        <v>3784</v>
      </c>
      <c r="BA2095" s="3" t="s">
        <v>200</v>
      </c>
      <c r="BB2095" s="3">
        <v>3784</v>
      </c>
      <c r="BC2095" s="3" t="s">
        <v>60</v>
      </c>
      <c r="BD2095" s="3" t="s">
        <v>60</v>
      </c>
      <c r="BE2095" s="3" t="s">
        <v>278</v>
      </c>
      <c r="BF2095" s="29" t="str">
        <f>IFERROR(VLOOKUP(Data_Power_app[[#This Row],[PRO ODER]],'Result'!H:J,3,0),"")</f>
        <v/>
      </c>
      <c r="BG2095" s="13" t="str">
        <f>IFERROR(VLOOKUP(Data_Power_app[[#This Row],[PRO ODER]]&amp;"LAM",'Real Time'!A:E,4,0),"")</f>
        <v>ML-03</v>
      </c>
      <c r="BH2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12">
        <v>2471</v>
      </c>
      <c r="B2096" s="3" t="s">
        <v>6717</v>
      </c>
      <c r="C2096" s="3" t="s">
        <v>6718</v>
      </c>
      <c r="D2096" s="3" t="s">
        <v>86</v>
      </c>
      <c r="E2096" s="3" t="s">
        <v>153</v>
      </c>
      <c r="F2096" s="3" t="s">
        <v>59</v>
      </c>
      <c r="G2096" s="3">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 t="s">
        <v>299</v>
      </c>
      <c r="AH2096" s="3" t="s">
        <v>420</v>
      </c>
      <c r="AI2096" s="3" t="s">
        <v>3210</v>
      </c>
      <c r="AJ2096" s="3" t="s">
        <v>162</v>
      </c>
      <c r="AK2096" s="3" t="s">
        <v>100</v>
      </c>
      <c r="AL2096" s="3" t="s">
        <v>421</v>
      </c>
      <c r="AM2096" s="3" t="s">
        <v>422</v>
      </c>
      <c r="AN2096" s="3">
        <v>6.4769999999999994E-2</v>
      </c>
      <c r="AO2096" s="3" t="s">
        <v>68</v>
      </c>
      <c r="AP2096" s="3"/>
      <c r="AQ2096" s="3"/>
      <c r="AR2096" s="3" t="s">
        <v>68</v>
      </c>
      <c r="AS2096" s="3"/>
      <c r="AT2096" s="3"/>
      <c r="AU2096" s="3" t="s">
        <v>237</v>
      </c>
      <c r="AV2096" s="3" t="s">
        <v>238</v>
      </c>
      <c r="AW2096" s="3">
        <v>0.14163999999999999</v>
      </c>
      <c r="AX2096" s="3" t="s">
        <v>3211</v>
      </c>
      <c r="AY2096" s="3" t="s">
        <v>3212</v>
      </c>
      <c r="AZ2096" s="3">
        <v>2</v>
      </c>
      <c r="BA2096" s="3" t="s">
        <v>60</v>
      </c>
      <c r="BB2096" s="3">
        <v>2</v>
      </c>
      <c r="BC2096" s="3" t="s">
        <v>60</v>
      </c>
      <c r="BD2096" s="3" t="s">
        <v>60</v>
      </c>
      <c r="BE2096" s="3" t="s">
        <v>60</v>
      </c>
      <c r="BF2096" s="29" t="str">
        <f>IFERROR(VLOOKUP(Data_Power_app[[#This Row],[PRO ODER]],'Result'!H:J,3,0),"")</f>
        <v>LAMINATION 5</v>
      </c>
      <c r="BG2096" s="13" t="str">
        <f>IFERROR(VLOOKUP(Data_Power_app[[#This Row],[PRO ODER]]&amp;"LAM",'Real Time'!A:E,4,0),"")</f>
        <v>ML-07</v>
      </c>
      <c r="BH2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12">
        <v>2472</v>
      </c>
      <c r="B2097" s="3" t="s">
        <v>6719</v>
      </c>
      <c r="C2097" s="3" t="s">
        <v>6720</v>
      </c>
      <c r="D2097" s="3" t="s">
        <v>86</v>
      </c>
      <c r="E2097" s="3" t="s">
        <v>153</v>
      </c>
      <c r="F2097" s="3" t="s">
        <v>59</v>
      </c>
      <c r="G2097" s="3">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45824</v>
      </c>
      <c r="AC2097" s="4">
        <v>45828</v>
      </c>
      <c r="AD2097" s="4">
        <v>45831</v>
      </c>
      <c r="AE2097" s="4">
        <v>45832</v>
      </c>
      <c r="AF2097" s="4"/>
      <c r="AG2097" s="3" t="s">
        <v>996</v>
      </c>
      <c r="AH2097" s="3" t="s">
        <v>420</v>
      </c>
      <c r="AI2097" s="3" t="s">
        <v>3210</v>
      </c>
      <c r="AJ2097" s="3" t="s">
        <v>162</v>
      </c>
      <c r="AK2097" s="3" t="s">
        <v>100</v>
      </c>
      <c r="AL2097" s="3" t="s">
        <v>421</v>
      </c>
      <c r="AM2097" s="3" t="s">
        <v>422</v>
      </c>
      <c r="AN2097" s="3">
        <v>0.24712999999999999</v>
      </c>
      <c r="AO2097" s="3" t="s">
        <v>68</v>
      </c>
      <c r="AP2097" s="3"/>
      <c r="AQ2097" s="3"/>
      <c r="AR2097" s="3" t="s">
        <v>68</v>
      </c>
      <c r="AS2097" s="3"/>
      <c r="AT2097" s="3"/>
      <c r="AU2097" s="3" t="s">
        <v>237</v>
      </c>
      <c r="AV2097" s="3" t="s">
        <v>238</v>
      </c>
      <c r="AW2097" s="3">
        <v>0.54044000000000003</v>
      </c>
      <c r="AX2097" s="3" t="s">
        <v>3211</v>
      </c>
      <c r="AY2097" s="3" t="s">
        <v>3212</v>
      </c>
      <c r="AZ2097" s="3">
        <v>7</v>
      </c>
      <c r="BA2097" s="3" t="s">
        <v>60</v>
      </c>
      <c r="BB2097" s="3">
        <v>7</v>
      </c>
      <c r="BC2097" s="3" t="s">
        <v>60</v>
      </c>
      <c r="BD2097" s="3" t="s">
        <v>60</v>
      </c>
      <c r="BE2097" s="3" t="s">
        <v>60</v>
      </c>
      <c r="BF2097" s="29" t="str">
        <f>IFERROR(VLOOKUP(Data_Power_app[[#This Row],[PRO ODER]],'Result'!H:J,3,0),"")</f>
        <v>LAMINATION 5</v>
      </c>
      <c r="BG2097" s="13" t="str">
        <f>IFERROR(VLOOKUP(Data_Power_app[[#This Row],[PRO ODER]]&amp;"LAM",'Real Time'!A:E,4,0),"")</f>
        <v>ML-07</v>
      </c>
      <c r="BH2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12">
        <v>2473</v>
      </c>
      <c r="B2098" s="3" t="s">
        <v>6721</v>
      </c>
      <c r="C2098" s="3" t="s">
        <v>6722</v>
      </c>
      <c r="D2098" s="3" t="s">
        <v>86</v>
      </c>
      <c r="E2098" s="3" t="s">
        <v>153</v>
      </c>
      <c r="F2098" s="3" t="s">
        <v>59</v>
      </c>
      <c r="G2098" s="3">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 t="s">
        <v>229</v>
      </c>
      <c r="AH2098" s="3" t="s">
        <v>420</v>
      </c>
      <c r="AI2098" s="3" t="s">
        <v>1471</v>
      </c>
      <c r="AJ2098" s="3" t="s">
        <v>162</v>
      </c>
      <c r="AK2098" s="3" t="s">
        <v>100</v>
      </c>
      <c r="AL2098" s="3" t="s">
        <v>421</v>
      </c>
      <c r="AM2098" s="3" t="s">
        <v>422</v>
      </c>
      <c r="AN2098" s="3">
        <v>0.86495</v>
      </c>
      <c r="AO2098" s="3" t="s">
        <v>68</v>
      </c>
      <c r="AP2098" s="3"/>
      <c r="AQ2098" s="3"/>
      <c r="AR2098" s="3" t="s">
        <v>68</v>
      </c>
      <c r="AS2098" s="3"/>
      <c r="AT2098" s="3"/>
      <c r="AU2098" s="3" t="s">
        <v>1472</v>
      </c>
      <c r="AV2098" s="3" t="s">
        <v>1473</v>
      </c>
      <c r="AW2098" s="3">
        <v>1.89151</v>
      </c>
      <c r="AX2098" s="3" t="s">
        <v>1474</v>
      </c>
      <c r="AY2098" s="3" t="s">
        <v>1475</v>
      </c>
      <c r="AZ2098" s="3">
        <v>25</v>
      </c>
      <c r="BA2098" s="3" t="s">
        <v>60</v>
      </c>
      <c r="BB2098" s="3">
        <v>25</v>
      </c>
      <c r="BC2098" s="3" t="s">
        <v>60</v>
      </c>
      <c r="BD2098" s="3" t="s">
        <v>60</v>
      </c>
      <c r="BE2098" s="3" t="s">
        <v>60</v>
      </c>
      <c r="BF2098" s="29" t="str">
        <f>IFERROR(VLOOKUP(Data_Power_app[[#This Row],[PRO ODER]],'Result'!H:J,3,0),"")</f>
        <v>LAMINATION 5</v>
      </c>
      <c r="BG2098" s="13" t="str">
        <f>IFERROR(VLOOKUP(Data_Power_app[[#This Row],[PRO ODER]]&amp;"LAM",'Real Time'!A:E,4,0),"")</f>
        <v>ML-07</v>
      </c>
      <c r="BH2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12">
        <v>2474</v>
      </c>
      <c r="B2099" s="3" t="s">
        <v>6723</v>
      </c>
      <c r="C2099" s="3" t="s">
        <v>6724</v>
      </c>
      <c r="D2099" s="3" t="s">
        <v>86</v>
      </c>
      <c r="E2099" s="3" t="s">
        <v>153</v>
      </c>
      <c r="F2099" s="3" t="s">
        <v>59</v>
      </c>
      <c r="G2099" s="3">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 t="s">
        <v>229</v>
      </c>
      <c r="AH2099" s="3" t="s">
        <v>420</v>
      </c>
      <c r="AI2099" s="3" t="s">
        <v>767</v>
      </c>
      <c r="AJ2099" s="3" t="s">
        <v>162</v>
      </c>
      <c r="AK2099" s="3" t="s">
        <v>65</v>
      </c>
      <c r="AL2099" s="3" t="s">
        <v>421</v>
      </c>
      <c r="AM2099" s="3" t="s">
        <v>422</v>
      </c>
      <c r="AN2099" s="3">
        <v>84.901520000000005</v>
      </c>
      <c r="AO2099" s="3" t="s">
        <v>68</v>
      </c>
      <c r="AP2099" s="3"/>
      <c r="AQ2099" s="3"/>
      <c r="AR2099" s="3" t="s">
        <v>68</v>
      </c>
      <c r="AS2099" s="3"/>
      <c r="AT2099" s="3"/>
      <c r="AU2099" s="3" t="s">
        <v>279</v>
      </c>
      <c r="AV2099" s="3" t="s">
        <v>280</v>
      </c>
      <c r="AW2099" s="3">
        <v>185.67658</v>
      </c>
      <c r="AX2099" s="3" t="s">
        <v>768</v>
      </c>
      <c r="AY2099" s="3" t="s">
        <v>769</v>
      </c>
      <c r="AZ2099" s="3">
        <v>2906</v>
      </c>
      <c r="BA2099" s="3" t="s">
        <v>60</v>
      </c>
      <c r="BB2099" s="3">
        <v>2906</v>
      </c>
      <c r="BC2099" s="3" t="s">
        <v>60</v>
      </c>
      <c r="BD2099" s="3" t="s">
        <v>60</v>
      </c>
      <c r="BE2099" s="3" t="s">
        <v>60</v>
      </c>
      <c r="BF2099" s="29" t="str">
        <f>IFERROR(VLOOKUP(Data_Power_app[[#This Row],[PRO ODER]],'Result'!H:J,3,0),"")</f>
        <v>LAMINATION 5</v>
      </c>
      <c r="BG2099" s="13" t="str">
        <f>IFERROR(VLOOKUP(Data_Power_app[[#This Row],[PRO ODER]]&amp;"LAM",'Real Time'!A:E,4,0),"")</f>
        <v>ML-05</v>
      </c>
      <c r="BH2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12">
        <v>2475</v>
      </c>
      <c r="B2100" s="3" t="s">
        <v>11752</v>
      </c>
      <c r="C2100" s="3" t="s">
        <v>11753</v>
      </c>
      <c r="D2100" s="3" t="s">
        <v>86</v>
      </c>
      <c r="E2100" s="3" t="s">
        <v>153</v>
      </c>
      <c r="F2100" s="3" t="s">
        <v>59</v>
      </c>
      <c r="G2100" s="3">
        <v>606</v>
      </c>
      <c r="H2100" s="4">
        <v>45820</v>
      </c>
      <c r="I2100" s="4">
        <v>45820</v>
      </c>
      <c r="J2100" s="4">
        <v>45820</v>
      </c>
      <c r="K2100" s="4">
        <v>45821</v>
      </c>
      <c r="L2100" s="4">
        <v>45820.973032407404</v>
      </c>
      <c r="M2100" s="4">
        <v>45822</v>
      </c>
      <c r="N2100" s="4">
        <v>45824.376006944447</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 t="s">
        <v>229</v>
      </c>
      <c r="AH2100" s="3" t="s">
        <v>420</v>
      </c>
      <c r="AI2100" s="3" t="s">
        <v>767</v>
      </c>
      <c r="AJ2100" s="3" t="s">
        <v>162</v>
      </c>
      <c r="AK2100" s="3" t="s">
        <v>65</v>
      </c>
      <c r="AL2100" s="3" t="s">
        <v>421</v>
      </c>
      <c r="AM2100" s="3" t="s">
        <v>422</v>
      </c>
      <c r="AN2100" s="3">
        <v>18.206620000000001</v>
      </c>
      <c r="AO2100" s="3" t="s">
        <v>68</v>
      </c>
      <c r="AP2100" s="3"/>
      <c r="AQ2100" s="3"/>
      <c r="AR2100" s="3" t="s">
        <v>68</v>
      </c>
      <c r="AS2100" s="3"/>
      <c r="AT2100" s="3"/>
      <c r="AU2100" s="3" t="s">
        <v>279</v>
      </c>
      <c r="AV2100" s="3" t="s">
        <v>280</v>
      </c>
      <c r="AW2100" s="3">
        <v>39.817129999999999</v>
      </c>
      <c r="AX2100" s="3" t="s">
        <v>768</v>
      </c>
      <c r="AY2100" s="3" t="s">
        <v>769</v>
      </c>
      <c r="AZ2100" s="3">
        <v>606</v>
      </c>
      <c r="BA2100" s="3" t="s">
        <v>60</v>
      </c>
      <c r="BB2100" s="3">
        <v>606</v>
      </c>
      <c r="BC2100" s="3" t="s">
        <v>60</v>
      </c>
      <c r="BD2100" s="3" t="s">
        <v>60</v>
      </c>
      <c r="BE2100" s="3" t="s">
        <v>60</v>
      </c>
      <c r="BF2100" s="29" t="str">
        <f>IFERROR(VLOOKUP(Data_Power_app[[#This Row],[PRO ODER]],'Result'!H:J,3,0),"")</f>
        <v>LAMINATION 5</v>
      </c>
      <c r="BG2100" s="13" t="str">
        <f>IFERROR(VLOOKUP(Data_Power_app[[#This Row],[PRO ODER]]&amp;"LAM",'Real Time'!A:E,4,0),"")</f>
        <v>ML-03</v>
      </c>
      <c r="BH2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12">
        <v>2477</v>
      </c>
      <c r="B2101" s="3" t="s">
        <v>5588</v>
      </c>
      <c r="C2101" s="3" t="s">
        <v>5258</v>
      </c>
      <c r="D2101" s="3" t="s">
        <v>86</v>
      </c>
      <c r="E2101" s="3" t="s">
        <v>153</v>
      </c>
      <c r="F2101" s="3" t="s">
        <v>59</v>
      </c>
      <c r="G2101" s="3">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 t="s">
        <v>229</v>
      </c>
      <c r="AH2101" s="3" t="s">
        <v>173</v>
      </c>
      <c r="AI2101" s="3" t="s">
        <v>5589</v>
      </c>
      <c r="AJ2101" s="3" t="s">
        <v>174</v>
      </c>
      <c r="AK2101" s="3" t="s">
        <v>100</v>
      </c>
      <c r="AL2101" s="3" t="s">
        <v>156</v>
      </c>
      <c r="AM2101" s="3" t="s">
        <v>157</v>
      </c>
      <c r="AN2101" s="3">
        <v>0.17874000000000001</v>
      </c>
      <c r="AO2101" s="3" t="s">
        <v>68</v>
      </c>
      <c r="AP2101" s="3"/>
      <c r="AQ2101" s="3"/>
      <c r="AR2101" s="3" t="s">
        <v>68</v>
      </c>
      <c r="AS2101" s="3"/>
      <c r="AT2101" s="3"/>
      <c r="AU2101" s="3" t="s">
        <v>175</v>
      </c>
      <c r="AV2101" s="3" t="s">
        <v>176</v>
      </c>
      <c r="AW2101" s="3">
        <v>0.39091999999999999</v>
      </c>
      <c r="AX2101" s="3" t="s">
        <v>1902</v>
      </c>
      <c r="AY2101" s="3" t="s">
        <v>1903</v>
      </c>
      <c r="AZ2101" s="3">
        <v>4</v>
      </c>
      <c r="BA2101" s="3" t="s">
        <v>60</v>
      </c>
      <c r="BB2101" s="3">
        <v>5</v>
      </c>
      <c r="BC2101" s="3" t="s">
        <v>60</v>
      </c>
      <c r="BD2101" s="3" t="s">
        <v>60</v>
      </c>
      <c r="BE2101" s="3" t="s">
        <v>60</v>
      </c>
      <c r="BF2101" s="29" t="str">
        <f>IFERROR(VLOOKUP(Data_Power_app[[#This Row],[PRO ODER]],'Result'!H:J,3,0),"")</f>
        <v>LAMINATION 7</v>
      </c>
      <c r="BG2101" s="13" t="str">
        <f>IFERROR(VLOOKUP(Data_Power_app[[#This Row],[PRO ODER]]&amp;"LAM",'Real Time'!A:E,4,0),"")</f>
        <v>ML-01</v>
      </c>
      <c r="BH2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12">
        <v>2543</v>
      </c>
      <c r="B2102" s="3" t="s">
        <v>6725</v>
      </c>
      <c r="C2102" s="3" t="s">
        <v>6726</v>
      </c>
      <c r="D2102" s="3" t="s">
        <v>259</v>
      </c>
      <c r="E2102" s="3" t="s">
        <v>329</v>
      </c>
      <c r="F2102" s="3" t="s">
        <v>59</v>
      </c>
      <c r="G2102" s="3">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 t="s">
        <v>229</v>
      </c>
      <c r="AH2102" s="3" t="s">
        <v>261</v>
      </c>
      <c r="AI2102" s="3" t="s">
        <v>1878</v>
      </c>
      <c r="AJ2102" s="3" t="s">
        <v>262</v>
      </c>
      <c r="AK2102" s="3" t="s">
        <v>65</v>
      </c>
      <c r="AL2102" s="3" t="s">
        <v>335</v>
      </c>
      <c r="AM2102" s="3" t="s">
        <v>336</v>
      </c>
      <c r="AN2102" s="3">
        <v>37.336010000000002</v>
      </c>
      <c r="AO2102" s="3" t="s">
        <v>68</v>
      </c>
      <c r="AP2102" s="3"/>
      <c r="AQ2102" s="3"/>
      <c r="AR2102" s="3" t="s">
        <v>68</v>
      </c>
      <c r="AS2102" s="3"/>
      <c r="AT2102" s="3"/>
      <c r="AU2102" s="3" t="s">
        <v>689</v>
      </c>
      <c r="AV2102" s="3" t="s">
        <v>690</v>
      </c>
      <c r="AW2102" s="3">
        <v>163.27627000000001</v>
      </c>
      <c r="AX2102" s="3" t="s">
        <v>783</v>
      </c>
      <c r="AY2102" s="3" t="s">
        <v>339</v>
      </c>
      <c r="AZ2102" s="3">
        <v>2384</v>
      </c>
      <c r="BA2102" s="3" t="s">
        <v>60</v>
      </c>
      <c r="BB2102" s="3">
        <v>2384</v>
      </c>
      <c r="BC2102" s="3" t="s">
        <v>60</v>
      </c>
      <c r="BD2102" s="3" t="s">
        <v>60</v>
      </c>
      <c r="BE2102" s="3" t="s">
        <v>60</v>
      </c>
      <c r="BF2102" s="29" t="str">
        <f>IFERROR(VLOOKUP(Data_Power_app[[#This Row],[PRO ODER]],'Result'!H:J,3,0),"")</f>
        <v>LAMINATION 6</v>
      </c>
      <c r="BG2102" s="13" t="str">
        <f>IFERROR(VLOOKUP(Data_Power_app[[#This Row],[PRO ODER]]&amp;"LAM",'Real Time'!A:E,4,0),"")</f>
        <v>ML-06</v>
      </c>
      <c r="BH2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12">
        <v>2544</v>
      </c>
      <c r="B2103" s="3" t="s">
        <v>6727</v>
      </c>
      <c r="C2103" s="3" t="s">
        <v>6728</v>
      </c>
      <c r="D2103" s="3" t="s">
        <v>86</v>
      </c>
      <c r="E2103" s="3" t="s">
        <v>160</v>
      </c>
      <c r="F2103" s="3" t="s">
        <v>59</v>
      </c>
      <c r="G2103" s="3">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 t="s">
        <v>229</v>
      </c>
      <c r="AH2103" s="3" t="s">
        <v>281</v>
      </c>
      <c r="AI2103" s="3" t="s">
        <v>500</v>
      </c>
      <c r="AJ2103" s="3" t="s">
        <v>282</v>
      </c>
      <c r="AK2103" s="3" t="s">
        <v>100</v>
      </c>
      <c r="AL2103" s="3" t="s">
        <v>501</v>
      </c>
      <c r="AM2103" s="3" t="s">
        <v>502</v>
      </c>
      <c r="AN2103" s="3">
        <v>76.668130000000005</v>
      </c>
      <c r="AO2103" s="3" t="s">
        <v>68</v>
      </c>
      <c r="AP2103" s="3"/>
      <c r="AQ2103" s="3"/>
      <c r="AR2103" s="3" t="s">
        <v>68</v>
      </c>
      <c r="AS2103" s="3"/>
      <c r="AT2103" s="3"/>
      <c r="AU2103" s="3" t="s">
        <v>237</v>
      </c>
      <c r="AV2103" s="3" t="s">
        <v>238</v>
      </c>
      <c r="AW2103" s="3">
        <v>167.67213000000001</v>
      </c>
      <c r="AX2103" s="3" t="s">
        <v>503</v>
      </c>
      <c r="AY2103" s="3" t="s">
        <v>504</v>
      </c>
      <c r="AZ2103" s="3">
        <v>2153</v>
      </c>
      <c r="BA2103" s="3" t="s">
        <v>60</v>
      </c>
      <c r="BB2103" s="3">
        <v>2153</v>
      </c>
      <c r="BC2103" s="3" t="s">
        <v>60</v>
      </c>
      <c r="BD2103" s="3" t="s">
        <v>60</v>
      </c>
      <c r="BE2103" s="3" t="s">
        <v>60</v>
      </c>
      <c r="BF2103" s="29" t="str">
        <f>IFERROR(VLOOKUP(Data_Power_app[[#This Row],[PRO ODER]],'Result'!H:J,3,0),"")</f>
        <v>LAMINATION 7</v>
      </c>
      <c r="BG2103" s="13" t="str">
        <f>IFERROR(VLOOKUP(Data_Power_app[[#This Row],[PRO ODER]]&amp;"LAM",'Real Time'!A:E,4,0),"")</f>
        <v>ML-05</v>
      </c>
      <c r="BH2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12">
        <v>2545</v>
      </c>
      <c r="B2104" s="3" t="s">
        <v>13918</v>
      </c>
      <c r="C2104" s="3" t="s">
        <v>13919</v>
      </c>
      <c r="D2104" s="3" t="s">
        <v>86</v>
      </c>
      <c r="E2104" s="3" t="s">
        <v>160</v>
      </c>
      <c r="F2104" s="3" t="s">
        <v>59</v>
      </c>
      <c r="G2104" s="3">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 t="s">
        <v>229</v>
      </c>
      <c r="AH2104" s="3" t="s">
        <v>202</v>
      </c>
      <c r="AI2104" s="3" t="s">
        <v>405</v>
      </c>
      <c r="AJ2104" s="3" t="s">
        <v>162</v>
      </c>
      <c r="AK2104" s="3" t="s">
        <v>65</v>
      </c>
      <c r="AL2104" s="3" t="s">
        <v>163</v>
      </c>
      <c r="AM2104" s="3" t="s">
        <v>164</v>
      </c>
      <c r="AN2104" s="3">
        <v>116.98448999999999</v>
      </c>
      <c r="AO2104" s="3" t="s">
        <v>68</v>
      </c>
      <c r="AP2104" s="3"/>
      <c r="AQ2104" s="3"/>
      <c r="AR2104" s="3" t="s">
        <v>68</v>
      </c>
      <c r="AS2104" s="3"/>
      <c r="AT2104" s="3"/>
      <c r="AU2104" s="3" t="s">
        <v>283</v>
      </c>
      <c r="AV2104" s="3" t="s">
        <v>284</v>
      </c>
      <c r="AW2104" s="3">
        <v>255.83748</v>
      </c>
      <c r="AX2104" s="3" t="s">
        <v>7562</v>
      </c>
      <c r="AY2104" s="3" t="s">
        <v>7563</v>
      </c>
      <c r="AZ2104" s="3">
        <v>3531</v>
      </c>
      <c r="BA2104" s="3" t="s">
        <v>60</v>
      </c>
      <c r="BB2104" s="3">
        <v>3771</v>
      </c>
      <c r="BC2104" s="3" t="s">
        <v>60</v>
      </c>
      <c r="BD2104" s="3" t="s">
        <v>60</v>
      </c>
      <c r="BE2104" s="3" t="s">
        <v>60</v>
      </c>
      <c r="BF2104" s="29" t="str">
        <f>IFERROR(VLOOKUP(Data_Power_app[[#This Row],[PRO ODER]],'Result'!H:J,3,0),"")</f>
        <v/>
      </c>
      <c r="BG2104" s="13" t="str">
        <f>IFERROR(VLOOKUP(Data_Power_app[[#This Row],[PRO ODER]]&amp;"LAM",'Real Time'!A:E,4,0),"")</f>
        <v>ML-05</v>
      </c>
      <c r="BH2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12">
        <v>2546</v>
      </c>
      <c r="B2105" s="3" t="s">
        <v>6729</v>
      </c>
      <c r="C2105" s="3" t="s">
        <v>6730</v>
      </c>
      <c r="D2105" s="3" t="s">
        <v>259</v>
      </c>
      <c r="E2105" s="3" t="s">
        <v>685</v>
      </c>
      <c r="F2105" s="3" t="s">
        <v>59</v>
      </c>
      <c r="G2105" s="3">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v>45822.963159722225</v>
      </c>
      <c r="Y2105" s="4" t="s">
        <v>77</v>
      </c>
      <c r="Z2105" s="4">
        <v>45827</v>
      </c>
      <c r="AA2105" s="4">
        <v>45822.963333333333</v>
      </c>
      <c r="AB2105" s="4" t="s">
        <v>60</v>
      </c>
      <c r="AC2105" s="4">
        <v>45828</v>
      </c>
      <c r="AD2105" s="4">
        <v>45831</v>
      </c>
      <c r="AE2105" s="4">
        <v>45832</v>
      </c>
      <c r="AF2105" s="4"/>
      <c r="AG2105" s="3" t="s">
        <v>62</v>
      </c>
      <c r="AH2105" s="3" t="s">
        <v>261</v>
      </c>
      <c r="AI2105" s="3" t="s">
        <v>712</v>
      </c>
      <c r="AJ2105" s="3" t="s">
        <v>262</v>
      </c>
      <c r="AK2105" s="3" t="s">
        <v>100</v>
      </c>
      <c r="AL2105" s="3" t="s">
        <v>335</v>
      </c>
      <c r="AM2105" s="3" t="s">
        <v>336</v>
      </c>
      <c r="AN2105" s="3">
        <v>6.3257000000000003</v>
      </c>
      <c r="AO2105" s="3" t="s">
        <v>68</v>
      </c>
      <c r="AP2105" s="3"/>
      <c r="AQ2105" s="3"/>
      <c r="AR2105" s="3" t="s">
        <v>68</v>
      </c>
      <c r="AS2105" s="3"/>
      <c r="AT2105" s="3"/>
      <c r="AU2105" s="3" t="s">
        <v>337</v>
      </c>
      <c r="AV2105" s="3" t="s">
        <v>338</v>
      </c>
      <c r="AW2105" s="3">
        <v>27.664300000000001</v>
      </c>
      <c r="AX2105" s="3" t="s">
        <v>68</v>
      </c>
      <c r="AY2105" s="3" t="s">
        <v>68</v>
      </c>
      <c r="AZ2105" s="3" t="s">
        <v>68</v>
      </c>
      <c r="BA2105" s="3" t="s">
        <v>60</v>
      </c>
      <c r="BB2105" s="3">
        <v>380</v>
      </c>
      <c r="BC2105" s="3" t="s">
        <v>60</v>
      </c>
      <c r="BD2105" s="3" t="s">
        <v>60</v>
      </c>
      <c r="BE2105" s="3" t="s">
        <v>60</v>
      </c>
      <c r="BF2105" s="29" t="str">
        <f>IFERROR(VLOOKUP(Data_Power_app[[#This Row],[PRO ODER]],'Result'!H:J,3,0),"")</f>
        <v>LAMINATION 6</v>
      </c>
      <c r="BG2105" s="13" t="str">
        <f>IFERROR(VLOOKUP(Data_Power_app[[#This Row],[PRO ODER]]&amp;"LAM",'Real Time'!A:E,4,0),"")</f>
        <v>ML-06</v>
      </c>
      <c r="BH2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12">
        <v>2547</v>
      </c>
      <c r="B2106" s="3" t="s">
        <v>6731</v>
      </c>
      <c r="C2106" s="3" t="s">
        <v>6732</v>
      </c>
      <c r="D2106" s="3" t="s">
        <v>259</v>
      </c>
      <c r="E2106" s="3" t="s">
        <v>685</v>
      </c>
      <c r="F2106" s="3" t="s">
        <v>59</v>
      </c>
      <c r="G2106" s="3">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 t="s">
        <v>229</v>
      </c>
      <c r="AH2106" s="3" t="s">
        <v>261</v>
      </c>
      <c r="AI2106" s="3" t="s">
        <v>712</v>
      </c>
      <c r="AJ2106" s="3" t="s">
        <v>262</v>
      </c>
      <c r="AK2106" s="3" t="s">
        <v>100</v>
      </c>
      <c r="AL2106" s="3" t="s">
        <v>335</v>
      </c>
      <c r="AM2106" s="3" t="s">
        <v>336</v>
      </c>
      <c r="AN2106" s="3">
        <v>4.9784199999999998</v>
      </c>
      <c r="AO2106" s="3" t="s">
        <v>68</v>
      </c>
      <c r="AP2106" s="3"/>
      <c r="AQ2106" s="3"/>
      <c r="AR2106" s="3" t="s">
        <v>68</v>
      </c>
      <c r="AS2106" s="3"/>
      <c r="AT2106" s="3"/>
      <c r="AU2106" s="3" t="s">
        <v>337</v>
      </c>
      <c r="AV2106" s="3" t="s">
        <v>338</v>
      </c>
      <c r="AW2106" s="3">
        <v>21.772210000000001</v>
      </c>
      <c r="AX2106" s="3" t="s">
        <v>68</v>
      </c>
      <c r="AY2106" s="3" t="s">
        <v>68</v>
      </c>
      <c r="AZ2106" s="3" t="s">
        <v>68</v>
      </c>
      <c r="BA2106" s="3" t="s">
        <v>60</v>
      </c>
      <c r="BB2106" s="3">
        <v>302</v>
      </c>
      <c r="BC2106" s="3" t="s">
        <v>60</v>
      </c>
      <c r="BD2106" s="3" t="s">
        <v>60</v>
      </c>
      <c r="BE2106" s="3" t="s">
        <v>60</v>
      </c>
      <c r="BF2106" s="29" t="str">
        <f>IFERROR(VLOOKUP(Data_Power_app[[#This Row],[PRO ODER]],'Result'!H:J,3,0),"")</f>
        <v>LAMINATION 6</v>
      </c>
      <c r="BG2106" s="13" t="str">
        <f>IFERROR(VLOOKUP(Data_Power_app[[#This Row],[PRO ODER]]&amp;"LAM",'Real Time'!A:E,4,0),"")</f>
        <v>ML-06</v>
      </c>
      <c r="BH2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12">
        <v>2548</v>
      </c>
      <c r="B2107" s="3" t="s">
        <v>13920</v>
      </c>
      <c r="C2107" s="3" t="s">
        <v>13921</v>
      </c>
      <c r="D2107" s="3" t="s">
        <v>86</v>
      </c>
      <c r="E2107" s="3" t="s">
        <v>160</v>
      </c>
      <c r="F2107" s="3" t="s">
        <v>59</v>
      </c>
      <c r="G2107" s="3">
        <v>724</v>
      </c>
      <c r="H2107" s="4">
        <v>45821</v>
      </c>
      <c r="I2107" s="4">
        <v>45821</v>
      </c>
      <c r="J2107" s="4">
        <v>45821</v>
      </c>
      <c r="K2107" s="4">
        <v>45822</v>
      </c>
      <c r="L2107" s="4">
        <v>45822.270648148151</v>
      </c>
      <c r="M2107" s="4">
        <v>45824</v>
      </c>
      <c r="N2107" s="4">
        <v>45822.055439814816</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 t="s">
        <v>229</v>
      </c>
      <c r="AH2107" s="3" t="s">
        <v>202</v>
      </c>
      <c r="AI2107" s="3" t="s">
        <v>525</v>
      </c>
      <c r="AJ2107" s="3" t="s">
        <v>162</v>
      </c>
      <c r="AK2107" s="3" t="s">
        <v>100</v>
      </c>
      <c r="AL2107" s="3" t="s">
        <v>163</v>
      </c>
      <c r="AM2107" s="3" t="s">
        <v>164</v>
      </c>
      <c r="AN2107" s="3">
        <v>25.71265</v>
      </c>
      <c r="AO2107" s="3" t="s">
        <v>68</v>
      </c>
      <c r="AP2107" s="3"/>
      <c r="AQ2107" s="3"/>
      <c r="AR2107" s="3" t="s">
        <v>68</v>
      </c>
      <c r="AS2107" s="3"/>
      <c r="AT2107" s="3"/>
      <c r="AU2107" s="3" t="s">
        <v>237</v>
      </c>
      <c r="AV2107" s="3" t="s">
        <v>238</v>
      </c>
      <c r="AW2107" s="3">
        <v>56.230510000000002</v>
      </c>
      <c r="AX2107" s="3" t="s">
        <v>526</v>
      </c>
      <c r="AY2107" s="3" t="s">
        <v>527</v>
      </c>
      <c r="AZ2107" s="3">
        <v>471</v>
      </c>
      <c r="BA2107" s="3" t="s">
        <v>60</v>
      </c>
      <c r="BB2107" s="3">
        <v>724</v>
      </c>
      <c r="BC2107" s="3" t="s">
        <v>60</v>
      </c>
      <c r="BD2107" s="3" t="s">
        <v>60</v>
      </c>
      <c r="BE2107" s="3" t="s">
        <v>60</v>
      </c>
      <c r="BF2107" s="29" t="str">
        <f>IFERROR(VLOOKUP(Data_Power_app[[#This Row],[PRO ODER]],'Result'!H:J,3,0),"")</f>
        <v/>
      </c>
      <c r="BG2107" s="13" t="str">
        <f>IFERROR(VLOOKUP(Data_Power_app[[#This Row],[PRO ODER]]&amp;"LAM",'Real Time'!A:E,4,0),"")</f>
        <v>ML-05</v>
      </c>
      <c r="BH2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12">
        <v>2549</v>
      </c>
      <c r="B2108" s="3" t="s">
        <v>13922</v>
      </c>
      <c r="C2108" s="3" t="s">
        <v>13923</v>
      </c>
      <c r="D2108" s="3" t="s">
        <v>86</v>
      </c>
      <c r="E2108" s="3" t="s">
        <v>160</v>
      </c>
      <c r="F2108" s="3" t="s">
        <v>59</v>
      </c>
      <c r="G2108" s="3">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 t="s">
        <v>229</v>
      </c>
      <c r="AH2108" s="3" t="s">
        <v>202</v>
      </c>
      <c r="AI2108" s="3" t="s">
        <v>555</v>
      </c>
      <c r="AJ2108" s="3" t="s">
        <v>162</v>
      </c>
      <c r="AK2108" s="3" t="s">
        <v>100</v>
      </c>
      <c r="AL2108" s="3" t="s">
        <v>163</v>
      </c>
      <c r="AM2108" s="3" t="s">
        <v>164</v>
      </c>
      <c r="AN2108" s="3">
        <v>89.442949999999996</v>
      </c>
      <c r="AO2108" s="3" t="s">
        <v>68</v>
      </c>
      <c r="AP2108" s="3"/>
      <c r="AQ2108" s="3"/>
      <c r="AR2108" s="3" t="s">
        <v>68</v>
      </c>
      <c r="AS2108" s="3"/>
      <c r="AT2108" s="3"/>
      <c r="AU2108" s="3" t="s">
        <v>237</v>
      </c>
      <c r="AV2108" s="3" t="s">
        <v>238</v>
      </c>
      <c r="AW2108" s="3">
        <v>195.60118</v>
      </c>
      <c r="AX2108" s="3" t="s">
        <v>7596</v>
      </c>
      <c r="AY2108" s="3" t="s">
        <v>7597</v>
      </c>
      <c r="AZ2108" s="3">
        <v>2233</v>
      </c>
      <c r="BA2108" s="3" t="s">
        <v>60</v>
      </c>
      <c r="BB2108" s="3">
        <v>2480</v>
      </c>
      <c r="BC2108" s="3" t="s">
        <v>60</v>
      </c>
      <c r="BD2108" s="3" t="s">
        <v>60</v>
      </c>
      <c r="BE2108" s="3" t="s">
        <v>60</v>
      </c>
      <c r="BF2108" s="29" t="str">
        <f>IFERROR(VLOOKUP(Data_Power_app[[#This Row],[PRO ODER]],'Result'!H:J,3,0),"")</f>
        <v/>
      </c>
      <c r="BG2108" s="13" t="str">
        <f>IFERROR(VLOOKUP(Data_Power_app[[#This Row],[PRO ODER]]&amp;"LAM",'Real Time'!A:E,4,0),"")</f>
        <v>ML-05</v>
      </c>
      <c r="BH2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12">
        <v>2550</v>
      </c>
      <c r="B2109" s="3" t="s">
        <v>13924</v>
      </c>
      <c r="C2109" s="3" t="s">
        <v>13925</v>
      </c>
      <c r="D2109" s="3" t="s">
        <v>86</v>
      </c>
      <c r="E2109" s="3" t="s">
        <v>160</v>
      </c>
      <c r="F2109" s="3" t="s">
        <v>59</v>
      </c>
      <c r="G2109" s="3">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 t="s">
        <v>88</v>
      </c>
      <c r="AH2109" s="3" t="s">
        <v>202</v>
      </c>
      <c r="AI2109" s="3" t="s">
        <v>776</v>
      </c>
      <c r="AJ2109" s="3" t="s">
        <v>162</v>
      </c>
      <c r="AK2109" s="3" t="s">
        <v>100</v>
      </c>
      <c r="AL2109" s="3" t="s">
        <v>163</v>
      </c>
      <c r="AM2109" s="3" t="s">
        <v>164</v>
      </c>
      <c r="AN2109" s="3">
        <v>169.03029000000001</v>
      </c>
      <c r="AO2109" s="3" t="s">
        <v>68</v>
      </c>
      <c r="AP2109" s="3"/>
      <c r="AQ2109" s="3"/>
      <c r="AR2109" s="3" t="s">
        <v>68</v>
      </c>
      <c r="AS2109" s="3"/>
      <c r="AT2109" s="3"/>
      <c r="AU2109" s="3" t="s">
        <v>777</v>
      </c>
      <c r="AV2109" s="3" t="s">
        <v>778</v>
      </c>
      <c r="AW2109" s="3">
        <v>369.64843999999999</v>
      </c>
      <c r="AX2109" s="3" t="s">
        <v>7555</v>
      </c>
      <c r="AY2109" s="3" t="s">
        <v>7556</v>
      </c>
      <c r="AZ2109" s="3">
        <v>3589</v>
      </c>
      <c r="BA2109" s="3" t="s">
        <v>60</v>
      </c>
      <c r="BB2109" s="3">
        <v>4750</v>
      </c>
      <c r="BC2109" s="3" t="s">
        <v>60</v>
      </c>
      <c r="BD2109" s="3" t="s">
        <v>60</v>
      </c>
      <c r="BE2109" s="3" t="s">
        <v>60</v>
      </c>
      <c r="BF2109" s="29" t="str">
        <f>IFERROR(VLOOKUP(Data_Power_app[[#This Row],[PRO ODER]],'Result'!H:J,3,0),"")</f>
        <v>LAMINATION 5</v>
      </c>
      <c r="BG2109" s="13" t="str">
        <f>IFERROR(VLOOKUP(Data_Power_app[[#This Row],[PRO ODER]]&amp;"LAM",'Real Time'!A:E,4,0),"")</f>
        <v>ML-05</v>
      </c>
      <c r="BH2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12">
        <v>2551</v>
      </c>
      <c r="B2110" s="3" t="s">
        <v>13926</v>
      </c>
      <c r="C2110" s="3" t="s">
        <v>13927</v>
      </c>
      <c r="D2110" s="3" t="s">
        <v>86</v>
      </c>
      <c r="E2110" s="3" t="s">
        <v>160</v>
      </c>
      <c r="F2110" s="3" t="s">
        <v>59</v>
      </c>
      <c r="G2110" s="3">
        <v>3017</v>
      </c>
      <c r="H2110" s="4">
        <v>45821</v>
      </c>
      <c r="I2110" s="4">
        <v>45821</v>
      </c>
      <c r="J2110" s="4">
        <v>45821</v>
      </c>
      <c r="K2110" s="4">
        <v>45822</v>
      </c>
      <c r="L2110" s="4">
        <v>45822.121157407404</v>
      </c>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 t="s">
        <v>88</v>
      </c>
      <c r="AH2110" s="3" t="s">
        <v>202</v>
      </c>
      <c r="AI2110" s="3" t="s">
        <v>721</v>
      </c>
      <c r="AJ2110" s="3" t="s">
        <v>162</v>
      </c>
      <c r="AK2110" s="3" t="s">
        <v>65</v>
      </c>
      <c r="AL2110" s="3" t="s">
        <v>163</v>
      </c>
      <c r="AM2110" s="3" t="s">
        <v>164</v>
      </c>
      <c r="AN2110" s="3">
        <v>91.272599999999997</v>
      </c>
      <c r="AO2110" s="3" t="s">
        <v>68</v>
      </c>
      <c r="AP2110" s="3"/>
      <c r="AQ2110" s="3"/>
      <c r="AR2110" s="3" t="s">
        <v>68</v>
      </c>
      <c r="AS2110" s="3"/>
      <c r="AT2110" s="3"/>
      <c r="AU2110" s="3" t="s">
        <v>722</v>
      </c>
      <c r="AV2110" s="3" t="s">
        <v>723</v>
      </c>
      <c r="AW2110" s="3">
        <v>199.60988</v>
      </c>
      <c r="AX2110" s="3" t="s">
        <v>7557</v>
      </c>
      <c r="AY2110" s="3" t="s">
        <v>7558</v>
      </c>
      <c r="AZ2110" s="3">
        <v>2863</v>
      </c>
      <c r="BA2110" s="3" t="s">
        <v>60</v>
      </c>
      <c r="BB2110" s="3">
        <v>3017</v>
      </c>
      <c r="BC2110" s="3" t="s">
        <v>60</v>
      </c>
      <c r="BD2110" s="3" t="s">
        <v>60</v>
      </c>
      <c r="BE2110" s="3" t="s">
        <v>60</v>
      </c>
      <c r="BF2110" s="29" t="str">
        <f>IFERROR(VLOOKUP(Data_Power_app[[#This Row],[PRO ODER]],'Result'!H:J,3,0),"")</f>
        <v>LAMINATION 5</v>
      </c>
      <c r="BG2110" s="13" t="str">
        <f>IFERROR(VLOOKUP(Data_Power_app[[#This Row],[PRO ODER]]&amp;"LAM",'Real Time'!A:E,4,0),"")</f>
        <v>ML-05</v>
      </c>
      <c r="BH2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1" spans="1:60" x14ac:dyDescent="0.25">
      <c r="A2111" s="12">
        <v>2553</v>
      </c>
      <c r="B2111" s="3" t="s">
        <v>9973</v>
      </c>
      <c r="C2111" s="3" t="s">
        <v>9974</v>
      </c>
      <c r="D2111" s="3" t="s">
        <v>86</v>
      </c>
      <c r="E2111" s="3" t="s">
        <v>160</v>
      </c>
      <c r="F2111" s="3" t="s">
        <v>59</v>
      </c>
      <c r="G2111" s="3">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 t="s">
        <v>229</v>
      </c>
      <c r="AH2111" s="3" t="s">
        <v>202</v>
      </c>
      <c r="AI2111" s="3" t="s">
        <v>809</v>
      </c>
      <c r="AJ2111" s="3" t="s">
        <v>162</v>
      </c>
      <c r="AK2111" s="3" t="s">
        <v>65</v>
      </c>
      <c r="AL2111" s="3" t="s">
        <v>163</v>
      </c>
      <c r="AM2111" s="3" t="s">
        <v>164</v>
      </c>
      <c r="AN2111" s="3">
        <v>15.855079999999999</v>
      </c>
      <c r="AO2111" s="3" t="s">
        <v>68</v>
      </c>
      <c r="AP2111" s="3"/>
      <c r="AQ2111" s="3"/>
      <c r="AR2111" s="3" t="s">
        <v>68</v>
      </c>
      <c r="AS2111" s="3"/>
      <c r="AT2111" s="3"/>
      <c r="AU2111" s="3" t="s">
        <v>574</v>
      </c>
      <c r="AV2111" s="3" t="s">
        <v>575</v>
      </c>
      <c r="AW2111" s="3">
        <v>34.674239999999998</v>
      </c>
      <c r="AX2111" s="3" t="s">
        <v>7559</v>
      </c>
      <c r="AY2111" s="3" t="s">
        <v>7560</v>
      </c>
      <c r="AZ2111" s="3">
        <v>447</v>
      </c>
      <c r="BA2111" s="3" t="s">
        <v>60</v>
      </c>
      <c r="BB2111" s="3">
        <v>509</v>
      </c>
      <c r="BC2111" s="3" t="s">
        <v>60</v>
      </c>
      <c r="BD2111" s="3" t="s">
        <v>60</v>
      </c>
      <c r="BE2111" s="3" t="s">
        <v>60</v>
      </c>
      <c r="BF2111" s="29" t="str">
        <f>IFERROR(VLOOKUP(Data_Power_app[[#This Row],[PRO ODER]],'Result'!H:J,3,0),"")</f>
        <v>LAMINATION 5</v>
      </c>
      <c r="BG2111" s="13" t="str">
        <f>IFERROR(VLOOKUP(Data_Power_app[[#This Row],[PRO ODER]]&amp;"LAM",'Real Time'!A:E,4,0),"")</f>
        <v>ML-03</v>
      </c>
      <c r="BH2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12">
        <v>2555</v>
      </c>
      <c r="B2112" s="3" t="s">
        <v>10538</v>
      </c>
      <c r="C2112" s="3" t="s">
        <v>10539</v>
      </c>
      <c r="D2112" s="3" t="s">
        <v>86</v>
      </c>
      <c r="E2112" s="3" t="s">
        <v>312</v>
      </c>
      <c r="F2112" s="3" t="s">
        <v>72</v>
      </c>
      <c r="G2112" s="3">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 t="s">
        <v>141</v>
      </c>
      <c r="AH2112" s="3" t="s">
        <v>10540</v>
      </c>
      <c r="AI2112" s="3" t="s">
        <v>10541</v>
      </c>
      <c r="AJ2112" s="3" t="s">
        <v>74</v>
      </c>
      <c r="AK2112" s="3" t="s">
        <v>100</v>
      </c>
      <c r="AL2112" s="3" t="s">
        <v>235</v>
      </c>
      <c r="AM2112" s="3" t="s">
        <v>236</v>
      </c>
      <c r="AN2112" s="3">
        <v>236.69879</v>
      </c>
      <c r="AO2112" s="3" t="s">
        <v>68</v>
      </c>
      <c r="AP2112" s="3"/>
      <c r="AQ2112" s="3"/>
      <c r="AR2112" s="3" t="s">
        <v>68</v>
      </c>
      <c r="AS2112" s="3"/>
      <c r="AT2112" s="3"/>
      <c r="AU2112" s="3" t="s">
        <v>237</v>
      </c>
      <c r="AV2112" s="3" t="s">
        <v>238</v>
      </c>
      <c r="AW2112" s="3">
        <v>517.62609999999995</v>
      </c>
      <c r="AX2112" s="3" t="s">
        <v>624</v>
      </c>
      <c r="AY2112" s="3" t="s">
        <v>239</v>
      </c>
      <c r="AZ2112" s="3">
        <v>8459</v>
      </c>
      <c r="BA2112" s="3" t="s">
        <v>200</v>
      </c>
      <c r="BB2112" s="3">
        <v>8459</v>
      </c>
      <c r="BC2112" s="3" t="s">
        <v>60</v>
      </c>
      <c r="BD2112" s="3" t="s">
        <v>60</v>
      </c>
      <c r="BE2112" s="3" t="s">
        <v>10542</v>
      </c>
      <c r="BF2112" s="29" t="str">
        <f>IFERROR(VLOOKUP(Data_Power_app[[#This Row],[PRO ODER]],'Result'!H:J,3,0),"")</f>
        <v>LAMINATION 4</v>
      </c>
      <c r="BG2112" s="13" t="str">
        <f>IFERROR(VLOOKUP(Data_Power_app[[#This Row],[PRO ODER]]&amp;"LAM",'Real Time'!A:E,4,0),"")</f>
        <v>ML-04</v>
      </c>
      <c r="BH2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12">
        <v>2556</v>
      </c>
      <c r="B2113" s="3" t="s">
        <v>10543</v>
      </c>
      <c r="C2113" s="3" t="s">
        <v>10544</v>
      </c>
      <c r="D2113" s="3" t="s">
        <v>86</v>
      </c>
      <c r="E2113" s="3" t="s">
        <v>312</v>
      </c>
      <c r="F2113" s="3" t="s">
        <v>72</v>
      </c>
      <c r="G2113" s="3">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45824</v>
      </c>
      <c r="AC2113" s="4" t="s">
        <v>60</v>
      </c>
      <c r="AD2113" s="4">
        <v>45831</v>
      </c>
      <c r="AE2113" s="4">
        <v>45832</v>
      </c>
      <c r="AF2113" s="4"/>
      <c r="AG2113" s="3" t="s">
        <v>996</v>
      </c>
      <c r="AH2113" s="3" t="s">
        <v>10540</v>
      </c>
      <c r="AI2113" s="3" t="s">
        <v>10545</v>
      </c>
      <c r="AJ2113" s="3" t="s">
        <v>74</v>
      </c>
      <c r="AK2113" s="3" t="s">
        <v>100</v>
      </c>
      <c r="AL2113" s="3" t="s">
        <v>235</v>
      </c>
      <c r="AM2113" s="3" t="s">
        <v>236</v>
      </c>
      <c r="AN2113" s="3">
        <v>106.23654000000001</v>
      </c>
      <c r="AO2113" s="3" t="s">
        <v>68</v>
      </c>
      <c r="AP2113" s="3"/>
      <c r="AQ2113" s="3"/>
      <c r="AR2113" s="3" t="s">
        <v>68</v>
      </c>
      <c r="AS2113" s="3"/>
      <c r="AT2113" s="3"/>
      <c r="AU2113" s="3" t="s">
        <v>351</v>
      </c>
      <c r="AV2113" s="3" t="s">
        <v>352</v>
      </c>
      <c r="AW2113" s="3">
        <v>232.32216</v>
      </c>
      <c r="AX2113" s="3" t="s">
        <v>5378</v>
      </c>
      <c r="AY2113" s="3" t="s">
        <v>5379</v>
      </c>
      <c r="AZ2113" s="3">
        <v>3790</v>
      </c>
      <c r="BA2113" s="3" t="s">
        <v>200</v>
      </c>
      <c r="BB2113" s="3">
        <v>3790</v>
      </c>
      <c r="BC2113" s="3" t="s">
        <v>60</v>
      </c>
      <c r="BD2113" s="3" t="s">
        <v>60</v>
      </c>
      <c r="BE2113" s="3" t="s">
        <v>10542</v>
      </c>
      <c r="BF2113" s="29" t="str">
        <f>IFERROR(VLOOKUP(Data_Power_app[[#This Row],[PRO ODER]],'Result'!H:J,3,0),"")</f>
        <v>LAMINATION 4</v>
      </c>
      <c r="BG2113" s="13" t="str">
        <f>IFERROR(VLOOKUP(Data_Power_app[[#This Row],[PRO ODER]]&amp;"LAM",'Real Time'!A:E,4,0),"")</f>
        <v>ML-04</v>
      </c>
      <c r="BH2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12">
        <v>2557</v>
      </c>
      <c r="B2114" s="3" t="s">
        <v>10546</v>
      </c>
      <c r="C2114" s="3" t="s">
        <v>10547</v>
      </c>
      <c r="D2114" s="3" t="s">
        <v>86</v>
      </c>
      <c r="E2114" s="3" t="s">
        <v>312</v>
      </c>
      <c r="F2114" s="3" t="s">
        <v>72</v>
      </c>
      <c r="G2114" s="3">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45824</v>
      </c>
      <c r="AC2114" s="4" t="s">
        <v>60</v>
      </c>
      <c r="AD2114" s="4">
        <v>45831</v>
      </c>
      <c r="AE2114" s="4">
        <v>45832</v>
      </c>
      <c r="AF2114" s="4"/>
      <c r="AG2114" s="3" t="s">
        <v>996</v>
      </c>
      <c r="AH2114" s="3" t="s">
        <v>10540</v>
      </c>
      <c r="AI2114" s="3" t="s">
        <v>10548</v>
      </c>
      <c r="AJ2114" s="3" t="s">
        <v>74</v>
      </c>
      <c r="AK2114" s="3" t="s">
        <v>100</v>
      </c>
      <c r="AL2114" s="3" t="s">
        <v>235</v>
      </c>
      <c r="AM2114" s="3" t="s">
        <v>236</v>
      </c>
      <c r="AN2114" s="3">
        <v>67.619429999999994</v>
      </c>
      <c r="AO2114" s="3" t="s">
        <v>68</v>
      </c>
      <c r="AP2114" s="3"/>
      <c r="AQ2114" s="3"/>
      <c r="AR2114" s="3" t="s">
        <v>68</v>
      </c>
      <c r="AS2114" s="3"/>
      <c r="AT2114" s="3"/>
      <c r="AU2114" s="3" t="s">
        <v>204</v>
      </c>
      <c r="AV2114" s="3" t="s">
        <v>205</v>
      </c>
      <c r="AW2114" s="3">
        <v>147.8734</v>
      </c>
      <c r="AX2114" s="3" t="s">
        <v>624</v>
      </c>
      <c r="AY2114" s="3" t="s">
        <v>239</v>
      </c>
      <c r="AZ2114" s="3">
        <v>2421</v>
      </c>
      <c r="BA2114" s="3" t="s">
        <v>200</v>
      </c>
      <c r="BB2114" s="3">
        <v>2421</v>
      </c>
      <c r="BC2114" s="3" t="s">
        <v>60</v>
      </c>
      <c r="BD2114" s="3" t="s">
        <v>60</v>
      </c>
      <c r="BE2114" s="3" t="s">
        <v>10542</v>
      </c>
      <c r="BF2114" s="29" t="str">
        <f>IFERROR(VLOOKUP(Data_Power_app[[#This Row],[PRO ODER]],'Result'!H:J,3,0),"")</f>
        <v>LAMINATION 4</v>
      </c>
      <c r="BG2114" s="13" t="str">
        <f>IFERROR(VLOOKUP(Data_Power_app[[#This Row],[PRO ODER]]&amp;"LAM",'Real Time'!A:E,4,0),"")</f>
        <v>ML-04</v>
      </c>
      <c r="BH2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12">
        <v>2561</v>
      </c>
      <c r="B2115" s="3" t="s">
        <v>10549</v>
      </c>
      <c r="C2115" s="3" t="s">
        <v>10550</v>
      </c>
      <c r="D2115" s="3" t="s">
        <v>86</v>
      </c>
      <c r="E2115" s="3" t="s">
        <v>312</v>
      </c>
      <c r="F2115" s="3" t="s">
        <v>72</v>
      </c>
      <c r="G2115" s="3">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 t="s">
        <v>119</v>
      </c>
      <c r="AH2115" s="3" t="s">
        <v>604</v>
      </c>
      <c r="AI2115" s="3" t="s">
        <v>10551</v>
      </c>
      <c r="AJ2115" s="3" t="s">
        <v>74</v>
      </c>
      <c r="AK2115" s="3" t="s">
        <v>100</v>
      </c>
      <c r="AL2115" s="3" t="s">
        <v>308</v>
      </c>
      <c r="AM2115" s="3" t="s">
        <v>309</v>
      </c>
      <c r="AN2115" s="3">
        <v>79.509360000000001</v>
      </c>
      <c r="AO2115" s="3" t="s">
        <v>68</v>
      </c>
      <c r="AP2115" s="3"/>
      <c r="AQ2115" s="3"/>
      <c r="AR2115" s="3" t="s">
        <v>68</v>
      </c>
      <c r="AS2115" s="3"/>
      <c r="AT2115" s="3"/>
      <c r="AU2115" s="3" t="s">
        <v>5441</v>
      </c>
      <c r="AV2115" s="3" t="s">
        <v>5442</v>
      </c>
      <c r="AW2115" s="3">
        <v>173.88963000000001</v>
      </c>
      <c r="AX2115" s="3" t="s">
        <v>249</v>
      </c>
      <c r="AY2115" s="3" t="s">
        <v>250</v>
      </c>
      <c r="AZ2115" s="3">
        <v>3690</v>
      </c>
      <c r="BA2115" s="3" t="s">
        <v>200</v>
      </c>
      <c r="BB2115" s="3">
        <v>3690</v>
      </c>
      <c r="BC2115" s="3" t="s">
        <v>60</v>
      </c>
      <c r="BD2115" s="3" t="s">
        <v>60</v>
      </c>
      <c r="BE2115" s="3" t="s">
        <v>605</v>
      </c>
      <c r="BF2115" s="29" t="str">
        <f>IFERROR(VLOOKUP(Data_Power_app[[#This Row],[PRO ODER]],'Result'!H:J,3,0),"")</f>
        <v>LAMINATION 3</v>
      </c>
      <c r="BG2115" s="13" t="str">
        <f>IFERROR(VLOOKUP(Data_Power_app[[#This Row],[PRO ODER]]&amp;"LAM",'Real Time'!A:E,4,0),"")</f>
        <v/>
      </c>
      <c r="BH2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12">
        <v>2562</v>
      </c>
      <c r="B2116" s="3" t="s">
        <v>10552</v>
      </c>
      <c r="C2116" s="3" t="s">
        <v>10553</v>
      </c>
      <c r="D2116" s="3" t="s">
        <v>86</v>
      </c>
      <c r="E2116" s="3" t="s">
        <v>312</v>
      </c>
      <c r="F2116" s="3" t="s">
        <v>72</v>
      </c>
      <c r="G2116" s="3">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 t="s">
        <v>119</v>
      </c>
      <c r="AH2116" s="3" t="s">
        <v>604</v>
      </c>
      <c r="AI2116" s="3" t="s">
        <v>10551</v>
      </c>
      <c r="AJ2116" s="3" t="s">
        <v>74</v>
      </c>
      <c r="AK2116" s="3" t="s">
        <v>100</v>
      </c>
      <c r="AL2116" s="3" t="s">
        <v>308</v>
      </c>
      <c r="AM2116" s="3" t="s">
        <v>309</v>
      </c>
      <c r="AN2116" s="3">
        <v>27.103069999999999</v>
      </c>
      <c r="AO2116" s="3" t="s">
        <v>68</v>
      </c>
      <c r="AP2116" s="3"/>
      <c r="AQ2116" s="3"/>
      <c r="AR2116" s="3" t="s">
        <v>68</v>
      </c>
      <c r="AS2116" s="3"/>
      <c r="AT2116" s="3"/>
      <c r="AU2116" s="3" t="s">
        <v>5441</v>
      </c>
      <c r="AV2116" s="3" t="s">
        <v>5442</v>
      </c>
      <c r="AW2116" s="3">
        <v>59.275979999999997</v>
      </c>
      <c r="AX2116" s="3" t="s">
        <v>249</v>
      </c>
      <c r="AY2116" s="3" t="s">
        <v>250</v>
      </c>
      <c r="AZ2116" s="3">
        <v>1245</v>
      </c>
      <c r="BA2116" s="3" t="s">
        <v>200</v>
      </c>
      <c r="BB2116" s="3">
        <v>1245</v>
      </c>
      <c r="BC2116" s="3" t="s">
        <v>60</v>
      </c>
      <c r="BD2116" s="3" t="s">
        <v>60</v>
      </c>
      <c r="BE2116" s="3" t="s">
        <v>605</v>
      </c>
      <c r="BF2116" s="29" t="str">
        <f>IFERROR(VLOOKUP(Data_Power_app[[#This Row],[PRO ODER]],'Result'!H:J,3,0),"")</f>
        <v>LAMINATION 3</v>
      </c>
      <c r="BG2116" s="13" t="str">
        <f>IFERROR(VLOOKUP(Data_Power_app[[#This Row],[PRO ODER]]&amp;"LAM",'Real Time'!A:E,4,0),"")</f>
        <v/>
      </c>
      <c r="BH2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12">
        <v>2571</v>
      </c>
      <c r="B2117" s="3" t="s">
        <v>7880</v>
      </c>
      <c r="C2117" s="3" t="s">
        <v>7881</v>
      </c>
      <c r="D2117" s="3" t="s">
        <v>75</v>
      </c>
      <c r="E2117" s="3" t="s">
        <v>242</v>
      </c>
      <c r="F2117" s="3" t="s">
        <v>59</v>
      </c>
      <c r="G2117" s="3">
        <v>3002</v>
      </c>
      <c r="H2117" s="4">
        <v>45821</v>
      </c>
      <c r="I2117" s="4">
        <v>45818</v>
      </c>
      <c r="J2117" s="4">
        <v>45818</v>
      </c>
      <c r="K2117" s="4">
        <v>45825</v>
      </c>
      <c r="L2117" s="4">
        <v>45822.960138888891</v>
      </c>
      <c r="M2117" s="4">
        <v>45826</v>
      </c>
      <c r="N2117" s="4">
        <v>45822.974374999998</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 t="s">
        <v>229</v>
      </c>
      <c r="AH2117" s="3" t="s">
        <v>779</v>
      </c>
      <c r="AI2117" s="3" t="s">
        <v>6516</v>
      </c>
      <c r="AJ2117" s="3" t="s">
        <v>780</v>
      </c>
      <c r="AK2117" s="3" t="s">
        <v>100</v>
      </c>
      <c r="AL2117" s="3" t="s">
        <v>781</v>
      </c>
      <c r="AM2117" s="3" t="s">
        <v>782</v>
      </c>
      <c r="AN2117" s="3">
        <v>109.11931</v>
      </c>
      <c r="AO2117" s="3" t="s">
        <v>68</v>
      </c>
      <c r="AP2117" s="3"/>
      <c r="AQ2117" s="3"/>
      <c r="AR2117" s="3" t="s">
        <v>68</v>
      </c>
      <c r="AS2117" s="3"/>
      <c r="AT2117" s="3"/>
      <c r="AU2117" s="3" t="s">
        <v>6517</v>
      </c>
      <c r="AV2117" s="3" t="s">
        <v>6518</v>
      </c>
      <c r="AW2117" s="3">
        <v>238.62298000000001</v>
      </c>
      <c r="AX2117" s="3" t="s">
        <v>7689</v>
      </c>
      <c r="AY2117" s="3" t="s">
        <v>7690</v>
      </c>
      <c r="AZ2117" s="3">
        <v>2609</v>
      </c>
      <c r="BA2117" s="3" t="s">
        <v>60</v>
      </c>
      <c r="BB2117" s="3">
        <v>3002</v>
      </c>
      <c r="BC2117" s="3" t="s">
        <v>60</v>
      </c>
      <c r="BD2117" s="3" t="s">
        <v>60</v>
      </c>
      <c r="BE2117" s="3" t="s">
        <v>60</v>
      </c>
      <c r="BF2117" s="29" t="str">
        <f>IFERROR(VLOOKUP(Data_Power_app[[#This Row],[PRO ODER]],'Result'!H:J,3,0),"")</f>
        <v>LAMINATION 1</v>
      </c>
      <c r="BG2117" s="13" t="str">
        <f>IFERROR(VLOOKUP(Data_Power_app[[#This Row],[PRO ODER]]&amp;"LAM",'Real Time'!A:E,4,0),"")</f>
        <v>ML-01</v>
      </c>
      <c r="BH2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12">
        <v>2572</v>
      </c>
      <c r="B2118" s="3" t="s">
        <v>7882</v>
      </c>
      <c r="C2118" s="3" t="s">
        <v>7883</v>
      </c>
      <c r="D2118" s="3" t="s">
        <v>75</v>
      </c>
      <c r="E2118" s="3" t="s">
        <v>242</v>
      </c>
      <c r="F2118" s="3" t="s">
        <v>59</v>
      </c>
      <c r="G2118" s="3">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 t="s">
        <v>229</v>
      </c>
      <c r="AH2118" s="3" t="s">
        <v>779</v>
      </c>
      <c r="AI2118" s="3" t="s">
        <v>6516</v>
      </c>
      <c r="AJ2118" s="3" t="s">
        <v>780</v>
      </c>
      <c r="AK2118" s="3" t="s">
        <v>100</v>
      </c>
      <c r="AL2118" s="3" t="s">
        <v>781</v>
      </c>
      <c r="AM2118" s="3" t="s">
        <v>782</v>
      </c>
      <c r="AN2118" s="3">
        <v>21.82066</v>
      </c>
      <c r="AO2118" s="3" t="s">
        <v>68</v>
      </c>
      <c r="AP2118" s="3"/>
      <c r="AQ2118" s="3"/>
      <c r="AR2118" s="3" t="s">
        <v>68</v>
      </c>
      <c r="AS2118" s="3"/>
      <c r="AT2118" s="3"/>
      <c r="AU2118" s="3" t="s">
        <v>6517</v>
      </c>
      <c r="AV2118" s="3" t="s">
        <v>6518</v>
      </c>
      <c r="AW2118" s="3">
        <v>47.718429999999998</v>
      </c>
      <c r="AX2118" s="3" t="s">
        <v>7689</v>
      </c>
      <c r="AY2118" s="3" t="s">
        <v>7690</v>
      </c>
      <c r="AZ2118" s="3">
        <v>470</v>
      </c>
      <c r="BA2118" s="3" t="s">
        <v>60</v>
      </c>
      <c r="BB2118" s="3">
        <v>622</v>
      </c>
      <c r="BC2118" s="3" t="s">
        <v>60</v>
      </c>
      <c r="BD2118" s="3" t="s">
        <v>60</v>
      </c>
      <c r="BE2118" s="3" t="s">
        <v>60</v>
      </c>
      <c r="BF2118" s="29" t="str">
        <f>IFERROR(VLOOKUP(Data_Power_app[[#This Row],[PRO ODER]],'Result'!H:J,3,0),"")</f>
        <v>LAMINATION 1</v>
      </c>
      <c r="BG2118" s="13" t="str">
        <f>IFERROR(VLOOKUP(Data_Power_app[[#This Row],[PRO ODER]]&amp;"LAM",'Real Time'!A:E,4,0),"")</f>
        <v>ML-01</v>
      </c>
      <c r="BH2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12">
        <v>2573</v>
      </c>
      <c r="B2119" s="3" t="s">
        <v>11754</v>
      </c>
      <c r="C2119" s="3" t="s">
        <v>11755</v>
      </c>
      <c r="D2119" s="3" t="s">
        <v>75</v>
      </c>
      <c r="E2119" s="3" t="s">
        <v>242</v>
      </c>
      <c r="F2119" s="3" t="s">
        <v>59</v>
      </c>
      <c r="G2119" s="3">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v>45824.27789351852</v>
      </c>
      <c r="V2119" s="4"/>
      <c r="W2119" s="4">
        <v>45828</v>
      </c>
      <c r="X2119" s="4"/>
      <c r="Y2119" s="4" t="s">
        <v>60</v>
      </c>
      <c r="Z2119" s="4">
        <v>45829</v>
      </c>
      <c r="AA2119" s="4"/>
      <c r="AB2119" s="4" t="s">
        <v>60</v>
      </c>
      <c r="AC2119" s="4">
        <v>45830</v>
      </c>
      <c r="AD2119" s="4">
        <v>45831</v>
      </c>
      <c r="AE2119" s="4">
        <v>45832</v>
      </c>
      <c r="AF2119" s="4"/>
      <c r="AG2119" s="3" t="s">
        <v>229</v>
      </c>
      <c r="AH2119" s="3" t="s">
        <v>779</v>
      </c>
      <c r="AI2119" s="3" t="s">
        <v>6533</v>
      </c>
      <c r="AJ2119" s="3" t="s">
        <v>780</v>
      </c>
      <c r="AK2119" s="3" t="s">
        <v>167</v>
      </c>
      <c r="AL2119" s="3" t="s">
        <v>781</v>
      </c>
      <c r="AM2119" s="3" t="s">
        <v>782</v>
      </c>
      <c r="AN2119" s="3">
        <v>98.602900000000005</v>
      </c>
      <c r="AO2119" s="3" t="s">
        <v>68</v>
      </c>
      <c r="AP2119" s="3"/>
      <c r="AQ2119" s="3"/>
      <c r="AR2119" s="3" t="s">
        <v>68</v>
      </c>
      <c r="AS2119" s="3"/>
      <c r="AT2119" s="3"/>
      <c r="AU2119" s="3" t="s">
        <v>6517</v>
      </c>
      <c r="AV2119" s="3" t="s">
        <v>6518</v>
      </c>
      <c r="AW2119" s="3">
        <v>215.62601000000001</v>
      </c>
      <c r="AX2119" s="3" t="s">
        <v>7689</v>
      </c>
      <c r="AY2119" s="3" t="s">
        <v>7690</v>
      </c>
      <c r="AZ2119" s="3">
        <v>2165</v>
      </c>
      <c r="BA2119" s="3" t="s">
        <v>60</v>
      </c>
      <c r="BB2119" s="3">
        <v>2802</v>
      </c>
      <c r="BC2119" s="3" t="s">
        <v>60</v>
      </c>
      <c r="BD2119" s="3" t="s">
        <v>60</v>
      </c>
      <c r="BE2119" s="3" t="s">
        <v>60</v>
      </c>
      <c r="BF2119" s="29" t="str">
        <f>IFERROR(VLOOKUP(Data_Power_app[[#This Row],[PRO ODER]],'Result'!H:J,3,0),"")</f>
        <v>LAMINATION 5</v>
      </c>
      <c r="BG2119" s="13" t="str">
        <f>IFERROR(VLOOKUP(Data_Power_app[[#This Row],[PRO ODER]]&amp;"LAM",'Real Time'!A:E,4,0),"")</f>
        <v>ML-06</v>
      </c>
      <c r="BH2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12">
        <v>2574</v>
      </c>
      <c r="B2120" s="3" t="s">
        <v>11756</v>
      </c>
      <c r="C2120" s="3" t="s">
        <v>11757</v>
      </c>
      <c r="D2120" s="3" t="s">
        <v>75</v>
      </c>
      <c r="E2120" s="3" t="s">
        <v>242</v>
      </c>
      <c r="F2120" s="3" t="s">
        <v>59</v>
      </c>
      <c r="G2120" s="3">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v>45824.277939814812</v>
      </c>
      <c r="V2120" s="4"/>
      <c r="W2120" s="4">
        <v>45828</v>
      </c>
      <c r="X2120" s="4"/>
      <c r="Y2120" s="4" t="s">
        <v>60</v>
      </c>
      <c r="Z2120" s="4">
        <v>45829</v>
      </c>
      <c r="AA2120" s="4"/>
      <c r="AB2120" s="4" t="s">
        <v>60</v>
      </c>
      <c r="AC2120" s="4">
        <v>45830</v>
      </c>
      <c r="AD2120" s="4">
        <v>45831</v>
      </c>
      <c r="AE2120" s="4">
        <v>45832</v>
      </c>
      <c r="AF2120" s="4"/>
      <c r="AG2120" s="3" t="s">
        <v>229</v>
      </c>
      <c r="AH2120" s="3" t="s">
        <v>779</v>
      </c>
      <c r="AI2120" s="3" t="s">
        <v>6533</v>
      </c>
      <c r="AJ2120" s="3" t="s">
        <v>780</v>
      </c>
      <c r="AK2120" s="3" t="s">
        <v>167</v>
      </c>
      <c r="AL2120" s="3" t="s">
        <v>781</v>
      </c>
      <c r="AM2120" s="3" t="s">
        <v>782</v>
      </c>
      <c r="AN2120" s="3">
        <v>20.325330000000001</v>
      </c>
      <c r="AO2120" s="3" t="s">
        <v>68</v>
      </c>
      <c r="AP2120" s="3"/>
      <c r="AQ2120" s="3"/>
      <c r="AR2120" s="3" t="s">
        <v>68</v>
      </c>
      <c r="AS2120" s="3"/>
      <c r="AT2120" s="3"/>
      <c r="AU2120" s="3" t="s">
        <v>6517</v>
      </c>
      <c r="AV2120" s="3" t="s">
        <v>6518</v>
      </c>
      <c r="AW2120" s="3">
        <v>44.448459999999997</v>
      </c>
      <c r="AX2120" s="3" t="s">
        <v>7689</v>
      </c>
      <c r="AY2120" s="3" t="s">
        <v>7690</v>
      </c>
      <c r="AZ2120" s="3">
        <v>434</v>
      </c>
      <c r="BA2120" s="3" t="s">
        <v>60</v>
      </c>
      <c r="BB2120" s="3">
        <v>582</v>
      </c>
      <c r="BC2120" s="3" t="s">
        <v>60</v>
      </c>
      <c r="BD2120" s="3" t="s">
        <v>60</v>
      </c>
      <c r="BE2120" s="3" t="s">
        <v>60</v>
      </c>
      <c r="BF2120" s="29" t="str">
        <f>IFERROR(VLOOKUP(Data_Power_app[[#This Row],[PRO ODER]],'Result'!H:J,3,0),"")</f>
        <v>LAMINATION 5</v>
      </c>
      <c r="BG2120" s="13" t="str">
        <f>IFERROR(VLOOKUP(Data_Power_app[[#This Row],[PRO ODER]]&amp;"LAM",'Real Time'!A:E,4,0),"")</f>
        <v>ML-06</v>
      </c>
      <c r="BH2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12">
        <v>2575</v>
      </c>
      <c r="B2121" s="3" t="s">
        <v>11758</v>
      </c>
      <c r="C2121" s="3" t="s">
        <v>11759</v>
      </c>
      <c r="D2121" s="3" t="s">
        <v>75</v>
      </c>
      <c r="E2121" s="3" t="s">
        <v>242</v>
      </c>
      <c r="F2121" s="3" t="s">
        <v>59</v>
      </c>
      <c r="G2121" s="3">
        <v>1302</v>
      </c>
      <c r="H2121" s="4">
        <v>45821</v>
      </c>
      <c r="I2121" s="4">
        <v>45820</v>
      </c>
      <c r="J2121" s="4">
        <v>45820</v>
      </c>
      <c r="K2121" s="4">
        <v>45825</v>
      </c>
      <c r="L2121" s="4">
        <v>45821.526261574072</v>
      </c>
      <c r="M2121" s="4">
        <v>45826</v>
      </c>
      <c r="N2121" s="4">
        <v>45824.357025462959</v>
      </c>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 t="s">
        <v>229</v>
      </c>
      <c r="AH2121" s="3" t="s">
        <v>779</v>
      </c>
      <c r="AI2121" s="3" t="s">
        <v>6548</v>
      </c>
      <c r="AJ2121" s="3" t="s">
        <v>780</v>
      </c>
      <c r="AK2121" s="3" t="s">
        <v>167</v>
      </c>
      <c r="AL2121" s="3" t="s">
        <v>781</v>
      </c>
      <c r="AM2121" s="3" t="s">
        <v>782</v>
      </c>
      <c r="AN2121" s="3">
        <v>40.334049999999998</v>
      </c>
      <c r="AO2121" s="3" t="s">
        <v>68</v>
      </c>
      <c r="AP2121" s="3"/>
      <c r="AQ2121" s="3"/>
      <c r="AR2121" s="3" t="s">
        <v>68</v>
      </c>
      <c r="AS2121" s="3"/>
      <c r="AT2121" s="3"/>
      <c r="AU2121" s="3" t="s">
        <v>6549</v>
      </c>
      <c r="AV2121" s="3" t="s">
        <v>6550</v>
      </c>
      <c r="AW2121" s="3">
        <v>88.206639999999993</v>
      </c>
      <c r="AX2121" s="3" t="s">
        <v>6551</v>
      </c>
      <c r="AY2121" s="3" t="s">
        <v>6552</v>
      </c>
      <c r="AZ2121" s="3">
        <v>964</v>
      </c>
      <c r="BA2121" s="3" t="s">
        <v>60</v>
      </c>
      <c r="BB2121" s="3">
        <v>1302</v>
      </c>
      <c r="BC2121" s="3" t="s">
        <v>60</v>
      </c>
      <c r="BD2121" s="3" t="s">
        <v>60</v>
      </c>
      <c r="BE2121" s="3" t="s">
        <v>60</v>
      </c>
      <c r="BF2121" s="29" t="str">
        <f>IFERROR(VLOOKUP(Data_Power_app[[#This Row],[PRO ODER]],'Result'!H:J,3,0),"")</f>
        <v>LAMINATION 5</v>
      </c>
      <c r="BG2121" s="13" t="str">
        <f>IFERROR(VLOOKUP(Data_Power_app[[#This Row],[PRO ODER]]&amp;"LAM",'Real Time'!A:E,4,0),"")</f>
        <v>ML-05</v>
      </c>
      <c r="BH2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12">
        <v>2576</v>
      </c>
      <c r="B2122" s="3" t="s">
        <v>6733</v>
      </c>
      <c r="C2122" s="3" t="s">
        <v>6734</v>
      </c>
      <c r="D2122" s="3" t="s">
        <v>259</v>
      </c>
      <c r="E2122" s="3" t="s">
        <v>329</v>
      </c>
      <c r="F2122" s="3" t="s">
        <v>59</v>
      </c>
      <c r="G2122" s="3">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v>45822.071388888886</v>
      </c>
      <c r="Y2122" s="4" t="s">
        <v>77</v>
      </c>
      <c r="Z2122" s="4">
        <v>45827</v>
      </c>
      <c r="AA2122" s="4"/>
      <c r="AB2122" s="4" t="s">
        <v>60</v>
      </c>
      <c r="AC2122" s="4">
        <v>45828</v>
      </c>
      <c r="AD2122" s="4">
        <v>45831</v>
      </c>
      <c r="AE2122" s="4">
        <v>45832</v>
      </c>
      <c r="AF2122" s="4"/>
      <c r="AG2122" s="3" t="s">
        <v>97</v>
      </c>
      <c r="AH2122" s="3" t="s">
        <v>1098</v>
      </c>
      <c r="AI2122" s="3" t="s">
        <v>6735</v>
      </c>
      <c r="AJ2122" s="3" t="s">
        <v>1099</v>
      </c>
      <c r="AK2122" s="3" t="s">
        <v>100</v>
      </c>
      <c r="AL2122" s="3" t="s">
        <v>335</v>
      </c>
      <c r="AM2122" s="3" t="s">
        <v>336</v>
      </c>
      <c r="AN2122" s="3">
        <v>119.42534999999999</v>
      </c>
      <c r="AO2122" s="3" t="s">
        <v>68</v>
      </c>
      <c r="AP2122" s="3"/>
      <c r="AQ2122" s="3"/>
      <c r="AR2122" s="3" t="s">
        <v>68</v>
      </c>
      <c r="AS2122" s="3"/>
      <c r="AT2122" s="3"/>
      <c r="AU2122" s="3" t="s">
        <v>337</v>
      </c>
      <c r="AV2122" s="3" t="s">
        <v>338</v>
      </c>
      <c r="AW2122" s="3">
        <v>522.29060000000004</v>
      </c>
      <c r="AX2122" s="3" t="s">
        <v>6736</v>
      </c>
      <c r="AY2122" s="3" t="s">
        <v>6737</v>
      </c>
      <c r="AZ2122" s="3">
        <v>6704</v>
      </c>
      <c r="BA2122" s="3" t="s">
        <v>60</v>
      </c>
      <c r="BB2122" s="3">
        <v>6704</v>
      </c>
      <c r="BC2122" s="3" t="s">
        <v>60</v>
      </c>
      <c r="BD2122" s="3" t="s">
        <v>60</v>
      </c>
      <c r="BE2122" s="3" t="s">
        <v>60</v>
      </c>
      <c r="BF2122" s="29" t="str">
        <f>IFERROR(VLOOKUP(Data_Power_app[[#This Row],[PRO ODER]],'Result'!H:J,3,0),"")</f>
        <v>LAMINATION 6</v>
      </c>
      <c r="BG2122" s="13" t="str">
        <f>IFERROR(VLOOKUP(Data_Power_app[[#This Row],[PRO ODER]]&amp;"LAM",'Real Time'!A:E,4,0),"")</f>
        <v>ML-06</v>
      </c>
      <c r="BH2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12">
        <v>2578</v>
      </c>
      <c r="B2123" s="3" t="s">
        <v>7884</v>
      </c>
      <c r="C2123" s="3" t="s">
        <v>7885</v>
      </c>
      <c r="D2123" s="3" t="s">
        <v>57</v>
      </c>
      <c r="E2123" s="3" t="s">
        <v>106</v>
      </c>
      <c r="F2123" s="3" t="s">
        <v>59</v>
      </c>
      <c r="G2123" s="3">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v>45824</v>
      </c>
      <c r="AC2123" s="4">
        <v>45830</v>
      </c>
      <c r="AD2123" s="4">
        <v>45831</v>
      </c>
      <c r="AE2123" s="4">
        <v>45832</v>
      </c>
      <c r="AF2123" s="4"/>
      <c r="AG2123" s="3" t="s">
        <v>996</v>
      </c>
      <c r="AH2123" s="3" t="s">
        <v>63</v>
      </c>
      <c r="AI2123" s="3" t="s">
        <v>7886</v>
      </c>
      <c r="AJ2123" s="3" t="s">
        <v>64</v>
      </c>
      <c r="AK2123" s="3" t="s">
        <v>65</v>
      </c>
      <c r="AL2123" s="3" t="s">
        <v>66</v>
      </c>
      <c r="AM2123" s="3" t="s">
        <v>67</v>
      </c>
      <c r="AN2123" s="3">
        <v>2.7595000000000001</v>
      </c>
      <c r="AO2123" s="3" t="s">
        <v>68</v>
      </c>
      <c r="AP2123" s="3"/>
      <c r="AQ2123" s="3"/>
      <c r="AR2123" s="3" t="s">
        <v>68</v>
      </c>
      <c r="AS2123" s="3"/>
      <c r="AT2123" s="3"/>
      <c r="AU2123" s="3" t="s">
        <v>7755</v>
      </c>
      <c r="AV2123" s="3" t="s">
        <v>7756</v>
      </c>
      <c r="AW2123" s="3">
        <v>6.0355400000000001</v>
      </c>
      <c r="AX2123" s="3" t="s">
        <v>752</v>
      </c>
      <c r="AY2123" s="3" t="s">
        <v>107</v>
      </c>
      <c r="AZ2123" s="3">
        <v>90</v>
      </c>
      <c r="BA2123" s="3" t="s">
        <v>60</v>
      </c>
      <c r="BB2123" s="3">
        <v>90</v>
      </c>
      <c r="BC2123" s="3" t="s">
        <v>60</v>
      </c>
      <c r="BD2123" s="3" t="s">
        <v>60</v>
      </c>
      <c r="BE2123" s="3" t="s">
        <v>60</v>
      </c>
      <c r="BF2123" s="29" t="str">
        <f>IFERROR(VLOOKUP(Data_Power_app[[#This Row],[PRO ODER]],'Result'!H:J,3,0),"")</f>
        <v>LAMINATION 6</v>
      </c>
      <c r="BG2123" s="13" t="str">
        <f>IFERROR(VLOOKUP(Data_Power_app[[#This Row],[PRO ODER]]&amp;"LAM",'Real Time'!A:E,4,0),"")</f>
        <v>ML-07</v>
      </c>
      <c r="BH2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12">
        <v>2579</v>
      </c>
      <c r="B2124" s="3" t="s">
        <v>7887</v>
      </c>
      <c r="C2124" s="3" t="s">
        <v>7888</v>
      </c>
      <c r="D2124" s="3" t="s">
        <v>57</v>
      </c>
      <c r="E2124" s="3" t="s">
        <v>106</v>
      </c>
      <c r="F2124" s="3" t="s">
        <v>59</v>
      </c>
      <c r="G2124" s="3">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v>45824</v>
      </c>
      <c r="AC2124" s="4">
        <v>45830</v>
      </c>
      <c r="AD2124" s="4">
        <v>45831</v>
      </c>
      <c r="AE2124" s="4">
        <v>45832</v>
      </c>
      <c r="AF2124" s="4"/>
      <c r="AG2124" s="3" t="s">
        <v>996</v>
      </c>
      <c r="AH2124" s="3" t="s">
        <v>63</v>
      </c>
      <c r="AI2124" s="3" t="s">
        <v>7886</v>
      </c>
      <c r="AJ2124" s="3" t="s">
        <v>64</v>
      </c>
      <c r="AK2124" s="3" t="s">
        <v>65</v>
      </c>
      <c r="AL2124" s="3" t="s">
        <v>66</v>
      </c>
      <c r="AM2124" s="3" t="s">
        <v>67</v>
      </c>
      <c r="AN2124" s="3">
        <v>1.22523</v>
      </c>
      <c r="AO2124" s="3" t="s">
        <v>68</v>
      </c>
      <c r="AP2124" s="3"/>
      <c r="AQ2124" s="3"/>
      <c r="AR2124" s="3" t="s">
        <v>68</v>
      </c>
      <c r="AS2124" s="3"/>
      <c r="AT2124" s="3"/>
      <c r="AU2124" s="3" t="s">
        <v>7755</v>
      </c>
      <c r="AV2124" s="3" t="s">
        <v>7756</v>
      </c>
      <c r="AW2124" s="3">
        <v>2.6798000000000002</v>
      </c>
      <c r="AX2124" s="3" t="s">
        <v>752</v>
      </c>
      <c r="AY2124" s="3" t="s">
        <v>107</v>
      </c>
      <c r="AZ2124" s="3">
        <v>40</v>
      </c>
      <c r="BA2124" s="3" t="s">
        <v>60</v>
      </c>
      <c r="BB2124" s="3">
        <v>40</v>
      </c>
      <c r="BC2124" s="3" t="s">
        <v>60</v>
      </c>
      <c r="BD2124" s="3" t="s">
        <v>60</v>
      </c>
      <c r="BE2124" s="3" t="s">
        <v>60</v>
      </c>
      <c r="BF2124" s="29" t="str">
        <f>IFERROR(VLOOKUP(Data_Power_app[[#This Row],[PRO ODER]],'Result'!H:J,3,0),"")</f>
        <v>LAMINATION 6</v>
      </c>
      <c r="BG2124" s="13" t="str">
        <f>IFERROR(VLOOKUP(Data_Power_app[[#This Row],[PRO ODER]]&amp;"LAM",'Real Time'!A:E,4,0),"")</f>
        <v>ML-07</v>
      </c>
      <c r="BH2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12">
        <v>2580</v>
      </c>
      <c r="B2125" s="3" t="s">
        <v>7889</v>
      </c>
      <c r="C2125" s="3" t="s">
        <v>7890</v>
      </c>
      <c r="D2125" s="3" t="s">
        <v>57</v>
      </c>
      <c r="E2125" s="3" t="s">
        <v>106</v>
      </c>
      <c r="F2125" s="3" t="s">
        <v>59</v>
      </c>
      <c r="G2125" s="3">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 t="s">
        <v>299</v>
      </c>
      <c r="AH2125" s="3" t="s">
        <v>63</v>
      </c>
      <c r="AI2125" s="3" t="s">
        <v>7886</v>
      </c>
      <c r="AJ2125" s="3" t="s">
        <v>64</v>
      </c>
      <c r="AK2125" s="3" t="s">
        <v>65</v>
      </c>
      <c r="AL2125" s="3" t="s">
        <v>66</v>
      </c>
      <c r="AM2125" s="3" t="s">
        <v>67</v>
      </c>
      <c r="AN2125" s="3">
        <v>1.03494</v>
      </c>
      <c r="AO2125" s="3" t="s">
        <v>68</v>
      </c>
      <c r="AP2125" s="3"/>
      <c r="AQ2125" s="3"/>
      <c r="AR2125" s="3" t="s">
        <v>68</v>
      </c>
      <c r="AS2125" s="3"/>
      <c r="AT2125" s="3"/>
      <c r="AU2125" s="3" t="s">
        <v>7755</v>
      </c>
      <c r="AV2125" s="3" t="s">
        <v>7756</v>
      </c>
      <c r="AW2125" s="3">
        <v>2.2635399999999999</v>
      </c>
      <c r="AX2125" s="3" t="s">
        <v>752</v>
      </c>
      <c r="AY2125" s="3" t="s">
        <v>107</v>
      </c>
      <c r="AZ2125" s="3">
        <v>35</v>
      </c>
      <c r="BA2125" s="3" t="s">
        <v>60</v>
      </c>
      <c r="BB2125" s="3">
        <v>35</v>
      </c>
      <c r="BC2125" s="3" t="s">
        <v>60</v>
      </c>
      <c r="BD2125" s="3" t="s">
        <v>60</v>
      </c>
      <c r="BE2125" s="3" t="s">
        <v>60</v>
      </c>
      <c r="BF2125" s="29" t="str">
        <f>IFERROR(VLOOKUP(Data_Power_app[[#This Row],[PRO ODER]],'Result'!H:J,3,0),"")</f>
        <v>LAMINATION 6</v>
      </c>
      <c r="BG2125" s="13" t="str">
        <f>IFERROR(VLOOKUP(Data_Power_app[[#This Row],[PRO ODER]]&amp;"LAM",'Real Time'!A:E,4,0),"")</f>
        <v>ML-07</v>
      </c>
      <c r="BH2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12">
        <v>2581</v>
      </c>
      <c r="B2126" s="3" t="s">
        <v>7891</v>
      </c>
      <c r="C2126" s="3" t="s">
        <v>7892</v>
      </c>
      <c r="D2126" s="3" t="s">
        <v>57</v>
      </c>
      <c r="E2126" s="3" t="s">
        <v>106</v>
      </c>
      <c r="F2126" s="3" t="s">
        <v>59</v>
      </c>
      <c r="G2126" s="3">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 t="s">
        <v>62</v>
      </c>
      <c r="AH2126" s="3" t="s">
        <v>63</v>
      </c>
      <c r="AI2126" s="3" t="s">
        <v>7886</v>
      </c>
      <c r="AJ2126" s="3" t="s">
        <v>64</v>
      </c>
      <c r="AK2126" s="3" t="s">
        <v>65</v>
      </c>
      <c r="AL2126" s="3" t="s">
        <v>66</v>
      </c>
      <c r="AM2126" s="3" t="s">
        <v>67</v>
      </c>
      <c r="AN2126" s="3">
        <v>13.138199999999999</v>
      </c>
      <c r="AO2126" s="3" t="s">
        <v>68</v>
      </c>
      <c r="AP2126" s="3"/>
      <c r="AQ2126" s="3"/>
      <c r="AR2126" s="3" t="s">
        <v>68</v>
      </c>
      <c r="AS2126" s="3"/>
      <c r="AT2126" s="3"/>
      <c r="AU2126" s="3" t="s">
        <v>7755</v>
      </c>
      <c r="AV2126" s="3" t="s">
        <v>7756</v>
      </c>
      <c r="AW2126" s="3">
        <v>28.735309999999998</v>
      </c>
      <c r="AX2126" s="3" t="s">
        <v>752</v>
      </c>
      <c r="AY2126" s="3" t="s">
        <v>107</v>
      </c>
      <c r="AZ2126" s="3">
        <v>424</v>
      </c>
      <c r="BA2126" s="3" t="s">
        <v>60</v>
      </c>
      <c r="BB2126" s="3">
        <v>424</v>
      </c>
      <c r="BC2126" s="3" t="s">
        <v>60</v>
      </c>
      <c r="BD2126" s="3" t="s">
        <v>60</v>
      </c>
      <c r="BE2126" s="3" t="s">
        <v>60</v>
      </c>
      <c r="BF2126" s="29" t="str">
        <f>IFERROR(VLOOKUP(Data_Power_app[[#This Row],[PRO ODER]],'Result'!H:J,3,0),"")</f>
        <v>LAMINATION 6</v>
      </c>
      <c r="BG2126" s="13" t="str">
        <f>IFERROR(VLOOKUP(Data_Power_app[[#This Row],[PRO ODER]]&amp;"LAM",'Real Time'!A:E,4,0),"")</f>
        <v>ML-07</v>
      </c>
      <c r="BH2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12">
        <v>2593</v>
      </c>
      <c r="B2127" s="3" t="s">
        <v>9975</v>
      </c>
      <c r="C2127" s="3" t="s">
        <v>9976</v>
      </c>
      <c r="D2127" s="3" t="s">
        <v>57</v>
      </c>
      <c r="E2127" s="3" t="s">
        <v>106</v>
      </c>
      <c r="F2127" s="3" t="s">
        <v>59</v>
      </c>
      <c r="G2127" s="3">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 t="s">
        <v>229</v>
      </c>
      <c r="AH2127" s="3" t="s">
        <v>214</v>
      </c>
      <c r="AI2127" s="3" t="s">
        <v>7895</v>
      </c>
      <c r="AJ2127" s="3" t="s">
        <v>137</v>
      </c>
      <c r="AK2127" s="3" t="s">
        <v>65</v>
      </c>
      <c r="AL2127" s="3" t="s">
        <v>138</v>
      </c>
      <c r="AM2127" s="3" t="s">
        <v>139</v>
      </c>
      <c r="AN2127" s="3">
        <v>7.5591900000000001</v>
      </c>
      <c r="AO2127" s="3" t="s">
        <v>68</v>
      </c>
      <c r="AP2127" s="3"/>
      <c r="AQ2127" s="3"/>
      <c r="AR2127" s="3" t="s">
        <v>68</v>
      </c>
      <c r="AS2127" s="3"/>
      <c r="AT2127" s="3"/>
      <c r="AU2127" s="3" t="s">
        <v>6713</v>
      </c>
      <c r="AV2127" s="3" t="s">
        <v>6714</v>
      </c>
      <c r="AW2127" s="3">
        <v>16.530719999999999</v>
      </c>
      <c r="AX2127" s="3" t="s">
        <v>7896</v>
      </c>
      <c r="AY2127" s="3" t="s">
        <v>7897</v>
      </c>
      <c r="AZ2127" s="3">
        <v>202</v>
      </c>
      <c r="BA2127" s="3" t="s">
        <v>60</v>
      </c>
      <c r="BB2127" s="3">
        <v>202</v>
      </c>
      <c r="BC2127" s="3" t="s">
        <v>60</v>
      </c>
      <c r="BD2127" s="3" t="s">
        <v>60</v>
      </c>
      <c r="BE2127" s="3" t="s">
        <v>60</v>
      </c>
      <c r="BF2127" s="29" t="str">
        <f>IFERROR(VLOOKUP(Data_Power_app[[#This Row],[PRO ODER]],'Result'!H:J,3,0),"")</f>
        <v>LAMINATION 7</v>
      </c>
      <c r="BG2127" s="13" t="str">
        <f>IFERROR(VLOOKUP(Data_Power_app[[#This Row],[PRO ODER]]&amp;"LAM",'Real Time'!A:E,4,0),"")</f>
        <v>ML-04</v>
      </c>
      <c r="BH2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12">
        <v>2594</v>
      </c>
      <c r="B2128" s="3" t="s">
        <v>7893</v>
      </c>
      <c r="C2128" s="3" t="s">
        <v>7894</v>
      </c>
      <c r="D2128" s="3" t="s">
        <v>57</v>
      </c>
      <c r="E2128" s="3" t="s">
        <v>106</v>
      </c>
      <c r="F2128" s="3" t="s">
        <v>59</v>
      </c>
      <c r="G2128" s="3">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v>45824</v>
      </c>
      <c r="AC2128" s="4">
        <v>45830</v>
      </c>
      <c r="AD2128" s="4">
        <v>45831</v>
      </c>
      <c r="AE2128" s="4">
        <v>45832</v>
      </c>
      <c r="AF2128" s="4"/>
      <c r="AG2128" s="3" t="s">
        <v>996</v>
      </c>
      <c r="AH2128" s="3" t="s">
        <v>214</v>
      </c>
      <c r="AI2128" s="3" t="s">
        <v>7895</v>
      </c>
      <c r="AJ2128" s="3" t="s">
        <v>137</v>
      </c>
      <c r="AK2128" s="3" t="s">
        <v>65</v>
      </c>
      <c r="AL2128" s="3" t="s">
        <v>138</v>
      </c>
      <c r="AM2128" s="3" t="s">
        <v>139</v>
      </c>
      <c r="AN2128" s="3">
        <v>20.071870000000001</v>
      </c>
      <c r="AO2128" s="3" t="s">
        <v>68</v>
      </c>
      <c r="AP2128" s="3"/>
      <c r="AQ2128" s="3"/>
      <c r="AR2128" s="3" t="s">
        <v>68</v>
      </c>
      <c r="AS2128" s="3"/>
      <c r="AT2128" s="3"/>
      <c r="AU2128" s="3" t="s">
        <v>6713</v>
      </c>
      <c r="AV2128" s="3" t="s">
        <v>6714</v>
      </c>
      <c r="AW2128" s="3">
        <v>43.893360000000001</v>
      </c>
      <c r="AX2128" s="3" t="s">
        <v>7896</v>
      </c>
      <c r="AY2128" s="3" t="s">
        <v>7897</v>
      </c>
      <c r="AZ2128" s="3">
        <v>535</v>
      </c>
      <c r="BA2128" s="3" t="s">
        <v>60</v>
      </c>
      <c r="BB2128" s="3">
        <v>535</v>
      </c>
      <c r="BC2128" s="3" t="s">
        <v>60</v>
      </c>
      <c r="BD2128" s="3" t="s">
        <v>60</v>
      </c>
      <c r="BE2128" s="3" t="s">
        <v>60</v>
      </c>
      <c r="BF2128" s="29" t="str">
        <f>IFERROR(VLOOKUP(Data_Power_app[[#This Row],[PRO ODER]],'Result'!H:J,3,0),"")</f>
        <v>LAMINATION 2</v>
      </c>
      <c r="BG2128" s="13" t="str">
        <f>IFERROR(VLOOKUP(Data_Power_app[[#This Row],[PRO ODER]]&amp;"LAM",'Real Time'!A:E,4,0),"")</f>
        <v>ML-06</v>
      </c>
      <c r="BH2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12">
        <v>2595</v>
      </c>
      <c r="B2129" s="3" t="s">
        <v>9977</v>
      </c>
      <c r="C2129" s="3" t="s">
        <v>9978</v>
      </c>
      <c r="D2129" s="3" t="s">
        <v>57</v>
      </c>
      <c r="E2129" s="3" t="s">
        <v>106</v>
      </c>
      <c r="F2129" s="3" t="s">
        <v>59</v>
      </c>
      <c r="G2129" s="3">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 t="s">
        <v>229</v>
      </c>
      <c r="AH2129" s="3" t="s">
        <v>214</v>
      </c>
      <c r="AI2129" s="3" t="s">
        <v>7895</v>
      </c>
      <c r="AJ2129" s="3" t="s">
        <v>137</v>
      </c>
      <c r="AK2129" s="3" t="s">
        <v>65</v>
      </c>
      <c r="AL2129" s="3" t="s">
        <v>138</v>
      </c>
      <c r="AM2129" s="3" t="s">
        <v>139</v>
      </c>
      <c r="AN2129" s="3">
        <v>34.64676</v>
      </c>
      <c r="AO2129" s="3" t="s">
        <v>68</v>
      </c>
      <c r="AP2129" s="3"/>
      <c r="AQ2129" s="3"/>
      <c r="AR2129" s="3" t="s">
        <v>68</v>
      </c>
      <c r="AS2129" s="3"/>
      <c r="AT2129" s="3"/>
      <c r="AU2129" s="3" t="s">
        <v>6713</v>
      </c>
      <c r="AV2129" s="3" t="s">
        <v>6714</v>
      </c>
      <c r="AW2129" s="3">
        <v>75.766210000000001</v>
      </c>
      <c r="AX2129" s="3" t="s">
        <v>7896</v>
      </c>
      <c r="AY2129" s="3" t="s">
        <v>7897</v>
      </c>
      <c r="AZ2129" s="3">
        <v>935</v>
      </c>
      <c r="BA2129" s="3" t="s">
        <v>60</v>
      </c>
      <c r="BB2129" s="3">
        <v>935</v>
      </c>
      <c r="BC2129" s="3" t="s">
        <v>60</v>
      </c>
      <c r="BD2129" s="3" t="s">
        <v>60</v>
      </c>
      <c r="BE2129" s="3" t="s">
        <v>60</v>
      </c>
      <c r="BF2129" s="29" t="str">
        <f>IFERROR(VLOOKUP(Data_Power_app[[#This Row],[PRO ODER]],'Result'!H:J,3,0),"")</f>
        <v>LAMINATION 7</v>
      </c>
      <c r="BG2129" s="13" t="str">
        <f>IFERROR(VLOOKUP(Data_Power_app[[#This Row],[PRO ODER]]&amp;"LAM",'Real Time'!A:E,4,0),"")</f>
        <v>ML-04</v>
      </c>
      <c r="BH2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12">
        <v>2596</v>
      </c>
      <c r="B2130" s="3" t="s">
        <v>9979</v>
      </c>
      <c r="C2130" s="3" t="s">
        <v>9980</v>
      </c>
      <c r="D2130" s="3" t="s">
        <v>57</v>
      </c>
      <c r="E2130" s="3" t="s">
        <v>106</v>
      </c>
      <c r="F2130" s="3" t="s">
        <v>59</v>
      </c>
      <c r="G2130" s="3">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 t="s">
        <v>229</v>
      </c>
      <c r="AH2130" s="3" t="s">
        <v>214</v>
      </c>
      <c r="AI2130" s="3" t="s">
        <v>7895</v>
      </c>
      <c r="AJ2130" s="3" t="s">
        <v>137</v>
      </c>
      <c r="AK2130" s="3" t="s">
        <v>65</v>
      </c>
      <c r="AL2130" s="3" t="s">
        <v>138</v>
      </c>
      <c r="AM2130" s="3" t="s">
        <v>139</v>
      </c>
      <c r="AN2130" s="3">
        <v>19.383769999999998</v>
      </c>
      <c r="AO2130" s="3" t="s">
        <v>68</v>
      </c>
      <c r="AP2130" s="3"/>
      <c r="AQ2130" s="3"/>
      <c r="AR2130" s="3" t="s">
        <v>68</v>
      </c>
      <c r="AS2130" s="3"/>
      <c r="AT2130" s="3"/>
      <c r="AU2130" s="3" t="s">
        <v>6713</v>
      </c>
      <c r="AV2130" s="3" t="s">
        <v>6714</v>
      </c>
      <c r="AW2130" s="3">
        <v>42.388820000000003</v>
      </c>
      <c r="AX2130" s="3" t="s">
        <v>7896</v>
      </c>
      <c r="AY2130" s="3" t="s">
        <v>7897</v>
      </c>
      <c r="AZ2130" s="3">
        <v>520</v>
      </c>
      <c r="BA2130" s="3" t="s">
        <v>60</v>
      </c>
      <c r="BB2130" s="3">
        <v>520</v>
      </c>
      <c r="BC2130" s="3" t="s">
        <v>60</v>
      </c>
      <c r="BD2130" s="3" t="s">
        <v>60</v>
      </c>
      <c r="BE2130" s="3" t="s">
        <v>60</v>
      </c>
      <c r="BF2130" s="29" t="str">
        <f>IFERROR(VLOOKUP(Data_Power_app[[#This Row],[PRO ODER]],'Result'!H:J,3,0),"")</f>
        <v>LAMINATION 7</v>
      </c>
      <c r="BG2130" s="13" t="str">
        <f>IFERROR(VLOOKUP(Data_Power_app[[#This Row],[PRO ODER]]&amp;"LAM",'Real Time'!A:E,4,0),"")</f>
        <v>ML-04</v>
      </c>
      <c r="BH2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12">
        <v>2597</v>
      </c>
      <c r="B2131" s="3" t="s">
        <v>9981</v>
      </c>
      <c r="C2131" s="3" t="s">
        <v>9982</v>
      </c>
      <c r="D2131" s="3" t="s">
        <v>57</v>
      </c>
      <c r="E2131" s="3" t="s">
        <v>106</v>
      </c>
      <c r="F2131" s="3" t="s">
        <v>59</v>
      </c>
      <c r="G2131" s="3">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 t="s">
        <v>229</v>
      </c>
      <c r="AH2131" s="3" t="s">
        <v>214</v>
      </c>
      <c r="AI2131" s="3" t="s">
        <v>7895</v>
      </c>
      <c r="AJ2131" s="3" t="s">
        <v>137</v>
      </c>
      <c r="AK2131" s="3" t="s">
        <v>65</v>
      </c>
      <c r="AL2131" s="3" t="s">
        <v>138</v>
      </c>
      <c r="AM2131" s="3" t="s">
        <v>139</v>
      </c>
      <c r="AN2131" s="3">
        <v>10.834910000000001</v>
      </c>
      <c r="AO2131" s="3" t="s">
        <v>68</v>
      </c>
      <c r="AP2131" s="3"/>
      <c r="AQ2131" s="3"/>
      <c r="AR2131" s="3" t="s">
        <v>68</v>
      </c>
      <c r="AS2131" s="3"/>
      <c r="AT2131" s="3"/>
      <c r="AU2131" s="3" t="s">
        <v>6713</v>
      </c>
      <c r="AV2131" s="3" t="s">
        <v>6714</v>
      </c>
      <c r="AW2131" s="3">
        <v>23.694099999999999</v>
      </c>
      <c r="AX2131" s="3" t="s">
        <v>7896</v>
      </c>
      <c r="AY2131" s="3" t="s">
        <v>7897</v>
      </c>
      <c r="AZ2131" s="3">
        <v>292</v>
      </c>
      <c r="BA2131" s="3" t="s">
        <v>60</v>
      </c>
      <c r="BB2131" s="3">
        <v>292</v>
      </c>
      <c r="BC2131" s="3" t="s">
        <v>60</v>
      </c>
      <c r="BD2131" s="3" t="s">
        <v>60</v>
      </c>
      <c r="BE2131" s="3" t="s">
        <v>60</v>
      </c>
      <c r="BF2131" s="29" t="str">
        <f>IFERROR(VLOOKUP(Data_Power_app[[#This Row],[PRO ODER]],'Result'!H:J,3,0),"")</f>
        <v>LAMINATION 7</v>
      </c>
      <c r="BG2131" s="13" t="str">
        <f>IFERROR(VLOOKUP(Data_Power_app[[#This Row],[PRO ODER]]&amp;"LAM",'Real Time'!A:E,4,0),"")</f>
        <v>ML-04</v>
      </c>
      <c r="BH2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12">
        <v>2598</v>
      </c>
      <c r="B2132" s="3" t="s">
        <v>9983</v>
      </c>
      <c r="C2132" s="3" t="s">
        <v>9984</v>
      </c>
      <c r="D2132" s="3" t="s">
        <v>57</v>
      </c>
      <c r="E2132" s="3" t="s">
        <v>106</v>
      </c>
      <c r="F2132" s="3" t="s">
        <v>59</v>
      </c>
      <c r="G2132" s="3">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 t="s">
        <v>229</v>
      </c>
      <c r="AH2132" s="3" t="s">
        <v>214</v>
      </c>
      <c r="AI2132" s="3" t="s">
        <v>7895</v>
      </c>
      <c r="AJ2132" s="3" t="s">
        <v>137</v>
      </c>
      <c r="AK2132" s="3" t="s">
        <v>65</v>
      </c>
      <c r="AL2132" s="3" t="s">
        <v>138</v>
      </c>
      <c r="AM2132" s="3" t="s">
        <v>139</v>
      </c>
      <c r="AN2132" s="3">
        <v>15.714359999999999</v>
      </c>
      <c r="AO2132" s="3" t="s">
        <v>68</v>
      </c>
      <c r="AP2132" s="3"/>
      <c r="AQ2132" s="3"/>
      <c r="AR2132" s="3" t="s">
        <v>68</v>
      </c>
      <c r="AS2132" s="3"/>
      <c r="AT2132" s="3"/>
      <c r="AU2132" s="3" t="s">
        <v>6713</v>
      </c>
      <c r="AV2132" s="3" t="s">
        <v>6714</v>
      </c>
      <c r="AW2132" s="3">
        <v>34.365119999999997</v>
      </c>
      <c r="AX2132" s="3" t="s">
        <v>7896</v>
      </c>
      <c r="AY2132" s="3" t="s">
        <v>7897</v>
      </c>
      <c r="AZ2132" s="3">
        <v>449</v>
      </c>
      <c r="BA2132" s="3" t="s">
        <v>60</v>
      </c>
      <c r="BB2132" s="3">
        <v>449</v>
      </c>
      <c r="BC2132" s="3" t="s">
        <v>60</v>
      </c>
      <c r="BD2132" s="3" t="s">
        <v>60</v>
      </c>
      <c r="BE2132" s="3" t="s">
        <v>60</v>
      </c>
      <c r="BF2132" s="29" t="str">
        <f>IFERROR(VLOOKUP(Data_Power_app[[#This Row],[PRO ODER]],'Result'!H:J,3,0),"")</f>
        <v>LAMINATION 7</v>
      </c>
      <c r="BG2132" s="13" t="str">
        <f>IFERROR(VLOOKUP(Data_Power_app[[#This Row],[PRO ODER]]&amp;"LAM",'Real Time'!A:E,4,0),"")</f>
        <v>ML-04</v>
      </c>
      <c r="BH2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12">
        <v>2599</v>
      </c>
      <c r="B2133" s="3" t="s">
        <v>9985</v>
      </c>
      <c r="C2133" s="3" t="s">
        <v>9986</v>
      </c>
      <c r="D2133" s="3" t="s">
        <v>57</v>
      </c>
      <c r="E2133" s="3" t="s">
        <v>106</v>
      </c>
      <c r="F2133" s="3" t="s">
        <v>59</v>
      </c>
      <c r="G2133" s="3">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 t="s">
        <v>229</v>
      </c>
      <c r="AH2133" s="3" t="s">
        <v>214</v>
      </c>
      <c r="AI2133" s="3" t="s">
        <v>7895</v>
      </c>
      <c r="AJ2133" s="3" t="s">
        <v>137</v>
      </c>
      <c r="AK2133" s="3" t="s">
        <v>65</v>
      </c>
      <c r="AL2133" s="3" t="s">
        <v>138</v>
      </c>
      <c r="AM2133" s="3" t="s">
        <v>139</v>
      </c>
      <c r="AN2133" s="3">
        <v>14.86154</v>
      </c>
      <c r="AO2133" s="3" t="s">
        <v>68</v>
      </c>
      <c r="AP2133" s="3"/>
      <c r="AQ2133" s="3"/>
      <c r="AR2133" s="3" t="s">
        <v>68</v>
      </c>
      <c r="AS2133" s="3"/>
      <c r="AT2133" s="3"/>
      <c r="AU2133" s="3" t="s">
        <v>6713</v>
      </c>
      <c r="AV2133" s="3" t="s">
        <v>6714</v>
      </c>
      <c r="AW2133" s="3">
        <v>32.500570000000003</v>
      </c>
      <c r="AX2133" s="3" t="s">
        <v>7896</v>
      </c>
      <c r="AY2133" s="3" t="s">
        <v>7897</v>
      </c>
      <c r="AZ2133" s="3">
        <v>409</v>
      </c>
      <c r="BA2133" s="3" t="s">
        <v>60</v>
      </c>
      <c r="BB2133" s="3">
        <v>409</v>
      </c>
      <c r="BC2133" s="3" t="s">
        <v>60</v>
      </c>
      <c r="BD2133" s="3" t="s">
        <v>60</v>
      </c>
      <c r="BE2133" s="3" t="s">
        <v>60</v>
      </c>
      <c r="BF2133" s="29" t="str">
        <f>IFERROR(VLOOKUP(Data_Power_app[[#This Row],[PRO ODER]],'Result'!H:J,3,0),"")</f>
        <v>LAMINATION 7</v>
      </c>
      <c r="BG2133" s="13" t="str">
        <f>IFERROR(VLOOKUP(Data_Power_app[[#This Row],[PRO ODER]]&amp;"LAM",'Real Time'!A:E,4,0),"")</f>
        <v>ML-04</v>
      </c>
      <c r="BH2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12">
        <v>2600</v>
      </c>
      <c r="B2134" s="3" t="s">
        <v>9987</v>
      </c>
      <c r="C2134" s="3" t="s">
        <v>9988</v>
      </c>
      <c r="D2134" s="3" t="s">
        <v>57</v>
      </c>
      <c r="E2134" s="3" t="s">
        <v>106</v>
      </c>
      <c r="F2134" s="3" t="s">
        <v>59</v>
      </c>
      <c r="G2134" s="3">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 t="s">
        <v>229</v>
      </c>
      <c r="AH2134" s="3" t="s">
        <v>214</v>
      </c>
      <c r="AI2134" s="3" t="s">
        <v>7895</v>
      </c>
      <c r="AJ2134" s="3" t="s">
        <v>137</v>
      </c>
      <c r="AK2134" s="3" t="s">
        <v>65</v>
      </c>
      <c r="AL2134" s="3" t="s">
        <v>138</v>
      </c>
      <c r="AM2134" s="3" t="s">
        <v>139</v>
      </c>
      <c r="AN2134" s="3">
        <v>47.630330000000001</v>
      </c>
      <c r="AO2134" s="3" t="s">
        <v>68</v>
      </c>
      <c r="AP2134" s="3"/>
      <c r="AQ2134" s="3"/>
      <c r="AR2134" s="3" t="s">
        <v>68</v>
      </c>
      <c r="AS2134" s="3"/>
      <c r="AT2134" s="3"/>
      <c r="AU2134" s="3" t="s">
        <v>6713</v>
      </c>
      <c r="AV2134" s="3" t="s">
        <v>6714</v>
      </c>
      <c r="AW2134" s="3">
        <v>104.15873000000001</v>
      </c>
      <c r="AX2134" s="3" t="s">
        <v>7896</v>
      </c>
      <c r="AY2134" s="3" t="s">
        <v>7897</v>
      </c>
      <c r="AZ2134" s="3">
        <v>1285</v>
      </c>
      <c r="BA2134" s="3" t="s">
        <v>60</v>
      </c>
      <c r="BB2134" s="3">
        <v>1285</v>
      </c>
      <c r="BC2134" s="3" t="s">
        <v>60</v>
      </c>
      <c r="BD2134" s="3" t="s">
        <v>60</v>
      </c>
      <c r="BE2134" s="3" t="s">
        <v>60</v>
      </c>
      <c r="BF2134" s="29" t="str">
        <f>IFERROR(VLOOKUP(Data_Power_app[[#This Row],[PRO ODER]],'Result'!H:J,3,0),"")</f>
        <v>LAMINATION 7</v>
      </c>
      <c r="BG2134" s="13" t="str">
        <f>IFERROR(VLOOKUP(Data_Power_app[[#This Row],[PRO ODER]]&amp;"LAM",'Real Time'!A:E,4,0),"")</f>
        <v>ML-04</v>
      </c>
      <c r="BH2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12">
        <v>2601</v>
      </c>
      <c r="B2135" s="3" t="s">
        <v>9989</v>
      </c>
      <c r="C2135" s="3" t="s">
        <v>9990</v>
      </c>
      <c r="D2135" s="3" t="s">
        <v>57</v>
      </c>
      <c r="E2135" s="3" t="s">
        <v>106</v>
      </c>
      <c r="F2135" s="3" t="s">
        <v>59</v>
      </c>
      <c r="G2135" s="3">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 t="s">
        <v>229</v>
      </c>
      <c r="AH2135" s="3" t="s">
        <v>214</v>
      </c>
      <c r="AI2135" s="3" t="s">
        <v>7895</v>
      </c>
      <c r="AJ2135" s="3" t="s">
        <v>137</v>
      </c>
      <c r="AK2135" s="3" t="s">
        <v>65</v>
      </c>
      <c r="AL2135" s="3" t="s">
        <v>138</v>
      </c>
      <c r="AM2135" s="3" t="s">
        <v>139</v>
      </c>
      <c r="AN2135" s="3">
        <v>37.139409999999998</v>
      </c>
      <c r="AO2135" s="3" t="s">
        <v>68</v>
      </c>
      <c r="AP2135" s="3"/>
      <c r="AQ2135" s="3"/>
      <c r="AR2135" s="3" t="s">
        <v>68</v>
      </c>
      <c r="AS2135" s="3"/>
      <c r="AT2135" s="3"/>
      <c r="AU2135" s="3" t="s">
        <v>6713</v>
      </c>
      <c r="AV2135" s="3" t="s">
        <v>6714</v>
      </c>
      <c r="AW2135" s="3">
        <v>81.216890000000006</v>
      </c>
      <c r="AX2135" s="3" t="s">
        <v>7896</v>
      </c>
      <c r="AY2135" s="3" t="s">
        <v>7897</v>
      </c>
      <c r="AZ2135" s="3">
        <v>1005</v>
      </c>
      <c r="BA2135" s="3" t="s">
        <v>60</v>
      </c>
      <c r="BB2135" s="3">
        <v>1005</v>
      </c>
      <c r="BC2135" s="3" t="s">
        <v>60</v>
      </c>
      <c r="BD2135" s="3" t="s">
        <v>60</v>
      </c>
      <c r="BE2135" s="3" t="s">
        <v>60</v>
      </c>
      <c r="BF2135" s="29" t="str">
        <f>IFERROR(VLOOKUP(Data_Power_app[[#This Row],[PRO ODER]],'Result'!H:J,3,0),"")</f>
        <v>LAMINATION 7</v>
      </c>
      <c r="BG2135" s="13" t="str">
        <f>IFERROR(VLOOKUP(Data_Power_app[[#This Row],[PRO ODER]]&amp;"LAM",'Real Time'!A:E,4,0),"")</f>
        <v>ML-04</v>
      </c>
      <c r="BH2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12">
        <v>2602</v>
      </c>
      <c r="B2136" s="3" t="s">
        <v>9991</v>
      </c>
      <c r="C2136" s="3" t="s">
        <v>9992</v>
      </c>
      <c r="D2136" s="3" t="s">
        <v>57</v>
      </c>
      <c r="E2136" s="3" t="s">
        <v>106</v>
      </c>
      <c r="F2136" s="3" t="s">
        <v>59</v>
      </c>
      <c r="G2136" s="3">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 t="s">
        <v>229</v>
      </c>
      <c r="AH2136" s="3" t="s">
        <v>214</v>
      </c>
      <c r="AI2136" s="3" t="s">
        <v>7895</v>
      </c>
      <c r="AJ2136" s="3" t="s">
        <v>137</v>
      </c>
      <c r="AK2136" s="3" t="s">
        <v>65</v>
      </c>
      <c r="AL2136" s="3" t="s">
        <v>138</v>
      </c>
      <c r="AM2136" s="3" t="s">
        <v>139</v>
      </c>
      <c r="AN2136" s="3">
        <v>41.087020000000003</v>
      </c>
      <c r="AO2136" s="3" t="s">
        <v>68</v>
      </c>
      <c r="AP2136" s="3"/>
      <c r="AQ2136" s="3"/>
      <c r="AR2136" s="3" t="s">
        <v>68</v>
      </c>
      <c r="AS2136" s="3"/>
      <c r="AT2136" s="3"/>
      <c r="AU2136" s="3" t="s">
        <v>6713</v>
      </c>
      <c r="AV2136" s="3" t="s">
        <v>6714</v>
      </c>
      <c r="AW2136" s="3">
        <v>89.850170000000006</v>
      </c>
      <c r="AX2136" s="3" t="s">
        <v>7896</v>
      </c>
      <c r="AY2136" s="3" t="s">
        <v>7897</v>
      </c>
      <c r="AZ2136" s="3">
        <v>1115</v>
      </c>
      <c r="BA2136" s="3" t="s">
        <v>60</v>
      </c>
      <c r="BB2136" s="3">
        <v>1115</v>
      </c>
      <c r="BC2136" s="3" t="s">
        <v>60</v>
      </c>
      <c r="BD2136" s="3" t="s">
        <v>60</v>
      </c>
      <c r="BE2136" s="3" t="s">
        <v>60</v>
      </c>
      <c r="BF2136" s="29" t="str">
        <f>IFERROR(VLOOKUP(Data_Power_app[[#This Row],[PRO ODER]],'Result'!H:J,3,0),"")</f>
        <v>LAMINATION 7</v>
      </c>
      <c r="BG2136" s="13" t="str">
        <f>IFERROR(VLOOKUP(Data_Power_app[[#This Row],[PRO ODER]]&amp;"LAM",'Real Time'!A:E,4,0),"")</f>
        <v>ML-04</v>
      </c>
      <c r="BH2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12">
        <v>2603</v>
      </c>
      <c r="B2137" s="3" t="s">
        <v>9993</v>
      </c>
      <c r="C2137" s="3" t="s">
        <v>9994</v>
      </c>
      <c r="D2137" s="3" t="s">
        <v>57</v>
      </c>
      <c r="E2137" s="3" t="s">
        <v>106</v>
      </c>
      <c r="F2137" s="3" t="s">
        <v>59</v>
      </c>
      <c r="G2137" s="3">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 t="s">
        <v>229</v>
      </c>
      <c r="AH2137" s="3" t="s">
        <v>214</v>
      </c>
      <c r="AI2137" s="3" t="s">
        <v>7895</v>
      </c>
      <c r="AJ2137" s="3" t="s">
        <v>137</v>
      </c>
      <c r="AK2137" s="3" t="s">
        <v>65</v>
      </c>
      <c r="AL2137" s="3" t="s">
        <v>138</v>
      </c>
      <c r="AM2137" s="3" t="s">
        <v>139</v>
      </c>
      <c r="AN2137" s="3">
        <v>3.3368199999999999</v>
      </c>
      <c r="AO2137" s="3" t="s">
        <v>68</v>
      </c>
      <c r="AP2137" s="3"/>
      <c r="AQ2137" s="3"/>
      <c r="AR2137" s="3" t="s">
        <v>68</v>
      </c>
      <c r="AS2137" s="3"/>
      <c r="AT2137" s="3"/>
      <c r="AU2137" s="3" t="s">
        <v>6713</v>
      </c>
      <c r="AV2137" s="3" t="s">
        <v>6714</v>
      </c>
      <c r="AW2137" s="3">
        <v>7.2971399999999997</v>
      </c>
      <c r="AX2137" s="3" t="s">
        <v>7896</v>
      </c>
      <c r="AY2137" s="3" t="s">
        <v>7897</v>
      </c>
      <c r="AZ2137" s="3">
        <v>95</v>
      </c>
      <c r="BA2137" s="3" t="s">
        <v>60</v>
      </c>
      <c r="BB2137" s="3">
        <v>95</v>
      </c>
      <c r="BC2137" s="3" t="s">
        <v>60</v>
      </c>
      <c r="BD2137" s="3" t="s">
        <v>60</v>
      </c>
      <c r="BE2137" s="3" t="s">
        <v>60</v>
      </c>
      <c r="BF2137" s="29" t="str">
        <f>IFERROR(VLOOKUP(Data_Power_app[[#This Row],[PRO ODER]],'Result'!H:J,3,0),"")</f>
        <v>LAMINATION 7</v>
      </c>
      <c r="BG2137" s="13" t="str">
        <f>IFERROR(VLOOKUP(Data_Power_app[[#This Row],[PRO ODER]]&amp;"LAM",'Real Time'!A:E,4,0),"")</f>
        <v>ML-04</v>
      </c>
      <c r="BH2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12">
        <v>2604</v>
      </c>
      <c r="B2138" s="3" t="s">
        <v>7898</v>
      </c>
      <c r="C2138" s="3" t="s">
        <v>7899</v>
      </c>
      <c r="D2138" s="3" t="s">
        <v>57</v>
      </c>
      <c r="E2138" s="3" t="s">
        <v>106</v>
      </c>
      <c r="F2138" s="3" t="s">
        <v>59</v>
      </c>
      <c r="G2138" s="3">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 t="s">
        <v>299</v>
      </c>
      <c r="AH2138" s="3" t="s">
        <v>214</v>
      </c>
      <c r="AI2138" s="3" t="s">
        <v>7900</v>
      </c>
      <c r="AJ2138" s="3" t="s">
        <v>137</v>
      </c>
      <c r="AK2138" s="3" t="s">
        <v>65</v>
      </c>
      <c r="AL2138" s="3" t="s">
        <v>138</v>
      </c>
      <c r="AM2138" s="3" t="s">
        <v>139</v>
      </c>
      <c r="AN2138" s="3">
        <v>0.37780999999999998</v>
      </c>
      <c r="AO2138" s="3" t="s">
        <v>68</v>
      </c>
      <c r="AP2138" s="3"/>
      <c r="AQ2138" s="3"/>
      <c r="AR2138" s="3" t="s">
        <v>68</v>
      </c>
      <c r="AS2138" s="3"/>
      <c r="AT2138" s="3"/>
      <c r="AU2138" s="3" t="s">
        <v>253</v>
      </c>
      <c r="AV2138" s="3" t="s">
        <v>254</v>
      </c>
      <c r="AW2138" s="3">
        <v>0.82620000000000005</v>
      </c>
      <c r="AX2138" s="3" t="s">
        <v>7901</v>
      </c>
      <c r="AY2138" s="3" t="s">
        <v>7902</v>
      </c>
      <c r="AZ2138" s="3">
        <v>10</v>
      </c>
      <c r="BA2138" s="3" t="s">
        <v>60</v>
      </c>
      <c r="BB2138" s="3">
        <v>10</v>
      </c>
      <c r="BC2138" s="3" t="s">
        <v>60</v>
      </c>
      <c r="BD2138" s="3" t="s">
        <v>60</v>
      </c>
      <c r="BE2138" s="3" t="s">
        <v>60</v>
      </c>
      <c r="BF2138" s="29" t="str">
        <f>IFERROR(VLOOKUP(Data_Power_app[[#This Row],[PRO ODER]],'Result'!H:J,3,0),"")</f>
        <v>LAMINATION 2</v>
      </c>
      <c r="BG2138" s="13" t="str">
        <f>IFERROR(VLOOKUP(Data_Power_app[[#This Row],[PRO ODER]]&amp;"LAM",'Real Time'!A:E,4,0),"")</f>
        <v>ML-06</v>
      </c>
      <c r="BH2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12">
        <v>2605</v>
      </c>
      <c r="B2139" s="3" t="s">
        <v>7903</v>
      </c>
      <c r="C2139" s="3" t="s">
        <v>7904</v>
      </c>
      <c r="D2139" s="3" t="s">
        <v>57</v>
      </c>
      <c r="E2139" s="3" t="s">
        <v>106</v>
      </c>
      <c r="F2139" s="3" t="s">
        <v>59</v>
      </c>
      <c r="G2139" s="3">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 t="s">
        <v>299</v>
      </c>
      <c r="AH2139" s="3" t="s">
        <v>214</v>
      </c>
      <c r="AI2139" s="3" t="s">
        <v>7900</v>
      </c>
      <c r="AJ2139" s="3" t="s">
        <v>137</v>
      </c>
      <c r="AK2139" s="3" t="s">
        <v>65</v>
      </c>
      <c r="AL2139" s="3" t="s">
        <v>138</v>
      </c>
      <c r="AM2139" s="3" t="s">
        <v>139</v>
      </c>
      <c r="AN2139" s="3">
        <v>10.539009999999999</v>
      </c>
      <c r="AO2139" s="3" t="s">
        <v>68</v>
      </c>
      <c r="AP2139" s="3"/>
      <c r="AQ2139" s="3"/>
      <c r="AR2139" s="3" t="s">
        <v>68</v>
      </c>
      <c r="AS2139" s="3"/>
      <c r="AT2139" s="3"/>
      <c r="AU2139" s="3" t="s">
        <v>253</v>
      </c>
      <c r="AV2139" s="3" t="s">
        <v>254</v>
      </c>
      <c r="AW2139" s="3">
        <v>23.046800000000001</v>
      </c>
      <c r="AX2139" s="3" t="s">
        <v>7901</v>
      </c>
      <c r="AY2139" s="3" t="s">
        <v>7902</v>
      </c>
      <c r="AZ2139" s="3">
        <v>282</v>
      </c>
      <c r="BA2139" s="3" t="s">
        <v>60</v>
      </c>
      <c r="BB2139" s="3">
        <v>282</v>
      </c>
      <c r="BC2139" s="3" t="s">
        <v>60</v>
      </c>
      <c r="BD2139" s="3" t="s">
        <v>60</v>
      </c>
      <c r="BE2139" s="3" t="s">
        <v>60</v>
      </c>
      <c r="BF2139" s="29" t="str">
        <f>IFERROR(VLOOKUP(Data_Power_app[[#This Row],[PRO ODER]],'Result'!H:J,3,0),"")</f>
        <v>LAMINATION 2</v>
      </c>
      <c r="BG2139" s="13" t="str">
        <f>IFERROR(VLOOKUP(Data_Power_app[[#This Row],[PRO ODER]]&amp;"LAM",'Real Time'!A:E,4,0),"")</f>
        <v>ML-06</v>
      </c>
      <c r="BH2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12">
        <v>2606</v>
      </c>
      <c r="B2140" s="3" t="s">
        <v>7905</v>
      </c>
      <c r="C2140" s="3" t="s">
        <v>7906</v>
      </c>
      <c r="D2140" s="3" t="s">
        <v>57</v>
      </c>
      <c r="E2140" s="3" t="s">
        <v>106</v>
      </c>
      <c r="F2140" s="3" t="s">
        <v>59</v>
      </c>
      <c r="G2140" s="3">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 t="s">
        <v>299</v>
      </c>
      <c r="AH2140" s="3" t="s">
        <v>214</v>
      </c>
      <c r="AI2140" s="3" t="s">
        <v>7900</v>
      </c>
      <c r="AJ2140" s="3" t="s">
        <v>137</v>
      </c>
      <c r="AK2140" s="3" t="s">
        <v>65</v>
      </c>
      <c r="AL2140" s="3" t="s">
        <v>138</v>
      </c>
      <c r="AM2140" s="3" t="s">
        <v>139</v>
      </c>
      <c r="AN2140" s="3">
        <v>10.228429999999999</v>
      </c>
      <c r="AO2140" s="3" t="s">
        <v>68</v>
      </c>
      <c r="AP2140" s="3"/>
      <c r="AQ2140" s="3"/>
      <c r="AR2140" s="3" t="s">
        <v>68</v>
      </c>
      <c r="AS2140" s="3"/>
      <c r="AT2140" s="3"/>
      <c r="AU2140" s="3" t="s">
        <v>253</v>
      </c>
      <c r="AV2140" s="3" t="s">
        <v>254</v>
      </c>
      <c r="AW2140" s="3">
        <v>22.36778</v>
      </c>
      <c r="AX2140" s="3" t="s">
        <v>7901</v>
      </c>
      <c r="AY2140" s="3" t="s">
        <v>7902</v>
      </c>
      <c r="AZ2140" s="3">
        <v>272</v>
      </c>
      <c r="BA2140" s="3" t="s">
        <v>60</v>
      </c>
      <c r="BB2140" s="3">
        <v>272</v>
      </c>
      <c r="BC2140" s="3" t="s">
        <v>60</v>
      </c>
      <c r="BD2140" s="3" t="s">
        <v>60</v>
      </c>
      <c r="BE2140" s="3" t="s">
        <v>60</v>
      </c>
      <c r="BF2140" s="29" t="str">
        <f>IFERROR(VLOOKUP(Data_Power_app[[#This Row],[PRO ODER]],'Result'!H:J,3,0),"")</f>
        <v>LAMINATION 2</v>
      </c>
      <c r="BG2140" s="13" t="str">
        <f>IFERROR(VLOOKUP(Data_Power_app[[#This Row],[PRO ODER]]&amp;"LAM",'Real Time'!A:E,4,0),"")</f>
        <v>ML-06</v>
      </c>
      <c r="BH2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12">
        <v>2607</v>
      </c>
      <c r="B2141" s="3" t="s">
        <v>7907</v>
      </c>
      <c r="C2141" s="3" t="s">
        <v>7908</v>
      </c>
      <c r="D2141" s="3" t="s">
        <v>57</v>
      </c>
      <c r="E2141" s="3" t="s">
        <v>106</v>
      </c>
      <c r="F2141" s="3" t="s">
        <v>59</v>
      </c>
      <c r="G2141" s="3">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 t="s">
        <v>299</v>
      </c>
      <c r="AH2141" s="3" t="s">
        <v>214</v>
      </c>
      <c r="AI2141" s="3" t="s">
        <v>7900</v>
      </c>
      <c r="AJ2141" s="3" t="s">
        <v>137</v>
      </c>
      <c r="AK2141" s="3" t="s">
        <v>65</v>
      </c>
      <c r="AL2141" s="3" t="s">
        <v>138</v>
      </c>
      <c r="AM2141" s="3" t="s">
        <v>139</v>
      </c>
      <c r="AN2141" s="3">
        <v>2.9403100000000002</v>
      </c>
      <c r="AO2141" s="3" t="s">
        <v>68</v>
      </c>
      <c r="AP2141" s="3"/>
      <c r="AQ2141" s="3"/>
      <c r="AR2141" s="3" t="s">
        <v>68</v>
      </c>
      <c r="AS2141" s="3"/>
      <c r="AT2141" s="3"/>
      <c r="AU2141" s="3" t="s">
        <v>253</v>
      </c>
      <c r="AV2141" s="3" t="s">
        <v>254</v>
      </c>
      <c r="AW2141" s="3">
        <v>6.4299400000000002</v>
      </c>
      <c r="AX2141" s="3" t="s">
        <v>7901</v>
      </c>
      <c r="AY2141" s="3" t="s">
        <v>7902</v>
      </c>
      <c r="AZ2141" s="3">
        <v>80</v>
      </c>
      <c r="BA2141" s="3" t="s">
        <v>60</v>
      </c>
      <c r="BB2141" s="3">
        <v>80</v>
      </c>
      <c r="BC2141" s="3" t="s">
        <v>60</v>
      </c>
      <c r="BD2141" s="3" t="s">
        <v>60</v>
      </c>
      <c r="BE2141" s="3" t="s">
        <v>60</v>
      </c>
      <c r="BF2141" s="29" t="str">
        <f>IFERROR(VLOOKUP(Data_Power_app[[#This Row],[PRO ODER]],'Result'!H:J,3,0),"")</f>
        <v>LAMINATION 2</v>
      </c>
      <c r="BG2141" s="13" t="str">
        <f>IFERROR(VLOOKUP(Data_Power_app[[#This Row],[PRO ODER]]&amp;"LAM",'Real Time'!A:E,4,0),"")</f>
        <v>ML-06</v>
      </c>
      <c r="BH2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12">
        <v>2608</v>
      </c>
      <c r="B2142" s="3" t="s">
        <v>7909</v>
      </c>
      <c r="C2142" s="3" t="s">
        <v>7910</v>
      </c>
      <c r="D2142" s="3" t="s">
        <v>57</v>
      </c>
      <c r="E2142" s="3" t="s">
        <v>106</v>
      </c>
      <c r="F2142" s="3" t="s">
        <v>59</v>
      </c>
      <c r="G2142" s="3">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v>45824.277141203704</v>
      </c>
      <c r="W2142" s="4">
        <v>45827</v>
      </c>
      <c r="X2142" s="4"/>
      <c r="Y2142" s="4" t="s">
        <v>60</v>
      </c>
      <c r="Z2142" s="4">
        <v>45829</v>
      </c>
      <c r="AA2142" s="4"/>
      <c r="AB2142" s="4" t="s">
        <v>60</v>
      </c>
      <c r="AC2142" s="4">
        <v>45830</v>
      </c>
      <c r="AD2142" s="4">
        <v>45831</v>
      </c>
      <c r="AE2142" s="4">
        <v>45832</v>
      </c>
      <c r="AF2142" s="4"/>
      <c r="AG2142" s="3" t="s">
        <v>299</v>
      </c>
      <c r="AH2142" s="3" t="s">
        <v>214</v>
      </c>
      <c r="AI2142" s="3" t="s">
        <v>7900</v>
      </c>
      <c r="AJ2142" s="3" t="s">
        <v>137</v>
      </c>
      <c r="AK2142" s="3" t="s">
        <v>65</v>
      </c>
      <c r="AL2142" s="3" t="s">
        <v>138</v>
      </c>
      <c r="AM2142" s="3" t="s">
        <v>139</v>
      </c>
      <c r="AN2142" s="3">
        <v>5.0636099999999997</v>
      </c>
      <c r="AO2142" s="3" t="s">
        <v>68</v>
      </c>
      <c r="AP2142" s="3"/>
      <c r="AQ2142" s="3"/>
      <c r="AR2142" s="3" t="s">
        <v>68</v>
      </c>
      <c r="AS2142" s="3"/>
      <c r="AT2142" s="3"/>
      <c r="AU2142" s="3" t="s">
        <v>253</v>
      </c>
      <c r="AV2142" s="3" t="s">
        <v>254</v>
      </c>
      <c r="AW2142" s="3">
        <v>11.07347</v>
      </c>
      <c r="AX2142" s="3" t="s">
        <v>7901</v>
      </c>
      <c r="AY2142" s="3" t="s">
        <v>7902</v>
      </c>
      <c r="AZ2142" s="3">
        <v>146</v>
      </c>
      <c r="BA2142" s="3" t="s">
        <v>60</v>
      </c>
      <c r="BB2142" s="3">
        <v>146</v>
      </c>
      <c r="BC2142" s="3" t="s">
        <v>60</v>
      </c>
      <c r="BD2142" s="3" t="s">
        <v>60</v>
      </c>
      <c r="BE2142" s="3" t="s">
        <v>60</v>
      </c>
      <c r="BF2142" s="29" t="str">
        <f>IFERROR(VLOOKUP(Data_Power_app[[#This Row],[PRO ODER]],'Result'!H:J,3,0),"")</f>
        <v>LAMINATION 2</v>
      </c>
      <c r="BG2142" s="13" t="str">
        <f>IFERROR(VLOOKUP(Data_Power_app[[#This Row],[PRO ODER]]&amp;"LAM",'Real Time'!A:E,4,0),"")</f>
        <v>ML-06</v>
      </c>
      <c r="BH2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12">
        <v>2609</v>
      </c>
      <c r="B2143" s="3" t="s">
        <v>7911</v>
      </c>
      <c r="C2143" s="3" t="s">
        <v>7912</v>
      </c>
      <c r="D2143" s="3" t="s">
        <v>57</v>
      </c>
      <c r="E2143" s="3" t="s">
        <v>106</v>
      </c>
      <c r="F2143" s="3" t="s">
        <v>59</v>
      </c>
      <c r="G2143" s="3">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 t="s">
        <v>299</v>
      </c>
      <c r="AH2143" s="3" t="s">
        <v>214</v>
      </c>
      <c r="AI2143" s="3" t="s">
        <v>7900</v>
      </c>
      <c r="AJ2143" s="3" t="s">
        <v>137</v>
      </c>
      <c r="AK2143" s="3" t="s">
        <v>65</v>
      </c>
      <c r="AL2143" s="3" t="s">
        <v>138</v>
      </c>
      <c r="AM2143" s="3" t="s">
        <v>139</v>
      </c>
      <c r="AN2143" s="3">
        <v>14.146599999999999</v>
      </c>
      <c r="AO2143" s="3" t="s">
        <v>68</v>
      </c>
      <c r="AP2143" s="3"/>
      <c r="AQ2143" s="3"/>
      <c r="AR2143" s="3" t="s">
        <v>68</v>
      </c>
      <c r="AS2143" s="3"/>
      <c r="AT2143" s="3"/>
      <c r="AU2143" s="3" t="s">
        <v>253</v>
      </c>
      <c r="AV2143" s="3" t="s">
        <v>254</v>
      </c>
      <c r="AW2143" s="3">
        <v>30.936499999999999</v>
      </c>
      <c r="AX2143" s="3" t="s">
        <v>7901</v>
      </c>
      <c r="AY2143" s="3" t="s">
        <v>7902</v>
      </c>
      <c r="AZ2143" s="3">
        <v>383</v>
      </c>
      <c r="BA2143" s="3" t="s">
        <v>60</v>
      </c>
      <c r="BB2143" s="3">
        <v>383</v>
      </c>
      <c r="BC2143" s="3" t="s">
        <v>60</v>
      </c>
      <c r="BD2143" s="3" t="s">
        <v>60</v>
      </c>
      <c r="BE2143" s="3" t="s">
        <v>60</v>
      </c>
      <c r="BF2143" s="29" t="str">
        <f>IFERROR(VLOOKUP(Data_Power_app[[#This Row],[PRO ODER]],'Result'!H:J,3,0),"")</f>
        <v>LAMINATION 2</v>
      </c>
      <c r="BG2143" s="13" t="str">
        <f>IFERROR(VLOOKUP(Data_Power_app[[#This Row],[PRO ODER]]&amp;"LAM",'Real Time'!A:E,4,0),"")</f>
        <v>ML-06</v>
      </c>
      <c r="BH2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12">
        <v>2610</v>
      </c>
      <c r="B2144" s="3" t="s">
        <v>7913</v>
      </c>
      <c r="C2144" s="3" t="s">
        <v>7914</v>
      </c>
      <c r="D2144" s="3" t="s">
        <v>57</v>
      </c>
      <c r="E2144" s="3" t="s">
        <v>106</v>
      </c>
      <c r="F2144" s="3" t="s">
        <v>59</v>
      </c>
      <c r="G2144" s="3">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 t="s">
        <v>299</v>
      </c>
      <c r="AH2144" s="3" t="s">
        <v>214</v>
      </c>
      <c r="AI2144" s="3" t="s">
        <v>7900</v>
      </c>
      <c r="AJ2144" s="3" t="s">
        <v>137</v>
      </c>
      <c r="AK2144" s="3" t="s">
        <v>65</v>
      </c>
      <c r="AL2144" s="3" t="s">
        <v>138</v>
      </c>
      <c r="AM2144" s="3" t="s">
        <v>139</v>
      </c>
      <c r="AN2144" s="3">
        <v>53.416179999999997</v>
      </c>
      <c r="AO2144" s="3" t="s">
        <v>68</v>
      </c>
      <c r="AP2144" s="3"/>
      <c r="AQ2144" s="3"/>
      <c r="AR2144" s="3" t="s">
        <v>68</v>
      </c>
      <c r="AS2144" s="3"/>
      <c r="AT2144" s="3"/>
      <c r="AU2144" s="3" t="s">
        <v>253</v>
      </c>
      <c r="AV2144" s="3" t="s">
        <v>254</v>
      </c>
      <c r="AW2144" s="3">
        <v>116.81133</v>
      </c>
      <c r="AX2144" s="3" t="s">
        <v>7901</v>
      </c>
      <c r="AY2144" s="3" t="s">
        <v>7902</v>
      </c>
      <c r="AZ2144" s="3">
        <v>1435</v>
      </c>
      <c r="BA2144" s="3" t="s">
        <v>60</v>
      </c>
      <c r="BB2144" s="3">
        <v>1435</v>
      </c>
      <c r="BC2144" s="3" t="s">
        <v>60</v>
      </c>
      <c r="BD2144" s="3" t="s">
        <v>60</v>
      </c>
      <c r="BE2144" s="3" t="s">
        <v>60</v>
      </c>
      <c r="BF2144" s="29" t="str">
        <f>IFERROR(VLOOKUP(Data_Power_app[[#This Row],[PRO ODER]],'Result'!H:J,3,0),"")</f>
        <v>LAMINATION 2</v>
      </c>
      <c r="BG2144" s="13" t="str">
        <f>IFERROR(VLOOKUP(Data_Power_app[[#This Row],[PRO ODER]]&amp;"LAM",'Real Time'!A:E,4,0),"")</f>
        <v>ML-06</v>
      </c>
      <c r="BH2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12">
        <v>2611</v>
      </c>
      <c r="B2145" s="3" t="s">
        <v>7915</v>
      </c>
      <c r="C2145" s="3" t="s">
        <v>7916</v>
      </c>
      <c r="D2145" s="3" t="s">
        <v>57</v>
      </c>
      <c r="E2145" s="3" t="s">
        <v>106</v>
      </c>
      <c r="F2145" s="3" t="s">
        <v>59</v>
      </c>
      <c r="G2145" s="3">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v>45824.277187500003</v>
      </c>
      <c r="W2145" s="4">
        <v>45827</v>
      </c>
      <c r="X2145" s="4"/>
      <c r="Y2145" s="4" t="s">
        <v>60</v>
      </c>
      <c r="Z2145" s="4">
        <v>45829</v>
      </c>
      <c r="AA2145" s="4"/>
      <c r="AB2145" s="4" t="s">
        <v>60</v>
      </c>
      <c r="AC2145" s="4">
        <v>45830</v>
      </c>
      <c r="AD2145" s="4">
        <v>45831</v>
      </c>
      <c r="AE2145" s="4">
        <v>45832</v>
      </c>
      <c r="AF2145" s="4"/>
      <c r="AG2145" s="3" t="s">
        <v>299</v>
      </c>
      <c r="AH2145" s="3" t="s">
        <v>214</v>
      </c>
      <c r="AI2145" s="3" t="s">
        <v>7900</v>
      </c>
      <c r="AJ2145" s="3" t="s">
        <v>137</v>
      </c>
      <c r="AK2145" s="3" t="s">
        <v>65</v>
      </c>
      <c r="AL2145" s="3" t="s">
        <v>138</v>
      </c>
      <c r="AM2145" s="3" t="s">
        <v>139</v>
      </c>
      <c r="AN2145" s="3">
        <v>5.0089499999999996</v>
      </c>
      <c r="AO2145" s="3" t="s">
        <v>68</v>
      </c>
      <c r="AP2145" s="3"/>
      <c r="AQ2145" s="3"/>
      <c r="AR2145" s="3" t="s">
        <v>68</v>
      </c>
      <c r="AS2145" s="3"/>
      <c r="AT2145" s="3"/>
      <c r="AU2145" s="3" t="s">
        <v>253</v>
      </c>
      <c r="AV2145" s="3" t="s">
        <v>254</v>
      </c>
      <c r="AW2145" s="3">
        <v>10.95388</v>
      </c>
      <c r="AX2145" s="3" t="s">
        <v>7901</v>
      </c>
      <c r="AY2145" s="3" t="s">
        <v>7902</v>
      </c>
      <c r="AZ2145" s="3">
        <v>146</v>
      </c>
      <c r="BA2145" s="3" t="s">
        <v>60</v>
      </c>
      <c r="BB2145" s="3">
        <v>146</v>
      </c>
      <c r="BC2145" s="3" t="s">
        <v>60</v>
      </c>
      <c r="BD2145" s="3" t="s">
        <v>60</v>
      </c>
      <c r="BE2145" s="3" t="s">
        <v>60</v>
      </c>
      <c r="BF2145" s="29" t="str">
        <f>IFERROR(VLOOKUP(Data_Power_app[[#This Row],[PRO ODER]],'Result'!H:J,3,0),"")</f>
        <v>LAMINATION 2</v>
      </c>
      <c r="BG2145" s="13" t="str">
        <f>IFERROR(VLOOKUP(Data_Power_app[[#This Row],[PRO ODER]]&amp;"LAM",'Real Time'!A:E,4,0),"")</f>
        <v>ML-06</v>
      </c>
      <c r="BH2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12">
        <v>2612</v>
      </c>
      <c r="B2146" s="3" t="s">
        <v>7917</v>
      </c>
      <c r="C2146" s="3" t="s">
        <v>7918</v>
      </c>
      <c r="D2146" s="3" t="s">
        <v>57</v>
      </c>
      <c r="E2146" s="3" t="s">
        <v>106</v>
      </c>
      <c r="F2146" s="3" t="s">
        <v>59</v>
      </c>
      <c r="G2146" s="3">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 t="s">
        <v>299</v>
      </c>
      <c r="AH2146" s="3" t="s">
        <v>214</v>
      </c>
      <c r="AI2146" s="3" t="s">
        <v>7900</v>
      </c>
      <c r="AJ2146" s="3" t="s">
        <v>137</v>
      </c>
      <c r="AK2146" s="3" t="s">
        <v>65</v>
      </c>
      <c r="AL2146" s="3" t="s">
        <v>138</v>
      </c>
      <c r="AM2146" s="3" t="s">
        <v>139</v>
      </c>
      <c r="AN2146" s="3">
        <v>27.898810000000001</v>
      </c>
      <c r="AO2146" s="3" t="s">
        <v>68</v>
      </c>
      <c r="AP2146" s="3"/>
      <c r="AQ2146" s="3"/>
      <c r="AR2146" s="3" t="s">
        <v>68</v>
      </c>
      <c r="AS2146" s="3"/>
      <c r="AT2146" s="3"/>
      <c r="AU2146" s="3" t="s">
        <v>253</v>
      </c>
      <c r="AV2146" s="3" t="s">
        <v>254</v>
      </c>
      <c r="AW2146" s="3">
        <v>61.009659999999997</v>
      </c>
      <c r="AX2146" s="3" t="s">
        <v>7901</v>
      </c>
      <c r="AY2146" s="3" t="s">
        <v>7902</v>
      </c>
      <c r="AZ2146" s="3">
        <v>755</v>
      </c>
      <c r="BA2146" s="3" t="s">
        <v>60</v>
      </c>
      <c r="BB2146" s="3">
        <v>755</v>
      </c>
      <c r="BC2146" s="3" t="s">
        <v>60</v>
      </c>
      <c r="BD2146" s="3" t="s">
        <v>60</v>
      </c>
      <c r="BE2146" s="3" t="s">
        <v>60</v>
      </c>
      <c r="BF2146" s="29" t="str">
        <f>IFERROR(VLOOKUP(Data_Power_app[[#This Row],[PRO ODER]],'Result'!H:J,3,0),"")</f>
        <v>LAMINATION 2</v>
      </c>
      <c r="BG2146" s="13" t="str">
        <f>IFERROR(VLOOKUP(Data_Power_app[[#This Row],[PRO ODER]]&amp;"LAM",'Real Time'!A:E,4,0),"")</f>
        <v>ML-06</v>
      </c>
      <c r="BH2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12">
        <v>2613</v>
      </c>
      <c r="B2147" s="3" t="s">
        <v>7919</v>
      </c>
      <c r="C2147" s="3" t="s">
        <v>7920</v>
      </c>
      <c r="D2147" s="3" t="s">
        <v>57</v>
      </c>
      <c r="E2147" s="3" t="s">
        <v>106</v>
      </c>
      <c r="F2147" s="3" t="s">
        <v>59</v>
      </c>
      <c r="G2147" s="3">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 t="s">
        <v>299</v>
      </c>
      <c r="AH2147" s="3" t="s">
        <v>214</v>
      </c>
      <c r="AI2147" s="3" t="s">
        <v>7900</v>
      </c>
      <c r="AJ2147" s="3" t="s">
        <v>137</v>
      </c>
      <c r="AK2147" s="3" t="s">
        <v>65</v>
      </c>
      <c r="AL2147" s="3" t="s">
        <v>138</v>
      </c>
      <c r="AM2147" s="3" t="s">
        <v>139</v>
      </c>
      <c r="AN2147" s="3">
        <v>19.12032</v>
      </c>
      <c r="AO2147" s="3" t="s">
        <v>68</v>
      </c>
      <c r="AP2147" s="3"/>
      <c r="AQ2147" s="3"/>
      <c r="AR2147" s="3" t="s">
        <v>68</v>
      </c>
      <c r="AS2147" s="3"/>
      <c r="AT2147" s="3"/>
      <c r="AU2147" s="3" t="s">
        <v>253</v>
      </c>
      <c r="AV2147" s="3" t="s">
        <v>254</v>
      </c>
      <c r="AW2147" s="3">
        <v>41.812669999999997</v>
      </c>
      <c r="AX2147" s="3" t="s">
        <v>7901</v>
      </c>
      <c r="AY2147" s="3" t="s">
        <v>7902</v>
      </c>
      <c r="AZ2147" s="3">
        <v>515</v>
      </c>
      <c r="BA2147" s="3" t="s">
        <v>60</v>
      </c>
      <c r="BB2147" s="3">
        <v>515</v>
      </c>
      <c r="BC2147" s="3" t="s">
        <v>60</v>
      </c>
      <c r="BD2147" s="3" t="s">
        <v>60</v>
      </c>
      <c r="BE2147" s="3" t="s">
        <v>60</v>
      </c>
      <c r="BF2147" s="29" t="str">
        <f>IFERROR(VLOOKUP(Data_Power_app[[#This Row],[PRO ODER]],'Result'!H:J,3,0),"")</f>
        <v>LAMINATION 2</v>
      </c>
      <c r="BG2147" s="13" t="str">
        <f>IFERROR(VLOOKUP(Data_Power_app[[#This Row],[PRO ODER]]&amp;"LAM",'Real Time'!A:E,4,0),"")</f>
        <v>ML-06</v>
      </c>
      <c r="BH2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12">
        <v>2614</v>
      </c>
      <c r="B2148" s="3" t="s">
        <v>7921</v>
      </c>
      <c r="C2148" s="3" t="s">
        <v>7922</v>
      </c>
      <c r="D2148" s="3" t="s">
        <v>57</v>
      </c>
      <c r="E2148" s="3" t="s">
        <v>106</v>
      </c>
      <c r="F2148" s="3" t="s">
        <v>59</v>
      </c>
      <c r="G2148" s="3">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 t="s">
        <v>299</v>
      </c>
      <c r="AH2148" s="3" t="s">
        <v>214</v>
      </c>
      <c r="AI2148" s="3" t="s">
        <v>7900</v>
      </c>
      <c r="AJ2148" s="3" t="s">
        <v>137</v>
      </c>
      <c r="AK2148" s="3" t="s">
        <v>65</v>
      </c>
      <c r="AL2148" s="3" t="s">
        <v>138</v>
      </c>
      <c r="AM2148" s="3" t="s">
        <v>139</v>
      </c>
      <c r="AN2148" s="3">
        <v>0.86995</v>
      </c>
      <c r="AO2148" s="3" t="s">
        <v>68</v>
      </c>
      <c r="AP2148" s="3"/>
      <c r="AQ2148" s="3"/>
      <c r="AR2148" s="3" t="s">
        <v>68</v>
      </c>
      <c r="AS2148" s="3"/>
      <c r="AT2148" s="3"/>
      <c r="AU2148" s="3" t="s">
        <v>253</v>
      </c>
      <c r="AV2148" s="3" t="s">
        <v>254</v>
      </c>
      <c r="AW2148" s="3">
        <v>1.90245</v>
      </c>
      <c r="AX2148" s="3" t="s">
        <v>7901</v>
      </c>
      <c r="AY2148" s="3" t="s">
        <v>7902</v>
      </c>
      <c r="AZ2148" s="3">
        <v>25</v>
      </c>
      <c r="BA2148" s="3" t="s">
        <v>60</v>
      </c>
      <c r="BB2148" s="3">
        <v>25</v>
      </c>
      <c r="BC2148" s="3" t="s">
        <v>60</v>
      </c>
      <c r="BD2148" s="3" t="s">
        <v>60</v>
      </c>
      <c r="BE2148" s="3" t="s">
        <v>60</v>
      </c>
      <c r="BF2148" s="29" t="str">
        <f>IFERROR(VLOOKUP(Data_Power_app[[#This Row],[PRO ODER]],'Result'!H:J,3,0),"")</f>
        <v>LAMINATION 2</v>
      </c>
      <c r="BG2148" s="13" t="str">
        <f>IFERROR(VLOOKUP(Data_Power_app[[#This Row],[PRO ODER]]&amp;"LAM",'Real Time'!A:E,4,0),"")</f>
        <v>ML-06</v>
      </c>
      <c r="BH2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12">
        <v>2615</v>
      </c>
      <c r="B2149" s="3" t="s">
        <v>9995</v>
      </c>
      <c r="C2149" s="3" t="s">
        <v>9996</v>
      </c>
      <c r="D2149" s="3" t="s">
        <v>57</v>
      </c>
      <c r="E2149" s="3" t="s">
        <v>106</v>
      </c>
      <c r="F2149" s="3" t="s">
        <v>59</v>
      </c>
      <c r="G2149" s="3">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 t="s">
        <v>229</v>
      </c>
      <c r="AH2149" s="3" t="s">
        <v>214</v>
      </c>
      <c r="AI2149" s="3" t="s">
        <v>9997</v>
      </c>
      <c r="AJ2149" s="3" t="s">
        <v>137</v>
      </c>
      <c r="AK2149" s="3" t="s">
        <v>65</v>
      </c>
      <c r="AL2149" s="3" t="s">
        <v>138</v>
      </c>
      <c r="AM2149" s="3" t="s">
        <v>139</v>
      </c>
      <c r="AN2149" s="3">
        <v>1.3234999999999999</v>
      </c>
      <c r="AO2149" s="3" t="s">
        <v>68</v>
      </c>
      <c r="AP2149" s="3"/>
      <c r="AQ2149" s="3"/>
      <c r="AR2149" s="3" t="s">
        <v>68</v>
      </c>
      <c r="AS2149" s="3"/>
      <c r="AT2149" s="3"/>
      <c r="AU2149" s="3" t="s">
        <v>6713</v>
      </c>
      <c r="AV2149" s="3" t="s">
        <v>6714</v>
      </c>
      <c r="AW2149" s="3">
        <v>2.89425</v>
      </c>
      <c r="AX2149" s="3" t="s">
        <v>9998</v>
      </c>
      <c r="AY2149" s="3" t="s">
        <v>9999</v>
      </c>
      <c r="AZ2149" s="3">
        <v>35</v>
      </c>
      <c r="BA2149" s="3" t="s">
        <v>60</v>
      </c>
      <c r="BB2149" s="3">
        <v>35</v>
      </c>
      <c r="BC2149" s="3" t="s">
        <v>60</v>
      </c>
      <c r="BD2149" s="3" t="s">
        <v>60</v>
      </c>
      <c r="BE2149" s="3" t="s">
        <v>60</v>
      </c>
      <c r="BF2149" s="29" t="str">
        <f>IFERROR(VLOOKUP(Data_Power_app[[#This Row],[PRO ODER]],'Result'!H:J,3,0),"")</f>
        <v>LAMINATION 7</v>
      </c>
      <c r="BG2149" s="13" t="str">
        <f>IFERROR(VLOOKUP(Data_Power_app[[#This Row],[PRO ODER]]&amp;"LAM",'Real Time'!A:E,4,0),"")</f>
        <v>ML-04</v>
      </c>
      <c r="BH2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12">
        <v>2616</v>
      </c>
      <c r="B2150" s="3" t="s">
        <v>10000</v>
      </c>
      <c r="C2150" s="3" t="s">
        <v>10001</v>
      </c>
      <c r="D2150" s="3" t="s">
        <v>57</v>
      </c>
      <c r="E2150" s="3" t="s">
        <v>106</v>
      </c>
      <c r="F2150" s="3" t="s">
        <v>59</v>
      </c>
      <c r="G2150" s="3">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v>45822.113541666666</v>
      </c>
      <c r="W2150" s="4">
        <v>45827</v>
      </c>
      <c r="X2150" s="4"/>
      <c r="Y2150" s="4" t="s">
        <v>60</v>
      </c>
      <c r="Z2150" s="4">
        <v>45828</v>
      </c>
      <c r="AA2150" s="4"/>
      <c r="AB2150" s="4" t="s">
        <v>60</v>
      </c>
      <c r="AC2150" s="4">
        <v>45829</v>
      </c>
      <c r="AD2150" s="4">
        <v>45831</v>
      </c>
      <c r="AE2150" s="4">
        <v>45832</v>
      </c>
      <c r="AF2150" s="4"/>
      <c r="AG2150" s="3" t="s">
        <v>299</v>
      </c>
      <c r="AH2150" s="3" t="s">
        <v>214</v>
      </c>
      <c r="AI2150" s="3" t="s">
        <v>9997</v>
      </c>
      <c r="AJ2150" s="3" t="s">
        <v>137</v>
      </c>
      <c r="AK2150" s="3" t="s">
        <v>65</v>
      </c>
      <c r="AL2150" s="3" t="s">
        <v>138</v>
      </c>
      <c r="AM2150" s="3" t="s">
        <v>139</v>
      </c>
      <c r="AN2150" s="3">
        <v>0.40004000000000001</v>
      </c>
      <c r="AO2150" s="3" t="s">
        <v>68</v>
      </c>
      <c r="AP2150" s="3"/>
      <c r="AQ2150" s="3"/>
      <c r="AR2150" s="3" t="s">
        <v>68</v>
      </c>
      <c r="AS2150" s="3"/>
      <c r="AT2150" s="3"/>
      <c r="AU2150" s="3" t="s">
        <v>6713</v>
      </c>
      <c r="AV2150" s="3" t="s">
        <v>6714</v>
      </c>
      <c r="AW2150" s="3">
        <v>0.87475999999999998</v>
      </c>
      <c r="AX2150" s="3" t="s">
        <v>9998</v>
      </c>
      <c r="AY2150" s="3" t="s">
        <v>9999</v>
      </c>
      <c r="AZ2150" s="3">
        <v>10</v>
      </c>
      <c r="BA2150" s="3" t="s">
        <v>60</v>
      </c>
      <c r="BB2150" s="3">
        <v>10</v>
      </c>
      <c r="BC2150" s="3" t="s">
        <v>60</v>
      </c>
      <c r="BD2150" s="3" t="s">
        <v>60</v>
      </c>
      <c r="BE2150" s="3" t="s">
        <v>60</v>
      </c>
      <c r="BF2150" s="29" t="str">
        <f>IFERROR(VLOOKUP(Data_Power_app[[#This Row],[PRO ODER]],'Result'!H:J,3,0),"")</f>
        <v>LAMINATION 7</v>
      </c>
      <c r="BG2150" s="13" t="str">
        <f>IFERROR(VLOOKUP(Data_Power_app[[#This Row],[PRO ODER]]&amp;"LAM",'Real Time'!A:E,4,0),"")</f>
        <v>ML-04</v>
      </c>
      <c r="BH2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12">
        <v>2617</v>
      </c>
      <c r="B2151" s="3" t="s">
        <v>10002</v>
      </c>
      <c r="C2151" s="3" t="s">
        <v>10003</v>
      </c>
      <c r="D2151" s="3" t="s">
        <v>57</v>
      </c>
      <c r="E2151" s="3" t="s">
        <v>106</v>
      </c>
      <c r="F2151" s="3" t="s">
        <v>59</v>
      </c>
      <c r="G2151" s="3">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 t="s">
        <v>229</v>
      </c>
      <c r="AH2151" s="3" t="s">
        <v>214</v>
      </c>
      <c r="AI2151" s="3" t="s">
        <v>9997</v>
      </c>
      <c r="AJ2151" s="3" t="s">
        <v>137</v>
      </c>
      <c r="AK2151" s="3" t="s">
        <v>65</v>
      </c>
      <c r="AL2151" s="3" t="s">
        <v>138</v>
      </c>
      <c r="AM2151" s="3" t="s">
        <v>139</v>
      </c>
      <c r="AN2151" s="3">
        <v>82.369569999999996</v>
      </c>
      <c r="AO2151" s="3" t="s">
        <v>68</v>
      </c>
      <c r="AP2151" s="3"/>
      <c r="AQ2151" s="3"/>
      <c r="AR2151" s="3" t="s">
        <v>68</v>
      </c>
      <c r="AS2151" s="3"/>
      <c r="AT2151" s="3"/>
      <c r="AU2151" s="3" t="s">
        <v>6713</v>
      </c>
      <c r="AV2151" s="3" t="s">
        <v>6714</v>
      </c>
      <c r="AW2151" s="3">
        <v>180.12618000000001</v>
      </c>
      <c r="AX2151" s="3" t="s">
        <v>9998</v>
      </c>
      <c r="AY2151" s="3" t="s">
        <v>9999</v>
      </c>
      <c r="AZ2151" s="3">
        <v>2195</v>
      </c>
      <c r="BA2151" s="3" t="s">
        <v>60</v>
      </c>
      <c r="BB2151" s="3">
        <v>2195</v>
      </c>
      <c r="BC2151" s="3" t="s">
        <v>60</v>
      </c>
      <c r="BD2151" s="3" t="s">
        <v>60</v>
      </c>
      <c r="BE2151" s="3" t="s">
        <v>60</v>
      </c>
      <c r="BF2151" s="29" t="str">
        <f>IFERROR(VLOOKUP(Data_Power_app[[#This Row],[PRO ODER]],'Result'!H:J,3,0),"")</f>
        <v>LAMINATION 7</v>
      </c>
      <c r="BG2151" s="13" t="str">
        <f>IFERROR(VLOOKUP(Data_Power_app[[#This Row],[PRO ODER]]&amp;"LAM",'Real Time'!A:E,4,0),"")</f>
        <v>ML-04</v>
      </c>
      <c r="BH2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12">
        <v>2618</v>
      </c>
      <c r="B2152" s="3" t="s">
        <v>10004</v>
      </c>
      <c r="C2152" s="3" t="s">
        <v>10005</v>
      </c>
      <c r="D2152" s="3" t="s">
        <v>57</v>
      </c>
      <c r="E2152" s="3" t="s">
        <v>106</v>
      </c>
      <c r="F2152" s="3" t="s">
        <v>59</v>
      </c>
      <c r="G2152" s="3">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 t="s">
        <v>229</v>
      </c>
      <c r="AH2152" s="3" t="s">
        <v>214</v>
      </c>
      <c r="AI2152" s="3" t="s">
        <v>9997</v>
      </c>
      <c r="AJ2152" s="3" t="s">
        <v>137</v>
      </c>
      <c r="AK2152" s="3" t="s">
        <v>65</v>
      </c>
      <c r="AL2152" s="3" t="s">
        <v>138</v>
      </c>
      <c r="AM2152" s="3" t="s">
        <v>139</v>
      </c>
      <c r="AN2152" s="3">
        <v>23.864619999999999</v>
      </c>
      <c r="AO2152" s="3" t="s">
        <v>68</v>
      </c>
      <c r="AP2152" s="3"/>
      <c r="AQ2152" s="3"/>
      <c r="AR2152" s="3" t="s">
        <v>68</v>
      </c>
      <c r="AS2152" s="3"/>
      <c r="AT2152" s="3"/>
      <c r="AU2152" s="3" t="s">
        <v>6713</v>
      </c>
      <c r="AV2152" s="3" t="s">
        <v>6714</v>
      </c>
      <c r="AW2152" s="3">
        <v>52.187269999999998</v>
      </c>
      <c r="AX2152" s="3" t="s">
        <v>9998</v>
      </c>
      <c r="AY2152" s="3" t="s">
        <v>9999</v>
      </c>
      <c r="AZ2152" s="3">
        <v>645</v>
      </c>
      <c r="BA2152" s="3" t="s">
        <v>60</v>
      </c>
      <c r="BB2152" s="3">
        <v>645</v>
      </c>
      <c r="BC2152" s="3" t="s">
        <v>60</v>
      </c>
      <c r="BD2152" s="3" t="s">
        <v>60</v>
      </c>
      <c r="BE2152" s="3" t="s">
        <v>60</v>
      </c>
      <c r="BF2152" s="29" t="str">
        <f>IFERROR(VLOOKUP(Data_Power_app[[#This Row],[PRO ODER]],'Result'!H:J,3,0),"")</f>
        <v>LAMINATION 7</v>
      </c>
      <c r="BG2152" s="13" t="str">
        <f>IFERROR(VLOOKUP(Data_Power_app[[#This Row],[PRO ODER]]&amp;"LAM",'Real Time'!A:E,4,0),"")</f>
        <v>ML-04</v>
      </c>
      <c r="BH2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12">
        <v>2619</v>
      </c>
      <c r="B2153" s="3" t="s">
        <v>10006</v>
      </c>
      <c r="C2153" s="3" t="s">
        <v>10007</v>
      </c>
      <c r="D2153" s="3" t="s">
        <v>57</v>
      </c>
      <c r="E2153" s="3" t="s">
        <v>106</v>
      </c>
      <c r="F2153" s="3" t="s">
        <v>59</v>
      </c>
      <c r="G2153" s="3">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 t="s">
        <v>229</v>
      </c>
      <c r="AH2153" s="3" t="s">
        <v>214</v>
      </c>
      <c r="AI2153" s="3" t="s">
        <v>9997</v>
      </c>
      <c r="AJ2153" s="3" t="s">
        <v>137</v>
      </c>
      <c r="AK2153" s="3" t="s">
        <v>65</v>
      </c>
      <c r="AL2153" s="3" t="s">
        <v>138</v>
      </c>
      <c r="AM2153" s="3" t="s">
        <v>139</v>
      </c>
      <c r="AN2153" s="3">
        <v>0.40004000000000001</v>
      </c>
      <c r="AO2153" s="3" t="s">
        <v>68</v>
      </c>
      <c r="AP2153" s="3"/>
      <c r="AQ2153" s="3"/>
      <c r="AR2153" s="3" t="s">
        <v>68</v>
      </c>
      <c r="AS2153" s="3"/>
      <c r="AT2153" s="3"/>
      <c r="AU2153" s="3" t="s">
        <v>6713</v>
      </c>
      <c r="AV2153" s="3" t="s">
        <v>6714</v>
      </c>
      <c r="AW2153" s="3">
        <v>0.87475000000000003</v>
      </c>
      <c r="AX2153" s="3" t="s">
        <v>9998</v>
      </c>
      <c r="AY2153" s="3" t="s">
        <v>9999</v>
      </c>
      <c r="AZ2153" s="3">
        <v>10</v>
      </c>
      <c r="BA2153" s="3" t="s">
        <v>60</v>
      </c>
      <c r="BB2153" s="3">
        <v>10</v>
      </c>
      <c r="BC2153" s="3" t="s">
        <v>60</v>
      </c>
      <c r="BD2153" s="3" t="s">
        <v>60</v>
      </c>
      <c r="BE2153" s="3" t="s">
        <v>60</v>
      </c>
      <c r="BF2153" s="29" t="str">
        <f>IFERROR(VLOOKUP(Data_Power_app[[#This Row],[PRO ODER]],'Result'!H:J,3,0),"")</f>
        <v>LAMINATION 7</v>
      </c>
      <c r="BG2153" s="13" t="str">
        <f>IFERROR(VLOOKUP(Data_Power_app[[#This Row],[PRO ODER]]&amp;"LAM",'Real Time'!A:E,4,0),"")</f>
        <v>ML-04</v>
      </c>
      <c r="BH2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12">
        <v>2620</v>
      </c>
      <c r="B2154" s="3" t="s">
        <v>10008</v>
      </c>
      <c r="C2154" s="3" t="s">
        <v>10009</v>
      </c>
      <c r="D2154" s="3" t="s">
        <v>57</v>
      </c>
      <c r="E2154" s="3" t="s">
        <v>106</v>
      </c>
      <c r="F2154" s="3" t="s">
        <v>59</v>
      </c>
      <c r="G2154" s="3">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v>45822.113564814812</v>
      </c>
      <c r="W2154" s="4">
        <v>45827</v>
      </c>
      <c r="X2154" s="4"/>
      <c r="Y2154" s="4" t="s">
        <v>60</v>
      </c>
      <c r="Z2154" s="4">
        <v>45828</v>
      </c>
      <c r="AA2154" s="4"/>
      <c r="AB2154" s="4" t="s">
        <v>60</v>
      </c>
      <c r="AC2154" s="4">
        <v>45829</v>
      </c>
      <c r="AD2154" s="4">
        <v>45831</v>
      </c>
      <c r="AE2154" s="4">
        <v>45832</v>
      </c>
      <c r="AF2154" s="4"/>
      <c r="AG2154" s="3" t="s">
        <v>299</v>
      </c>
      <c r="AH2154" s="3" t="s">
        <v>214</v>
      </c>
      <c r="AI2154" s="3" t="s">
        <v>9997</v>
      </c>
      <c r="AJ2154" s="3" t="s">
        <v>137</v>
      </c>
      <c r="AK2154" s="3" t="s">
        <v>65</v>
      </c>
      <c r="AL2154" s="3" t="s">
        <v>138</v>
      </c>
      <c r="AM2154" s="3" t="s">
        <v>139</v>
      </c>
      <c r="AN2154" s="3">
        <v>3.87554</v>
      </c>
      <c r="AO2154" s="3" t="s">
        <v>68</v>
      </c>
      <c r="AP2154" s="3"/>
      <c r="AQ2154" s="3"/>
      <c r="AR2154" s="3" t="s">
        <v>68</v>
      </c>
      <c r="AS2154" s="3"/>
      <c r="AT2154" s="3"/>
      <c r="AU2154" s="3" t="s">
        <v>6713</v>
      </c>
      <c r="AV2154" s="3" t="s">
        <v>6714</v>
      </c>
      <c r="AW2154" s="3">
        <v>8.4751899999999996</v>
      </c>
      <c r="AX2154" s="3" t="s">
        <v>9998</v>
      </c>
      <c r="AY2154" s="3" t="s">
        <v>9999</v>
      </c>
      <c r="AZ2154" s="3">
        <v>111</v>
      </c>
      <c r="BA2154" s="3" t="s">
        <v>60</v>
      </c>
      <c r="BB2154" s="3">
        <v>111</v>
      </c>
      <c r="BC2154" s="3" t="s">
        <v>60</v>
      </c>
      <c r="BD2154" s="3" t="s">
        <v>60</v>
      </c>
      <c r="BE2154" s="3" t="s">
        <v>60</v>
      </c>
      <c r="BF2154" s="29" t="str">
        <f>IFERROR(VLOOKUP(Data_Power_app[[#This Row],[PRO ODER]],'Result'!H:J,3,0),"")</f>
        <v>LAMINATION 7</v>
      </c>
      <c r="BG2154" s="13" t="str">
        <f>IFERROR(VLOOKUP(Data_Power_app[[#This Row],[PRO ODER]]&amp;"LAM",'Real Time'!A:E,4,0),"")</f>
        <v>ML-04</v>
      </c>
      <c r="BH2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12">
        <v>2621</v>
      </c>
      <c r="B2155" s="3" t="s">
        <v>10010</v>
      </c>
      <c r="C2155" s="3" t="s">
        <v>10011</v>
      </c>
      <c r="D2155" s="3" t="s">
        <v>57</v>
      </c>
      <c r="E2155" s="3" t="s">
        <v>106</v>
      </c>
      <c r="F2155" s="3" t="s">
        <v>59</v>
      </c>
      <c r="G2155" s="3">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 t="s">
        <v>229</v>
      </c>
      <c r="AH2155" s="3" t="s">
        <v>214</v>
      </c>
      <c r="AI2155" s="3" t="s">
        <v>9997</v>
      </c>
      <c r="AJ2155" s="3" t="s">
        <v>137</v>
      </c>
      <c r="AK2155" s="3" t="s">
        <v>65</v>
      </c>
      <c r="AL2155" s="3" t="s">
        <v>138</v>
      </c>
      <c r="AM2155" s="3" t="s">
        <v>139</v>
      </c>
      <c r="AN2155" s="3">
        <v>1.5410699999999999</v>
      </c>
      <c r="AO2155" s="3" t="s">
        <v>68</v>
      </c>
      <c r="AP2155" s="3"/>
      <c r="AQ2155" s="3"/>
      <c r="AR2155" s="3" t="s">
        <v>68</v>
      </c>
      <c r="AS2155" s="3"/>
      <c r="AT2155" s="3"/>
      <c r="AU2155" s="3" t="s">
        <v>6713</v>
      </c>
      <c r="AV2155" s="3" t="s">
        <v>6714</v>
      </c>
      <c r="AW2155" s="3">
        <v>3.3700899999999998</v>
      </c>
      <c r="AX2155" s="3" t="s">
        <v>9998</v>
      </c>
      <c r="AY2155" s="3" t="s">
        <v>9999</v>
      </c>
      <c r="AZ2155" s="3">
        <v>45</v>
      </c>
      <c r="BA2155" s="3" t="s">
        <v>60</v>
      </c>
      <c r="BB2155" s="3">
        <v>45</v>
      </c>
      <c r="BC2155" s="3" t="s">
        <v>60</v>
      </c>
      <c r="BD2155" s="3" t="s">
        <v>60</v>
      </c>
      <c r="BE2155" s="3" t="s">
        <v>60</v>
      </c>
      <c r="BF2155" s="29" t="str">
        <f>IFERROR(VLOOKUP(Data_Power_app[[#This Row],[PRO ODER]],'Result'!H:J,3,0),"")</f>
        <v>LAMINATION 7</v>
      </c>
      <c r="BG2155" s="13" t="str">
        <f>IFERROR(VLOOKUP(Data_Power_app[[#This Row],[PRO ODER]]&amp;"LAM",'Real Time'!A:E,4,0),"")</f>
        <v>ML-04</v>
      </c>
      <c r="BH2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12">
        <v>2622</v>
      </c>
      <c r="B2156" s="3" t="s">
        <v>7923</v>
      </c>
      <c r="C2156" s="3" t="s">
        <v>7924</v>
      </c>
      <c r="D2156" s="3" t="s">
        <v>57</v>
      </c>
      <c r="E2156" s="3" t="s">
        <v>106</v>
      </c>
      <c r="F2156" s="3" t="s">
        <v>59</v>
      </c>
      <c r="G2156" s="3">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 t="s">
        <v>62</v>
      </c>
      <c r="AH2156" s="3" t="s">
        <v>214</v>
      </c>
      <c r="AI2156" s="3" t="s">
        <v>7925</v>
      </c>
      <c r="AJ2156" s="3" t="s">
        <v>137</v>
      </c>
      <c r="AK2156" s="3" t="s">
        <v>65</v>
      </c>
      <c r="AL2156" s="3" t="s">
        <v>138</v>
      </c>
      <c r="AM2156" s="3" t="s">
        <v>139</v>
      </c>
      <c r="AN2156" s="3">
        <v>5.3867500000000001</v>
      </c>
      <c r="AO2156" s="3" t="s">
        <v>68</v>
      </c>
      <c r="AP2156" s="3"/>
      <c r="AQ2156" s="3"/>
      <c r="AR2156" s="3" t="s">
        <v>68</v>
      </c>
      <c r="AS2156" s="3"/>
      <c r="AT2156" s="3"/>
      <c r="AU2156" s="3" t="s">
        <v>7926</v>
      </c>
      <c r="AV2156" s="3" t="s">
        <v>7927</v>
      </c>
      <c r="AW2156" s="3">
        <v>11.78008</v>
      </c>
      <c r="AX2156" s="3" t="s">
        <v>7901</v>
      </c>
      <c r="AY2156" s="3" t="s">
        <v>7902</v>
      </c>
      <c r="AZ2156" s="3">
        <v>156</v>
      </c>
      <c r="BA2156" s="3" t="s">
        <v>60</v>
      </c>
      <c r="BB2156" s="3">
        <v>156</v>
      </c>
      <c r="BC2156" s="3" t="s">
        <v>60</v>
      </c>
      <c r="BD2156" s="3" t="s">
        <v>60</v>
      </c>
      <c r="BE2156" s="3" t="s">
        <v>60</v>
      </c>
      <c r="BF2156" s="29" t="str">
        <f>IFERROR(VLOOKUP(Data_Power_app[[#This Row],[PRO ODER]],'Result'!H:J,3,0),"")</f>
        <v>LAMINATION 2</v>
      </c>
      <c r="BG2156" s="13" t="str">
        <f>IFERROR(VLOOKUP(Data_Power_app[[#This Row],[PRO ODER]]&amp;"LAM",'Real Time'!A:E,4,0),"")</f>
        <v>ML-06</v>
      </c>
      <c r="BH2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12">
        <v>2623</v>
      </c>
      <c r="B2157" s="3" t="s">
        <v>7928</v>
      </c>
      <c r="C2157" s="3" t="s">
        <v>7929</v>
      </c>
      <c r="D2157" s="3" t="s">
        <v>57</v>
      </c>
      <c r="E2157" s="3" t="s">
        <v>106</v>
      </c>
      <c r="F2157" s="3" t="s">
        <v>59</v>
      </c>
      <c r="G2157" s="3">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 t="s">
        <v>62</v>
      </c>
      <c r="AH2157" s="3" t="s">
        <v>214</v>
      </c>
      <c r="AI2157" s="3" t="s">
        <v>7925</v>
      </c>
      <c r="AJ2157" s="3" t="s">
        <v>137</v>
      </c>
      <c r="AK2157" s="3" t="s">
        <v>65</v>
      </c>
      <c r="AL2157" s="3" t="s">
        <v>138</v>
      </c>
      <c r="AM2157" s="3" t="s">
        <v>139</v>
      </c>
      <c r="AN2157" s="3">
        <v>12.383940000000001</v>
      </c>
      <c r="AO2157" s="3" t="s">
        <v>68</v>
      </c>
      <c r="AP2157" s="3"/>
      <c r="AQ2157" s="3"/>
      <c r="AR2157" s="3" t="s">
        <v>68</v>
      </c>
      <c r="AS2157" s="3"/>
      <c r="AT2157" s="3"/>
      <c r="AU2157" s="3" t="s">
        <v>7926</v>
      </c>
      <c r="AV2157" s="3" t="s">
        <v>7927</v>
      </c>
      <c r="AW2157" s="3">
        <v>27.081510000000002</v>
      </c>
      <c r="AX2157" s="3" t="s">
        <v>7901</v>
      </c>
      <c r="AY2157" s="3" t="s">
        <v>7902</v>
      </c>
      <c r="AZ2157" s="3">
        <v>333</v>
      </c>
      <c r="BA2157" s="3" t="s">
        <v>60</v>
      </c>
      <c r="BB2157" s="3">
        <v>333</v>
      </c>
      <c r="BC2157" s="3" t="s">
        <v>60</v>
      </c>
      <c r="BD2157" s="3" t="s">
        <v>60</v>
      </c>
      <c r="BE2157" s="3" t="s">
        <v>60</v>
      </c>
      <c r="BF2157" s="29" t="str">
        <f>IFERROR(VLOOKUP(Data_Power_app[[#This Row],[PRO ODER]],'Result'!H:J,3,0),"")</f>
        <v>LAMINATION 2</v>
      </c>
      <c r="BG2157" s="13" t="str">
        <f>IFERROR(VLOOKUP(Data_Power_app[[#This Row],[PRO ODER]]&amp;"LAM",'Real Time'!A:E,4,0),"")</f>
        <v>ML-06</v>
      </c>
      <c r="BH2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12">
        <v>2624</v>
      </c>
      <c r="B2158" s="3" t="s">
        <v>7930</v>
      </c>
      <c r="C2158" s="3" t="s">
        <v>7931</v>
      </c>
      <c r="D2158" s="3" t="s">
        <v>57</v>
      </c>
      <c r="E2158" s="3" t="s">
        <v>106</v>
      </c>
      <c r="F2158" s="3" t="s">
        <v>59</v>
      </c>
      <c r="G2158" s="3">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45824</v>
      </c>
      <c r="AC2158" s="4">
        <v>45830</v>
      </c>
      <c r="AD2158" s="4">
        <v>45831</v>
      </c>
      <c r="AE2158" s="4">
        <v>45832</v>
      </c>
      <c r="AF2158" s="4"/>
      <c r="AG2158" s="3" t="s">
        <v>996</v>
      </c>
      <c r="AH2158" s="3" t="s">
        <v>214</v>
      </c>
      <c r="AI2158" s="3" t="s">
        <v>7925</v>
      </c>
      <c r="AJ2158" s="3" t="s">
        <v>137</v>
      </c>
      <c r="AK2158" s="3" t="s">
        <v>65</v>
      </c>
      <c r="AL2158" s="3" t="s">
        <v>138</v>
      </c>
      <c r="AM2158" s="3" t="s">
        <v>139</v>
      </c>
      <c r="AN2158" s="3">
        <v>6.6341999999999999</v>
      </c>
      <c r="AO2158" s="3" t="s">
        <v>68</v>
      </c>
      <c r="AP2158" s="3"/>
      <c r="AQ2158" s="3"/>
      <c r="AR2158" s="3" t="s">
        <v>68</v>
      </c>
      <c r="AS2158" s="3"/>
      <c r="AT2158" s="3"/>
      <c r="AU2158" s="3" t="s">
        <v>7926</v>
      </c>
      <c r="AV2158" s="3" t="s">
        <v>7927</v>
      </c>
      <c r="AW2158" s="3">
        <v>14.507960000000001</v>
      </c>
      <c r="AX2158" s="3" t="s">
        <v>7901</v>
      </c>
      <c r="AY2158" s="3" t="s">
        <v>7902</v>
      </c>
      <c r="AZ2158" s="3">
        <v>181</v>
      </c>
      <c r="BA2158" s="3" t="s">
        <v>60</v>
      </c>
      <c r="BB2158" s="3">
        <v>181</v>
      </c>
      <c r="BC2158" s="3" t="s">
        <v>60</v>
      </c>
      <c r="BD2158" s="3" t="s">
        <v>60</v>
      </c>
      <c r="BE2158" s="3" t="s">
        <v>60</v>
      </c>
      <c r="BF2158" s="29" t="str">
        <f>IFERROR(VLOOKUP(Data_Power_app[[#This Row],[PRO ODER]],'Result'!H:J,3,0),"")</f>
        <v>LAMINATION 2</v>
      </c>
      <c r="BG2158" s="13" t="str">
        <f>IFERROR(VLOOKUP(Data_Power_app[[#This Row],[PRO ODER]]&amp;"LAM",'Real Time'!A:E,4,0),"")</f>
        <v>ML-06</v>
      </c>
      <c r="BH2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12">
        <v>2625</v>
      </c>
      <c r="B2159" s="3" t="s">
        <v>10012</v>
      </c>
      <c r="C2159" s="3" t="s">
        <v>10013</v>
      </c>
      <c r="D2159" s="3" t="s">
        <v>57</v>
      </c>
      <c r="E2159" s="3" t="s">
        <v>106</v>
      </c>
      <c r="F2159" s="3" t="s">
        <v>59</v>
      </c>
      <c r="G2159" s="3">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v>45824.277465277781</v>
      </c>
      <c r="W2159" s="4">
        <v>45827</v>
      </c>
      <c r="X2159" s="4"/>
      <c r="Y2159" s="4" t="s">
        <v>60</v>
      </c>
      <c r="Z2159" s="4">
        <v>45828</v>
      </c>
      <c r="AA2159" s="4"/>
      <c r="AB2159" s="4" t="s">
        <v>60</v>
      </c>
      <c r="AC2159" s="4">
        <v>45829</v>
      </c>
      <c r="AD2159" s="4">
        <v>45831</v>
      </c>
      <c r="AE2159" s="4">
        <v>45832</v>
      </c>
      <c r="AF2159" s="4"/>
      <c r="AG2159" s="3" t="s">
        <v>299</v>
      </c>
      <c r="AH2159" s="3" t="s">
        <v>136</v>
      </c>
      <c r="AI2159" s="3" t="s">
        <v>7807</v>
      </c>
      <c r="AJ2159" s="3" t="s">
        <v>137</v>
      </c>
      <c r="AK2159" s="3" t="s">
        <v>100</v>
      </c>
      <c r="AL2159" s="3" t="s">
        <v>138</v>
      </c>
      <c r="AM2159" s="3" t="s">
        <v>139</v>
      </c>
      <c r="AN2159" s="3">
        <v>0.61255999999999999</v>
      </c>
      <c r="AO2159" s="3" t="s">
        <v>68</v>
      </c>
      <c r="AP2159" s="3"/>
      <c r="AQ2159" s="3"/>
      <c r="AR2159" s="3" t="s">
        <v>68</v>
      </c>
      <c r="AS2159" s="3"/>
      <c r="AT2159" s="3"/>
      <c r="AU2159" s="3" t="s">
        <v>6713</v>
      </c>
      <c r="AV2159" s="3" t="s">
        <v>6714</v>
      </c>
      <c r="AW2159" s="3">
        <v>1.33952</v>
      </c>
      <c r="AX2159" s="3" t="s">
        <v>207</v>
      </c>
      <c r="AY2159" s="3" t="s">
        <v>208</v>
      </c>
      <c r="AZ2159" s="3">
        <v>15</v>
      </c>
      <c r="BA2159" s="3" t="s">
        <v>60</v>
      </c>
      <c r="BB2159" s="3">
        <v>15</v>
      </c>
      <c r="BC2159" s="3" t="s">
        <v>60</v>
      </c>
      <c r="BD2159" s="3" t="s">
        <v>60</v>
      </c>
      <c r="BE2159" s="3" t="s">
        <v>60</v>
      </c>
      <c r="BF2159" s="29" t="str">
        <f>IFERROR(VLOOKUP(Data_Power_app[[#This Row],[PRO ODER]],'Result'!H:J,3,0),"")</f>
        <v>LAMINATION 7</v>
      </c>
      <c r="BG2159" s="13" t="str">
        <f>IFERROR(VLOOKUP(Data_Power_app[[#This Row],[PRO ODER]]&amp;"LAM",'Real Time'!A:E,4,0),"")</f>
        <v>ML-04</v>
      </c>
      <c r="BH2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12">
        <v>2627</v>
      </c>
      <c r="B2160" s="3" t="s">
        <v>10014</v>
      </c>
      <c r="C2160" s="3" t="s">
        <v>10015</v>
      </c>
      <c r="D2160" s="3" t="s">
        <v>57</v>
      </c>
      <c r="E2160" s="3" t="s">
        <v>106</v>
      </c>
      <c r="F2160" s="3" t="s">
        <v>59</v>
      </c>
      <c r="G2160" s="3">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v>45824.277511574073</v>
      </c>
      <c r="W2160" s="4">
        <v>45829</v>
      </c>
      <c r="X2160" s="4"/>
      <c r="Y2160" s="4" t="s">
        <v>60</v>
      </c>
      <c r="Z2160" s="4">
        <v>45829</v>
      </c>
      <c r="AA2160" s="4"/>
      <c r="AB2160" s="4" t="s">
        <v>60</v>
      </c>
      <c r="AC2160" s="4">
        <v>45831</v>
      </c>
      <c r="AD2160" s="4">
        <v>45831</v>
      </c>
      <c r="AE2160" s="4">
        <v>45832</v>
      </c>
      <c r="AF2160" s="4"/>
      <c r="AG2160" s="3" t="s">
        <v>299</v>
      </c>
      <c r="AH2160" s="3" t="s">
        <v>136</v>
      </c>
      <c r="AI2160" s="3" t="s">
        <v>7807</v>
      </c>
      <c r="AJ2160" s="3" t="s">
        <v>137</v>
      </c>
      <c r="AK2160" s="3" t="s">
        <v>100</v>
      </c>
      <c r="AL2160" s="3" t="s">
        <v>138</v>
      </c>
      <c r="AM2160" s="3" t="s">
        <v>139</v>
      </c>
      <c r="AN2160" s="3">
        <v>1.2251099999999999</v>
      </c>
      <c r="AO2160" s="3" t="s">
        <v>68</v>
      </c>
      <c r="AP2160" s="3"/>
      <c r="AQ2160" s="3"/>
      <c r="AR2160" s="3" t="s">
        <v>68</v>
      </c>
      <c r="AS2160" s="3"/>
      <c r="AT2160" s="3"/>
      <c r="AU2160" s="3" t="s">
        <v>6713</v>
      </c>
      <c r="AV2160" s="3" t="s">
        <v>6714</v>
      </c>
      <c r="AW2160" s="3">
        <v>2.67903</v>
      </c>
      <c r="AX2160" s="3" t="s">
        <v>207</v>
      </c>
      <c r="AY2160" s="3" t="s">
        <v>208</v>
      </c>
      <c r="AZ2160" s="3">
        <v>30</v>
      </c>
      <c r="BA2160" s="3" t="s">
        <v>60</v>
      </c>
      <c r="BB2160" s="3">
        <v>30</v>
      </c>
      <c r="BC2160" s="3" t="s">
        <v>60</v>
      </c>
      <c r="BD2160" s="3" t="s">
        <v>60</v>
      </c>
      <c r="BE2160" s="3" t="s">
        <v>60</v>
      </c>
      <c r="BF2160" s="29" t="str">
        <f>IFERROR(VLOOKUP(Data_Power_app[[#This Row],[PRO ODER]],'Result'!H:J,3,0),"")</f>
        <v>LAMINATION 7</v>
      </c>
      <c r="BG2160" s="13" t="str">
        <f>IFERROR(VLOOKUP(Data_Power_app[[#This Row],[PRO ODER]]&amp;"LAM",'Real Time'!A:E,4,0),"")</f>
        <v>ML-04</v>
      </c>
      <c r="BH2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12">
        <v>2628</v>
      </c>
      <c r="B2161" s="3" t="s">
        <v>10016</v>
      </c>
      <c r="C2161" s="3" t="s">
        <v>10017</v>
      </c>
      <c r="D2161" s="3" t="s">
        <v>57</v>
      </c>
      <c r="E2161" s="3" t="s">
        <v>106</v>
      </c>
      <c r="F2161" s="3" t="s">
        <v>59</v>
      </c>
      <c r="G2161" s="3">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v>45824.277407407404</v>
      </c>
      <c r="W2161" s="4">
        <v>45829</v>
      </c>
      <c r="X2161" s="4"/>
      <c r="Y2161" s="4" t="s">
        <v>60</v>
      </c>
      <c r="Z2161" s="4">
        <v>45829</v>
      </c>
      <c r="AA2161" s="4"/>
      <c r="AB2161" s="4" t="s">
        <v>60</v>
      </c>
      <c r="AC2161" s="4">
        <v>45831</v>
      </c>
      <c r="AD2161" s="4">
        <v>45831</v>
      </c>
      <c r="AE2161" s="4">
        <v>45832</v>
      </c>
      <c r="AF2161" s="4"/>
      <c r="AG2161" s="3" t="s">
        <v>299</v>
      </c>
      <c r="AH2161" s="3" t="s">
        <v>136</v>
      </c>
      <c r="AI2161" s="3" t="s">
        <v>7807</v>
      </c>
      <c r="AJ2161" s="3" t="s">
        <v>137</v>
      </c>
      <c r="AK2161" s="3" t="s">
        <v>100</v>
      </c>
      <c r="AL2161" s="3" t="s">
        <v>138</v>
      </c>
      <c r="AM2161" s="3" t="s">
        <v>139</v>
      </c>
      <c r="AN2161" s="3">
        <v>0.97785999999999995</v>
      </c>
      <c r="AO2161" s="3" t="s">
        <v>68</v>
      </c>
      <c r="AP2161" s="3"/>
      <c r="AQ2161" s="3"/>
      <c r="AR2161" s="3" t="s">
        <v>68</v>
      </c>
      <c r="AS2161" s="3"/>
      <c r="AT2161" s="3"/>
      <c r="AU2161" s="3" t="s">
        <v>6713</v>
      </c>
      <c r="AV2161" s="3" t="s">
        <v>6714</v>
      </c>
      <c r="AW2161" s="3">
        <v>2.1383399999999999</v>
      </c>
      <c r="AX2161" s="3" t="s">
        <v>207</v>
      </c>
      <c r="AY2161" s="3" t="s">
        <v>208</v>
      </c>
      <c r="AZ2161" s="3">
        <v>25</v>
      </c>
      <c r="BA2161" s="3" t="s">
        <v>60</v>
      </c>
      <c r="BB2161" s="3">
        <v>25</v>
      </c>
      <c r="BC2161" s="3" t="s">
        <v>60</v>
      </c>
      <c r="BD2161" s="3" t="s">
        <v>60</v>
      </c>
      <c r="BE2161" s="3" t="s">
        <v>60</v>
      </c>
      <c r="BF2161" s="29" t="str">
        <f>IFERROR(VLOOKUP(Data_Power_app[[#This Row],[PRO ODER]],'Result'!H:J,3,0),"")</f>
        <v>LAMINATION 7</v>
      </c>
      <c r="BG2161" s="13" t="str">
        <f>IFERROR(VLOOKUP(Data_Power_app[[#This Row],[PRO ODER]]&amp;"LAM",'Real Time'!A:E,4,0),"")</f>
        <v>ML-04</v>
      </c>
      <c r="BH2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12">
        <v>2629</v>
      </c>
      <c r="B2162" s="3" t="s">
        <v>7932</v>
      </c>
      <c r="C2162" s="3" t="s">
        <v>7933</v>
      </c>
      <c r="D2162" s="3" t="s">
        <v>57</v>
      </c>
      <c r="E2162" s="3" t="s">
        <v>106</v>
      </c>
      <c r="F2162" s="3" t="s">
        <v>59</v>
      </c>
      <c r="G2162" s="3">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45824</v>
      </c>
      <c r="AC2162" s="4">
        <v>45830</v>
      </c>
      <c r="AD2162" s="4">
        <v>45831</v>
      </c>
      <c r="AE2162" s="4">
        <v>45832</v>
      </c>
      <c r="AF2162" s="4"/>
      <c r="AG2162" s="3" t="s">
        <v>996</v>
      </c>
      <c r="AH2162" s="3" t="s">
        <v>136</v>
      </c>
      <c r="AI2162" s="3" t="s">
        <v>7934</v>
      </c>
      <c r="AJ2162" s="3" t="s">
        <v>137</v>
      </c>
      <c r="AK2162" s="3" t="s">
        <v>100</v>
      </c>
      <c r="AL2162" s="3" t="s">
        <v>138</v>
      </c>
      <c r="AM2162" s="3" t="s">
        <v>139</v>
      </c>
      <c r="AN2162" s="3">
        <v>1.6251500000000001</v>
      </c>
      <c r="AO2162" s="3" t="s">
        <v>68</v>
      </c>
      <c r="AP2162" s="3"/>
      <c r="AQ2162" s="3"/>
      <c r="AR2162" s="3" t="s">
        <v>68</v>
      </c>
      <c r="AS2162" s="3"/>
      <c r="AT2162" s="3"/>
      <c r="AU2162" s="3" t="s">
        <v>7935</v>
      </c>
      <c r="AV2162" s="3" t="s">
        <v>7936</v>
      </c>
      <c r="AW2162" s="3">
        <v>3.5537800000000002</v>
      </c>
      <c r="AX2162" s="3" t="s">
        <v>7937</v>
      </c>
      <c r="AY2162" s="3" t="s">
        <v>7938</v>
      </c>
      <c r="AZ2162" s="3">
        <v>40</v>
      </c>
      <c r="BA2162" s="3" t="s">
        <v>60</v>
      </c>
      <c r="BB2162" s="3">
        <v>40</v>
      </c>
      <c r="BC2162" s="3" t="s">
        <v>60</v>
      </c>
      <c r="BD2162" s="3" t="s">
        <v>60</v>
      </c>
      <c r="BE2162" s="3" t="s">
        <v>60</v>
      </c>
      <c r="BF2162" s="29" t="str">
        <f>IFERROR(VLOOKUP(Data_Power_app[[#This Row],[PRO ODER]],'Result'!H:J,3,0),"")</f>
        <v>LAMINATION 2</v>
      </c>
      <c r="BG2162" s="13" t="str">
        <f>IFERROR(VLOOKUP(Data_Power_app[[#This Row],[PRO ODER]]&amp;"LAM",'Real Time'!A:E,4,0),"")</f>
        <v>ML-06</v>
      </c>
      <c r="BH2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12">
        <v>2630</v>
      </c>
      <c r="B2163" s="3" t="s">
        <v>7939</v>
      </c>
      <c r="C2163" s="3" t="s">
        <v>7940</v>
      </c>
      <c r="D2163" s="3" t="s">
        <v>57</v>
      </c>
      <c r="E2163" s="3" t="s">
        <v>106</v>
      </c>
      <c r="F2163" s="3" t="s">
        <v>59</v>
      </c>
      <c r="G2163" s="3">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45824</v>
      </c>
      <c r="AC2163" s="4">
        <v>45830</v>
      </c>
      <c r="AD2163" s="4">
        <v>45831</v>
      </c>
      <c r="AE2163" s="4">
        <v>45832</v>
      </c>
      <c r="AF2163" s="4"/>
      <c r="AG2163" s="3" t="s">
        <v>996</v>
      </c>
      <c r="AH2163" s="3" t="s">
        <v>136</v>
      </c>
      <c r="AI2163" s="3" t="s">
        <v>7934</v>
      </c>
      <c r="AJ2163" s="3" t="s">
        <v>137</v>
      </c>
      <c r="AK2163" s="3" t="s">
        <v>100</v>
      </c>
      <c r="AL2163" s="3" t="s">
        <v>138</v>
      </c>
      <c r="AM2163" s="3" t="s">
        <v>139</v>
      </c>
      <c r="AN2163" s="3">
        <v>1.82518</v>
      </c>
      <c r="AO2163" s="3" t="s">
        <v>68</v>
      </c>
      <c r="AP2163" s="3"/>
      <c r="AQ2163" s="3"/>
      <c r="AR2163" s="3" t="s">
        <v>68</v>
      </c>
      <c r="AS2163" s="3"/>
      <c r="AT2163" s="3"/>
      <c r="AU2163" s="3" t="s">
        <v>7935</v>
      </c>
      <c r="AV2163" s="3" t="s">
        <v>7936</v>
      </c>
      <c r="AW2163" s="3">
        <v>3.9911599999999998</v>
      </c>
      <c r="AX2163" s="3" t="s">
        <v>7937</v>
      </c>
      <c r="AY2163" s="3" t="s">
        <v>7938</v>
      </c>
      <c r="AZ2163" s="3">
        <v>45</v>
      </c>
      <c r="BA2163" s="3" t="s">
        <v>60</v>
      </c>
      <c r="BB2163" s="3">
        <v>45</v>
      </c>
      <c r="BC2163" s="3" t="s">
        <v>60</v>
      </c>
      <c r="BD2163" s="3" t="s">
        <v>60</v>
      </c>
      <c r="BE2163" s="3" t="s">
        <v>60</v>
      </c>
      <c r="BF2163" s="29" t="str">
        <f>IFERROR(VLOOKUP(Data_Power_app[[#This Row],[PRO ODER]],'Result'!H:J,3,0),"")</f>
        <v>LAMINATION 2</v>
      </c>
      <c r="BG2163" s="13" t="str">
        <f>IFERROR(VLOOKUP(Data_Power_app[[#This Row],[PRO ODER]]&amp;"LAM",'Real Time'!A:E,4,0),"")</f>
        <v>ML-06</v>
      </c>
      <c r="BH2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12">
        <v>2631</v>
      </c>
      <c r="B2164" s="3" t="s">
        <v>7941</v>
      </c>
      <c r="C2164" s="3" t="s">
        <v>7942</v>
      </c>
      <c r="D2164" s="3" t="s">
        <v>57</v>
      </c>
      <c r="E2164" s="3" t="s">
        <v>106</v>
      </c>
      <c r="F2164" s="3" t="s">
        <v>59</v>
      </c>
      <c r="G2164" s="3">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45824</v>
      </c>
      <c r="AC2164" s="4">
        <v>45830</v>
      </c>
      <c r="AD2164" s="4">
        <v>45831</v>
      </c>
      <c r="AE2164" s="4">
        <v>45832</v>
      </c>
      <c r="AF2164" s="4"/>
      <c r="AG2164" s="3" t="s">
        <v>996</v>
      </c>
      <c r="AH2164" s="3" t="s">
        <v>136</v>
      </c>
      <c r="AI2164" s="3" t="s">
        <v>7934</v>
      </c>
      <c r="AJ2164" s="3" t="s">
        <v>137</v>
      </c>
      <c r="AK2164" s="3" t="s">
        <v>100</v>
      </c>
      <c r="AL2164" s="3" t="s">
        <v>138</v>
      </c>
      <c r="AM2164" s="3" t="s">
        <v>139</v>
      </c>
      <c r="AN2164" s="3">
        <v>3.4628399999999999</v>
      </c>
      <c r="AO2164" s="3" t="s">
        <v>68</v>
      </c>
      <c r="AP2164" s="3"/>
      <c r="AQ2164" s="3"/>
      <c r="AR2164" s="3" t="s">
        <v>68</v>
      </c>
      <c r="AS2164" s="3"/>
      <c r="AT2164" s="3"/>
      <c r="AU2164" s="3" t="s">
        <v>7935</v>
      </c>
      <c r="AV2164" s="3" t="s">
        <v>7936</v>
      </c>
      <c r="AW2164" s="3">
        <v>7.57233</v>
      </c>
      <c r="AX2164" s="3" t="s">
        <v>7937</v>
      </c>
      <c r="AY2164" s="3" t="s">
        <v>7938</v>
      </c>
      <c r="AZ2164" s="3">
        <v>85</v>
      </c>
      <c r="BA2164" s="3" t="s">
        <v>60</v>
      </c>
      <c r="BB2164" s="3">
        <v>85</v>
      </c>
      <c r="BC2164" s="3" t="s">
        <v>60</v>
      </c>
      <c r="BD2164" s="3" t="s">
        <v>60</v>
      </c>
      <c r="BE2164" s="3" t="s">
        <v>60</v>
      </c>
      <c r="BF2164" s="29" t="str">
        <f>IFERROR(VLOOKUP(Data_Power_app[[#This Row],[PRO ODER]],'Result'!H:J,3,0),"")</f>
        <v>LAMINATION 2</v>
      </c>
      <c r="BG2164" s="13" t="str">
        <f>IFERROR(VLOOKUP(Data_Power_app[[#This Row],[PRO ODER]]&amp;"LAM",'Real Time'!A:E,4,0),"")</f>
        <v>ML-06</v>
      </c>
      <c r="BH2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12">
        <v>2632</v>
      </c>
      <c r="B2165" s="3" t="s">
        <v>7943</v>
      </c>
      <c r="C2165" s="3" t="s">
        <v>7944</v>
      </c>
      <c r="D2165" s="3" t="s">
        <v>57</v>
      </c>
      <c r="E2165" s="3" t="s">
        <v>106</v>
      </c>
      <c r="F2165" s="3" t="s">
        <v>59</v>
      </c>
      <c r="G2165" s="3">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45824</v>
      </c>
      <c r="AC2165" s="4">
        <v>45830</v>
      </c>
      <c r="AD2165" s="4">
        <v>45831</v>
      </c>
      <c r="AE2165" s="4">
        <v>45832</v>
      </c>
      <c r="AF2165" s="4"/>
      <c r="AG2165" s="3" t="s">
        <v>996</v>
      </c>
      <c r="AH2165" s="3" t="s">
        <v>136</v>
      </c>
      <c r="AI2165" s="3" t="s">
        <v>7934</v>
      </c>
      <c r="AJ2165" s="3" t="s">
        <v>137</v>
      </c>
      <c r="AK2165" s="3" t="s">
        <v>100</v>
      </c>
      <c r="AL2165" s="3" t="s">
        <v>138</v>
      </c>
      <c r="AM2165" s="3" t="s">
        <v>139</v>
      </c>
      <c r="AN2165" s="3">
        <v>3.3808799999999999</v>
      </c>
      <c r="AO2165" s="3" t="s">
        <v>68</v>
      </c>
      <c r="AP2165" s="3"/>
      <c r="AQ2165" s="3"/>
      <c r="AR2165" s="3" t="s">
        <v>68</v>
      </c>
      <c r="AS2165" s="3"/>
      <c r="AT2165" s="3"/>
      <c r="AU2165" s="3" t="s">
        <v>7935</v>
      </c>
      <c r="AV2165" s="3" t="s">
        <v>7936</v>
      </c>
      <c r="AW2165" s="3">
        <v>7.3930600000000002</v>
      </c>
      <c r="AX2165" s="3" t="s">
        <v>7937</v>
      </c>
      <c r="AY2165" s="3" t="s">
        <v>7938</v>
      </c>
      <c r="AZ2165" s="3">
        <v>85</v>
      </c>
      <c r="BA2165" s="3" t="s">
        <v>60</v>
      </c>
      <c r="BB2165" s="3">
        <v>85</v>
      </c>
      <c r="BC2165" s="3" t="s">
        <v>60</v>
      </c>
      <c r="BD2165" s="3" t="s">
        <v>60</v>
      </c>
      <c r="BE2165" s="3" t="s">
        <v>60</v>
      </c>
      <c r="BF2165" s="29" t="str">
        <f>IFERROR(VLOOKUP(Data_Power_app[[#This Row],[PRO ODER]],'Result'!H:J,3,0),"")</f>
        <v>LAMINATION 2</v>
      </c>
      <c r="BG2165" s="13" t="str">
        <f>IFERROR(VLOOKUP(Data_Power_app[[#This Row],[PRO ODER]]&amp;"LAM",'Real Time'!A:E,4,0),"")</f>
        <v>ML-06</v>
      </c>
      <c r="BH2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12">
        <v>2633</v>
      </c>
      <c r="B2166" s="3" t="s">
        <v>7945</v>
      </c>
      <c r="C2166" s="3" t="s">
        <v>7946</v>
      </c>
      <c r="D2166" s="3" t="s">
        <v>57</v>
      </c>
      <c r="E2166" s="3" t="s">
        <v>106</v>
      </c>
      <c r="F2166" s="3" t="s">
        <v>59</v>
      </c>
      <c r="G2166" s="3">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45824</v>
      </c>
      <c r="AC2166" s="4">
        <v>45830</v>
      </c>
      <c r="AD2166" s="4">
        <v>45831</v>
      </c>
      <c r="AE2166" s="4">
        <v>45832</v>
      </c>
      <c r="AF2166" s="4"/>
      <c r="AG2166" s="3" t="s">
        <v>996</v>
      </c>
      <c r="AH2166" s="3" t="s">
        <v>136</v>
      </c>
      <c r="AI2166" s="3" t="s">
        <v>7934</v>
      </c>
      <c r="AJ2166" s="3" t="s">
        <v>137</v>
      </c>
      <c r="AK2166" s="3" t="s">
        <v>100</v>
      </c>
      <c r="AL2166" s="3" t="s">
        <v>138</v>
      </c>
      <c r="AM2166" s="3" t="s">
        <v>139</v>
      </c>
      <c r="AN2166" s="3">
        <v>1.6376500000000001</v>
      </c>
      <c r="AO2166" s="3" t="s">
        <v>68</v>
      </c>
      <c r="AP2166" s="3"/>
      <c r="AQ2166" s="3"/>
      <c r="AR2166" s="3" t="s">
        <v>68</v>
      </c>
      <c r="AS2166" s="3"/>
      <c r="AT2166" s="3"/>
      <c r="AU2166" s="3" t="s">
        <v>7935</v>
      </c>
      <c r="AV2166" s="3" t="s">
        <v>7936</v>
      </c>
      <c r="AW2166" s="3">
        <v>3.5811799999999998</v>
      </c>
      <c r="AX2166" s="3" t="s">
        <v>7937</v>
      </c>
      <c r="AY2166" s="3" t="s">
        <v>7938</v>
      </c>
      <c r="AZ2166" s="3">
        <v>40</v>
      </c>
      <c r="BA2166" s="3" t="s">
        <v>60</v>
      </c>
      <c r="BB2166" s="3">
        <v>40</v>
      </c>
      <c r="BC2166" s="3" t="s">
        <v>60</v>
      </c>
      <c r="BD2166" s="3" t="s">
        <v>60</v>
      </c>
      <c r="BE2166" s="3" t="s">
        <v>60</v>
      </c>
      <c r="BF2166" s="29" t="str">
        <f>IFERROR(VLOOKUP(Data_Power_app[[#This Row],[PRO ODER]],'Result'!H:J,3,0),"")</f>
        <v>LAMINATION 2</v>
      </c>
      <c r="BG2166" s="13" t="str">
        <f>IFERROR(VLOOKUP(Data_Power_app[[#This Row],[PRO ODER]]&amp;"LAM",'Real Time'!A:E,4,0),"")</f>
        <v>ML-06</v>
      </c>
      <c r="BH2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12">
        <v>2634</v>
      </c>
      <c r="B2167" s="3" t="s">
        <v>7947</v>
      </c>
      <c r="C2167" s="3" t="s">
        <v>7948</v>
      </c>
      <c r="D2167" s="3" t="s">
        <v>57</v>
      </c>
      <c r="E2167" s="3" t="s">
        <v>106</v>
      </c>
      <c r="F2167" s="3" t="s">
        <v>59</v>
      </c>
      <c r="G2167" s="3">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45824</v>
      </c>
      <c r="AC2167" s="4">
        <v>45830</v>
      </c>
      <c r="AD2167" s="4">
        <v>45831</v>
      </c>
      <c r="AE2167" s="4">
        <v>45832</v>
      </c>
      <c r="AF2167" s="4"/>
      <c r="AG2167" s="3" t="s">
        <v>996</v>
      </c>
      <c r="AH2167" s="3" t="s">
        <v>136</v>
      </c>
      <c r="AI2167" s="3" t="s">
        <v>7934</v>
      </c>
      <c r="AJ2167" s="3" t="s">
        <v>137</v>
      </c>
      <c r="AK2167" s="3" t="s">
        <v>100</v>
      </c>
      <c r="AL2167" s="3" t="s">
        <v>138</v>
      </c>
      <c r="AM2167" s="3" t="s">
        <v>139</v>
      </c>
      <c r="AN2167" s="3">
        <v>25.157969999999999</v>
      </c>
      <c r="AO2167" s="3" t="s">
        <v>68</v>
      </c>
      <c r="AP2167" s="3"/>
      <c r="AQ2167" s="3"/>
      <c r="AR2167" s="3" t="s">
        <v>68</v>
      </c>
      <c r="AS2167" s="3"/>
      <c r="AT2167" s="3"/>
      <c r="AU2167" s="3" t="s">
        <v>7935</v>
      </c>
      <c r="AV2167" s="3" t="s">
        <v>7936</v>
      </c>
      <c r="AW2167" s="3">
        <v>55.014740000000003</v>
      </c>
      <c r="AX2167" s="3" t="s">
        <v>7937</v>
      </c>
      <c r="AY2167" s="3" t="s">
        <v>7938</v>
      </c>
      <c r="AZ2167" s="3">
        <v>615</v>
      </c>
      <c r="BA2167" s="3" t="s">
        <v>60</v>
      </c>
      <c r="BB2167" s="3">
        <v>615</v>
      </c>
      <c r="BC2167" s="3" t="s">
        <v>60</v>
      </c>
      <c r="BD2167" s="3" t="s">
        <v>60</v>
      </c>
      <c r="BE2167" s="3" t="s">
        <v>60</v>
      </c>
      <c r="BF2167" s="29" t="str">
        <f>IFERROR(VLOOKUP(Data_Power_app[[#This Row],[PRO ODER]],'Result'!H:J,3,0),"")</f>
        <v>LAMINATION 2</v>
      </c>
      <c r="BG2167" s="13" t="str">
        <f>IFERROR(VLOOKUP(Data_Power_app[[#This Row],[PRO ODER]]&amp;"LAM",'Real Time'!A:E,4,0),"")</f>
        <v>ML-06</v>
      </c>
      <c r="BH2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12">
        <v>2635</v>
      </c>
      <c r="B2168" s="3" t="s">
        <v>7949</v>
      </c>
      <c r="C2168" s="3" t="s">
        <v>7950</v>
      </c>
      <c r="D2168" s="3" t="s">
        <v>57</v>
      </c>
      <c r="E2168" s="3" t="s">
        <v>106</v>
      </c>
      <c r="F2168" s="3" t="s">
        <v>59</v>
      </c>
      <c r="G2168" s="3">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45824</v>
      </c>
      <c r="AC2168" s="4">
        <v>45830</v>
      </c>
      <c r="AD2168" s="4">
        <v>45831</v>
      </c>
      <c r="AE2168" s="4">
        <v>45832</v>
      </c>
      <c r="AF2168" s="4"/>
      <c r="AG2168" s="3" t="s">
        <v>996</v>
      </c>
      <c r="AH2168" s="3" t="s">
        <v>136</v>
      </c>
      <c r="AI2168" s="3" t="s">
        <v>7934</v>
      </c>
      <c r="AJ2168" s="3" t="s">
        <v>137</v>
      </c>
      <c r="AK2168" s="3" t="s">
        <v>100</v>
      </c>
      <c r="AL2168" s="3" t="s">
        <v>138</v>
      </c>
      <c r="AM2168" s="3" t="s">
        <v>139</v>
      </c>
      <c r="AN2168" s="3">
        <v>2.2029800000000002</v>
      </c>
      <c r="AO2168" s="3" t="s">
        <v>68</v>
      </c>
      <c r="AP2168" s="3"/>
      <c r="AQ2168" s="3"/>
      <c r="AR2168" s="3" t="s">
        <v>68</v>
      </c>
      <c r="AS2168" s="3"/>
      <c r="AT2168" s="3"/>
      <c r="AU2168" s="3" t="s">
        <v>7935</v>
      </c>
      <c r="AV2168" s="3" t="s">
        <v>7936</v>
      </c>
      <c r="AW2168" s="3">
        <v>4.8173500000000002</v>
      </c>
      <c r="AX2168" s="3" t="s">
        <v>7937</v>
      </c>
      <c r="AY2168" s="3" t="s">
        <v>7938</v>
      </c>
      <c r="AZ2168" s="3">
        <v>55</v>
      </c>
      <c r="BA2168" s="3" t="s">
        <v>60</v>
      </c>
      <c r="BB2168" s="3">
        <v>55</v>
      </c>
      <c r="BC2168" s="3" t="s">
        <v>60</v>
      </c>
      <c r="BD2168" s="3" t="s">
        <v>60</v>
      </c>
      <c r="BE2168" s="3" t="s">
        <v>60</v>
      </c>
      <c r="BF2168" s="29" t="str">
        <f>IFERROR(VLOOKUP(Data_Power_app[[#This Row],[PRO ODER]],'Result'!H:J,3,0),"")</f>
        <v>LAMINATION 2</v>
      </c>
      <c r="BG2168" s="13" t="str">
        <f>IFERROR(VLOOKUP(Data_Power_app[[#This Row],[PRO ODER]]&amp;"LAM",'Real Time'!A:E,4,0),"")</f>
        <v>ML-06</v>
      </c>
      <c r="BH2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12">
        <v>2636</v>
      </c>
      <c r="B2169" s="3" t="s">
        <v>7951</v>
      </c>
      <c r="C2169" s="3" t="s">
        <v>7952</v>
      </c>
      <c r="D2169" s="3" t="s">
        <v>57</v>
      </c>
      <c r="E2169" s="3" t="s">
        <v>106</v>
      </c>
      <c r="F2169" s="3" t="s">
        <v>59</v>
      </c>
      <c r="G2169" s="3">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45824</v>
      </c>
      <c r="AC2169" s="4">
        <v>45830</v>
      </c>
      <c r="AD2169" s="4">
        <v>45831</v>
      </c>
      <c r="AE2169" s="4">
        <v>45832</v>
      </c>
      <c r="AF2169" s="4"/>
      <c r="AG2169" s="3" t="s">
        <v>996</v>
      </c>
      <c r="AH2169" s="3" t="s">
        <v>136</v>
      </c>
      <c r="AI2169" s="3" t="s">
        <v>7934</v>
      </c>
      <c r="AJ2169" s="3" t="s">
        <v>137</v>
      </c>
      <c r="AK2169" s="3" t="s">
        <v>100</v>
      </c>
      <c r="AL2169" s="3" t="s">
        <v>138</v>
      </c>
      <c r="AM2169" s="3" t="s">
        <v>139</v>
      </c>
      <c r="AN2169" s="3">
        <v>5.6433600000000004</v>
      </c>
      <c r="AO2169" s="3" t="s">
        <v>68</v>
      </c>
      <c r="AP2169" s="3"/>
      <c r="AQ2169" s="3"/>
      <c r="AR2169" s="3" t="s">
        <v>68</v>
      </c>
      <c r="AS2169" s="3"/>
      <c r="AT2169" s="3"/>
      <c r="AU2169" s="3" t="s">
        <v>7935</v>
      </c>
      <c r="AV2169" s="3" t="s">
        <v>7936</v>
      </c>
      <c r="AW2169" s="3">
        <v>12.34022</v>
      </c>
      <c r="AX2169" s="3" t="s">
        <v>7937</v>
      </c>
      <c r="AY2169" s="3" t="s">
        <v>7938</v>
      </c>
      <c r="AZ2169" s="3">
        <v>141</v>
      </c>
      <c r="BA2169" s="3" t="s">
        <v>60</v>
      </c>
      <c r="BB2169" s="3">
        <v>141</v>
      </c>
      <c r="BC2169" s="3" t="s">
        <v>60</v>
      </c>
      <c r="BD2169" s="3" t="s">
        <v>60</v>
      </c>
      <c r="BE2169" s="3" t="s">
        <v>60</v>
      </c>
      <c r="BF2169" s="29" t="str">
        <f>IFERROR(VLOOKUP(Data_Power_app[[#This Row],[PRO ODER]],'Result'!H:J,3,0),"")</f>
        <v>LAMINATION 2</v>
      </c>
      <c r="BG2169" s="13" t="str">
        <f>IFERROR(VLOOKUP(Data_Power_app[[#This Row],[PRO ODER]]&amp;"LAM",'Real Time'!A:E,4,0),"")</f>
        <v>ML-06</v>
      </c>
      <c r="BH2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12">
        <v>2637</v>
      </c>
      <c r="B2170" s="3" t="s">
        <v>7953</v>
      </c>
      <c r="C2170" s="3" t="s">
        <v>7954</v>
      </c>
      <c r="D2170" s="3" t="s">
        <v>57</v>
      </c>
      <c r="E2170" s="3" t="s">
        <v>106</v>
      </c>
      <c r="F2170" s="3" t="s">
        <v>59</v>
      </c>
      <c r="G2170" s="3">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45824</v>
      </c>
      <c r="AC2170" s="4">
        <v>45831</v>
      </c>
      <c r="AD2170" s="4">
        <v>45831</v>
      </c>
      <c r="AE2170" s="4">
        <v>45832</v>
      </c>
      <c r="AF2170" s="4"/>
      <c r="AG2170" s="3" t="s">
        <v>996</v>
      </c>
      <c r="AH2170" s="3" t="s">
        <v>214</v>
      </c>
      <c r="AI2170" s="3" t="s">
        <v>7955</v>
      </c>
      <c r="AJ2170" s="3" t="s">
        <v>137</v>
      </c>
      <c r="AK2170" s="3" t="s">
        <v>65</v>
      </c>
      <c r="AL2170" s="3" t="s">
        <v>138</v>
      </c>
      <c r="AM2170" s="3" t="s">
        <v>139</v>
      </c>
      <c r="AN2170" s="3">
        <v>0.55676000000000003</v>
      </c>
      <c r="AO2170" s="3" t="s">
        <v>68</v>
      </c>
      <c r="AP2170" s="3"/>
      <c r="AQ2170" s="3"/>
      <c r="AR2170" s="3" t="s">
        <v>68</v>
      </c>
      <c r="AS2170" s="3"/>
      <c r="AT2170" s="3"/>
      <c r="AU2170" s="3" t="s">
        <v>7935</v>
      </c>
      <c r="AV2170" s="3" t="s">
        <v>7936</v>
      </c>
      <c r="AW2170" s="3">
        <v>1.21757</v>
      </c>
      <c r="AX2170" s="3" t="s">
        <v>7956</v>
      </c>
      <c r="AY2170" s="3" t="s">
        <v>7957</v>
      </c>
      <c r="AZ2170" s="3">
        <v>15</v>
      </c>
      <c r="BA2170" s="3" t="s">
        <v>60</v>
      </c>
      <c r="BB2170" s="3">
        <v>15</v>
      </c>
      <c r="BC2170" s="3" t="s">
        <v>60</v>
      </c>
      <c r="BD2170" s="3" t="s">
        <v>60</v>
      </c>
      <c r="BE2170" s="3" t="s">
        <v>60</v>
      </c>
      <c r="BF2170" s="29" t="str">
        <f>IFERROR(VLOOKUP(Data_Power_app[[#This Row],[PRO ODER]],'Result'!H:J,3,0),"")</f>
        <v>LAMINATION 2</v>
      </c>
      <c r="BG2170" s="13" t="str">
        <f>IFERROR(VLOOKUP(Data_Power_app[[#This Row],[PRO ODER]]&amp;"LAM",'Real Time'!A:E,4,0),"")</f>
        <v>ML-06</v>
      </c>
      <c r="BH2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12">
        <v>2638</v>
      </c>
      <c r="B2171" s="3" t="s">
        <v>7958</v>
      </c>
      <c r="C2171" s="3" t="s">
        <v>7959</v>
      </c>
      <c r="D2171" s="3" t="s">
        <v>57</v>
      </c>
      <c r="E2171" s="3" t="s">
        <v>106</v>
      </c>
      <c r="F2171" s="3" t="s">
        <v>59</v>
      </c>
      <c r="G2171" s="3">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45824</v>
      </c>
      <c r="AC2171" s="4">
        <v>45831</v>
      </c>
      <c r="AD2171" s="4">
        <v>45831</v>
      </c>
      <c r="AE2171" s="4">
        <v>45832</v>
      </c>
      <c r="AF2171" s="4"/>
      <c r="AG2171" s="3" t="s">
        <v>996</v>
      </c>
      <c r="AH2171" s="3" t="s">
        <v>214</v>
      </c>
      <c r="AI2171" s="3" t="s">
        <v>7955</v>
      </c>
      <c r="AJ2171" s="3" t="s">
        <v>137</v>
      </c>
      <c r="AK2171" s="3" t="s">
        <v>65</v>
      </c>
      <c r="AL2171" s="3" t="s">
        <v>138</v>
      </c>
      <c r="AM2171" s="3" t="s">
        <v>139</v>
      </c>
      <c r="AN2171" s="3">
        <v>2.20458</v>
      </c>
      <c r="AO2171" s="3" t="s">
        <v>68</v>
      </c>
      <c r="AP2171" s="3"/>
      <c r="AQ2171" s="3"/>
      <c r="AR2171" s="3" t="s">
        <v>68</v>
      </c>
      <c r="AS2171" s="3"/>
      <c r="AT2171" s="3"/>
      <c r="AU2171" s="3" t="s">
        <v>7935</v>
      </c>
      <c r="AV2171" s="3" t="s">
        <v>7936</v>
      </c>
      <c r="AW2171" s="3">
        <v>4.8209900000000001</v>
      </c>
      <c r="AX2171" s="3" t="s">
        <v>7956</v>
      </c>
      <c r="AY2171" s="3" t="s">
        <v>7957</v>
      </c>
      <c r="AZ2171" s="3">
        <v>60</v>
      </c>
      <c r="BA2171" s="3" t="s">
        <v>60</v>
      </c>
      <c r="BB2171" s="3">
        <v>60</v>
      </c>
      <c r="BC2171" s="3" t="s">
        <v>60</v>
      </c>
      <c r="BD2171" s="3" t="s">
        <v>60</v>
      </c>
      <c r="BE2171" s="3" t="s">
        <v>60</v>
      </c>
      <c r="BF2171" s="29" t="str">
        <f>IFERROR(VLOOKUP(Data_Power_app[[#This Row],[PRO ODER]],'Result'!H:J,3,0),"")</f>
        <v>LAMINATION 2</v>
      </c>
      <c r="BG2171" s="13" t="str">
        <f>IFERROR(VLOOKUP(Data_Power_app[[#This Row],[PRO ODER]]&amp;"LAM",'Real Time'!A:E,4,0),"")</f>
        <v>ML-06</v>
      </c>
      <c r="BH2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12">
        <v>2639</v>
      </c>
      <c r="B2172" s="3" t="s">
        <v>7960</v>
      </c>
      <c r="C2172" s="3" t="s">
        <v>7961</v>
      </c>
      <c r="D2172" s="3" t="s">
        <v>57</v>
      </c>
      <c r="E2172" s="3" t="s">
        <v>106</v>
      </c>
      <c r="F2172" s="3" t="s">
        <v>59</v>
      </c>
      <c r="G2172" s="3">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45824</v>
      </c>
      <c r="AC2172" s="4">
        <v>45831</v>
      </c>
      <c r="AD2172" s="4">
        <v>45831</v>
      </c>
      <c r="AE2172" s="4">
        <v>45832</v>
      </c>
      <c r="AF2172" s="4"/>
      <c r="AG2172" s="3" t="s">
        <v>996</v>
      </c>
      <c r="AH2172" s="3" t="s">
        <v>214</v>
      </c>
      <c r="AI2172" s="3" t="s">
        <v>7955</v>
      </c>
      <c r="AJ2172" s="3" t="s">
        <v>137</v>
      </c>
      <c r="AK2172" s="3" t="s">
        <v>65</v>
      </c>
      <c r="AL2172" s="3" t="s">
        <v>138</v>
      </c>
      <c r="AM2172" s="3" t="s">
        <v>139</v>
      </c>
      <c r="AN2172" s="3">
        <v>5.9335699999999996</v>
      </c>
      <c r="AO2172" s="3" t="s">
        <v>68</v>
      </c>
      <c r="AP2172" s="3"/>
      <c r="AQ2172" s="3"/>
      <c r="AR2172" s="3" t="s">
        <v>68</v>
      </c>
      <c r="AS2172" s="3"/>
      <c r="AT2172" s="3"/>
      <c r="AU2172" s="3" t="s">
        <v>7935</v>
      </c>
      <c r="AV2172" s="3" t="s">
        <v>7936</v>
      </c>
      <c r="AW2172" s="3">
        <v>12.97592</v>
      </c>
      <c r="AX2172" s="3" t="s">
        <v>7956</v>
      </c>
      <c r="AY2172" s="3" t="s">
        <v>7957</v>
      </c>
      <c r="AZ2172" s="3">
        <v>171</v>
      </c>
      <c r="BA2172" s="3" t="s">
        <v>60</v>
      </c>
      <c r="BB2172" s="3">
        <v>171</v>
      </c>
      <c r="BC2172" s="3" t="s">
        <v>60</v>
      </c>
      <c r="BD2172" s="3" t="s">
        <v>60</v>
      </c>
      <c r="BE2172" s="3" t="s">
        <v>60</v>
      </c>
      <c r="BF2172" s="29" t="str">
        <f>IFERROR(VLOOKUP(Data_Power_app[[#This Row],[PRO ODER]],'Result'!H:J,3,0),"")</f>
        <v>LAMINATION 2</v>
      </c>
      <c r="BG2172" s="13" t="str">
        <f>IFERROR(VLOOKUP(Data_Power_app[[#This Row],[PRO ODER]]&amp;"LAM",'Real Time'!A:E,4,0),"")</f>
        <v>ML-06</v>
      </c>
      <c r="BH2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12">
        <v>2640</v>
      </c>
      <c r="B2173" s="3" t="s">
        <v>7962</v>
      </c>
      <c r="C2173" s="3" t="s">
        <v>7963</v>
      </c>
      <c r="D2173" s="3" t="s">
        <v>57</v>
      </c>
      <c r="E2173" s="3" t="s">
        <v>106</v>
      </c>
      <c r="F2173" s="3" t="s">
        <v>59</v>
      </c>
      <c r="G2173" s="3">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45824</v>
      </c>
      <c r="AC2173" s="4">
        <v>45831</v>
      </c>
      <c r="AD2173" s="4">
        <v>45831</v>
      </c>
      <c r="AE2173" s="4">
        <v>45832</v>
      </c>
      <c r="AF2173" s="4"/>
      <c r="AG2173" s="3" t="s">
        <v>996</v>
      </c>
      <c r="AH2173" s="3" t="s">
        <v>214</v>
      </c>
      <c r="AI2173" s="3" t="s">
        <v>7955</v>
      </c>
      <c r="AJ2173" s="3" t="s">
        <v>137</v>
      </c>
      <c r="AK2173" s="3" t="s">
        <v>65</v>
      </c>
      <c r="AL2173" s="3" t="s">
        <v>138</v>
      </c>
      <c r="AM2173" s="3" t="s">
        <v>139</v>
      </c>
      <c r="AN2173" s="3">
        <v>1.66153</v>
      </c>
      <c r="AO2173" s="3" t="s">
        <v>68</v>
      </c>
      <c r="AP2173" s="3"/>
      <c r="AQ2173" s="3"/>
      <c r="AR2173" s="3" t="s">
        <v>68</v>
      </c>
      <c r="AS2173" s="3"/>
      <c r="AT2173" s="3"/>
      <c r="AU2173" s="3" t="s">
        <v>7935</v>
      </c>
      <c r="AV2173" s="3" t="s">
        <v>7936</v>
      </c>
      <c r="AW2173" s="3">
        <v>3.6335500000000001</v>
      </c>
      <c r="AX2173" s="3" t="s">
        <v>7956</v>
      </c>
      <c r="AY2173" s="3" t="s">
        <v>7957</v>
      </c>
      <c r="AZ2173" s="3">
        <v>45</v>
      </c>
      <c r="BA2173" s="3" t="s">
        <v>60</v>
      </c>
      <c r="BB2173" s="3">
        <v>45</v>
      </c>
      <c r="BC2173" s="3" t="s">
        <v>60</v>
      </c>
      <c r="BD2173" s="3" t="s">
        <v>60</v>
      </c>
      <c r="BE2173" s="3" t="s">
        <v>60</v>
      </c>
      <c r="BF2173" s="29" t="str">
        <f>IFERROR(VLOOKUP(Data_Power_app[[#This Row],[PRO ODER]],'Result'!H:J,3,0),"")</f>
        <v>LAMINATION 2</v>
      </c>
      <c r="BG2173" s="13" t="str">
        <f>IFERROR(VLOOKUP(Data_Power_app[[#This Row],[PRO ODER]]&amp;"LAM",'Real Time'!A:E,4,0),"")</f>
        <v>ML-06</v>
      </c>
      <c r="BH2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12">
        <v>2641</v>
      </c>
      <c r="B2174" s="3" t="s">
        <v>7964</v>
      </c>
      <c r="C2174" s="3" t="s">
        <v>7965</v>
      </c>
      <c r="D2174" s="3" t="s">
        <v>57</v>
      </c>
      <c r="E2174" s="3" t="s">
        <v>106</v>
      </c>
      <c r="F2174" s="3" t="s">
        <v>59</v>
      </c>
      <c r="G2174" s="3">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45824</v>
      </c>
      <c r="AC2174" s="4">
        <v>45831</v>
      </c>
      <c r="AD2174" s="4">
        <v>45831</v>
      </c>
      <c r="AE2174" s="4">
        <v>45832</v>
      </c>
      <c r="AF2174" s="4"/>
      <c r="AG2174" s="3" t="s">
        <v>996</v>
      </c>
      <c r="AH2174" s="3" t="s">
        <v>214</v>
      </c>
      <c r="AI2174" s="3" t="s">
        <v>7955</v>
      </c>
      <c r="AJ2174" s="3" t="s">
        <v>137</v>
      </c>
      <c r="AK2174" s="3" t="s">
        <v>65</v>
      </c>
      <c r="AL2174" s="3" t="s">
        <v>138</v>
      </c>
      <c r="AM2174" s="3" t="s">
        <v>139</v>
      </c>
      <c r="AN2174" s="3">
        <v>27.291830000000001</v>
      </c>
      <c r="AO2174" s="3" t="s">
        <v>68</v>
      </c>
      <c r="AP2174" s="3"/>
      <c r="AQ2174" s="3"/>
      <c r="AR2174" s="3" t="s">
        <v>68</v>
      </c>
      <c r="AS2174" s="3"/>
      <c r="AT2174" s="3"/>
      <c r="AU2174" s="3" t="s">
        <v>7935</v>
      </c>
      <c r="AV2174" s="3" t="s">
        <v>7936</v>
      </c>
      <c r="AW2174" s="3">
        <v>59.681829999999998</v>
      </c>
      <c r="AX2174" s="3" t="s">
        <v>7956</v>
      </c>
      <c r="AY2174" s="3" t="s">
        <v>7957</v>
      </c>
      <c r="AZ2174" s="3">
        <v>735</v>
      </c>
      <c r="BA2174" s="3" t="s">
        <v>60</v>
      </c>
      <c r="BB2174" s="3">
        <v>735</v>
      </c>
      <c r="BC2174" s="3" t="s">
        <v>60</v>
      </c>
      <c r="BD2174" s="3" t="s">
        <v>60</v>
      </c>
      <c r="BE2174" s="3" t="s">
        <v>60</v>
      </c>
      <c r="BF2174" s="29" t="str">
        <f>IFERROR(VLOOKUP(Data_Power_app[[#This Row],[PRO ODER]],'Result'!H:J,3,0),"")</f>
        <v>LAMINATION 2</v>
      </c>
      <c r="BG2174" s="13" t="str">
        <f>IFERROR(VLOOKUP(Data_Power_app[[#This Row],[PRO ODER]]&amp;"LAM",'Real Time'!A:E,4,0),"")</f>
        <v>ML-06</v>
      </c>
      <c r="BH2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12">
        <v>2642</v>
      </c>
      <c r="B2175" s="3" t="s">
        <v>7966</v>
      </c>
      <c r="C2175" s="3" t="s">
        <v>7967</v>
      </c>
      <c r="D2175" s="3" t="s">
        <v>57</v>
      </c>
      <c r="E2175" s="3" t="s">
        <v>106</v>
      </c>
      <c r="F2175" s="3" t="s">
        <v>59</v>
      </c>
      <c r="G2175" s="3">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45824</v>
      </c>
      <c r="AC2175" s="4">
        <v>45831</v>
      </c>
      <c r="AD2175" s="4">
        <v>45831</v>
      </c>
      <c r="AE2175" s="4">
        <v>45832</v>
      </c>
      <c r="AF2175" s="4"/>
      <c r="AG2175" s="3" t="s">
        <v>996</v>
      </c>
      <c r="AH2175" s="3" t="s">
        <v>214</v>
      </c>
      <c r="AI2175" s="3" t="s">
        <v>7955</v>
      </c>
      <c r="AJ2175" s="3" t="s">
        <v>137</v>
      </c>
      <c r="AK2175" s="3" t="s">
        <v>65</v>
      </c>
      <c r="AL2175" s="3" t="s">
        <v>138</v>
      </c>
      <c r="AM2175" s="3" t="s">
        <v>139</v>
      </c>
      <c r="AN2175" s="3">
        <v>4.3626699999999996</v>
      </c>
      <c r="AO2175" s="3" t="s">
        <v>68</v>
      </c>
      <c r="AP2175" s="3"/>
      <c r="AQ2175" s="3"/>
      <c r="AR2175" s="3" t="s">
        <v>68</v>
      </c>
      <c r="AS2175" s="3"/>
      <c r="AT2175" s="3"/>
      <c r="AU2175" s="3" t="s">
        <v>7935</v>
      </c>
      <c r="AV2175" s="3" t="s">
        <v>7936</v>
      </c>
      <c r="AW2175" s="3">
        <v>9.5406600000000008</v>
      </c>
      <c r="AX2175" s="3" t="s">
        <v>7956</v>
      </c>
      <c r="AY2175" s="3" t="s">
        <v>7957</v>
      </c>
      <c r="AZ2175" s="3">
        <v>126</v>
      </c>
      <c r="BA2175" s="3" t="s">
        <v>60</v>
      </c>
      <c r="BB2175" s="3">
        <v>126</v>
      </c>
      <c r="BC2175" s="3" t="s">
        <v>60</v>
      </c>
      <c r="BD2175" s="3" t="s">
        <v>60</v>
      </c>
      <c r="BE2175" s="3" t="s">
        <v>60</v>
      </c>
      <c r="BF2175" s="29" t="str">
        <f>IFERROR(VLOOKUP(Data_Power_app[[#This Row],[PRO ODER]],'Result'!H:J,3,0),"")</f>
        <v>LAMINATION 2</v>
      </c>
      <c r="BG2175" s="13" t="str">
        <f>IFERROR(VLOOKUP(Data_Power_app[[#This Row],[PRO ODER]]&amp;"LAM",'Real Time'!A:E,4,0),"")</f>
        <v>ML-06</v>
      </c>
      <c r="BH2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12">
        <v>2643</v>
      </c>
      <c r="B2176" s="3" t="s">
        <v>7968</v>
      </c>
      <c r="C2176" s="3" t="s">
        <v>7969</v>
      </c>
      <c r="D2176" s="3" t="s">
        <v>57</v>
      </c>
      <c r="E2176" s="3" t="s">
        <v>106</v>
      </c>
      <c r="F2176" s="3" t="s">
        <v>59</v>
      </c>
      <c r="G2176" s="3">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 t="s">
        <v>62</v>
      </c>
      <c r="AH2176" s="3" t="s">
        <v>214</v>
      </c>
      <c r="AI2176" s="3" t="s">
        <v>7955</v>
      </c>
      <c r="AJ2176" s="3" t="s">
        <v>137</v>
      </c>
      <c r="AK2176" s="3" t="s">
        <v>65</v>
      </c>
      <c r="AL2176" s="3" t="s">
        <v>138</v>
      </c>
      <c r="AM2176" s="3" t="s">
        <v>139</v>
      </c>
      <c r="AN2176" s="3">
        <v>5.5183400000000002</v>
      </c>
      <c r="AO2176" s="3" t="s">
        <v>68</v>
      </c>
      <c r="AP2176" s="3"/>
      <c r="AQ2176" s="3"/>
      <c r="AR2176" s="3" t="s">
        <v>68</v>
      </c>
      <c r="AS2176" s="3"/>
      <c r="AT2176" s="3"/>
      <c r="AU2176" s="3" t="s">
        <v>7935</v>
      </c>
      <c r="AV2176" s="3" t="s">
        <v>7936</v>
      </c>
      <c r="AW2176" s="3">
        <v>12.067729999999999</v>
      </c>
      <c r="AX2176" s="3" t="s">
        <v>7956</v>
      </c>
      <c r="AY2176" s="3" t="s">
        <v>7957</v>
      </c>
      <c r="AZ2176" s="3">
        <v>151</v>
      </c>
      <c r="BA2176" s="3" t="s">
        <v>60</v>
      </c>
      <c r="BB2176" s="3">
        <v>151</v>
      </c>
      <c r="BC2176" s="3" t="s">
        <v>60</v>
      </c>
      <c r="BD2176" s="3" t="s">
        <v>60</v>
      </c>
      <c r="BE2176" s="3" t="s">
        <v>60</v>
      </c>
      <c r="BF2176" s="29" t="str">
        <f>IFERROR(VLOOKUP(Data_Power_app[[#This Row],[PRO ODER]],'Result'!H:J,3,0),"")</f>
        <v>LAMINATION 2</v>
      </c>
      <c r="BG2176" s="13" t="str">
        <f>IFERROR(VLOOKUP(Data_Power_app[[#This Row],[PRO ODER]]&amp;"LAM",'Real Time'!A:E,4,0),"")</f>
        <v>ML-06</v>
      </c>
      <c r="BH2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12">
        <v>2644</v>
      </c>
      <c r="B2177" s="3" t="s">
        <v>7970</v>
      </c>
      <c r="C2177" s="3" t="s">
        <v>7971</v>
      </c>
      <c r="D2177" s="3" t="s">
        <v>57</v>
      </c>
      <c r="E2177" s="3" t="s">
        <v>106</v>
      </c>
      <c r="F2177" s="3" t="s">
        <v>59</v>
      </c>
      <c r="G2177" s="3">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45824</v>
      </c>
      <c r="AC2177" s="4">
        <v>45831</v>
      </c>
      <c r="AD2177" s="4">
        <v>45831</v>
      </c>
      <c r="AE2177" s="4">
        <v>45832</v>
      </c>
      <c r="AF2177" s="4"/>
      <c r="AG2177" s="3" t="s">
        <v>996</v>
      </c>
      <c r="AH2177" s="3" t="s">
        <v>214</v>
      </c>
      <c r="AI2177" s="3" t="s">
        <v>7955</v>
      </c>
      <c r="AJ2177" s="3" t="s">
        <v>137</v>
      </c>
      <c r="AK2177" s="3" t="s">
        <v>65</v>
      </c>
      <c r="AL2177" s="3" t="s">
        <v>138</v>
      </c>
      <c r="AM2177" s="3" t="s">
        <v>139</v>
      </c>
      <c r="AN2177" s="3">
        <v>1.49135</v>
      </c>
      <c r="AO2177" s="3" t="s">
        <v>68</v>
      </c>
      <c r="AP2177" s="3"/>
      <c r="AQ2177" s="3"/>
      <c r="AR2177" s="3" t="s">
        <v>68</v>
      </c>
      <c r="AS2177" s="3"/>
      <c r="AT2177" s="3"/>
      <c r="AU2177" s="3" t="s">
        <v>7935</v>
      </c>
      <c r="AV2177" s="3" t="s">
        <v>7936</v>
      </c>
      <c r="AW2177" s="3">
        <v>3.2613500000000002</v>
      </c>
      <c r="AX2177" s="3" t="s">
        <v>7956</v>
      </c>
      <c r="AY2177" s="3" t="s">
        <v>7957</v>
      </c>
      <c r="AZ2177" s="3">
        <v>40</v>
      </c>
      <c r="BA2177" s="3" t="s">
        <v>60</v>
      </c>
      <c r="BB2177" s="3">
        <v>40</v>
      </c>
      <c r="BC2177" s="3" t="s">
        <v>60</v>
      </c>
      <c r="BD2177" s="3" t="s">
        <v>60</v>
      </c>
      <c r="BE2177" s="3" t="s">
        <v>60</v>
      </c>
      <c r="BF2177" s="29" t="str">
        <f>IFERROR(VLOOKUP(Data_Power_app[[#This Row],[PRO ODER]],'Result'!H:J,3,0),"")</f>
        <v>LAMINATION 2</v>
      </c>
      <c r="BG2177" s="13" t="str">
        <f>IFERROR(VLOOKUP(Data_Power_app[[#This Row],[PRO ODER]]&amp;"LAM",'Real Time'!A:E,4,0),"")</f>
        <v>ML-06</v>
      </c>
      <c r="BH2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12">
        <v>2647</v>
      </c>
      <c r="B2178" s="3" t="s">
        <v>10018</v>
      </c>
      <c r="C2178" s="3" t="s">
        <v>10019</v>
      </c>
      <c r="D2178" s="3" t="s">
        <v>57</v>
      </c>
      <c r="E2178" s="3" t="s">
        <v>106</v>
      </c>
      <c r="F2178" s="3" t="s">
        <v>59</v>
      </c>
      <c r="G2178" s="3">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 t="s">
        <v>229</v>
      </c>
      <c r="AH2178" s="3" t="s">
        <v>63</v>
      </c>
      <c r="AI2178" s="3" t="s">
        <v>7886</v>
      </c>
      <c r="AJ2178" s="3" t="s">
        <v>64</v>
      </c>
      <c r="AK2178" s="3" t="s">
        <v>65</v>
      </c>
      <c r="AL2178" s="3" t="s">
        <v>66</v>
      </c>
      <c r="AM2178" s="3" t="s">
        <v>67</v>
      </c>
      <c r="AN2178" s="3">
        <v>0.33996999999999999</v>
      </c>
      <c r="AO2178" s="3" t="s">
        <v>68</v>
      </c>
      <c r="AP2178" s="3"/>
      <c r="AQ2178" s="3"/>
      <c r="AR2178" s="3" t="s">
        <v>68</v>
      </c>
      <c r="AS2178" s="3"/>
      <c r="AT2178" s="3"/>
      <c r="AU2178" s="3" t="s">
        <v>7755</v>
      </c>
      <c r="AV2178" s="3" t="s">
        <v>7756</v>
      </c>
      <c r="AW2178" s="3">
        <v>0.74358000000000002</v>
      </c>
      <c r="AX2178" s="3" t="s">
        <v>752</v>
      </c>
      <c r="AY2178" s="3" t="s">
        <v>107</v>
      </c>
      <c r="AZ2178" s="3">
        <v>10</v>
      </c>
      <c r="BA2178" s="3" t="s">
        <v>60</v>
      </c>
      <c r="BB2178" s="3">
        <v>10</v>
      </c>
      <c r="BC2178" s="3" t="s">
        <v>60</v>
      </c>
      <c r="BD2178" s="3" t="s">
        <v>60</v>
      </c>
      <c r="BE2178" s="3" t="s">
        <v>60</v>
      </c>
      <c r="BF2178" s="29" t="str">
        <f>IFERROR(VLOOKUP(Data_Power_app[[#This Row],[PRO ODER]],'Result'!H:J,3,0),"")</f>
        <v>LAMINATION 6</v>
      </c>
      <c r="BG2178" s="13" t="str">
        <f>IFERROR(VLOOKUP(Data_Power_app[[#This Row],[PRO ODER]]&amp;"LAM",'Real Time'!A:E,4,0),"")</f>
        <v>ML-06</v>
      </c>
      <c r="BH2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12">
        <v>2648</v>
      </c>
      <c r="B2179" s="3" t="s">
        <v>7972</v>
      </c>
      <c r="C2179" s="3" t="s">
        <v>7973</v>
      </c>
      <c r="D2179" s="3" t="s">
        <v>57</v>
      </c>
      <c r="E2179" s="3" t="s">
        <v>106</v>
      </c>
      <c r="F2179" s="3" t="s">
        <v>59</v>
      </c>
      <c r="G2179" s="3">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v>45822.98510416667</v>
      </c>
      <c r="AB2179" s="4">
        <v>45824</v>
      </c>
      <c r="AC2179" s="4">
        <v>45830</v>
      </c>
      <c r="AD2179" s="4">
        <v>45831</v>
      </c>
      <c r="AE2179" s="4">
        <v>45832</v>
      </c>
      <c r="AF2179" s="4"/>
      <c r="AG2179" s="3" t="s">
        <v>996</v>
      </c>
      <c r="AH2179" s="3" t="s">
        <v>63</v>
      </c>
      <c r="AI2179" s="3" t="s">
        <v>7886</v>
      </c>
      <c r="AJ2179" s="3" t="s">
        <v>64</v>
      </c>
      <c r="AK2179" s="3" t="s">
        <v>65</v>
      </c>
      <c r="AL2179" s="3" t="s">
        <v>66</v>
      </c>
      <c r="AM2179" s="3" t="s">
        <v>67</v>
      </c>
      <c r="AN2179" s="3">
        <v>9.6678700000000006</v>
      </c>
      <c r="AO2179" s="3" t="s">
        <v>68</v>
      </c>
      <c r="AP2179" s="3"/>
      <c r="AQ2179" s="3"/>
      <c r="AR2179" s="3" t="s">
        <v>68</v>
      </c>
      <c r="AS2179" s="3"/>
      <c r="AT2179" s="3"/>
      <c r="AU2179" s="3" t="s">
        <v>7755</v>
      </c>
      <c r="AV2179" s="3" t="s">
        <v>7756</v>
      </c>
      <c r="AW2179" s="3">
        <v>21.145029999999998</v>
      </c>
      <c r="AX2179" s="3" t="s">
        <v>752</v>
      </c>
      <c r="AY2179" s="3" t="s">
        <v>107</v>
      </c>
      <c r="AZ2179" s="3">
        <v>313</v>
      </c>
      <c r="BA2179" s="3" t="s">
        <v>60</v>
      </c>
      <c r="BB2179" s="3">
        <v>313</v>
      </c>
      <c r="BC2179" s="3" t="s">
        <v>60</v>
      </c>
      <c r="BD2179" s="3" t="s">
        <v>60</v>
      </c>
      <c r="BE2179" s="3" t="s">
        <v>60</v>
      </c>
      <c r="BF2179" s="29" t="str">
        <f>IFERROR(VLOOKUP(Data_Power_app[[#This Row],[PRO ODER]],'Result'!H:J,3,0),"")</f>
        <v>LAMINATION 6</v>
      </c>
      <c r="BG2179" s="13" t="str">
        <f>IFERROR(VLOOKUP(Data_Power_app[[#This Row],[PRO ODER]]&amp;"LAM",'Real Time'!A:E,4,0),"")</f>
        <v>ML-07</v>
      </c>
      <c r="BH2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12">
        <v>2649</v>
      </c>
      <c r="B2180" s="3" t="s">
        <v>11760</v>
      </c>
      <c r="C2180" s="3" t="s">
        <v>11761</v>
      </c>
      <c r="D2180" s="3" t="s">
        <v>75</v>
      </c>
      <c r="E2180" s="3" t="s">
        <v>242</v>
      </c>
      <c r="F2180" s="3" t="s">
        <v>59</v>
      </c>
      <c r="G2180" s="3">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 t="s">
        <v>229</v>
      </c>
      <c r="AH2180" s="3" t="s">
        <v>779</v>
      </c>
      <c r="AI2180" s="3" t="s">
        <v>6516</v>
      </c>
      <c r="AJ2180" s="3" t="s">
        <v>780</v>
      </c>
      <c r="AK2180" s="3" t="s">
        <v>100</v>
      </c>
      <c r="AL2180" s="3" t="s">
        <v>781</v>
      </c>
      <c r="AM2180" s="3" t="s">
        <v>782</v>
      </c>
      <c r="AN2180" s="3">
        <v>43.244120000000002</v>
      </c>
      <c r="AO2180" s="3" t="s">
        <v>68</v>
      </c>
      <c r="AP2180" s="3"/>
      <c r="AQ2180" s="3"/>
      <c r="AR2180" s="3" t="s">
        <v>68</v>
      </c>
      <c r="AS2180" s="3"/>
      <c r="AT2180" s="3"/>
      <c r="AU2180" s="3" t="s">
        <v>6517</v>
      </c>
      <c r="AV2180" s="3" t="s">
        <v>6518</v>
      </c>
      <c r="AW2180" s="3">
        <v>94.566789999999997</v>
      </c>
      <c r="AX2180" s="3" t="s">
        <v>7689</v>
      </c>
      <c r="AY2180" s="3" t="s">
        <v>7690</v>
      </c>
      <c r="AZ2180" s="3">
        <v>999</v>
      </c>
      <c r="BA2180" s="3" t="s">
        <v>60</v>
      </c>
      <c r="BB2180" s="3">
        <v>1202</v>
      </c>
      <c r="BC2180" s="3" t="s">
        <v>60</v>
      </c>
      <c r="BD2180" s="3" t="s">
        <v>60</v>
      </c>
      <c r="BE2180" s="3" t="s">
        <v>60</v>
      </c>
      <c r="BF2180" s="29" t="str">
        <f>IFERROR(VLOOKUP(Data_Power_app[[#This Row],[PRO ODER]],'Result'!H:J,3,0),"")</f>
        <v>LAMINATION 5</v>
      </c>
      <c r="BG2180" s="13" t="str">
        <f>IFERROR(VLOOKUP(Data_Power_app[[#This Row],[PRO ODER]]&amp;"LAM",'Real Time'!A:E,4,0),"")</f>
        <v>ML-06</v>
      </c>
      <c r="BH2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12">
        <v>2650</v>
      </c>
      <c r="B2181" s="3" t="s">
        <v>11762</v>
      </c>
      <c r="C2181" s="3" t="s">
        <v>11763</v>
      </c>
      <c r="D2181" s="3" t="s">
        <v>75</v>
      </c>
      <c r="E2181" s="3" t="s">
        <v>242</v>
      </c>
      <c r="F2181" s="3" t="s">
        <v>59</v>
      </c>
      <c r="G2181" s="3">
        <v>652</v>
      </c>
      <c r="H2181" s="4">
        <v>45821</v>
      </c>
      <c r="I2181" s="4">
        <v>45820</v>
      </c>
      <c r="J2181" s="4">
        <v>45820</v>
      </c>
      <c r="K2181" s="4">
        <v>45825</v>
      </c>
      <c r="L2181" s="4">
        <v>45821.526342592595</v>
      </c>
      <c r="M2181" s="4">
        <v>45826</v>
      </c>
      <c r="N2181" s="4">
        <v>45824.37605324074</v>
      </c>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 t="s">
        <v>229</v>
      </c>
      <c r="AH2181" s="3" t="s">
        <v>779</v>
      </c>
      <c r="AI2181" s="3" t="s">
        <v>6569</v>
      </c>
      <c r="AJ2181" s="3" t="s">
        <v>780</v>
      </c>
      <c r="AK2181" s="3" t="s">
        <v>167</v>
      </c>
      <c r="AL2181" s="3" t="s">
        <v>781</v>
      </c>
      <c r="AM2181" s="3" t="s">
        <v>782</v>
      </c>
      <c r="AN2181" s="3">
        <v>19.596910000000001</v>
      </c>
      <c r="AO2181" s="3" t="s">
        <v>68</v>
      </c>
      <c r="AP2181" s="3"/>
      <c r="AQ2181" s="3"/>
      <c r="AR2181" s="3" t="s">
        <v>68</v>
      </c>
      <c r="AS2181" s="3"/>
      <c r="AT2181" s="3"/>
      <c r="AU2181" s="3" t="s">
        <v>6549</v>
      </c>
      <c r="AV2181" s="3" t="s">
        <v>6550</v>
      </c>
      <c r="AW2181" s="3">
        <v>42.856270000000002</v>
      </c>
      <c r="AX2181" s="3" t="s">
        <v>7697</v>
      </c>
      <c r="AY2181" s="3" t="s">
        <v>7698</v>
      </c>
      <c r="AZ2181" s="3">
        <v>546</v>
      </c>
      <c r="BA2181" s="3" t="s">
        <v>60</v>
      </c>
      <c r="BB2181" s="3">
        <v>652</v>
      </c>
      <c r="BC2181" s="3" t="s">
        <v>60</v>
      </c>
      <c r="BD2181" s="3" t="s">
        <v>60</v>
      </c>
      <c r="BE2181" s="3" t="s">
        <v>60</v>
      </c>
      <c r="BF2181" s="29" t="str">
        <f>IFERROR(VLOOKUP(Data_Power_app[[#This Row],[PRO ODER]],'Result'!H:J,3,0),"")</f>
        <v>LAMINATION 5</v>
      </c>
      <c r="BG2181" s="13" t="str">
        <f>IFERROR(VLOOKUP(Data_Power_app[[#This Row],[PRO ODER]]&amp;"LAM",'Real Time'!A:E,4,0),"")</f>
        <v>ML-05</v>
      </c>
      <c r="BH2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12">
        <v>2651</v>
      </c>
      <c r="B2182" s="3" t="s">
        <v>11764</v>
      </c>
      <c r="C2182" s="3" t="s">
        <v>11765</v>
      </c>
      <c r="D2182" s="3" t="s">
        <v>57</v>
      </c>
      <c r="E2182" s="3" t="s">
        <v>112</v>
      </c>
      <c r="F2182" s="3" t="s">
        <v>59</v>
      </c>
      <c r="G2182" s="3">
        <v>111</v>
      </c>
      <c r="H2182" s="4">
        <v>45820</v>
      </c>
      <c r="I2182" s="4">
        <v>45820</v>
      </c>
      <c r="J2182" s="4">
        <v>45820</v>
      </c>
      <c r="K2182" s="4">
        <v>45821</v>
      </c>
      <c r="L2182" s="4">
        <v>45822.989270833335</v>
      </c>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 t="s">
        <v>88</v>
      </c>
      <c r="AH2182" s="3" t="s">
        <v>63</v>
      </c>
      <c r="AI2182" s="3" t="s">
        <v>11766</v>
      </c>
      <c r="AJ2182" s="3" t="s">
        <v>64</v>
      </c>
      <c r="AK2182" s="3" t="s">
        <v>65</v>
      </c>
      <c r="AL2182" s="3" t="s">
        <v>66</v>
      </c>
      <c r="AM2182" s="3" t="s">
        <v>67</v>
      </c>
      <c r="AN2182" s="3">
        <v>3.2646799999999998</v>
      </c>
      <c r="AO2182" s="3" t="s">
        <v>68</v>
      </c>
      <c r="AP2182" s="3"/>
      <c r="AQ2182" s="3"/>
      <c r="AR2182" s="3" t="s">
        <v>68</v>
      </c>
      <c r="AS2182" s="3"/>
      <c r="AT2182" s="3"/>
      <c r="AU2182" s="3" t="s">
        <v>113</v>
      </c>
      <c r="AV2182" s="3" t="s">
        <v>114</v>
      </c>
      <c r="AW2182" s="3">
        <v>7.1403999999999996</v>
      </c>
      <c r="AX2182" s="3" t="s">
        <v>115</v>
      </c>
      <c r="AY2182" s="3" t="s">
        <v>116</v>
      </c>
      <c r="AZ2182" s="3">
        <v>111</v>
      </c>
      <c r="BA2182" s="3" t="s">
        <v>60</v>
      </c>
      <c r="BB2182" s="3">
        <v>111</v>
      </c>
      <c r="BC2182" s="3" t="s">
        <v>60</v>
      </c>
      <c r="BD2182" s="3" t="s">
        <v>60</v>
      </c>
      <c r="BE2182" s="3" t="s">
        <v>60</v>
      </c>
      <c r="BF2182" s="29" t="str">
        <f>IFERROR(VLOOKUP(Data_Power_app[[#This Row],[PRO ODER]],'Result'!H:J,3,0),"")</f>
        <v>LAMINATION 6</v>
      </c>
      <c r="BG2182" s="13" t="str">
        <f>IFERROR(VLOOKUP(Data_Power_app[[#This Row],[PRO ODER]]&amp;"LAM",'Real Time'!A:E,4,0),"")</f>
        <v>ML-06</v>
      </c>
      <c r="BH2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12">
        <v>2652</v>
      </c>
      <c r="B2183" s="3" t="s">
        <v>11767</v>
      </c>
      <c r="C2183" s="3" t="s">
        <v>11768</v>
      </c>
      <c r="D2183" s="3" t="s">
        <v>57</v>
      </c>
      <c r="E2183" s="3" t="s">
        <v>112</v>
      </c>
      <c r="F2183" s="3" t="s">
        <v>59</v>
      </c>
      <c r="G2183" s="3">
        <v>328</v>
      </c>
      <c r="H2183" s="4">
        <v>45820</v>
      </c>
      <c r="I2183" s="4">
        <v>45820</v>
      </c>
      <c r="J2183" s="4">
        <v>45820</v>
      </c>
      <c r="K2183" s="4">
        <v>45821</v>
      </c>
      <c r="L2183" s="4">
        <v>45822.989398148151</v>
      </c>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 t="s">
        <v>88</v>
      </c>
      <c r="AH2183" s="3" t="s">
        <v>63</v>
      </c>
      <c r="AI2183" s="3" t="s">
        <v>11766</v>
      </c>
      <c r="AJ2183" s="3" t="s">
        <v>64</v>
      </c>
      <c r="AK2183" s="3" t="s">
        <v>65</v>
      </c>
      <c r="AL2183" s="3" t="s">
        <v>66</v>
      </c>
      <c r="AM2183" s="3" t="s">
        <v>67</v>
      </c>
      <c r="AN2183" s="3">
        <v>9.6218699999999995</v>
      </c>
      <c r="AO2183" s="3" t="s">
        <v>68</v>
      </c>
      <c r="AP2183" s="3"/>
      <c r="AQ2183" s="3"/>
      <c r="AR2183" s="3" t="s">
        <v>68</v>
      </c>
      <c r="AS2183" s="3"/>
      <c r="AT2183" s="3"/>
      <c r="AU2183" s="3" t="s">
        <v>113</v>
      </c>
      <c r="AV2183" s="3" t="s">
        <v>114</v>
      </c>
      <c r="AW2183" s="3">
        <v>21.0444</v>
      </c>
      <c r="AX2183" s="3" t="s">
        <v>115</v>
      </c>
      <c r="AY2183" s="3" t="s">
        <v>116</v>
      </c>
      <c r="AZ2183" s="3">
        <v>328</v>
      </c>
      <c r="BA2183" s="3" t="s">
        <v>60</v>
      </c>
      <c r="BB2183" s="3">
        <v>328</v>
      </c>
      <c r="BC2183" s="3" t="s">
        <v>60</v>
      </c>
      <c r="BD2183" s="3" t="s">
        <v>60</v>
      </c>
      <c r="BE2183" s="3" t="s">
        <v>60</v>
      </c>
      <c r="BF2183" s="29" t="str">
        <f>IFERROR(VLOOKUP(Data_Power_app[[#This Row],[PRO ODER]],'Result'!H:J,3,0),"")</f>
        <v>LAMINATION 6</v>
      </c>
      <c r="BG2183" s="13" t="str">
        <f>IFERROR(VLOOKUP(Data_Power_app[[#This Row],[PRO ODER]]&amp;"LAM",'Real Time'!A:E,4,0),"")</f>
        <v>ML-06</v>
      </c>
      <c r="BH2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12">
        <v>2653</v>
      </c>
      <c r="B2184" s="3" t="s">
        <v>11769</v>
      </c>
      <c r="C2184" s="3" t="s">
        <v>11770</v>
      </c>
      <c r="D2184" s="3" t="s">
        <v>57</v>
      </c>
      <c r="E2184" s="3" t="s">
        <v>112</v>
      </c>
      <c r="F2184" s="3" t="s">
        <v>59</v>
      </c>
      <c r="G2184" s="3">
        <v>3505</v>
      </c>
      <c r="H2184" s="4">
        <v>45820</v>
      </c>
      <c r="I2184" s="4">
        <v>45820</v>
      </c>
      <c r="J2184" s="4">
        <v>45820</v>
      </c>
      <c r="K2184" s="4">
        <v>45821</v>
      </c>
      <c r="L2184" s="4">
        <v>45822.98945601852</v>
      </c>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 t="s">
        <v>88</v>
      </c>
      <c r="AH2184" s="3" t="s">
        <v>63</v>
      </c>
      <c r="AI2184" s="3" t="s">
        <v>11766</v>
      </c>
      <c r="AJ2184" s="3" t="s">
        <v>64</v>
      </c>
      <c r="AK2184" s="3" t="s">
        <v>65</v>
      </c>
      <c r="AL2184" s="3" t="s">
        <v>66</v>
      </c>
      <c r="AM2184" s="3" t="s">
        <v>67</v>
      </c>
      <c r="AN2184" s="3">
        <v>107.84368000000001</v>
      </c>
      <c r="AO2184" s="3" t="s">
        <v>68</v>
      </c>
      <c r="AP2184" s="3"/>
      <c r="AQ2184" s="3"/>
      <c r="AR2184" s="3" t="s">
        <v>68</v>
      </c>
      <c r="AS2184" s="3"/>
      <c r="AT2184" s="3"/>
      <c r="AU2184" s="3" t="s">
        <v>113</v>
      </c>
      <c r="AV2184" s="3" t="s">
        <v>114</v>
      </c>
      <c r="AW2184" s="3">
        <v>235.87015</v>
      </c>
      <c r="AX2184" s="3" t="s">
        <v>115</v>
      </c>
      <c r="AY2184" s="3" t="s">
        <v>116</v>
      </c>
      <c r="AZ2184" s="3">
        <v>3505</v>
      </c>
      <c r="BA2184" s="3" t="s">
        <v>60</v>
      </c>
      <c r="BB2184" s="3">
        <v>3505</v>
      </c>
      <c r="BC2184" s="3" t="s">
        <v>60</v>
      </c>
      <c r="BD2184" s="3" t="s">
        <v>60</v>
      </c>
      <c r="BE2184" s="3" t="s">
        <v>60</v>
      </c>
      <c r="BF2184" s="29" t="str">
        <f>IFERROR(VLOOKUP(Data_Power_app[[#This Row],[PRO ODER]],'Result'!H:J,3,0),"")</f>
        <v>LAMINATION 6</v>
      </c>
      <c r="BG2184" s="13" t="str">
        <f>IFERROR(VLOOKUP(Data_Power_app[[#This Row],[PRO ODER]]&amp;"LAM",'Real Time'!A:E,4,0),"")</f>
        <v>ML-06</v>
      </c>
      <c r="BH2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12">
        <v>2655</v>
      </c>
      <c r="B2185" s="3" t="s">
        <v>11771</v>
      </c>
      <c r="C2185" s="3" t="s">
        <v>11772</v>
      </c>
      <c r="D2185" s="3" t="s">
        <v>57</v>
      </c>
      <c r="E2185" s="3" t="s">
        <v>112</v>
      </c>
      <c r="F2185" s="3" t="s">
        <v>59</v>
      </c>
      <c r="G2185" s="3">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 t="s">
        <v>88</v>
      </c>
      <c r="AH2185" s="3" t="s">
        <v>108</v>
      </c>
      <c r="AI2185" s="3" t="s">
        <v>558</v>
      </c>
      <c r="AJ2185" s="3" t="s">
        <v>64</v>
      </c>
      <c r="AK2185" s="3" t="s">
        <v>100</v>
      </c>
      <c r="AL2185" s="3" t="s">
        <v>66</v>
      </c>
      <c r="AM2185" s="3" t="s">
        <v>67</v>
      </c>
      <c r="AN2185" s="3">
        <v>8.9396199999999997</v>
      </c>
      <c r="AO2185" s="3" t="s">
        <v>68</v>
      </c>
      <c r="AP2185" s="3"/>
      <c r="AQ2185" s="3"/>
      <c r="AR2185" s="3" t="s">
        <v>68</v>
      </c>
      <c r="AS2185" s="3"/>
      <c r="AT2185" s="3"/>
      <c r="AU2185" s="3" t="s">
        <v>559</v>
      </c>
      <c r="AV2185" s="3" t="s">
        <v>560</v>
      </c>
      <c r="AW2185" s="3">
        <v>19.55049</v>
      </c>
      <c r="AX2185" s="3" t="s">
        <v>561</v>
      </c>
      <c r="AY2185" s="3" t="s">
        <v>562</v>
      </c>
      <c r="AZ2185" s="3">
        <v>247</v>
      </c>
      <c r="BA2185" s="3" t="s">
        <v>60</v>
      </c>
      <c r="BB2185" s="3">
        <v>247</v>
      </c>
      <c r="BC2185" s="3" t="s">
        <v>60</v>
      </c>
      <c r="BD2185" s="3" t="s">
        <v>60</v>
      </c>
      <c r="BE2185" s="3" t="s">
        <v>60</v>
      </c>
      <c r="BF2185" s="29" t="str">
        <f>IFERROR(VLOOKUP(Data_Power_app[[#This Row],[PRO ODER]],'Result'!H:J,3,0),"")</f>
        <v>LAMINATION 6</v>
      </c>
      <c r="BG2185" s="13" t="str">
        <f>IFERROR(VLOOKUP(Data_Power_app[[#This Row],[PRO ODER]]&amp;"LAM",'Real Time'!A:E,4,0),"")</f>
        <v>ML-06</v>
      </c>
      <c r="BH2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12">
        <v>2656</v>
      </c>
      <c r="B2186" s="3" t="s">
        <v>11773</v>
      </c>
      <c r="C2186" s="3" t="s">
        <v>11774</v>
      </c>
      <c r="D2186" s="3" t="s">
        <v>57</v>
      </c>
      <c r="E2186" s="3" t="s">
        <v>112</v>
      </c>
      <c r="F2186" s="3" t="s">
        <v>59</v>
      </c>
      <c r="G2186" s="3">
        <v>80</v>
      </c>
      <c r="H2186" s="4">
        <v>45820</v>
      </c>
      <c r="I2186" s="4">
        <v>45820</v>
      </c>
      <c r="J2186" s="4">
        <v>45820</v>
      </c>
      <c r="K2186" s="4">
        <v>45821</v>
      </c>
      <c r="L2186" s="4">
        <v>45822.98951388889</v>
      </c>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 t="s">
        <v>88</v>
      </c>
      <c r="AH2186" s="3" t="s">
        <v>63</v>
      </c>
      <c r="AI2186" s="3" t="s">
        <v>11766</v>
      </c>
      <c r="AJ2186" s="3" t="s">
        <v>64</v>
      </c>
      <c r="AK2186" s="3" t="s">
        <v>65</v>
      </c>
      <c r="AL2186" s="3" t="s">
        <v>66</v>
      </c>
      <c r="AM2186" s="3" t="s">
        <v>67</v>
      </c>
      <c r="AN2186" s="3">
        <v>2.4235099999999998</v>
      </c>
      <c r="AO2186" s="3" t="s">
        <v>68</v>
      </c>
      <c r="AP2186" s="3"/>
      <c r="AQ2186" s="3"/>
      <c r="AR2186" s="3" t="s">
        <v>68</v>
      </c>
      <c r="AS2186" s="3"/>
      <c r="AT2186" s="3"/>
      <c r="AU2186" s="3" t="s">
        <v>113</v>
      </c>
      <c r="AV2186" s="3" t="s">
        <v>114</v>
      </c>
      <c r="AW2186" s="3">
        <v>5.3006000000000002</v>
      </c>
      <c r="AX2186" s="3" t="s">
        <v>115</v>
      </c>
      <c r="AY2186" s="3" t="s">
        <v>116</v>
      </c>
      <c r="AZ2186" s="3">
        <v>80</v>
      </c>
      <c r="BA2186" s="3" t="s">
        <v>60</v>
      </c>
      <c r="BB2186" s="3">
        <v>80</v>
      </c>
      <c r="BC2186" s="3" t="s">
        <v>60</v>
      </c>
      <c r="BD2186" s="3" t="s">
        <v>60</v>
      </c>
      <c r="BE2186" s="3" t="s">
        <v>60</v>
      </c>
      <c r="BF2186" s="29" t="str">
        <f>IFERROR(VLOOKUP(Data_Power_app[[#This Row],[PRO ODER]],'Result'!H:J,3,0),"")</f>
        <v>LAMINATION 6</v>
      </c>
      <c r="BG2186" s="13" t="str">
        <f>IFERROR(VLOOKUP(Data_Power_app[[#This Row],[PRO ODER]]&amp;"LAM",'Real Time'!A:E,4,0),"")</f>
        <v>ML-06</v>
      </c>
      <c r="BH2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12">
        <v>2657</v>
      </c>
      <c r="B2187" s="3" t="s">
        <v>11775</v>
      </c>
      <c r="C2187" s="3" t="s">
        <v>11776</v>
      </c>
      <c r="D2187" s="3" t="s">
        <v>57</v>
      </c>
      <c r="E2187" s="3" t="s">
        <v>112</v>
      </c>
      <c r="F2187" s="3" t="s">
        <v>59</v>
      </c>
      <c r="G2187" s="3">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 t="s">
        <v>88</v>
      </c>
      <c r="AH2187" s="3" t="s">
        <v>108</v>
      </c>
      <c r="AI2187" s="3" t="s">
        <v>558</v>
      </c>
      <c r="AJ2187" s="3" t="s">
        <v>64</v>
      </c>
      <c r="AK2187" s="3" t="s">
        <v>100</v>
      </c>
      <c r="AL2187" s="3" t="s">
        <v>66</v>
      </c>
      <c r="AM2187" s="3" t="s">
        <v>67</v>
      </c>
      <c r="AN2187" s="3">
        <v>4.3414599999999997</v>
      </c>
      <c r="AO2187" s="3" t="s">
        <v>68</v>
      </c>
      <c r="AP2187" s="3"/>
      <c r="AQ2187" s="3"/>
      <c r="AR2187" s="3" t="s">
        <v>68</v>
      </c>
      <c r="AS2187" s="3"/>
      <c r="AT2187" s="3"/>
      <c r="AU2187" s="3" t="s">
        <v>559</v>
      </c>
      <c r="AV2187" s="3" t="s">
        <v>560</v>
      </c>
      <c r="AW2187" s="3">
        <v>9.4946800000000007</v>
      </c>
      <c r="AX2187" s="3" t="s">
        <v>561</v>
      </c>
      <c r="AY2187" s="3" t="s">
        <v>562</v>
      </c>
      <c r="AZ2187" s="3">
        <v>121</v>
      </c>
      <c r="BA2187" s="3" t="s">
        <v>60</v>
      </c>
      <c r="BB2187" s="3">
        <v>121</v>
      </c>
      <c r="BC2187" s="3" t="s">
        <v>60</v>
      </c>
      <c r="BD2187" s="3" t="s">
        <v>60</v>
      </c>
      <c r="BE2187" s="3" t="s">
        <v>60</v>
      </c>
      <c r="BF2187" s="29" t="str">
        <f>IFERROR(VLOOKUP(Data_Power_app[[#This Row],[PRO ODER]],'Result'!H:J,3,0),"")</f>
        <v>LAMINATION 6</v>
      </c>
      <c r="BG2187" s="13" t="str">
        <f>IFERROR(VLOOKUP(Data_Power_app[[#This Row],[PRO ODER]]&amp;"LAM",'Real Time'!A:E,4,0),"")</f>
        <v>ML-06</v>
      </c>
      <c r="BH2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12">
        <v>2658</v>
      </c>
      <c r="B2188" s="3" t="s">
        <v>11777</v>
      </c>
      <c r="C2188" s="3" t="s">
        <v>11778</v>
      </c>
      <c r="D2188" s="3" t="s">
        <v>57</v>
      </c>
      <c r="E2188" s="3" t="s">
        <v>112</v>
      </c>
      <c r="F2188" s="3" t="s">
        <v>59</v>
      </c>
      <c r="G2188" s="3">
        <v>121</v>
      </c>
      <c r="H2188" s="4">
        <v>45820</v>
      </c>
      <c r="I2188" s="4">
        <v>45820</v>
      </c>
      <c r="J2188" s="4">
        <v>45820</v>
      </c>
      <c r="K2188" s="4">
        <v>45821</v>
      </c>
      <c r="L2188" s="4">
        <v>45822.989571759259</v>
      </c>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 t="s">
        <v>88</v>
      </c>
      <c r="AH2188" s="3" t="s">
        <v>63</v>
      </c>
      <c r="AI2188" s="3" t="s">
        <v>11766</v>
      </c>
      <c r="AJ2188" s="3" t="s">
        <v>64</v>
      </c>
      <c r="AK2188" s="3" t="s">
        <v>65</v>
      </c>
      <c r="AL2188" s="3" t="s">
        <v>66</v>
      </c>
      <c r="AM2188" s="3" t="s">
        <v>67</v>
      </c>
      <c r="AN2188" s="3">
        <v>3.6593499999999999</v>
      </c>
      <c r="AO2188" s="3" t="s">
        <v>68</v>
      </c>
      <c r="AP2188" s="3"/>
      <c r="AQ2188" s="3"/>
      <c r="AR2188" s="3" t="s">
        <v>68</v>
      </c>
      <c r="AS2188" s="3"/>
      <c r="AT2188" s="3"/>
      <c r="AU2188" s="3" t="s">
        <v>113</v>
      </c>
      <c r="AV2188" s="3" t="s">
        <v>114</v>
      </c>
      <c r="AW2188" s="3">
        <v>8.0035100000000003</v>
      </c>
      <c r="AX2188" s="3" t="s">
        <v>115</v>
      </c>
      <c r="AY2188" s="3" t="s">
        <v>116</v>
      </c>
      <c r="AZ2188" s="3">
        <v>121</v>
      </c>
      <c r="BA2188" s="3" t="s">
        <v>60</v>
      </c>
      <c r="BB2188" s="3">
        <v>121</v>
      </c>
      <c r="BC2188" s="3" t="s">
        <v>60</v>
      </c>
      <c r="BD2188" s="3" t="s">
        <v>60</v>
      </c>
      <c r="BE2188" s="3" t="s">
        <v>60</v>
      </c>
      <c r="BF2188" s="29" t="str">
        <f>IFERROR(VLOOKUP(Data_Power_app[[#This Row],[PRO ODER]],'Result'!H:J,3,0),"")</f>
        <v>LAMINATION 6</v>
      </c>
      <c r="BG2188" s="13" t="str">
        <f>IFERROR(VLOOKUP(Data_Power_app[[#This Row],[PRO ODER]]&amp;"LAM",'Real Time'!A:E,4,0),"")</f>
        <v>ML-06</v>
      </c>
      <c r="BH2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12">
        <v>2659</v>
      </c>
      <c r="B2189" s="3" t="s">
        <v>11779</v>
      </c>
      <c r="C2189" s="3" t="s">
        <v>11780</v>
      </c>
      <c r="D2189" s="3" t="s">
        <v>57</v>
      </c>
      <c r="E2189" s="3" t="s">
        <v>112</v>
      </c>
      <c r="F2189" s="3" t="s">
        <v>59</v>
      </c>
      <c r="G2189" s="3">
        <v>55</v>
      </c>
      <c r="H2189" s="4">
        <v>45820</v>
      </c>
      <c r="I2189" s="4">
        <v>45820</v>
      </c>
      <c r="J2189" s="4">
        <v>45820</v>
      </c>
      <c r="K2189" s="4">
        <v>45821</v>
      </c>
      <c r="L2189" s="4">
        <v>45822.989629629628</v>
      </c>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 t="s">
        <v>88</v>
      </c>
      <c r="AH2189" s="3" t="s">
        <v>63</v>
      </c>
      <c r="AI2189" s="3" t="s">
        <v>11766</v>
      </c>
      <c r="AJ2189" s="3" t="s">
        <v>64</v>
      </c>
      <c r="AK2189" s="3" t="s">
        <v>65</v>
      </c>
      <c r="AL2189" s="3" t="s">
        <v>66</v>
      </c>
      <c r="AM2189" s="3" t="s">
        <v>67</v>
      </c>
      <c r="AN2189" s="3">
        <v>1.66188</v>
      </c>
      <c r="AO2189" s="3" t="s">
        <v>68</v>
      </c>
      <c r="AP2189" s="3"/>
      <c r="AQ2189" s="3"/>
      <c r="AR2189" s="3" t="s">
        <v>68</v>
      </c>
      <c r="AS2189" s="3"/>
      <c r="AT2189" s="3"/>
      <c r="AU2189" s="3" t="s">
        <v>113</v>
      </c>
      <c r="AV2189" s="3" t="s">
        <v>114</v>
      </c>
      <c r="AW2189" s="3">
        <v>3.6347200000000002</v>
      </c>
      <c r="AX2189" s="3" t="s">
        <v>115</v>
      </c>
      <c r="AY2189" s="3" t="s">
        <v>116</v>
      </c>
      <c r="AZ2189" s="3">
        <v>55</v>
      </c>
      <c r="BA2189" s="3" t="s">
        <v>60</v>
      </c>
      <c r="BB2189" s="3">
        <v>55</v>
      </c>
      <c r="BC2189" s="3" t="s">
        <v>60</v>
      </c>
      <c r="BD2189" s="3" t="s">
        <v>60</v>
      </c>
      <c r="BE2189" s="3" t="s">
        <v>60</v>
      </c>
      <c r="BF2189" s="29" t="str">
        <f>IFERROR(VLOOKUP(Data_Power_app[[#This Row],[PRO ODER]],'Result'!H:J,3,0),"")</f>
        <v>LAMINATION 6</v>
      </c>
      <c r="BG2189" s="13" t="str">
        <f>IFERROR(VLOOKUP(Data_Power_app[[#This Row],[PRO ODER]]&amp;"LAM",'Real Time'!A:E,4,0),"")</f>
        <v>ML-06</v>
      </c>
      <c r="BH2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12">
        <v>2660</v>
      </c>
      <c r="B2190" s="3" t="s">
        <v>11781</v>
      </c>
      <c r="C2190" s="3" t="s">
        <v>11782</v>
      </c>
      <c r="D2190" s="3" t="s">
        <v>57</v>
      </c>
      <c r="E2190" s="3" t="s">
        <v>112</v>
      </c>
      <c r="F2190" s="3" t="s">
        <v>59</v>
      </c>
      <c r="G2190" s="3">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 t="s">
        <v>88</v>
      </c>
      <c r="AH2190" s="3" t="s">
        <v>108</v>
      </c>
      <c r="AI2190" s="3" t="s">
        <v>558</v>
      </c>
      <c r="AJ2190" s="3" t="s">
        <v>64</v>
      </c>
      <c r="AK2190" s="3" t="s">
        <v>100</v>
      </c>
      <c r="AL2190" s="3" t="s">
        <v>66</v>
      </c>
      <c r="AM2190" s="3" t="s">
        <v>67</v>
      </c>
      <c r="AN2190" s="3">
        <v>0.17896000000000001</v>
      </c>
      <c r="AO2190" s="3" t="s">
        <v>68</v>
      </c>
      <c r="AP2190" s="3"/>
      <c r="AQ2190" s="3"/>
      <c r="AR2190" s="3" t="s">
        <v>68</v>
      </c>
      <c r="AS2190" s="3"/>
      <c r="AT2190" s="3"/>
      <c r="AU2190" s="3" t="s">
        <v>559</v>
      </c>
      <c r="AV2190" s="3" t="s">
        <v>560</v>
      </c>
      <c r="AW2190" s="3">
        <v>0.39137</v>
      </c>
      <c r="AX2190" s="3" t="s">
        <v>561</v>
      </c>
      <c r="AY2190" s="3" t="s">
        <v>562</v>
      </c>
      <c r="AZ2190" s="3">
        <v>5</v>
      </c>
      <c r="BA2190" s="3" t="s">
        <v>60</v>
      </c>
      <c r="BB2190" s="3">
        <v>5</v>
      </c>
      <c r="BC2190" s="3" t="s">
        <v>60</v>
      </c>
      <c r="BD2190" s="3" t="s">
        <v>60</v>
      </c>
      <c r="BE2190" s="3" t="s">
        <v>60</v>
      </c>
      <c r="BF2190" s="29" t="str">
        <f>IFERROR(VLOOKUP(Data_Power_app[[#This Row],[PRO ODER]],'Result'!H:J,3,0),"")</f>
        <v>LAMINATION 6</v>
      </c>
      <c r="BG2190" s="13" t="str">
        <f>IFERROR(VLOOKUP(Data_Power_app[[#This Row],[PRO ODER]]&amp;"LAM",'Real Time'!A:E,4,0),"")</f>
        <v>ML-06</v>
      </c>
      <c r="BH2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12">
        <v>2661</v>
      </c>
      <c r="B2191" s="3" t="s">
        <v>11783</v>
      </c>
      <c r="C2191" s="3" t="s">
        <v>11784</v>
      </c>
      <c r="D2191" s="3" t="s">
        <v>57</v>
      </c>
      <c r="E2191" s="3" t="s">
        <v>112</v>
      </c>
      <c r="F2191" s="3" t="s">
        <v>59</v>
      </c>
      <c r="G2191" s="3">
        <v>60</v>
      </c>
      <c r="H2191" s="4">
        <v>45820</v>
      </c>
      <c r="I2191" s="4">
        <v>45820</v>
      </c>
      <c r="J2191" s="4">
        <v>45820</v>
      </c>
      <c r="K2191" s="4">
        <v>45821</v>
      </c>
      <c r="L2191" s="4">
        <v>45822.989699074074</v>
      </c>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 t="s">
        <v>88</v>
      </c>
      <c r="AH2191" s="3" t="s">
        <v>63</v>
      </c>
      <c r="AI2191" s="3" t="s">
        <v>11766</v>
      </c>
      <c r="AJ2191" s="3" t="s">
        <v>64</v>
      </c>
      <c r="AK2191" s="3" t="s">
        <v>65</v>
      </c>
      <c r="AL2191" s="3" t="s">
        <v>66</v>
      </c>
      <c r="AM2191" s="3" t="s">
        <v>67</v>
      </c>
      <c r="AN2191" s="3">
        <v>1.80141</v>
      </c>
      <c r="AO2191" s="3" t="s">
        <v>68</v>
      </c>
      <c r="AP2191" s="3"/>
      <c r="AQ2191" s="3"/>
      <c r="AR2191" s="3" t="s">
        <v>68</v>
      </c>
      <c r="AS2191" s="3"/>
      <c r="AT2191" s="3"/>
      <c r="AU2191" s="3" t="s">
        <v>113</v>
      </c>
      <c r="AV2191" s="3" t="s">
        <v>114</v>
      </c>
      <c r="AW2191" s="3">
        <v>3.9400499999999998</v>
      </c>
      <c r="AX2191" s="3" t="s">
        <v>115</v>
      </c>
      <c r="AY2191" s="3" t="s">
        <v>116</v>
      </c>
      <c r="AZ2191" s="3">
        <v>60</v>
      </c>
      <c r="BA2191" s="3" t="s">
        <v>60</v>
      </c>
      <c r="BB2191" s="3">
        <v>60</v>
      </c>
      <c r="BC2191" s="3" t="s">
        <v>60</v>
      </c>
      <c r="BD2191" s="3" t="s">
        <v>60</v>
      </c>
      <c r="BE2191" s="3" t="s">
        <v>60</v>
      </c>
      <c r="BF2191" s="29" t="str">
        <f>IFERROR(VLOOKUP(Data_Power_app[[#This Row],[PRO ODER]],'Result'!H:J,3,0),"")</f>
        <v>LAMINATION 6</v>
      </c>
      <c r="BG2191" s="13" t="str">
        <f>IFERROR(VLOOKUP(Data_Power_app[[#This Row],[PRO ODER]]&amp;"LAM",'Real Time'!A:E,4,0),"")</f>
        <v>ML-06</v>
      </c>
      <c r="BH2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12">
        <v>2662</v>
      </c>
      <c r="B2192" s="3" t="s">
        <v>11785</v>
      </c>
      <c r="C2192" s="3" t="s">
        <v>11786</v>
      </c>
      <c r="D2192" s="3" t="s">
        <v>57</v>
      </c>
      <c r="E2192" s="3" t="s">
        <v>112</v>
      </c>
      <c r="F2192" s="3" t="s">
        <v>59</v>
      </c>
      <c r="G2192" s="3">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 t="s">
        <v>88</v>
      </c>
      <c r="AH2192" s="3" t="s">
        <v>108</v>
      </c>
      <c r="AI2192" s="3" t="s">
        <v>558</v>
      </c>
      <c r="AJ2192" s="3" t="s">
        <v>64</v>
      </c>
      <c r="AK2192" s="3" t="s">
        <v>100</v>
      </c>
      <c r="AL2192" s="3" t="s">
        <v>66</v>
      </c>
      <c r="AM2192" s="3" t="s">
        <v>67</v>
      </c>
      <c r="AN2192" s="3">
        <v>1.4558500000000001</v>
      </c>
      <c r="AO2192" s="3" t="s">
        <v>68</v>
      </c>
      <c r="AP2192" s="3"/>
      <c r="AQ2192" s="3"/>
      <c r="AR2192" s="3" t="s">
        <v>68</v>
      </c>
      <c r="AS2192" s="3"/>
      <c r="AT2192" s="3"/>
      <c r="AU2192" s="3" t="s">
        <v>559</v>
      </c>
      <c r="AV2192" s="3" t="s">
        <v>560</v>
      </c>
      <c r="AW2192" s="3">
        <v>3.1838299999999999</v>
      </c>
      <c r="AX2192" s="3" t="s">
        <v>561</v>
      </c>
      <c r="AY2192" s="3" t="s">
        <v>562</v>
      </c>
      <c r="AZ2192" s="3">
        <v>40</v>
      </c>
      <c r="BA2192" s="3" t="s">
        <v>60</v>
      </c>
      <c r="BB2192" s="3">
        <v>40</v>
      </c>
      <c r="BC2192" s="3" t="s">
        <v>60</v>
      </c>
      <c r="BD2192" s="3" t="s">
        <v>60</v>
      </c>
      <c r="BE2192" s="3" t="s">
        <v>60</v>
      </c>
      <c r="BF2192" s="29" t="str">
        <f>IFERROR(VLOOKUP(Data_Power_app[[#This Row],[PRO ODER]],'Result'!H:J,3,0),"")</f>
        <v>LAMINATION 6</v>
      </c>
      <c r="BG2192" s="13" t="str">
        <f>IFERROR(VLOOKUP(Data_Power_app[[#This Row],[PRO ODER]]&amp;"LAM",'Real Time'!A:E,4,0),"")</f>
        <v>ML-06</v>
      </c>
      <c r="BH2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12">
        <v>2663</v>
      </c>
      <c r="B2193" s="3" t="s">
        <v>11787</v>
      </c>
      <c r="C2193" s="3" t="s">
        <v>11788</v>
      </c>
      <c r="D2193" s="3" t="s">
        <v>57</v>
      </c>
      <c r="E2193" s="3" t="s">
        <v>112</v>
      </c>
      <c r="F2193" s="3" t="s">
        <v>59</v>
      </c>
      <c r="G2193" s="3">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 t="s">
        <v>88</v>
      </c>
      <c r="AH2193" s="3" t="s">
        <v>108</v>
      </c>
      <c r="AI2193" s="3" t="s">
        <v>558</v>
      </c>
      <c r="AJ2193" s="3" t="s">
        <v>64</v>
      </c>
      <c r="AK2193" s="3" t="s">
        <v>100</v>
      </c>
      <c r="AL2193" s="3" t="s">
        <v>66</v>
      </c>
      <c r="AM2193" s="3" t="s">
        <v>67</v>
      </c>
      <c r="AN2193" s="3">
        <v>5.1836900000000004</v>
      </c>
      <c r="AO2193" s="3" t="s">
        <v>68</v>
      </c>
      <c r="AP2193" s="3"/>
      <c r="AQ2193" s="3"/>
      <c r="AR2193" s="3" t="s">
        <v>68</v>
      </c>
      <c r="AS2193" s="3"/>
      <c r="AT2193" s="3"/>
      <c r="AU2193" s="3" t="s">
        <v>559</v>
      </c>
      <c r="AV2193" s="3" t="s">
        <v>560</v>
      </c>
      <c r="AW2193" s="3">
        <v>11.336180000000001</v>
      </c>
      <c r="AX2193" s="3" t="s">
        <v>561</v>
      </c>
      <c r="AY2193" s="3" t="s">
        <v>562</v>
      </c>
      <c r="AZ2193" s="3">
        <v>141</v>
      </c>
      <c r="BA2193" s="3" t="s">
        <v>60</v>
      </c>
      <c r="BB2193" s="3">
        <v>141</v>
      </c>
      <c r="BC2193" s="3" t="s">
        <v>60</v>
      </c>
      <c r="BD2193" s="3" t="s">
        <v>60</v>
      </c>
      <c r="BE2193" s="3" t="s">
        <v>60</v>
      </c>
      <c r="BF2193" s="29" t="str">
        <f>IFERROR(VLOOKUP(Data_Power_app[[#This Row],[PRO ODER]],'Result'!H:J,3,0),"")</f>
        <v>LAMINATION 6</v>
      </c>
      <c r="BG2193" s="13" t="str">
        <f>IFERROR(VLOOKUP(Data_Power_app[[#This Row],[PRO ODER]]&amp;"LAM",'Real Time'!A:E,4,0),"")</f>
        <v>ML-06</v>
      </c>
      <c r="BH2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12">
        <v>2664</v>
      </c>
      <c r="B2194" s="3" t="s">
        <v>11789</v>
      </c>
      <c r="C2194" s="3" t="s">
        <v>11790</v>
      </c>
      <c r="D2194" s="3" t="s">
        <v>57</v>
      </c>
      <c r="E2194" s="3" t="s">
        <v>112</v>
      </c>
      <c r="F2194" s="3" t="s">
        <v>59</v>
      </c>
      <c r="G2194" s="3">
        <v>222</v>
      </c>
      <c r="H2194" s="4">
        <v>45820</v>
      </c>
      <c r="I2194" s="4">
        <v>45820</v>
      </c>
      <c r="J2194" s="4">
        <v>45820</v>
      </c>
      <c r="K2194" s="4">
        <v>45821</v>
      </c>
      <c r="L2194" s="4">
        <v>45822.989745370367</v>
      </c>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 t="s">
        <v>88</v>
      </c>
      <c r="AH2194" s="3" t="s">
        <v>63</v>
      </c>
      <c r="AI2194" s="3" t="s">
        <v>11766</v>
      </c>
      <c r="AJ2194" s="3" t="s">
        <v>64</v>
      </c>
      <c r="AK2194" s="3" t="s">
        <v>65</v>
      </c>
      <c r="AL2194" s="3" t="s">
        <v>66</v>
      </c>
      <c r="AM2194" s="3" t="s">
        <v>67</v>
      </c>
      <c r="AN2194" s="3">
        <v>6.8382800000000001</v>
      </c>
      <c r="AO2194" s="3" t="s">
        <v>68</v>
      </c>
      <c r="AP2194" s="3"/>
      <c r="AQ2194" s="3"/>
      <c r="AR2194" s="3" t="s">
        <v>68</v>
      </c>
      <c r="AS2194" s="3"/>
      <c r="AT2194" s="3"/>
      <c r="AU2194" s="3" t="s">
        <v>113</v>
      </c>
      <c r="AV2194" s="3" t="s">
        <v>114</v>
      </c>
      <c r="AW2194" s="3">
        <v>14.95641</v>
      </c>
      <c r="AX2194" s="3" t="s">
        <v>115</v>
      </c>
      <c r="AY2194" s="3" t="s">
        <v>116</v>
      </c>
      <c r="AZ2194" s="3">
        <v>222</v>
      </c>
      <c r="BA2194" s="3" t="s">
        <v>60</v>
      </c>
      <c r="BB2194" s="3">
        <v>222</v>
      </c>
      <c r="BC2194" s="3" t="s">
        <v>60</v>
      </c>
      <c r="BD2194" s="3" t="s">
        <v>60</v>
      </c>
      <c r="BE2194" s="3" t="s">
        <v>60</v>
      </c>
      <c r="BF2194" s="29" t="str">
        <f>IFERROR(VLOOKUP(Data_Power_app[[#This Row],[PRO ODER]],'Result'!H:J,3,0),"")</f>
        <v>LAMINATION 6</v>
      </c>
      <c r="BG2194" s="13" t="str">
        <f>IFERROR(VLOOKUP(Data_Power_app[[#This Row],[PRO ODER]]&amp;"LAM",'Real Time'!A:E,4,0),"")</f>
        <v>ML-06</v>
      </c>
      <c r="BH2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12">
        <v>2665</v>
      </c>
      <c r="B2195" s="3" t="s">
        <v>11791</v>
      </c>
      <c r="C2195" s="3" t="s">
        <v>11792</v>
      </c>
      <c r="D2195" s="3" t="s">
        <v>57</v>
      </c>
      <c r="E2195" s="3" t="s">
        <v>112</v>
      </c>
      <c r="F2195" s="3" t="s">
        <v>59</v>
      </c>
      <c r="G2195" s="3">
        <v>20</v>
      </c>
      <c r="H2195" s="4">
        <v>45820</v>
      </c>
      <c r="I2195" s="4">
        <v>45820</v>
      </c>
      <c r="J2195" s="4">
        <v>45820</v>
      </c>
      <c r="K2195" s="4">
        <v>45821</v>
      </c>
      <c r="L2195" s="4">
        <v>45822.989791666667</v>
      </c>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 t="s">
        <v>88</v>
      </c>
      <c r="AH2195" s="3" t="s">
        <v>63</v>
      </c>
      <c r="AI2195" s="3" t="s">
        <v>11766</v>
      </c>
      <c r="AJ2195" s="3" t="s">
        <v>64</v>
      </c>
      <c r="AK2195" s="3" t="s">
        <v>65</v>
      </c>
      <c r="AL2195" s="3" t="s">
        <v>66</v>
      </c>
      <c r="AM2195" s="3" t="s">
        <v>67</v>
      </c>
      <c r="AN2195" s="3">
        <v>0.56869999999999998</v>
      </c>
      <c r="AO2195" s="3" t="s">
        <v>68</v>
      </c>
      <c r="AP2195" s="3"/>
      <c r="AQ2195" s="3"/>
      <c r="AR2195" s="3" t="s">
        <v>68</v>
      </c>
      <c r="AS2195" s="3"/>
      <c r="AT2195" s="3"/>
      <c r="AU2195" s="3" t="s">
        <v>113</v>
      </c>
      <c r="AV2195" s="3" t="s">
        <v>114</v>
      </c>
      <c r="AW2195" s="3">
        <v>1.2437</v>
      </c>
      <c r="AX2195" s="3" t="s">
        <v>115</v>
      </c>
      <c r="AY2195" s="3" t="s">
        <v>116</v>
      </c>
      <c r="AZ2195" s="3">
        <v>20</v>
      </c>
      <c r="BA2195" s="3" t="s">
        <v>60</v>
      </c>
      <c r="BB2195" s="3">
        <v>20</v>
      </c>
      <c r="BC2195" s="3" t="s">
        <v>60</v>
      </c>
      <c r="BD2195" s="3" t="s">
        <v>60</v>
      </c>
      <c r="BE2195" s="3" t="s">
        <v>60</v>
      </c>
      <c r="BF2195" s="29" t="str">
        <f>IFERROR(VLOOKUP(Data_Power_app[[#This Row],[PRO ODER]],'Result'!H:J,3,0),"")</f>
        <v>LAMINATION 6</v>
      </c>
      <c r="BG2195" s="13" t="str">
        <f>IFERROR(VLOOKUP(Data_Power_app[[#This Row],[PRO ODER]]&amp;"LAM",'Real Time'!A:E,4,0),"")</f>
        <v>ML-06</v>
      </c>
      <c r="BH2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12">
        <v>2666</v>
      </c>
      <c r="B2196" s="3" t="s">
        <v>11793</v>
      </c>
      <c r="C2196" s="3" t="s">
        <v>11794</v>
      </c>
      <c r="D2196" s="3" t="s">
        <v>57</v>
      </c>
      <c r="E2196" s="3" t="s">
        <v>112</v>
      </c>
      <c r="F2196" s="3" t="s">
        <v>59</v>
      </c>
      <c r="G2196" s="3">
        <v>75</v>
      </c>
      <c r="H2196" s="4">
        <v>45820</v>
      </c>
      <c r="I2196" s="4">
        <v>45820</v>
      </c>
      <c r="J2196" s="4">
        <v>45820</v>
      </c>
      <c r="K2196" s="4">
        <v>45821</v>
      </c>
      <c r="L2196" s="4">
        <v>45822.989837962959</v>
      </c>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 t="s">
        <v>88</v>
      </c>
      <c r="AH2196" s="3" t="s">
        <v>63</v>
      </c>
      <c r="AI2196" s="3" t="s">
        <v>11766</v>
      </c>
      <c r="AJ2196" s="3" t="s">
        <v>64</v>
      </c>
      <c r="AK2196" s="3" t="s">
        <v>65</v>
      </c>
      <c r="AL2196" s="3" t="s">
        <v>66</v>
      </c>
      <c r="AM2196" s="3" t="s">
        <v>67</v>
      </c>
      <c r="AN2196" s="3">
        <v>2.2451699999999999</v>
      </c>
      <c r="AO2196" s="3" t="s">
        <v>68</v>
      </c>
      <c r="AP2196" s="3"/>
      <c r="AQ2196" s="3"/>
      <c r="AR2196" s="3" t="s">
        <v>68</v>
      </c>
      <c r="AS2196" s="3"/>
      <c r="AT2196" s="3"/>
      <c r="AU2196" s="3" t="s">
        <v>113</v>
      </c>
      <c r="AV2196" s="3" t="s">
        <v>114</v>
      </c>
      <c r="AW2196" s="3">
        <v>4.9106899999999998</v>
      </c>
      <c r="AX2196" s="3" t="s">
        <v>115</v>
      </c>
      <c r="AY2196" s="3" t="s">
        <v>116</v>
      </c>
      <c r="AZ2196" s="3">
        <v>75</v>
      </c>
      <c r="BA2196" s="3" t="s">
        <v>60</v>
      </c>
      <c r="BB2196" s="3">
        <v>75</v>
      </c>
      <c r="BC2196" s="3" t="s">
        <v>60</v>
      </c>
      <c r="BD2196" s="3" t="s">
        <v>60</v>
      </c>
      <c r="BE2196" s="3" t="s">
        <v>60</v>
      </c>
      <c r="BF2196" s="29" t="str">
        <f>IFERROR(VLOOKUP(Data_Power_app[[#This Row],[PRO ODER]],'Result'!H:J,3,0),"")</f>
        <v>LAMINATION 6</v>
      </c>
      <c r="BG2196" s="13" t="str">
        <f>IFERROR(VLOOKUP(Data_Power_app[[#This Row],[PRO ODER]]&amp;"LAM",'Real Time'!A:E,4,0),"")</f>
        <v>ML-06</v>
      </c>
      <c r="BH2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12">
        <v>2667</v>
      </c>
      <c r="B2197" s="3" t="s">
        <v>11795</v>
      </c>
      <c r="C2197" s="3" t="s">
        <v>11796</v>
      </c>
      <c r="D2197" s="3" t="s">
        <v>57</v>
      </c>
      <c r="E2197" s="3" t="s">
        <v>112</v>
      </c>
      <c r="F2197" s="3" t="s">
        <v>59</v>
      </c>
      <c r="G2197" s="3">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 t="s">
        <v>88</v>
      </c>
      <c r="AH2197" s="3" t="s">
        <v>108</v>
      </c>
      <c r="AI2197" s="3" t="s">
        <v>558</v>
      </c>
      <c r="AJ2197" s="3" t="s">
        <v>64</v>
      </c>
      <c r="AK2197" s="3" t="s">
        <v>100</v>
      </c>
      <c r="AL2197" s="3" t="s">
        <v>66</v>
      </c>
      <c r="AM2197" s="3" t="s">
        <v>67</v>
      </c>
      <c r="AN2197" s="3">
        <v>0.17896000000000001</v>
      </c>
      <c r="AO2197" s="3" t="s">
        <v>68</v>
      </c>
      <c r="AP2197" s="3"/>
      <c r="AQ2197" s="3"/>
      <c r="AR2197" s="3" t="s">
        <v>68</v>
      </c>
      <c r="AS2197" s="3"/>
      <c r="AT2197" s="3"/>
      <c r="AU2197" s="3" t="s">
        <v>559</v>
      </c>
      <c r="AV2197" s="3" t="s">
        <v>560</v>
      </c>
      <c r="AW2197" s="3">
        <v>0.39137</v>
      </c>
      <c r="AX2197" s="3" t="s">
        <v>561</v>
      </c>
      <c r="AY2197" s="3" t="s">
        <v>562</v>
      </c>
      <c r="AZ2197" s="3">
        <v>5</v>
      </c>
      <c r="BA2197" s="3" t="s">
        <v>60</v>
      </c>
      <c r="BB2197" s="3">
        <v>5</v>
      </c>
      <c r="BC2197" s="3" t="s">
        <v>60</v>
      </c>
      <c r="BD2197" s="3" t="s">
        <v>60</v>
      </c>
      <c r="BE2197" s="3" t="s">
        <v>60</v>
      </c>
      <c r="BF2197" s="29" t="str">
        <f>IFERROR(VLOOKUP(Data_Power_app[[#This Row],[PRO ODER]],'Result'!H:J,3,0),"")</f>
        <v>LAMINATION 6</v>
      </c>
      <c r="BG2197" s="13" t="str">
        <f>IFERROR(VLOOKUP(Data_Power_app[[#This Row],[PRO ODER]]&amp;"LAM",'Real Time'!A:E,4,0),"")</f>
        <v>ML-06</v>
      </c>
      <c r="BH2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12">
        <v>2670</v>
      </c>
      <c r="B2198" s="3" t="s">
        <v>11797</v>
      </c>
      <c r="C2198" s="3" t="s">
        <v>11798</v>
      </c>
      <c r="D2198" s="3" t="s">
        <v>57</v>
      </c>
      <c r="E2198" s="3" t="s">
        <v>112</v>
      </c>
      <c r="F2198" s="3" t="s">
        <v>59</v>
      </c>
      <c r="G2198" s="3">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 t="s">
        <v>88</v>
      </c>
      <c r="AH2198" s="3" t="s">
        <v>108</v>
      </c>
      <c r="AI2198" s="3" t="s">
        <v>558</v>
      </c>
      <c r="AJ2198" s="3" t="s">
        <v>64</v>
      </c>
      <c r="AK2198" s="3" t="s">
        <v>100</v>
      </c>
      <c r="AL2198" s="3" t="s">
        <v>66</v>
      </c>
      <c r="AM2198" s="3" t="s">
        <v>67</v>
      </c>
      <c r="AN2198" s="3">
        <v>1.5713600000000001</v>
      </c>
      <c r="AO2198" s="3" t="s">
        <v>68</v>
      </c>
      <c r="AP2198" s="3"/>
      <c r="AQ2198" s="3"/>
      <c r="AR2198" s="3" t="s">
        <v>68</v>
      </c>
      <c r="AS2198" s="3"/>
      <c r="AT2198" s="3"/>
      <c r="AU2198" s="3" t="s">
        <v>559</v>
      </c>
      <c r="AV2198" s="3" t="s">
        <v>560</v>
      </c>
      <c r="AW2198" s="3">
        <v>3.4366400000000001</v>
      </c>
      <c r="AX2198" s="3" t="s">
        <v>561</v>
      </c>
      <c r="AY2198" s="3" t="s">
        <v>562</v>
      </c>
      <c r="AZ2198" s="3">
        <v>45</v>
      </c>
      <c r="BA2198" s="3" t="s">
        <v>60</v>
      </c>
      <c r="BB2198" s="3">
        <v>45</v>
      </c>
      <c r="BC2198" s="3" t="s">
        <v>60</v>
      </c>
      <c r="BD2198" s="3" t="s">
        <v>60</v>
      </c>
      <c r="BE2198" s="3" t="s">
        <v>60</v>
      </c>
      <c r="BF2198" s="29" t="str">
        <f>IFERROR(VLOOKUP(Data_Power_app[[#This Row],[PRO ODER]],'Result'!H:J,3,0),"")</f>
        <v>LAMINATION 6</v>
      </c>
      <c r="BG2198" s="13" t="str">
        <f>IFERROR(VLOOKUP(Data_Power_app[[#This Row],[PRO ODER]]&amp;"LAM",'Real Time'!A:E,4,0),"")</f>
        <v>ML-06</v>
      </c>
      <c r="BH2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12">
        <v>2671</v>
      </c>
      <c r="B2199" s="3" t="s">
        <v>11799</v>
      </c>
      <c r="C2199" s="3" t="s">
        <v>11800</v>
      </c>
      <c r="D2199" s="3" t="s">
        <v>86</v>
      </c>
      <c r="E2199" s="3" t="s">
        <v>153</v>
      </c>
      <c r="F2199" s="3" t="s">
        <v>59</v>
      </c>
      <c r="G2199" s="3">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 t="s">
        <v>229</v>
      </c>
      <c r="AH2199" s="3" t="s">
        <v>420</v>
      </c>
      <c r="AI2199" s="3" t="s">
        <v>570</v>
      </c>
      <c r="AJ2199" s="3" t="s">
        <v>162</v>
      </c>
      <c r="AK2199" s="3" t="s">
        <v>100</v>
      </c>
      <c r="AL2199" s="3" t="s">
        <v>421</v>
      </c>
      <c r="AM2199" s="3" t="s">
        <v>422</v>
      </c>
      <c r="AN2199" s="3">
        <v>229.46508</v>
      </c>
      <c r="AO2199" s="3" t="s">
        <v>68</v>
      </c>
      <c r="AP2199" s="3"/>
      <c r="AQ2199" s="3"/>
      <c r="AR2199" s="3" t="s">
        <v>68</v>
      </c>
      <c r="AS2199" s="3"/>
      <c r="AT2199" s="3"/>
      <c r="AU2199" s="3" t="s">
        <v>204</v>
      </c>
      <c r="AV2199" s="3" t="s">
        <v>205</v>
      </c>
      <c r="AW2199" s="3">
        <v>501.81333000000001</v>
      </c>
      <c r="AX2199" s="3" t="s">
        <v>571</v>
      </c>
      <c r="AY2199" s="3" t="s">
        <v>572</v>
      </c>
      <c r="AZ2199" s="3">
        <v>6791</v>
      </c>
      <c r="BA2199" s="3" t="s">
        <v>60</v>
      </c>
      <c r="BB2199" s="3">
        <v>6791</v>
      </c>
      <c r="BC2199" s="3" t="s">
        <v>60</v>
      </c>
      <c r="BD2199" s="3" t="s">
        <v>60</v>
      </c>
      <c r="BE2199" s="3" t="s">
        <v>60</v>
      </c>
      <c r="BF2199" s="29" t="str">
        <f>IFERROR(VLOOKUP(Data_Power_app[[#This Row],[PRO ODER]],'Result'!H:J,3,0),"")</f>
        <v>LAMINATION 5</v>
      </c>
      <c r="BG2199" s="13" t="str">
        <f>IFERROR(VLOOKUP(Data_Power_app[[#This Row],[PRO ODER]]&amp;"LAM",'Real Time'!A:E,4,0),"")</f>
        <v>ML-03</v>
      </c>
      <c r="BH2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12">
        <v>2681</v>
      </c>
      <c r="B2200" s="3" t="s">
        <v>11801</v>
      </c>
      <c r="C2200" s="3" t="s">
        <v>11802</v>
      </c>
      <c r="D2200" s="3" t="s">
        <v>1445</v>
      </c>
      <c r="E2200" s="3" t="s">
        <v>1446</v>
      </c>
      <c r="F2200" s="3" t="s">
        <v>59</v>
      </c>
      <c r="G2200" s="3">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 t="s">
        <v>229</v>
      </c>
      <c r="AH2200" s="3" t="s">
        <v>1456</v>
      </c>
      <c r="AI2200" s="3" t="s">
        <v>1457</v>
      </c>
      <c r="AJ2200" s="3" t="s">
        <v>1458</v>
      </c>
      <c r="AK2200" s="3" t="s">
        <v>100</v>
      </c>
      <c r="AL2200" s="3" t="s">
        <v>1447</v>
      </c>
      <c r="AM2200" s="3" t="s">
        <v>122</v>
      </c>
      <c r="AN2200" s="3">
        <v>0.61202999999999996</v>
      </c>
      <c r="AO2200" s="3" t="s">
        <v>68</v>
      </c>
      <c r="AP2200" s="3"/>
      <c r="AQ2200" s="3"/>
      <c r="AR2200" s="3" t="s">
        <v>68</v>
      </c>
      <c r="AS2200" s="3"/>
      <c r="AT2200" s="3"/>
      <c r="AU2200" s="3" t="s">
        <v>1448</v>
      </c>
      <c r="AV2200" s="3" t="s">
        <v>1449</v>
      </c>
      <c r="AW2200" s="3">
        <v>0.75788999999999995</v>
      </c>
      <c r="AX2200" s="3" t="s">
        <v>1450</v>
      </c>
      <c r="AY2200" s="3" t="s">
        <v>1451</v>
      </c>
      <c r="AZ2200" s="3">
        <v>9</v>
      </c>
      <c r="BA2200" s="3" t="s">
        <v>60</v>
      </c>
      <c r="BB2200" s="3">
        <v>0</v>
      </c>
      <c r="BC2200" s="3" t="s">
        <v>60</v>
      </c>
      <c r="BD2200" s="3" t="s">
        <v>60</v>
      </c>
      <c r="BE2200" s="3" t="s">
        <v>60</v>
      </c>
      <c r="BF2200" s="29" t="str">
        <f>IFERROR(VLOOKUP(Data_Power_app[[#This Row],[PRO ODER]],'Result'!H:J,3,0),"")</f>
        <v>LAMINATION 7</v>
      </c>
      <c r="BG2200" s="13" t="str">
        <f>IFERROR(VLOOKUP(Data_Power_app[[#This Row],[PRO ODER]]&amp;"LAM",'Real Time'!A:E,4,0),"")</f>
        <v>ML-01</v>
      </c>
      <c r="BH2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12">
        <v>2707</v>
      </c>
      <c r="B2201" s="3" t="s">
        <v>7974</v>
      </c>
      <c r="C2201" s="3" t="s">
        <v>7975</v>
      </c>
      <c r="D2201" s="3" t="s">
        <v>86</v>
      </c>
      <c r="E2201" s="3" t="s">
        <v>172</v>
      </c>
      <c r="F2201" s="3" t="s">
        <v>59</v>
      </c>
      <c r="G2201" s="3">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 t="s">
        <v>229</v>
      </c>
      <c r="AH2201" s="3" t="s">
        <v>173</v>
      </c>
      <c r="AI2201" s="3" t="s">
        <v>7976</v>
      </c>
      <c r="AJ2201" s="3" t="s">
        <v>174</v>
      </c>
      <c r="AK2201" s="3" t="s">
        <v>100</v>
      </c>
      <c r="AL2201" s="3" t="s">
        <v>156</v>
      </c>
      <c r="AM2201" s="3" t="s">
        <v>157</v>
      </c>
      <c r="AN2201" s="3">
        <v>2.3523999999999998</v>
      </c>
      <c r="AO2201" s="3" t="s">
        <v>68</v>
      </c>
      <c r="AP2201" s="3"/>
      <c r="AQ2201" s="3"/>
      <c r="AR2201" s="3" t="s">
        <v>68</v>
      </c>
      <c r="AS2201" s="3"/>
      <c r="AT2201" s="3"/>
      <c r="AU2201" s="3" t="s">
        <v>2690</v>
      </c>
      <c r="AV2201" s="3" t="s">
        <v>2691</v>
      </c>
      <c r="AW2201" s="3">
        <v>5.1448999999999998</v>
      </c>
      <c r="AX2201" s="3" t="s">
        <v>7977</v>
      </c>
      <c r="AY2201" s="3" t="s">
        <v>7978</v>
      </c>
      <c r="AZ2201" s="3">
        <v>49</v>
      </c>
      <c r="BA2201" s="3" t="s">
        <v>60</v>
      </c>
      <c r="BB2201" s="3">
        <v>61</v>
      </c>
      <c r="BC2201" s="3" t="s">
        <v>60</v>
      </c>
      <c r="BD2201" s="3" t="s">
        <v>60</v>
      </c>
      <c r="BE2201" s="3" t="s">
        <v>60</v>
      </c>
      <c r="BF2201" s="29" t="str">
        <f>IFERROR(VLOOKUP(Data_Power_app[[#This Row],[PRO ODER]],'Result'!H:J,3,0),"")</f>
        <v>LAMINATION 4</v>
      </c>
      <c r="BG2201" s="13" t="str">
        <f>IFERROR(VLOOKUP(Data_Power_app[[#This Row],[PRO ODER]]&amp;"LAM",'Real Time'!A:E,4,0),"")</f>
        <v>ML-03</v>
      </c>
      <c r="BH2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12">
        <v>2728</v>
      </c>
      <c r="B2202" s="3" t="s">
        <v>7979</v>
      </c>
      <c r="C2202" s="3" t="s">
        <v>7980</v>
      </c>
      <c r="D2202" s="3" t="s">
        <v>86</v>
      </c>
      <c r="E2202" s="3" t="s">
        <v>153</v>
      </c>
      <c r="F2202" s="3" t="s">
        <v>59</v>
      </c>
      <c r="G2202" s="3">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v>45822.231481481482</v>
      </c>
      <c r="AB2202" s="4" t="s">
        <v>60</v>
      </c>
      <c r="AC2202" s="4">
        <v>45830</v>
      </c>
      <c r="AD2202" s="4">
        <v>45831</v>
      </c>
      <c r="AE2202" s="4">
        <v>45832</v>
      </c>
      <c r="AF2202" s="4"/>
      <c r="AG2202" s="3" t="s">
        <v>62</v>
      </c>
      <c r="AH2202" s="3" t="s">
        <v>255</v>
      </c>
      <c r="AI2202" s="3" t="s">
        <v>673</v>
      </c>
      <c r="AJ2202" s="3" t="s">
        <v>184</v>
      </c>
      <c r="AK2202" s="3" t="s">
        <v>100</v>
      </c>
      <c r="AL2202" s="3" t="s">
        <v>256</v>
      </c>
      <c r="AM2202" s="3" t="s">
        <v>257</v>
      </c>
      <c r="AN2202" s="3">
        <v>6.0141200000000001</v>
      </c>
      <c r="AO2202" s="3" t="s">
        <v>68</v>
      </c>
      <c r="AP2202" s="3"/>
      <c r="AQ2202" s="3"/>
      <c r="AR2202" s="3" t="s">
        <v>68</v>
      </c>
      <c r="AS2202" s="3"/>
      <c r="AT2202" s="3"/>
      <c r="AU2202" s="3" t="s">
        <v>237</v>
      </c>
      <c r="AV2202" s="3" t="s">
        <v>238</v>
      </c>
      <c r="AW2202" s="3">
        <v>13.15249</v>
      </c>
      <c r="AX2202" s="3" t="s">
        <v>650</v>
      </c>
      <c r="AY2202" s="3" t="s">
        <v>375</v>
      </c>
      <c r="AZ2202" s="3">
        <v>165</v>
      </c>
      <c r="BA2202" s="3" t="s">
        <v>60</v>
      </c>
      <c r="BB2202" s="3">
        <v>165</v>
      </c>
      <c r="BC2202" s="3" t="s">
        <v>60</v>
      </c>
      <c r="BD2202" s="3" t="s">
        <v>60</v>
      </c>
      <c r="BE2202" s="3" t="s">
        <v>60</v>
      </c>
      <c r="BF2202" s="29" t="str">
        <f>IFERROR(VLOOKUP(Data_Power_app[[#This Row],[PRO ODER]],'Result'!H:J,3,0),"")</f>
        <v>LAMINATION 5</v>
      </c>
      <c r="BG2202" s="13" t="str">
        <f>IFERROR(VLOOKUP(Data_Power_app[[#This Row],[PRO ODER]]&amp;"LAM",'Real Time'!A:E,4,0),"")</f>
        <v>ML-03</v>
      </c>
      <c r="BH2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12">
        <v>2729</v>
      </c>
      <c r="B2203" s="3" t="s">
        <v>10020</v>
      </c>
      <c r="C2203" s="3" t="s">
        <v>10021</v>
      </c>
      <c r="D2203" s="3" t="s">
        <v>209</v>
      </c>
      <c r="E2203" s="3" t="s">
        <v>361</v>
      </c>
      <c r="F2203" s="3" t="s">
        <v>59</v>
      </c>
      <c r="G2203" s="3">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v>45822.071111111109</v>
      </c>
      <c r="W2203" s="4">
        <v>45827</v>
      </c>
      <c r="X2203" s="4"/>
      <c r="Y2203" s="4" t="s">
        <v>60</v>
      </c>
      <c r="Z2203" s="4">
        <v>45829</v>
      </c>
      <c r="AA2203" s="4"/>
      <c r="AB2203" s="4" t="s">
        <v>60</v>
      </c>
      <c r="AC2203" s="4">
        <v>45830</v>
      </c>
      <c r="AD2203" s="4">
        <v>45831</v>
      </c>
      <c r="AE2203" s="4">
        <v>45832</v>
      </c>
      <c r="AF2203" s="4"/>
      <c r="AG2203" s="3" t="s">
        <v>1562</v>
      </c>
      <c r="AH2203" s="3" t="s">
        <v>357</v>
      </c>
      <c r="AI2203" s="3" t="s">
        <v>10022</v>
      </c>
      <c r="AJ2203" s="3" t="s">
        <v>358</v>
      </c>
      <c r="AK2203" s="3" t="s">
        <v>167</v>
      </c>
      <c r="AL2203" s="3" t="s">
        <v>446</v>
      </c>
      <c r="AM2203" s="3" t="s">
        <v>447</v>
      </c>
      <c r="AN2203" s="3">
        <v>83.255449999999996</v>
      </c>
      <c r="AO2203" s="3" t="s">
        <v>68</v>
      </c>
      <c r="AP2203" s="3"/>
      <c r="AQ2203" s="3"/>
      <c r="AR2203" s="3" t="s">
        <v>68</v>
      </c>
      <c r="AS2203" s="3"/>
      <c r="AT2203" s="3"/>
      <c r="AU2203" s="3" t="s">
        <v>368</v>
      </c>
      <c r="AV2203" s="3" t="s">
        <v>369</v>
      </c>
      <c r="AW2203" s="3">
        <v>364.17077999999998</v>
      </c>
      <c r="AX2203" s="3" t="s">
        <v>10023</v>
      </c>
      <c r="AY2203" s="3" t="s">
        <v>10024</v>
      </c>
      <c r="AZ2203" s="3">
        <v>5448</v>
      </c>
      <c r="BA2203" s="3" t="s">
        <v>60</v>
      </c>
      <c r="BB2203" s="3">
        <v>5448</v>
      </c>
      <c r="BC2203" s="3" t="s">
        <v>60</v>
      </c>
      <c r="BD2203" s="3" t="s">
        <v>60</v>
      </c>
      <c r="BE2203" s="3" t="s">
        <v>60</v>
      </c>
      <c r="BF2203" s="29" t="str">
        <f>IFERROR(VLOOKUP(Data_Power_app[[#This Row],[PRO ODER]],'Result'!H:J,3,0),"")</f>
        <v>LAMINATION 5</v>
      </c>
      <c r="BG2203" s="13" t="str">
        <f>IFERROR(VLOOKUP(Data_Power_app[[#This Row],[PRO ODER]]&amp;"LAM",'Real Time'!A:E,4,0),"")</f>
        <v>ML-05</v>
      </c>
      <c r="BH2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12">
        <v>2730</v>
      </c>
      <c r="B2204" s="3" t="s">
        <v>10025</v>
      </c>
      <c r="C2204" s="3" t="s">
        <v>10026</v>
      </c>
      <c r="D2204" s="3" t="s">
        <v>209</v>
      </c>
      <c r="E2204" s="3" t="s">
        <v>361</v>
      </c>
      <c r="F2204" s="3" t="s">
        <v>59</v>
      </c>
      <c r="G2204" s="3">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 t="s">
        <v>1562</v>
      </c>
      <c r="AH2204" s="3" t="s">
        <v>357</v>
      </c>
      <c r="AI2204" s="3" t="s">
        <v>10027</v>
      </c>
      <c r="AJ2204" s="3" t="s">
        <v>358</v>
      </c>
      <c r="AK2204" s="3" t="s">
        <v>167</v>
      </c>
      <c r="AL2204" s="3" t="s">
        <v>446</v>
      </c>
      <c r="AM2204" s="3" t="s">
        <v>447</v>
      </c>
      <c r="AN2204" s="3">
        <v>115.95520999999999</v>
      </c>
      <c r="AO2204" s="3" t="s">
        <v>68</v>
      </c>
      <c r="AP2204" s="3"/>
      <c r="AQ2204" s="3"/>
      <c r="AR2204" s="3" t="s">
        <v>68</v>
      </c>
      <c r="AS2204" s="3"/>
      <c r="AT2204" s="3"/>
      <c r="AU2204" s="3" t="s">
        <v>368</v>
      </c>
      <c r="AV2204" s="3" t="s">
        <v>369</v>
      </c>
      <c r="AW2204" s="3">
        <v>507.20483000000002</v>
      </c>
      <c r="AX2204" s="3" t="s">
        <v>10028</v>
      </c>
      <c r="AY2204" s="3" t="s">
        <v>10029</v>
      </c>
      <c r="AZ2204" s="3">
        <v>7338</v>
      </c>
      <c r="BA2204" s="3" t="s">
        <v>60</v>
      </c>
      <c r="BB2204" s="3">
        <v>7338</v>
      </c>
      <c r="BC2204" s="3" t="s">
        <v>60</v>
      </c>
      <c r="BD2204" s="3" t="s">
        <v>60</v>
      </c>
      <c r="BE2204" s="3" t="s">
        <v>60</v>
      </c>
      <c r="BF2204" s="29" t="str">
        <f>IFERROR(VLOOKUP(Data_Power_app[[#This Row],[PRO ODER]],'Result'!H:J,3,0),"")</f>
        <v>LAMINATION 5</v>
      </c>
      <c r="BG2204" s="13" t="str">
        <f>IFERROR(VLOOKUP(Data_Power_app[[#This Row],[PRO ODER]]&amp;"LAM",'Real Time'!A:E,4,0),"")</f>
        <v>ML-05</v>
      </c>
      <c r="BH2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12">
        <v>2731</v>
      </c>
      <c r="B2205" s="3" t="s">
        <v>10030</v>
      </c>
      <c r="C2205" s="3" t="s">
        <v>10031</v>
      </c>
      <c r="D2205" s="3" t="s">
        <v>209</v>
      </c>
      <c r="E2205" s="3" t="s">
        <v>361</v>
      </c>
      <c r="F2205" s="3" t="s">
        <v>59</v>
      </c>
      <c r="G2205" s="3">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 t="s">
        <v>1562</v>
      </c>
      <c r="AH2205" s="3" t="s">
        <v>357</v>
      </c>
      <c r="AI2205" s="3" t="s">
        <v>10027</v>
      </c>
      <c r="AJ2205" s="3" t="s">
        <v>358</v>
      </c>
      <c r="AK2205" s="3" t="s">
        <v>167</v>
      </c>
      <c r="AL2205" s="3" t="s">
        <v>446</v>
      </c>
      <c r="AM2205" s="3" t="s">
        <v>447</v>
      </c>
      <c r="AN2205" s="3">
        <v>8.3374299999999995</v>
      </c>
      <c r="AO2205" s="3" t="s">
        <v>68</v>
      </c>
      <c r="AP2205" s="3"/>
      <c r="AQ2205" s="3"/>
      <c r="AR2205" s="3" t="s">
        <v>68</v>
      </c>
      <c r="AS2205" s="3"/>
      <c r="AT2205" s="3"/>
      <c r="AU2205" s="3" t="s">
        <v>368</v>
      </c>
      <c r="AV2205" s="3" t="s">
        <v>369</v>
      </c>
      <c r="AW2205" s="3">
        <v>36.469470000000001</v>
      </c>
      <c r="AX2205" s="3" t="s">
        <v>10028</v>
      </c>
      <c r="AY2205" s="3" t="s">
        <v>10029</v>
      </c>
      <c r="AZ2205" s="3">
        <v>509</v>
      </c>
      <c r="BA2205" s="3" t="s">
        <v>60</v>
      </c>
      <c r="BB2205" s="3">
        <v>509</v>
      </c>
      <c r="BC2205" s="3" t="s">
        <v>60</v>
      </c>
      <c r="BD2205" s="3" t="s">
        <v>60</v>
      </c>
      <c r="BE2205" s="3" t="s">
        <v>60</v>
      </c>
      <c r="BF2205" s="29" t="str">
        <f>IFERROR(VLOOKUP(Data_Power_app[[#This Row],[PRO ODER]],'Result'!H:J,3,0),"")</f>
        <v>LAMINATION 5</v>
      </c>
      <c r="BG2205" s="13" t="str">
        <f>IFERROR(VLOOKUP(Data_Power_app[[#This Row],[PRO ODER]]&amp;"LAM",'Real Time'!A:E,4,0),"")</f>
        <v>ML-05</v>
      </c>
      <c r="BH2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12">
        <v>2747</v>
      </c>
      <c r="B2206" s="3" t="s">
        <v>13314</v>
      </c>
      <c r="C2206" s="3" t="s">
        <v>10648</v>
      </c>
      <c r="D2206" s="3" t="s">
        <v>259</v>
      </c>
      <c r="E2206" s="3" t="s">
        <v>329</v>
      </c>
      <c r="F2206" s="3" t="s">
        <v>59</v>
      </c>
      <c r="G2206" s="3">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 t="s">
        <v>88</v>
      </c>
      <c r="AH2206" s="3" t="s">
        <v>1098</v>
      </c>
      <c r="AI2206" s="3" t="s">
        <v>13315</v>
      </c>
      <c r="AJ2206" s="3" t="s">
        <v>1099</v>
      </c>
      <c r="AK2206" s="3" t="s">
        <v>100</v>
      </c>
      <c r="AL2206" s="3" t="s">
        <v>335</v>
      </c>
      <c r="AM2206" s="3" t="s">
        <v>336</v>
      </c>
      <c r="AN2206" s="3">
        <v>0.82987</v>
      </c>
      <c r="AO2206" s="3" t="s">
        <v>68</v>
      </c>
      <c r="AP2206" s="3"/>
      <c r="AQ2206" s="3"/>
      <c r="AR2206" s="3" t="s">
        <v>68</v>
      </c>
      <c r="AS2206" s="3"/>
      <c r="AT2206" s="3"/>
      <c r="AU2206" s="3" t="s">
        <v>658</v>
      </c>
      <c r="AV2206" s="3" t="s">
        <v>659</v>
      </c>
      <c r="AW2206" s="3">
        <v>3.6291500000000001</v>
      </c>
      <c r="AX2206" s="3" t="s">
        <v>13316</v>
      </c>
      <c r="AY2206" s="3" t="s">
        <v>13317</v>
      </c>
      <c r="AZ2206" s="3">
        <v>53</v>
      </c>
      <c r="BA2206" s="3" t="s">
        <v>60</v>
      </c>
      <c r="BB2206" s="3">
        <v>53</v>
      </c>
      <c r="BC2206" s="3" t="s">
        <v>60</v>
      </c>
      <c r="BD2206" s="3" t="s">
        <v>60</v>
      </c>
      <c r="BE2206" s="3" t="s">
        <v>60</v>
      </c>
      <c r="BF2206" s="29" t="str">
        <f>IFERROR(VLOOKUP(Data_Power_app[[#This Row],[PRO ODER]],'Result'!H:J,3,0),"")</f>
        <v>LAMINATION 5</v>
      </c>
      <c r="BG2206" s="13" t="str">
        <f>IFERROR(VLOOKUP(Data_Power_app[[#This Row],[PRO ODER]]&amp;"LAM",'Real Time'!A:E,4,0),"")</f>
        <v>ML-05</v>
      </c>
      <c r="BH2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12">
        <v>2748</v>
      </c>
      <c r="B2207" s="3" t="s">
        <v>13318</v>
      </c>
      <c r="C2207" s="3" t="s">
        <v>10649</v>
      </c>
      <c r="D2207" s="3" t="s">
        <v>259</v>
      </c>
      <c r="E2207" s="3" t="s">
        <v>329</v>
      </c>
      <c r="F2207" s="3" t="s">
        <v>59</v>
      </c>
      <c r="G2207" s="3">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 t="s">
        <v>88</v>
      </c>
      <c r="AH2207" s="3" t="s">
        <v>13319</v>
      </c>
      <c r="AI2207" s="3" t="s">
        <v>13320</v>
      </c>
      <c r="AJ2207" s="3" t="s">
        <v>1099</v>
      </c>
      <c r="AK2207" s="3" t="s">
        <v>100</v>
      </c>
      <c r="AL2207" s="3" t="s">
        <v>335</v>
      </c>
      <c r="AM2207" s="3" t="s">
        <v>336</v>
      </c>
      <c r="AN2207" s="3">
        <v>0.92391999999999996</v>
      </c>
      <c r="AO2207" s="3" t="s">
        <v>68</v>
      </c>
      <c r="AP2207" s="3"/>
      <c r="AQ2207" s="3"/>
      <c r="AR2207" s="3" t="s">
        <v>68</v>
      </c>
      <c r="AS2207" s="3"/>
      <c r="AT2207" s="3"/>
      <c r="AU2207" s="3" t="s">
        <v>337</v>
      </c>
      <c r="AV2207" s="3" t="s">
        <v>338</v>
      </c>
      <c r="AW2207" s="3">
        <v>4.0404499999999999</v>
      </c>
      <c r="AX2207" s="3" t="s">
        <v>13321</v>
      </c>
      <c r="AY2207" s="3" t="s">
        <v>13322</v>
      </c>
      <c r="AZ2207" s="3">
        <v>55</v>
      </c>
      <c r="BA2207" s="3" t="s">
        <v>60</v>
      </c>
      <c r="BB2207" s="3">
        <v>55</v>
      </c>
      <c r="BC2207" s="3" t="s">
        <v>60</v>
      </c>
      <c r="BD2207" s="3" t="s">
        <v>60</v>
      </c>
      <c r="BE2207" s="3" t="s">
        <v>60</v>
      </c>
      <c r="BF2207" s="29" t="str">
        <f>IFERROR(VLOOKUP(Data_Power_app[[#This Row],[PRO ODER]],'Result'!H:J,3,0),"")</f>
        <v>LAMINATION 5</v>
      </c>
      <c r="BG2207" s="13" t="str">
        <f>IFERROR(VLOOKUP(Data_Power_app[[#This Row],[PRO ODER]]&amp;"LAM",'Real Time'!A:E,4,0),"")</f>
        <v>ML-05</v>
      </c>
      <c r="BH2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12">
        <v>2751</v>
      </c>
      <c r="B2208" s="3" t="s">
        <v>13928</v>
      </c>
      <c r="C2208" s="3" t="s">
        <v>13929</v>
      </c>
      <c r="D2208" s="3" t="s">
        <v>259</v>
      </c>
      <c r="E2208" s="3" t="s">
        <v>260</v>
      </c>
      <c r="F2208" s="3" t="s">
        <v>59</v>
      </c>
      <c r="G2208" s="3">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 t="s">
        <v>88</v>
      </c>
      <c r="AH2208" s="3" t="s">
        <v>261</v>
      </c>
      <c r="AI2208" s="3" t="s">
        <v>13930</v>
      </c>
      <c r="AJ2208" s="3" t="s">
        <v>262</v>
      </c>
      <c r="AK2208" s="3" t="s">
        <v>100</v>
      </c>
      <c r="AL2208" s="3" t="s">
        <v>263</v>
      </c>
      <c r="AM2208" s="3" t="s">
        <v>264</v>
      </c>
      <c r="AN2208" s="3">
        <v>5.8107699999999998</v>
      </c>
      <c r="AO2208" s="3" t="s">
        <v>68</v>
      </c>
      <c r="AP2208" s="3"/>
      <c r="AQ2208" s="3"/>
      <c r="AR2208" s="3" t="s">
        <v>68</v>
      </c>
      <c r="AS2208" s="3"/>
      <c r="AT2208" s="3"/>
      <c r="AU2208" s="3" t="s">
        <v>265</v>
      </c>
      <c r="AV2208" s="3" t="s">
        <v>266</v>
      </c>
      <c r="AW2208" s="3">
        <v>21.605550000000001</v>
      </c>
      <c r="AX2208" s="3" t="s">
        <v>1358</v>
      </c>
      <c r="AY2208" s="3" t="s">
        <v>1359</v>
      </c>
      <c r="AZ2208" s="3">
        <v>244</v>
      </c>
      <c r="BA2208" s="3" t="s">
        <v>60</v>
      </c>
      <c r="BB2208" s="3">
        <v>244</v>
      </c>
      <c r="BC2208" s="3" t="s">
        <v>60</v>
      </c>
      <c r="BD2208" s="3" t="s">
        <v>60</v>
      </c>
      <c r="BE2208" s="3" t="s">
        <v>60</v>
      </c>
      <c r="BF2208" s="29" t="str">
        <f>IFERROR(VLOOKUP(Data_Power_app[[#This Row],[PRO ODER]],'Result'!H:J,3,0),"")</f>
        <v>LAMINATION 6</v>
      </c>
      <c r="BG2208" s="13" t="str">
        <f>IFERROR(VLOOKUP(Data_Power_app[[#This Row],[PRO ODER]]&amp;"LAM",'Real Time'!A:E,4,0),"")</f>
        <v>ML-06</v>
      </c>
      <c r="BH2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12">
        <v>2752</v>
      </c>
      <c r="B2209" s="3" t="s">
        <v>13931</v>
      </c>
      <c r="C2209" s="3" t="s">
        <v>13932</v>
      </c>
      <c r="D2209" s="3" t="s">
        <v>259</v>
      </c>
      <c r="E2209" s="3" t="s">
        <v>260</v>
      </c>
      <c r="F2209" s="3" t="s">
        <v>59</v>
      </c>
      <c r="G2209" s="3">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 t="s">
        <v>88</v>
      </c>
      <c r="AH2209" s="3" t="s">
        <v>261</v>
      </c>
      <c r="AI2209" s="3" t="s">
        <v>12417</v>
      </c>
      <c r="AJ2209" s="3" t="s">
        <v>262</v>
      </c>
      <c r="AK2209" s="3" t="s">
        <v>65</v>
      </c>
      <c r="AL2209" s="3" t="s">
        <v>263</v>
      </c>
      <c r="AM2209" s="3" t="s">
        <v>264</v>
      </c>
      <c r="AN2209" s="3">
        <v>2.0878000000000001</v>
      </c>
      <c r="AO2209" s="3" t="s">
        <v>68</v>
      </c>
      <c r="AP2209" s="3"/>
      <c r="AQ2209" s="3"/>
      <c r="AR2209" s="3" t="s">
        <v>68</v>
      </c>
      <c r="AS2209" s="3"/>
      <c r="AT2209" s="3"/>
      <c r="AU2209" s="3" t="s">
        <v>332</v>
      </c>
      <c r="AV2209" s="3" t="s">
        <v>333</v>
      </c>
      <c r="AW2209" s="3">
        <v>7.7618799999999997</v>
      </c>
      <c r="AX2209" s="3" t="s">
        <v>12418</v>
      </c>
      <c r="AY2209" s="3" t="s">
        <v>12419</v>
      </c>
      <c r="AZ2209" s="3">
        <v>112</v>
      </c>
      <c r="BA2209" s="3" t="s">
        <v>60</v>
      </c>
      <c r="BB2209" s="3">
        <v>112</v>
      </c>
      <c r="BC2209" s="3" t="s">
        <v>60</v>
      </c>
      <c r="BD2209" s="3" t="s">
        <v>60</v>
      </c>
      <c r="BE2209" s="3" t="s">
        <v>60</v>
      </c>
      <c r="BF2209" s="29" t="str">
        <f>IFERROR(VLOOKUP(Data_Power_app[[#This Row],[PRO ODER]],'Result'!H:J,3,0),"")</f>
        <v/>
      </c>
      <c r="BG2209" s="13" t="str">
        <f>IFERROR(VLOOKUP(Data_Power_app[[#This Row],[PRO ODER]]&amp;"LAM",'Real Time'!A:E,4,0),"")</f>
        <v>ML-06</v>
      </c>
      <c r="BH2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12">
        <v>2753</v>
      </c>
      <c r="B2210" s="3" t="s">
        <v>13933</v>
      </c>
      <c r="C2210" s="3" t="s">
        <v>13934</v>
      </c>
      <c r="D2210" s="3" t="s">
        <v>259</v>
      </c>
      <c r="E2210" s="3" t="s">
        <v>260</v>
      </c>
      <c r="F2210" s="3" t="s">
        <v>59</v>
      </c>
      <c r="G2210" s="3">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 t="s">
        <v>88</v>
      </c>
      <c r="AH2210" s="3" t="s">
        <v>261</v>
      </c>
      <c r="AI2210" s="3" t="s">
        <v>12417</v>
      </c>
      <c r="AJ2210" s="3" t="s">
        <v>262</v>
      </c>
      <c r="AK2210" s="3" t="s">
        <v>65</v>
      </c>
      <c r="AL2210" s="3" t="s">
        <v>263</v>
      </c>
      <c r="AM2210" s="3" t="s">
        <v>264</v>
      </c>
      <c r="AN2210" s="3">
        <v>7.8202199999999999</v>
      </c>
      <c r="AO2210" s="3" t="s">
        <v>68</v>
      </c>
      <c r="AP2210" s="3"/>
      <c r="AQ2210" s="3"/>
      <c r="AR2210" s="3" t="s">
        <v>68</v>
      </c>
      <c r="AS2210" s="3"/>
      <c r="AT2210" s="3"/>
      <c r="AU2210" s="3" t="s">
        <v>332</v>
      </c>
      <c r="AV2210" s="3" t="s">
        <v>333</v>
      </c>
      <c r="AW2210" s="3">
        <v>29.07497</v>
      </c>
      <c r="AX2210" s="3" t="s">
        <v>12418</v>
      </c>
      <c r="AY2210" s="3" t="s">
        <v>12419</v>
      </c>
      <c r="AZ2210" s="3">
        <v>394</v>
      </c>
      <c r="BA2210" s="3" t="s">
        <v>60</v>
      </c>
      <c r="BB2210" s="3">
        <v>394</v>
      </c>
      <c r="BC2210" s="3" t="s">
        <v>60</v>
      </c>
      <c r="BD2210" s="3" t="s">
        <v>60</v>
      </c>
      <c r="BE2210" s="3" t="s">
        <v>60</v>
      </c>
      <c r="BF2210" s="29" t="str">
        <f>IFERROR(VLOOKUP(Data_Power_app[[#This Row],[PRO ODER]],'Result'!H:J,3,0),"")</f>
        <v/>
      </c>
      <c r="BG2210" s="13" t="str">
        <f>IFERROR(VLOOKUP(Data_Power_app[[#This Row],[PRO ODER]]&amp;"LAM",'Real Time'!A:E,4,0),"")</f>
        <v>ML-06</v>
      </c>
      <c r="BH2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12">
        <v>2754</v>
      </c>
      <c r="B2211" s="3" t="s">
        <v>12454</v>
      </c>
      <c r="C2211" s="3" t="s">
        <v>12455</v>
      </c>
      <c r="D2211" s="3" t="s">
        <v>259</v>
      </c>
      <c r="E2211" s="3" t="s">
        <v>260</v>
      </c>
      <c r="F2211" s="3" t="s">
        <v>59</v>
      </c>
      <c r="G2211" s="3">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 t="s">
        <v>88</v>
      </c>
      <c r="AH2211" s="3" t="s">
        <v>261</v>
      </c>
      <c r="AI2211" s="3" t="s">
        <v>511</v>
      </c>
      <c r="AJ2211" s="3" t="s">
        <v>262</v>
      </c>
      <c r="AK2211" s="3" t="s">
        <v>100</v>
      </c>
      <c r="AL2211" s="3" t="s">
        <v>263</v>
      </c>
      <c r="AM2211" s="3" t="s">
        <v>264</v>
      </c>
      <c r="AN2211" s="3">
        <v>27.121510000000001</v>
      </c>
      <c r="AO2211" s="3" t="s">
        <v>68</v>
      </c>
      <c r="AP2211" s="3"/>
      <c r="AQ2211" s="3"/>
      <c r="AR2211" s="3" t="s">
        <v>68</v>
      </c>
      <c r="AS2211" s="3"/>
      <c r="AT2211" s="3"/>
      <c r="AU2211" s="3" t="s">
        <v>332</v>
      </c>
      <c r="AV2211" s="3" t="s">
        <v>333</v>
      </c>
      <c r="AW2211" s="3">
        <v>100.84396</v>
      </c>
      <c r="AX2211" s="3" t="s">
        <v>512</v>
      </c>
      <c r="AY2211" s="3" t="s">
        <v>513</v>
      </c>
      <c r="AZ2211" s="3">
        <v>1178</v>
      </c>
      <c r="BA2211" s="3" t="s">
        <v>60</v>
      </c>
      <c r="BB2211" s="3">
        <v>1178</v>
      </c>
      <c r="BC2211" s="3" t="s">
        <v>60</v>
      </c>
      <c r="BD2211" s="3" t="s">
        <v>60</v>
      </c>
      <c r="BE2211" s="3" t="s">
        <v>60</v>
      </c>
      <c r="BF2211" s="29" t="str">
        <f>IFERROR(VLOOKUP(Data_Power_app[[#This Row],[PRO ODER]],'Result'!H:J,3,0),"")</f>
        <v/>
      </c>
      <c r="BG2211" s="13" t="str">
        <f>IFERROR(VLOOKUP(Data_Power_app[[#This Row],[PRO ODER]]&amp;"LAM",'Real Time'!A:E,4,0),"")</f>
        <v>ML-06</v>
      </c>
      <c r="BH2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12">
        <v>2755</v>
      </c>
      <c r="B2212" s="3" t="s">
        <v>13935</v>
      </c>
      <c r="C2212" s="3" t="s">
        <v>13936</v>
      </c>
      <c r="D2212" s="3" t="s">
        <v>259</v>
      </c>
      <c r="E2212" s="3" t="s">
        <v>260</v>
      </c>
      <c r="F2212" s="3" t="s">
        <v>59</v>
      </c>
      <c r="G2212" s="3">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 t="s">
        <v>88</v>
      </c>
      <c r="AH2212" s="3" t="s">
        <v>261</v>
      </c>
      <c r="AI2212" s="3" t="s">
        <v>13930</v>
      </c>
      <c r="AJ2212" s="3" t="s">
        <v>262</v>
      </c>
      <c r="AK2212" s="3" t="s">
        <v>100</v>
      </c>
      <c r="AL2212" s="3" t="s">
        <v>263</v>
      </c>
      <c r="AM2212" s="3" t="s">
        <v>264</v>
      </c>
      <c r="AN2212" s="3">
        <v>31.02103</v>
      </c>
      <c r="AO2212" s="3" t="s">
        <v>68</v>
      </c>
      <c r="AP2212" s="3"/>
      <c r="AQ2212" s="3"/>
      <c r="AR2212" s="3" t="s">
        <v>68</v>
      </c>
      <c r="AS2212" s="3"/>
      <c r="AT2212" s="3"/>
      <c r="AU2212" s="3" t="s">
        <v>265</v>
      </c>
      <c r="AV2212" s="3" t="s">
        <v>266</v>
      </c>
      <c r="AW2212" s="3">
        <v>115.34322</v>
      </c>
      <c r="AX2212" s="3" t="s">
        <v>1358</v>
      </c>
      <c r="AY2212" s="3" t="s">
        <v>1359</v>
      </c>
      <c r="AZ2212" s="3">
        <v>1334</v>
      </c>
      <c r="BA2212" s="3" t="s">
        <v>60</v>
      </c>
      <c r="BB2212" s="3">
        <v>1334</v>
      </c>
      <c r="BC2212" s="3" t="s">
        <v>60</v>
      </c>
      <c r="BD2212" s="3" t="s">
        <v>60</v>
      </c>
      <c r="BE2212" s="3" t="s">
        <v>60</v>
      </c>
      <c r="BF2212" s="29" t="str">
        <f>IFERROR(VLOOKUP(Data_Power_app[[#This Row],[PRO ODER]],'Result'!H:J,3,0),"")</f>
        <v>LAMINATION 6</v>
      </c>
      <c r="BG2212" s="13" t="str">
        <f>IFERROR(VLOOKUP(Data_Power_app[[#This Row],[PRO ODER]]&amp;"LAM",'Real Time'!A:E,4,0),"")</f>
        <v>ML-06</v>
      </c>
      <c r="BH2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12">
        <v>2756</v>
      </c>
      <c r="B2213" s="3" t="s">
        <v>13937</v>
      </c>
      <c r="C2213" s="3" t="s">
        <v>13938</v>
      </c>
      <c r="D2213" s="3" t="s">
        <v>259</v>
      </c>
      <c r="E2213" s="3" t="s">
        <v>260</v>
      </c>
      <c r="F2213" s="3" t="s">
        <v>59</v>
      </c>
      <c r="G2213" s="3">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 t="s">
        <v>88</v>
      </c>
      <c r="AH2213" s="3" t="s">
        <v>261</v>
      </c>
      <c r="AI2213" s="3" t="s">
        <v>12417</v>
      </c>
      <c r="AJ2213" s="3" t="s">
        <v>262</v>
      </c>
      <c r="AK2213" s="3" t="s">
        <v>65</v>
      </c>
      <c r="AL2213" s="3" t="s">
        <v>263</v>
      </c>
      <c r="AM2213" s="3" t="s">
        <v>264</v>
      </c>
      <c r="AN2213" s="3">
        <v>6.12019</v>
      </c>
      <c r="AO2213" s="3" t="s">
        <v>68</v>
      </c>
      <c r="AP2213" s="3"/>
      <c r="AQ2213" s="3"/>
      <c r="AR2213" s="3" t="s">
        <v>68</v>
      </c>
      <c r="AS2213" s="3"/>
      <c r="AT2213" s="3"/>
      <c r="AU2213" s="3" t="s">
        <v>332</v>
      </c>
      <c r="AV2213" s="3" t="s">
        <v>333</v>
      </c>
      <c r="AW2213" s="3">
        <v>22.754359999999998</v>
      </c>
      <c r="AX2213" s="3" t="s">
        <v>12418</v>
      </c>
      <c r="AY2213" s="3" t="s">
        <v>12419</v>
      </c>
      <c r="AZ2213" s="3">
        <v>310</v>
      </c>
      <c r="BA2213" s="3" t="s">
        <v>60</v>
      </c>
      <c r="BB2213" s="3">
        <v>310</v>
      </c>
      <c r="BC2213" s="3" t="s">
        <v>60</v>
      </c>
      <c r="BD2213" s="3" t="s">
        <v>60</v>
      </c>
      <c r="BE2213" s="3" t="s">
        <v>60</v>
      </c>
      <c r="BF2213" s="29" t="str">
        <f>IFERROR(VLOOKUP(Data_Power_app[[#This Row],[PRO ODER]],'Result'!H:J,3,0),"")</f>
        <v/>
      </c>
      <c r="BG2213" s="13" t="str">
        <f>IFERROR(VLOOKUP(Data_Power_app[[#This Row],[PRO ODER]]&amp;"LAM",'Real Time'!A:E,4,0),"")</f>
        <v>ML-06</v>
      </c>
      <c r="BH2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12">
        <v>2757</v>
      </c>
      <c r="B2214" s="3" t="s">
        <v>13939</v>
      </c>
      <c r="C2214" s="3" t="s">
        <v>13940</v>
      </c>
      <c r="D2214" s="3" t="s">
        <v>259</v>
      </c>
      <c r="E2214" s="3" t="s">
        <v>260</v>
      </c>
      <c r="F2214" s="3" t="s">
        <v>59</v>
      </c>
      <c r="G2214" s="3">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 t="s">
        <v>88</v>
      </c>
      <c r="AH2214" s="3" t="s">
        <v>261</v>
      </c>
      <c r="AI2214" s="3" t="s">
        <v>12417</v>
      </c>
      <c r="AJ2214" s="3" t="s">
        <v>262</v>
      </c>
      <c r="AK2214" s="3" t="s">
        <v>65</v>
      </c>
      <c r="AL2214" s="3" t="s">
        <v>263</v>
      </c>
      <c r="AM2214" s="3" t="s">
        <v>264</v>
      </c>
      <c r="AN2214" s="3">
        <v>3.2028599999999998</v>
      </c>
      <c r="AO2214" s="3" t="s">
        <v>68</v>
      </c>
      <c r="AP2214" s="3"/>
      <c r="AQ2214" s="3"/>
      <c r="AR2214" s="3" t="s">
        <v>68</v>
      </c>
      <c r="AS2214" s="3"/>
      <c r="AT2214" s="3"/>
      <c r="AU2214" s="3" t="s">
        <v>332</v>
      </c>
      <c r="AV2214" s="3" t="s">
        <v>333</v>
      </c>
      <c r="AW2214" s="3">
        <v>11.90807</v>
      </c>
      <c r="AX2214" s="3" t="s">
        <v>12418</v>
      </c>
      <c r="AY2214" s="3" t="s">
        <v>12419</v>
      </c>
      <c r="AZ2214" s="3">
        <v>160</v>
      </c>
      <c r="BA2214" s="3" t="s">
        <v>60</v>
      </c>
      <c r="BB2214" s="3">
        <v>160</v>
      </c>
      <c r="BC2214" s="3" t="s">
        <v>60</v>
      </c>
      <c r="BD2214" s="3" t="s">
        <v>60</v>
      </c>
      <c r="BE2214" s="3" t="s">
        <v>60</v>
      </c>
      <c r="BF2214" s="29" t="str">
        <f>IFERROR(VLOOKUP(Data_Power_app[[#This Row],[PRO ODER]],'Result'!H:J,3,0),"")</f>
        <v/>
      </c>
      <c r="BG2214" s="13" t="str">
        <f>IFERROR(VLOOKUP(Data_Power_app[[#This Row],[PRO ODER]]&amp;"LAM",'Real Time'!A:E,4,0),"")</f>
        <v>ML-06</v>
      </c>
      <c r="BH2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12">
        <v>2758</v>
      </c>
      <c r="B2215" s="3" t="s">
        <v>12456</v>
      </c>
      <c r="C2215" s="3" t="s">
        <v>12457</v>
      </c>
      <c r="D2215" s="3" t="s">
        <v>259</v>
      </c>
      <c r="E2215" s="3" t="s">
        <v>260</v>
      </c>
      <c r="F2215" s="3" t="s">
        <v>59</v>
      </c>
      <c r="G2215" s="3">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 t="s">
        <v>88</v>
      </c>
      <c r="AH2215" s="3" t="s">
        <v>261</v>
      </c>
      <c r="AI2215" s="3" t="s">
        <v>12417</v>
      </c>
      <c r="AJ2215" s="3" t="s">
        <v>262</v>
      </c>
      <c r="AK2215" s="3" t="s">
        <v>65</v>
      </c>
      <c r="AL2215" s="3" t="s">
        <v>263</v>
      </c>
      <c r="AM2215" s="3" t="s">
        <v>264</v>
      </c>
      <c r="AN2215" s="3">
        <v>27.119720000000001</v>
      </c>
      <c r="AO2215" s="3" t="s">
        <v>68</v>
      </c>
      <c r="AP2215" s="3"/>
      <c r="AQ2215" s="3"/>
      <c r="AR2215" s="3" t="s">
        <v>68</v>
      </c>
      <c r="AS2215" s="3"/>
      <c r="AT2215" s="3"/>
      <c r="AU2215" s="3" t="s">
        <v>332</v>
      </c>
      <c r="AV2215" s="3" t="s">
        <v>333</v>
      </c>
      <c r="AW2215" s="3">
        <v>100.82755</v>
      </c>
      <c r="AX2215" s="3" t="s">
        <v>12418</v>
      </c>
      <c r="AY2215" s="3" t="s">
        <v>12419</v>
      </c>
      <c r="AZ2215" s="3">
        <v>1394</v>
      </c>
      <c r="BA2215" s="3" t="s">
        <v>60</v>
      </c>
      <c r="BB2215" s="3">
        <v>1394</v>
      </c>
      <c r="BC2215" s="3" t="s">
        <v>60</v>
      </c>
      <c r="BD2215" s="3" t="s">
        <v>60</v>
      </c>
      <c r="BE2215" s="3" t="s">
        <v>60</v>
      </c>
      <c r="BF2215" s="29" t="str">
        <f>IFERROR(VLOOKUP(Data_Power_app[[#This Row],[PRO ODER]],'Result'!H:J,3,0),"")</f>
        <v/>
      </c>
      <c r="BG2215" s="13" t="str">
        <f>IFERROR(VLOOKUP(Data_Power_app[[#This Row],[PRO ODER]]&amp;"LAM",'Real Time'!A:E,4,0),"")</f>
        <v>ML-06</v>
      </c>
      <c r="BH2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12">
        <v>2759</v>
      </c>
      <c r="B2216" s="3" t="s">
        <v>13941</v>
      </c>
      <c r="C2216" s="3" t="s">
        <v>13942</v>
      </c>
      <c r="D2216" s="3" t="s">
        <v>259</v>
      </c>
      <c r="E2216" s="3" t="s">
        <v>260</v>
      </c>
      <c r="F2216" s="3" t="s">
        <v>59</v>
      </c>
      <c r="G2216" s="3">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 t="s">
        <v>88</v>
      </c>
      <c r="AH2216" s="3" t="s">
        <v>261</v>
      </c>
      <c r="AI2216" s="3" t="s">
        <v>12417</v>
      </c>
      <c r="AJ2216" s="3" t="s">
        <v>262</v>
      </c>
      <c r="AK2216" s="3" t="s">
        <v>65</v>
      </c>
      <c r="AL2216" s="3" t="s">
        <v>263</v>
      </c>
      <c r="AM2216" s="3" t="s">
        <v>264</v>
      </c>
      <c r="AN2216" s="3">
        <v>6.9356099999999996</v>
      </c>
      <c r="AO2216" s="3" t="s">
        <v>68</v>
      </c>
      <c r="AP2216" s="3"/>
      <c r="AQ2216" s="3"/>
      <c r="AR2216" s="3" t="s">
        <v>68</v>
      </c>
      <c r="AS2216" s="3"/>
      <c r="AT2216" s="3"/>
      <c r="AU2216" s="3" t="s">
        <v>332</v>
      </c>
      <c r="AV2216" s="3" t="s">
        <v>333</v>
      </c>
      <c r="AW2216" s="3">
        <v>25.787649999999999</v>
      </c>
      <c r="AX2216" s="3" t="s">
        <v>12418</v>
      </c>
      <c r="AY2216" s="3" t="s">
        <v>12419</v>
      </c>
      <c r="AZ2216" s="3">
        <v>318</v>
      </c>
      <c r="BA2216" s="3" t="s">
        <v>60</v>
      </c>
      <c r="BB2216" s="3">
        <v>318</v>
      </c>
      <c r="BC2216" s="3" t="s">
        <v>60</v>
      </c>
      <c r="BD2216" s="3" t="s">
        <v>60</v>
      </c>
      <c r="BE2216" s="3" t="s">
        <v>60</v>
      </c>
      <c r="BF2216" s="29" t="str">
        <f>IFERROR(VLOOKUP(Data_Power_app[[#This Row],[PRO ODER]],'Result'!H:J,3,0),"")</f>
        <v>LAMINATION 6</v>
      </c>
      <c r="BG2216" s="13" t="str">
        <f>IFERROR(VLOOKUP(Data_Power_app[[#This Row],[PRO ODER]]&amp;"LAM",'Real Time'!A:E,4,0),"")</f>
        <v>ML-06</v>
      </c>
      <c r="BH2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12">
        <v>2760</v>
      </c>
      <c r="B2217" s="3" t="s">
        <v>13943</v>
      </c>
      <c r="C2217" s="3" t="s">
        <v>13944</v>
      </c>
      <c r="D2217" s="3" t="s">
        <v>259</v>
      </c>
      <c r="E2217" s="3" t="s">
        <v>260</v>
      </c>
      <c r="F2217" s="3" t="s">
        <v>59</v>
      </c>
      <c r="G2217" s="3">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 t="s">
        <v>88</v>
      </c>
      <c r="AH2217" s="3" t="s">
        <v>261</v>
      </c>
      <c r="AI2217" s="3" t="s">
        <v>12417</v>
      </c>
      <c r="AJ2217" s="3" t="s">
        <v>262</v>
      </c>
      <c r="AK2217" s="3" t="s">
        <v>65</v>
      </c>
      <c r="AL2217" s="3" t="s">
        <v>263</v>
      </c>
      <c r="AM2217" s="3" t="s">
        <v>264</v>
      </c>
      <c r="AN2217" s="3">
        <v>11.893700000000001</v>
      </c>
      <c r="AO2217" s="3" t="s">
        <v>68</v>
      </c>
      <c r="AP2217" s="3"/>
      <c r="AQ2217" s="3"/>
      <c r="AR2217" s="3" t="s">
        <v>68</v>
      </c>
      <c r="AS2217" s="3"/>
      <c r="AT2217" s="3"/>
      <c r="AU2217" s="3" t="s">
        <v>332</v>
      </c>
      <c r="AV2217" s="3" t="s">
        <v>333</v>
      </c>
      <c r="AW2217" s="3">
        <v>44.219430000000003</v>
      </c>
      <c r="AX2217" s="3" t="s">
        <v>12418</v>
      </c>
      <c r="AY2217" s="3" t="s">
        <v>12419</v>
      </c>
      <c r="AZ2217" s="3">
        <v>608</v>
      </c>
      <c r="BA2217" s="3" t="s">
        <v>60</v>
      </c>
      <c r="BB2217" s="3">
        <v>608</v>
      </c>
      <c r="BC2217" s="3" t="s">
        <v>60</v>
      </c>
      <c r="BD2217" s="3" t="s">
        <v>60</v>
      </c>
      <c r="BE2217" s="3" t="s">
        <v>60</v>
      </c>
      <c r="BF2217" s="29" t="str">
        <f>IFERROR(VLOOKUP(Data_Power_app[[#This Row],[PRO ODER]],'Result'!H:J,3,0),"")</f>
        <v>LAMINATION 6</v>
      </c>
      <c r="BG2217" s="13" t="str">
        <f>IFERROR(VLOOKUP(Data_Power_app[[#This Row],[PRO ODER]]&amp;"LAM",'Real Time'!A:E,4,0),"")</f>
        <v>ML-06</v>
      </c>
      <c r="BH2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12">
        <v>2761</v>
      </c>
      <c r="B2218" s="3" t="s">
        <v>13945</v>
      </c>
      <c r="C2218" s="3" t="s">
        <v>13946</v>
      </c>
      <c r="D2218" s="3" t="s">
        <v>259</v>
      </c>
      <c r="E2218" s="3" t="s">
        <v>260</v>
      </c>
      <c r="F2218" s="3" t="s">
        <v>59</v>
      </c>
      <c r="G2218" s="3">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 t="s">
        <v>88</v>
      </c>
      <c r="AH2218" s="3" t="s">
        <v>261</v>
      </c>
      <c r="AI2218" s="3" t="s">
        <v>12417</v>
      </c>
      <c r="AJ2218" s="3" t="s">
        <v>262</v>
      </c>
      <c r="AK2218" s="3" t="s">
        <v>65</v>
      </c>
      <c r="AL2218" s="3" t="s">
        <v>263</v>
      </c>
      <c r="AM2218" s="3" t="s">
        <v>264</v>
      </c>
      <c r="AN2218" s="3">
        <v>108.91489</v>
      </c>
      <c r="AO2218" s="3" t="s">
        <v>68</v>
      </c>
      <c r="AP2218" s="3"/>
      <c r="AQ2218" s="3"/>
      <c r="AR2218" s="3" t="s">
        <v>68</v>
      </c>
      <c r="AS2218" s="3"/>
      <c r="AT2218" s="3"/>
      <c r="AU2218" s="3" t="s">
        <v>332</v>
      </c>
      <c r="AV2218" s="3" t="s">
        <v>333</v>
      </c>
      <c r="AW2218" s="3">
        <v>404.94441999999998</v>
      </c>
      <c r="AX2218" s="3" t="s">
        <v>12418</v>
      </c>
      <c r="AY2218" s="3" t="s">
        <v>12419</v>
      </c>
      <c r="AZ2218" s="3">
        <v>5360</v>
      </c>
      <c r="BA2218" s="3" t="s">
        <v>60</v>
      </c>
      <c r="BB2218" s="3">
        <v>5360</v>
      </c>
      <c r="BC2218" s="3" t="s">
        <v>60</v>
      </c>
      <c r="BD2218" s="3" t="s">
        <v>60</v>
      </c>
      <c r="BE2218" s="3" t="s">
        <v>60</v>
      </c>
      <c r="BF2218" s="29" t="str">
        <f>IFERROR(VLOOKUP(Data_Power_app[[#This Row],[PRO ODER]],'Result'!H:J,3,0),"")</f>
        <v/>
      </c>
      <c r="BG2218" s="13" t="str">
        <f>IFERROR(VLOOKUP(Data_Power_app[[#This Row],[PRO ODER]]&amp;"LAM",'Real Time'!A:E,4,0),"")</f>
        <v>ML-06</v>
      </c>
      <c r="BH2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12">
        <v>2762</v>
      </c>
      <c r="B2219" s="3" t="s">
        <v>12460</v>
      </c>
      <c r="C2219" s="3" t="s">
        <v>12461</v>
      </c>
      <c r="D2219" s="3" t="s">
        <v>259</v>
      </c>
      <c r="E2219" s="3" t="s">
        <v>260</v>
      </c>
      <c r="F2219" s="3" t="s">
        <v>59</v>
      </c>
      <c r="G2219" s="3">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 t="s">
        <v>88</v>
      </c>
      <c r="AH2219" s="3" t="s">
        <v>261</v>
      </c>
      <c r="AI2219" s="3" t="s">
        <v>511</v>
      </c>
      <c r="AJ2219" s="3" t="s">
        <v>262</v>
      </c>
      <c r="AK2219" s="3" t="s">
        <v>100</v>
      </c>
      <c r="AL2219" s="3" t="s">
        <v>263</v>
      </c>
      <c r="AM2219" s="3" t="s">
        <v>264</v>
      </c>
      <c r="AN2219" s="3">
        <v>5.94658</v>
      </c>
      <c r="AO2219" s="3" t="s">
        <v>68</v>
      </c>
      <c r="AP2219" s="3"/>
      <c r="AQ2219" s="3"/>
      <c r="AR2219" s="3" t="s">
        <v>68</v>
      </c>
      <c r="AS2219" s="3"/>
      <c r="AT2219" s="3"/>
      <c r="AU2219" s="3" t="s">
        <v>332</v>
      </c>
      <c r="AV2219" s="3" t="s">
        <v>333</v>
      </c>
      <c r="AW2219" s="3">
        <v>22.110579999999999</v>
      </c>
      <c r="AX2219" s="3" t="s">
        <v>512</v>
      </c>
      <c r="AY2219" s="3" t="s">
        <v>513</v>
      </c>
      <c r="AZ2219" s="3">
        <v>254</v>
      </c>
      <c r="BA2219" s="3" t="s">
        <v>60</v>
      </c>
      <c r="BB2219" s="3">
        <v>254</v>
      </c>
      <c r="BC2219" s="3" t="s">
        <v>60</v>
      </c>
      <c r="BD2219" s="3" t="s">
        <v>60</v>
      </c>
      <c r="BE2219" s="3" t="s">
        <v>60</v>
      </c>
      <c r="BF2219" s="29" t="str">
        <f>IFERROR(VLOOKUP(Data_Power_app[[#This Row],[PRO ODER]],'Result'!H:J,3,0),"")</f>
        <v>LAMINATION 6</v>
      </c>
      <c r="BG2219" s="13" t="str">
        <f>IFERROR(VLOOKUP(Data_Power_app[[#This Row],[PRO ODER]]&amp;"LAM",'Real Time'!A:E,4,0),"")</f>
        <v>ML-06</v>
      </c>
      <c r="BH2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12">
        <v>2763</v>
      </c>
      <c r="B2220" s="3" t="s">
        <v>13947</v>
      </c>
      <c r="C2220" s="3" t="s">
        <v>13948</v>
      </c>
      <c r="D2220" s="3" t="s">
        <v>259</v>
      </c>
      <c r="E2220" s="3" t="s">
        <v>260</v>
      </c>
      <c r="F2220" s="3" t="s">
        <v>59</v>
      </c>
      <c r="G2220" s="3">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 t="s">
        <v>88</v>
      </c>
      <c r="AH2220" s="3" t="s">
        <v>261</v>
      </c>
      <c r="AI2220" s="3" t="s">
        <v>12417</v>
      </c>
      <c r="AJ2220" s="3" t="s">
        <v>262</v>
      </c>
      <c r="AK2220" s="3" t="s">
        <v>65</v>
      </c>
      <c r="AL2220" s="3" t="s">
        <v>263</v>
      </c>
      <c r="AM2220" s="3" t="s">
        <v>264</v>
      </c>
      <c r="AN2220" s="3">
        <v>10.175330000000001</v>
      </c>
      <c r="AO2220" s="3" t="s">
        <v>68</v>
      </c>
      <c r="AP2220" s="3"/>
      <c r="AQ2220" s="3"/>
      <c r="AR2220" s="3" t="s">
        <v>68</v>
      </c>
      <c r="AS2220" s="3"/>
      <c r="AT2220" s="3"/>
      <c r="AU2220" s="3" t="s">
        <v>332</v>
      </c>
      <c r="AV2220" s="3" t="s">
        <v>333</v>
      </c>
      <c r="AW2220" s="3">
        <v>37.831189999999999</v>
      </c>
      <c r="AX2220" s="3" t="s">
        <v>12418</v>
      </c>
      <c r="AY2220" s="3" t="s">
        <v>12419</v>
      </c>
      <c r="AZ2220" s="3">
        <v>512</v>
      </c>
      <c r="BA2220" s="3" t="s">
        <v>60</v>
      </c>
      <c r="BB2220" s="3">
        <v>512</v>
      </c>
      <c r="BC2220" s="3" t="s">
        <v>60</v>
      </c>
      <c r="BD2220" s="3" t="s">
        <v>60</v>
      </c>
      <c r="BE2220" s="3" t="s">
        <v>60</v>
      </c>
      <c r="BF2220" s="29" t="str">
        <f>IFERROR(VLOOKUP(Data_Power_app[[#This Row],[PRO ODER]],'Result'!H:J,3,0),"")</f>
        <v/>
      </c>
      <c r="BG2220" s="13" t="str">
        <f>IFERROR(VLOOKUP(Data_Power_app[[#This Row],[PRO ODER]]&amp;"LAM",'Real Time'!A:E,4,0),"")</f>
        <v>ML-06</v>
      </c>
      <c r="BH2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12">
        <v>2768</v>
      </c>
      <c r="B2221" s="3" t="s">
        <v>5598</v>
      </c>
      <c r="C2221" s="3" t="s">
        <v>5259</v>
      </c>
      <c r="D2221" s="3" t="s">
        <v>95</v>
      </c>
      <c r="E2221" s="3" t="s">
        <v>96</v>
      </c>
      <c r="F2221" s="3" t="s">
        <v>59</v>
      </c>
      <c r="G2221" s="3">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 t="s">
        <v>229</v>
      </c>
      <c r="AH2221" s="3" t="s">
        <v>612</v>
      </c>
      <c r="AI2221" s="3" t="s">
        <v>5599</v>
      </c>
      <c r="AJ2221" s="3" t="s">
        <v>613</v>
      </c>
      <c r="AK2221" s="3" t="s">
        <v>65</v>
      </c>
      <c r="AL2221" s="3" t="s">
        <v>614</v>
      </c>
      <c r="AM2221" s="3" t="s">
        <v>615</v>
      </c>
      <c r="AN2221" s="3">
        <v>23.265910000000002</v>
      </c>
      <c r="AO2221" s="3" t="s">
        <v>68</v>
      </c>
      <c r="AP2221" s="3"/>
      <c r="AQ2221" s="3"/>
      <c r="AR2221" s="3" t="s">
        <v>68</v>
      </c>
      <c r="AS2221" s="3"/>
      <c r="AT2221" s="3"/>
      <c r="AU2221" s="3" t="s">
        <v>288</v>
      </c>
      <c r="AV2221" s="3" t="s">
        <v>289</v>
      </c>
      <c r="AW2221" s="3">
        <v>43.250160000000001</v>
      </c>
      <c r="AX2221" s="3" t="s">
        <v>1689</v>
      </c>
      <c r="AY2221" s="3" t="s">
        <v>1690</v>
      </c>
      <c r="AZ2221" s="3">
        <v>600</v>
      </c>
      <c r="BA2221" s="3" t="s">
        <v>60</v>
      </c>
      <c r="BB2221" s="3">
        <v>600</v>
      </c>
      <c r="BC2221" s="3" t="s">
        <v>60</v>
      </c>
      <c r="BD2221" s="3" t="s">
        <v>60</v>
      </c>
      <c r="BE2221" s="3" t="s">
        <v>60</v>
      </c>
      <c r="BF2221" s="29" t="str">
        <f>IFERROR(VLOOKUP(Data_Power_app[[#This Row],[PRO ODER]],'Result'!H:J,3,0),"")</f>
        <v>LAMINATION 5</v>
      </c>
      <c r="BG2221" s="13" t="str">
        <f>IFERROR(VLOOKUP(Data_Power_app[[#This Row],[PRO ODER]]&amp;"LAM",'Real Time'!A:E,4,0),"")</f>
        <v>ML-01</v>
      </c>
      <c r="BH2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12">
        <v>2769</v>
      </c>
      <c r="B2222" s="3" t="s">
        <v>5600</v>
      </c>
      <c r="C2222" s="3" t="s">
        <v>5260</v>
      </c>
      <c r="D2222" s="3" t="s">
        <v>95</v>
      </c>
      <c r="E2222" s="3" t="s">
        <v>96</v>
      </c>
      <c r="F2222" s="3" t="s">
        <v>59</v>
      </c>
      <c r="G2222" s="3">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 t="s">
        <v>229</v>
      </c>
      <c r="AH2222" s="3" t="s">
        <v>612</v>
      </c>
      <c r="AI2222" s="3" t="s">
        <v>5599</v>
      </c>
      <c r="AJ2222" s="3" t="s">
        <v>613</v>
      </c>
      <c r="AK2222" s="3" t="s">
        <v>65</v>
      </c>
      <c r="AL2222" s="3" t="s">
        <v>614</v>
      </c>
      <c r="AM2222" s="3" t="s">
        <v>615</v>
      </c>
      <c r="AN2222" s="3">
        <v>46.522269999999999</v>
      </c>
      <c r="AO2222" s="3" t="s">
        <v>68</v>
      </c>
      <c r="AP2222" s="3"/>
      <c r="AQ2222" s="3"/>
      <c r="AR2222" s="3" t="s">
        <v>68</v>
      </c>
      <c r="AS2222" s="3"/>
      <c r="AT2222" s="3"/>
      <c r="AU2222" s="3" t="s">
        <v>288</v>
      </c>
      <c r="AV2222" s="3" t="s">
        <v>289</v>
      </c>
      <c r="AW2222" s="3">
        <v>86.482089999999999</v>
      </c>
      <c r="AX2222" s="3" t="s">
        <v>1689</v>
      </c>
      <c r="AY2222" s="3" t="s">
        <v>1690</v>
      </c>
      <c r="AZ2222" s="3">
        <v>1200</v>
      </c>
      <c r="BA2222" s="3" t="s">
        <v>60</v>
      </c>
      <c r="BB2222" s="3">
        <v>1200</v>
      </c>
      <c r="BC2222" s="3" t="s">
        <v>60</v>
      </c>
      <c r="BD2222" s="3" t="s">
        <v>60</v>
      </c>
      <c r="BE2222" s="3" t="s">
        <v>60</v>
      </c>
      <c r="BF2222" s="29" t="str">
        <f>IFERROR(VLOOKUP(Data_Power_app[[#This Row],[PRO ODER]],'Result'!H:J,3,0),"")</f>
        <v>LAMINATION 5</v>
      </c>
      <c r="BG2222" s="13" t="str">
        <f>IFERROR(VLOOKUP(Data_Power_app[[#This Row],[PRO ODER]]&amp;"LAM",'Real Time'!A:E,4,0),"")</f>
        <v>ML-01</v>
      </c>
      <c r="BH2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12">
        <v>2770</v>
      </c>
      <c r="B2223" s="3" t="s">
        <v>13949</v>
      </c>
      <c r="C2223" s="3" t="s">
        <v>13950</v>
      </c>
      <c r="D2223" s="3" t="s">
        <v>259</v>
      </c>
      <c r="E2223" s="3" t="s">
        <v>260</v>
      </c>
      <c r="F2223" s="3" t="s">
        <v>59</v>
      </c>
      <c r="G2223" s="3">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 t="s">
        <v>88</v>
      </c>
      <c r="AH2223" s="3" t="s">
        <v>261</v>
      </c>
      <c r="AI2223" s="3" t="s">
        <v>517</v>
      </c>
      <c r="AJ2223" s="3" t="s">
        <v>262</v>
      </c>
      <c r="AK2223" s="3" t="s">
        <v>100</v>
      </c>
      <c r="AL2223" s="3" t="s">
        <v>263</v>
      </c>
      <c r="AM2223" s="3" t="s">
        <v>264</v>
      </c>
      <c r="AN2223" s="3">
        <v>25.21726</v>
      </c>
      <c r="AO2223" s="3" t="s">
        <v>68</v>
      </c>
      <c r="AP2223" s="3"/>
      <c r="AQ2223" s="3"/>
      <c r="AR2223" s="3" t="s">
        <v>68</v>
      </c>
      <c r="AS2223" s="3"/>
      <c r="AT2223" s="3"/>
      <c r="AU2223" s="3" t="s">
        <v>332</v>
      </c>
      <c r="AV2223" s="3" t="s">
        <v>333</v>
      </c>
      <c r="AW2223" s="3">
        <v>93.76249</v>
      </c>
      <c r="AX2223" s="3" t="s">
        <v>518</v>
      </c>
      <c r="AY2223" s="3" t="s">
        <v>519</v>
      </c>
      <c r="AZ2223" s="3">
        <v>1058</v>
      </c>
      <c r="BA2223" s="3" t="s">
        <v>60</v>
      </c>
      <c r="BB2223" s="3">
        <v>1058</v>
      </c>
      <c r="BC2223" s="3" t="s">
        <v>60</v>
      </c>
      <c r="BD2223" s="3" t="s">
        <v>60</v>
      </c>
      <c r="BE2223" s="3" t="s">
        <v>60</v>
      </c>
      <c r="BF2223" s="29" t="str">
        <f>IFERROR(VLOOKUP(Data_Power_app[[#This Row],[PRO ODER]],'Result'!H:J,3,0),"")</f>
        <v/>
      </c>
      <c r="BG2223" s="13" t="str">
        <f>IFERROR(VLOOKUP(Data_Power_app[[#This Row],[PRO ODER]]&amp;"LAM",'Real Time'!A:E,4,0),"")</f>
        <v>ML-06</v>
      </c>
      <c r="BH2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12">
        <v>2771</v>
      </c>
      <c r="B2224" s="3" t="s">
        <v>13951</v>
      </c>
      <c r="C2224" s="3" t="s">
        <v>13952</v>
      </c>
      <c r="D2224" s="3" t="s">
        <v>259</v>
      </c>
      <c r="E2224" s="3" t="s">
        <v>260</v>
      </c>
      <c r="F2224" s="3" t="s">
        <v>59</v>
      </c>
      <c r="G2224" s="3">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 t="s">
        <v>88</v>
      </c>
      <c r="AH2224" s="3" t="s">
        <v>261</v>
      </c>
      <c r="AI2224" s="3" t="s">
        <v>517</v>
      </c>
      <c r="AJ2224" s="3" t="s">
        <v>262</v>
      </c>
      <c r="AK2224" s="3" t="s">
        <v>100</v>
      </c>
      <c r="AL2224" s="3" t="s">
        <v>263</v>
      </c>
      <c r="AM2224" s="3" t="s">
        <v>264</v>
      </c>
      <c r="AN2224" s="3">
        <v>34.14188</v>
      </c>
      <c r="AO2224" s="3" t="s">
        <v>68</v>
      </c>
      <c r="AP2224" s="3"/>
      <c r="AQ2224" s="3"/>
      <c r="AR2224" s="3" t="s">
        <v>68</v>
      </c>
      <c r="AS2224" s="3"/>
      <c r="AT2224" s="3"/>
      <c r="AU2224" s="3" t="s">
        <v>332</v>
      </c>
      <c r="AV2224" s="3" t="s">
        <v>333</v>
      </c>
      <c r="AW2224" s="3">
        <v>126.94747</v>
      </c>
      <c r="AX2224" s="3" t="s">
        <v>518</v>
      </c>
      <c r="AY2224" s="3" t="s">
        <v>519</v>
      </c>
      <c r="AZ2224" s="3">
        <v>1478</v>
      </c>
      <c r="BA2224" s="3" t="s">
        <v>60</v>
      </c>
      <c r="BB2224" s="3">
        <v>1478</v>
      </c>
      <c r="BC2224" s="3" t="s">
        <v>60</v>
      </c>
      <c r="BD2224" s="3" t="s">
        <v>60</v>
      </c>
      <c r="BE2224" s="3" t="s">
        <v>60</v>
      </c>
      <c r="BF2224" s="29" t="str">
        <f>IFERROR(VLOOKUP(Data_Power_app[[#This Row],[PRO ODER]],'Result'!H:J,3,0),"")</f>
        <v>LAMINATION 6</v>
      </c>
      <c r="BG2224" s="13" t="str">
        <f>IFERROR(VLOOKUP(Data_Power_app[[#This Row],[PRO ODER]]&amp;"LAM",'Real Time'!A:E,4,0),"")</f>
        <v>ML-06</v>
      </c>
      <c r="BH2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12">
        <v>2772</v>
      </c>
      <c r="B2225" s="3" t="s">
        <v>7989</v>
      </c>
      <c r="C2225" s="3" t="s">
        <v>7990</v>
      </c>
      <c r="D2225" s="3" t="s">
        <v>86</v>
      </c>
      <c r="E2225" s="3" t="s">
        <v>160</v>
      </c>
      <c r="F2225" s="3" t="s">
        <v>59</v>
      </c>
      <c r="G2225" s="3">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 t="s">
        <v>88</v>
      </c>
      <c r="AH2225" s="3" t="s">
        <v>281</v>
      </c>
      <c r="AI2225" s="3" t="s">
        <v>7991</v>
      </c>
      <c r="AJ2225" s="3" t="s">
        <v>282</v>
      </c>
      <c r="AK2225" s="3" t="s">
        <v>100</v>
      </c>
      <c r="AL2225" s="3" t="s">
        <v>318</v>
      </c>
      <c r="AM2225" s="3" t="s">
        <v>319</v>
      </c>
      <c r="AN2225" s="3">
        <v>58.325699999999998</v>
      </c>
      <c r="AO2225" s="3" t="s">
        <v>68</v>
      </c>
      <c r="AP2225" s="3"/>
      <c r="AQ2225" s="3"/>
      <c r="AR2225" s="3" t="s">
        <v>68</v>
      </c>
      <c r="AS2225" s="3"/>
      <c r="AT2225" s="3"/>
      <c r="AU2225" s="3" t="s">
        <v>7992</v>
      </c>
      <c r="AV2225" s="3" t="s">
        <v>7993</v>
      </c>
      <c r="AW2225" s="3">
        <v>127.64158</v>
      </c>
      <c r="AX2225" s="3" t="s">
        <v>7994</v>
      </c>
      <c r="AY2225" s="3" t="s">
        <v>7995</v>
      </c>
      <c r="AZ2225" s="3">
        <v>1676</v>
      </c>
      <c r="BA2225" s="3" t="s">
        <v>60</v>
      </c>
      <c r="BB2225" s="3">
        <v>1676</v>
      </c>
      <c r="BC2225" s="3" t="s">
        <v>60</v>
      </c>
      <c r="BD2225" s="3" t="s">
        <v>60</v>
      </c>
      <c r="BE2225" s="3" t="s">
        <v>60</v>
      </c>
      <c r="BF2225" s="29" t="str">
        <f>IFERROR(VLOOKUP(Data_Power_app[[#This Row],[PRO ODER]],'Result'!H:J,3,0),"")</f>
        <v>LAMINATION 1</v>
      </c>
      <c r="BG2225" s="13" t="str">
        <f>IFERROR(VLOOKUP(Data_Power_app[[#This Row],[PRO ODER]]&amp;"LAM",'Real Time'!A:E,4,0),"")</f>
        <v>ML-07</v>
      </c>
      <c r="BH2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12">
        <v>2773</v>
      </c>
      <c r="B2226" s="3" t="s">
        <v>7996</v>
      </c>
      <c r="C2226" s="3" t="s">
        <v>7997</v>
      </c>
      <c r="D2226" s="3" t="s">
        <v>86</v>
      </c>
      <c r="E2226" s="3" t="s">
        <v>160</v>
      </c>
      <c r="F2226" s="3" t="s">
        <v>59</v>
      </c>
      <c r="G2226" s="3">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 t="s">
        <v>88</v>
      </c>
      <c r="AH2226" s="3" t="s">
        <v>202</v>
      </c>
      <c r="AI2226" s="3" t="s">
        <v>555</v>
      </c>
      <c r="AJ2226" s="3" t="s">
        <v>162</v>
      </c>
      <c r="AK2226" s="3" t="s">
        <v>100</v>
      </c>
      <c r="AL2226" s="3" t="s">
        <v>163</v>
      </c>
      <c r="AM2226" s="3" t="s">
        <v>164</v>
      </c>
      <c r="AN2226" s="3">
        <v>23.0581</v>
      </c>
      <c r="AO2226" s="3" t="s">
        <v>68</v>
      </c>
      <c r="AP2226" s="3"/>
      <c r="AQ2226" s="3"/>
      <c r="AR2226" s="3" t="s">
        <v>68</v>
      </c>
      <c r="AS2226" s="3"/>
      <c r="AT2226" s="3"/>
      <c r="AU2226" s="3" t="s">
        <v>237</v>
      </c>
      <c r="AV2226" s="3" t="s">
        <v>238</v>
      </c>
      <c r="AW2226" s="3">
        <v>50.425550000000001</v>
      </c>
      <c r="AX2226" s="3" t="s">
        <v>7596</v>
      </c>
      <c r="AY2226" s="3" t="s">
        <v>7597</v>
      </c>
      <c r="AZ2226" s="3">
        <v>444</v>
      </c>
      <c r="BA2226" s="3" t="s">
        <v>60</v>
      </c>
      <c r="BB2226" s="3">
        <v>657</v>
      </c>
      <c r="BC2226" s="3" t="s">
        <v>60</v>
      </c>
      <c r="BD2226" s="3" t="s">
        <v>60</v>
      </c>
      <c r="BE2226" s="3" t="s">
        <v>60</v>
      </c>
      <c r="BF2226" s="29" t="str">
        <f>IFERROR(VLOOKUP(Data_Power_app[[#This Row],[PRO ODER]],'Result'!H:J,3,0),"")</f>
        <v>LAMINATION 6</v>
      </c>
      <c r="BG2226" s="13" t="str">
        <f>IFERROR(VLOOKUP(Data_Power_app[[#This Row],[PRO ODER]]&amp;"LAM",'Real Time'!A:E,4,0),"")</f>
        <v>ML-05</v>
      </c>
      <c r="BH2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12">
        <v>2774</v>
      </c>
      <c r="B2227" s="3" t="s">
        <v>13953</v>
      </c>
      <c r="C2227" s="3" t="s">
        <v>13954</v>
      </c>
      <c r="D2227" s="3" t="s">
        <v>86</v>
      </c>
      <c r="E2227" s="3" t="s">
        <v>160</v>
      </c>
      <c r="F2227" s="3" t="s">
        <v>59</v>
      </c>
      <c r="G2227" s="3">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 t="s">
        <v>88</v>
      </c>
      <c r="AH2227" s="3" t="s">
        <v>202</v>
      </c>
      <c r="AI2227" s="3" t="s">
        <v>776</v>
      </c>
      <c r="AJ2227" s="3" t="s">
        <v>162</v>
      </c>
      <c r="AK2227" s="3" t="s">
        <v>100</v>
      </c>
      <c r="AL2227" s="3" t="s">
        <v>163</v>
      </c>
      <c r="AM2227" s="3" t="s">
        <v>164</v>
      </c>
      <c r="AN2227" s="3">
        <v>45.005159999999997</v>
      </c>
      <c r="AO2227" s="3" t="s">
        <v>68</v>
      </c>
      <c r="AP2227" s="3"/>
      <c r="AQ2227" s="3"/>
      <c r="AR2227" s="3" t="s">
        <v>68</v>
      </c>
      <c r="AS2227" s="3"/>
      <c r="AT2227" s="3"/>
      <c r="AU2227" s="3" t="s">
        <v>777</v>
      </c>
      <c r="AV2227" s="3" t="s">
        <v>778</v>
      </c>
      <c r="AW2227" s="3">
        <v>98.421149999999997</v>
      </c>
      <c r="AX2227" s="3" t="s">
        <v>7555</v>
      </c>
      <c r="AY2227" s="3" t="s">
        <v>7556</v>
      </c>
      <c r="AZ2227" s="3">
        <v>929</v>
      </c>
      <c r="BA2227" s="3" t="s">
        <v>60</v>
      </c>
      <c r="BB2227" s="3">
        <v>1260</v>
      </c>
      <c r="BC2227" s="3" t="s">
        <v>60</v>
      </c>
      <c r="BD2227" s="3" t="s">
        <v>60</v>
      </c>
      <c r="BE2227" s="3" t="s">
        <v>60</v>
      </c>
      <c r="BF2227" s="29" t="str">
        <f>IFERROR(VLOOKUP(Data_Power_app[[#This Row],[PRO ODER]],'Result'!H:J,3,0),"")</f>
        <v>LAMINATION 5</v>
      </c>
      <c r="BG2227" s="13" t="str">
        <f>IFERROR(VLOOKUP(Data_Power_app[[#This Row],[PRO ODER]]&amp;"LAM",'Real Time'!A:E,4,0),"")</f>
        <v>ML-05</v>
      </c>
      <c r="BH2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12">
        <v>2825</v>
      </c>
      <c r="B2228" s="3" t="s">
        <v>10536</v>
      </c>
      <c r="C2228" s="3" t="s">
        <v>10537</v>
      </c>
      <c r="D2228" s="3" t="s">
        <v>86</v>
      </c>
      <c r="E2228" s="3" t="s">
        <v>153</v>
      </c>
      <c r="F2228" s="3" t="s">
        <v>72</v>
      </c>
      <c r="G2228" s="3">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 t="s">
        <v>995</v>
      </c>
      <c r="AH2228" s="3" t="s">
        <v>520</v>
      </c>
      <c r="AI2228" s="3" t="s">
        <v>9888</v>
      </c>
      <c r="AJ2228" s="3" t="s">
        <v>74</v>
      </c>
      <c r="AK2228" s="3" t="s">
        <v>65</v>
      </c>
      <c r="AL2228" s="3" t="s">
        <v>151</v>
      </c>
      <c r="AM2228" s="3" t="s">
        <v>152</v>
      </c>
      <c r="AN2228" s="3">
        <v>67.256039999999999</v>
      </c>
      <c r="AO2228" s="3" t="s">
        <v>68</v>
      </c>
      <c r="AP2228" s="3"/>
      <c r="AQ2228" s="3"/>
      <c r="AR2228" s="3" t="s">
        <v>68</v>
      </c>
      <c r="AS2228" s="3"/>
      <c r="AT2228" s="3"/>
      <c r="AU2228" s="3" t="s">
        <v>283</v>
      </c>
      <c r="AV2228" s="3" t="s">
        <v>284</v>
      </c>
      <c r="AW2228" s="3">
        <v>147.08188999999999</v>
      </c>
      <c r="AX2228" s="3" t="s">
        <v>9889</v>
      </c>
      <c r="AY2228" s="3" t="s">
        <v>9890</v>
      </c>
      <c r="AZ2228" s="3">
        <v>3293</v>
      </c>
      <c r="BA2228" s="3" t="s">
        <v>60</v>
      </c>
      <c r="BB2228" s="3">
        <v>0</v>
      </c>
      <c r="BC2228" s="3" t="s">
        <v>60</v>
      </c>
      <c r="BD2228" s="3" t="s">
        <v>60</v>
      </c>
      <c r="BE2228" s="3" t="s">
        <v>60</v>
      </c>
      <c r="BF2228" s="29" t="str">
        <f>IFERROR(VLOOKUP(Data_Power_app[[#This Row],[PRO ODER]],'Result'!H:J,3,0),"")</f>
        <v>LAMINATION 3</v>
      </c>
      <c r="BG2228" s="13" t="str">
        <f>IFERROR(VLOOKUP(Data_Power_app[[#This Row],[PRO ODER]]&amp;"LAM",'Real Time'!A:E,4,0),"")</f>
        <v>ML-03</v>
      </c>
      <c r="BH2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12">
        <v>2835</v>
      </c>
      <c r="B2229" s="3" t="s">
        <v>7873</v>
      </c>
      <c r="C2229" s="3" t="s">
        <v>7874</v>
      </c>
      <c r="D2229" s="3" t="s">
        <v>86</v>
      </c>
      <c r="E2229" s="3" t="s">
        <v>153</v>
      </c>
      <c r="F2229" s="3" t="s">
        <v>59</v>
      </c>
      <c r="G2229" s="3">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 t="s">
        <v>299</v>
      </c>
      <c r="AH2229" s="3" t="s">
        <v>154</v>
      </c>
      <c r="AI2229" s="3" t="s">
        <v>7875</v>
      </c>
      <c r="AJ2229" s="3" t="s">
        <v>155</v>
      </c>
      <c r="AK2229" s="3" t="s">
        <v>100</v>
      </c>
      <c r="AL2229" s="3" t="s">
        <v>156</v>
      </c>
      <c r="AM2229" s="3" t="s">
        <v>157</v>
      </c>
      <c r="AN2229" s="3">
        <v>290.42608000000001</v>
      </c>
      <c r="AO2229" s="3" t="s">
        <v>68</v>
      </c>
      <c r="AP2229" s="3"/>
      <c r="AQ2229" s="3"/>
      <c r="AR2229" s="3" t="s">
        <v>68</v>
      </c>
      <c r="AS2229" s="3"/>
      <c r="AT2229" s="3"/>
      <c r="AU2229" s="3" t="s">
        <v>237</v>
      </c>
      <c r="AV2229" s="3" t="s">
        <v>238</v>
      </c>
      <c r="AW2229" s="3">
        <v>635.14558999999997</v>
      </c>
      <c r="AX2229" s="3" t="s">
        <v>7876</v>
      </c>
      <c r="AY2229" s="3" t="s">
        <v>7877</v>
      </c>
      <c r="AZ2229" s="3">
        <v>7180</v>
      </c>
      <c r="BA2229" s="3" t="s">
        <v>60</v>
      </c>
      <c r="BB2229" s="3">
        <v>8197</v>
      </c>
      <c r="BC2229" s="3" t="s">
        <v>60</v>
      </c>
      <c r="BD2229" s="3" t="s">
        <v>60</v>
      </c>
      <c r="BE2229" s="3" t="s">
        <v>60</v>
      </c>
      <c r="BF2229" s="29" t="str">
        <f>IFERROR(VLOOKUP(Data_Power_app[[#This Row],[PRO ODER]],'Result'!H:J,3,0),"")</f>
        <v>LAMINATION 4</v>
      </c>
      <c r="BG2229" s="13" t="str">
        <f>IFERROR(VLOOKUP(Data_Power_app[[#This Row],[PRO ODER]]&amp;"LAM",'Real Time'!A:E,4,0),"")</f>
        <v>ML-03</v>
      </c>
      <c r="BH2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12">
        <v>2846</v>
      </c>
      <c r="B2230" s="3" t="s">
        <v>16333</v>
      </c>
      <c r="C2230" s="3" t="s">
        <v>16334</v>
      </c>
      <c r="D2230" s="3" t="s">
        <v>86</v>
      </c>
      <c r="E2230" s="3" t="s">
        <v>160</v>
      </c>
      <c r="F2230" s="3" t="s">
        <v>72</v>
      </c>
      <c r="G2230" s="3">
        <v>4593</v>
      </c>
      <c r="H2230" s="4">
        <v>45827</v>
      </c>
      <c r="I2230" s="4">
        <v>45822</v>
      </c>
      <c r="J2230" s="4">
        <v>45822</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 t="s">
        <v>119</v>
      </c>
      <c r="AH2230" s="3" t="s">
        <v>300</v>
      </c>
      <c r="AI2230" s="3" t="s">
        <v>1855</v>
      </c>
      <c r="AJ2230" s="3" t="s">
        <v>74</v>
      </c>
      <c r="AK2230" s="3" t="s">
        <v>65</v>
      </c>
      <c r="AL2230" s="3" t="s">
        <v>235</v>
      </c>
      <c r="AM2230" s="3" t="s">
        <v>236</v>
      </c>
      <c r="AN2230" s="3">
        <v>115.75675</v>
      </c>
      <c r="AO2230" s="3" t="s">
        <v>68</v>
      </c>
      <c r="AP2230" s="3"/>
      <c r="AQ2230" s="3"/>
      <c r="AR2230" s="3" t="s">
        <v>68</v>
      </c>
      <c r="AS2230" s="3"/>
      <c r="AT2230" s="3"/>
      <c r="AU2230" s="3" t="s">
        <v>294</v>
      </c>
      <c r="AV2230" s="3" t="s">
        <v>295</v>
      </c>
      <c r="AW2230" s="3">
        <v>253.15360000000001</v>
      </c>
      <c r="AX2230" s="3" t="s">
        <v>1856</v>
      </c>
      <c r="AY2230" s="3" t="s">
        <v>1857</v>
      </c>
      <c r="AZ2230" s="3">
        <v>4593</v>
      </c>
      <c r="BA2230" s="3" t="s">
        <v>200</v>
      </c>
      <c r="BB2230" s="3">
        <v>4593</v>
      </c>
      <c r="BC2230" s="3" t="s">
        <v>60</v>
      </c>
      <c r="BD2230" s="3" t="s">
        <v>60</v>
      </c>
      <c r="BE2230" s="3" t="s">
        <v>278</v>
      </c>
      <c r="BF2230" s="29" t="str">
        <f>IFERROR(VLOOKUP(Data_Power_app[[#This Row],[PRO ODER]],'Result'!H:J,3,0),"")</f>
        <v>LAMINATION 4</v>
      </c>
      <c r="BG2230" s="13" t="str">
        <f>IFERROR(VLOOKUP(Data_Power_app[[#This Row],[PRO ODER]]&amp;"LAM",'Real Time'!A:E,4,0),"")</f>
        <v/>
      </c>
      <c r="BH2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12">
        <v>2847</v>
      </c>
      <c r="B2231" s="3" t="s">
        <v>16335</v>
      </c>
      <c r="C2231" s="3" t="s">
        <v>16336</v>
      </c>
      <c r="D2231" s="3" t="s">
        <v>86</v>
      </c>
      <c r="E2231" s="3" t="s">
        <v>160</v>
      </c>
      <c r="F2231" s="3" t="s">
        <v>72</v>
      </c>
      <c r="G2231" s="3">
        <v>2271</v>
      </c>
      <c r="H2231" s="4">
        <v>45827</v>
      </c>
      <c r="I2231" s="4">
        <v>45822</v>
      </c>
      <c r="J2231" s="4">
        <v>45822</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 t="s">
        <v>119</v>
      </c>
      <c r="AH2231" s="3" t="s">
        <v>300</v>
      </c>
      <c r="AI2231" s="3" t="s">
        <v>1855</v>
      </c>
      <c r="AJ2231" s="3" t="s">
        <v>74</v>
      </c>
      <c r="AK2231" s="3" t="s">
        <v>65</v>
      </c>
      <c r="AL2231" s="3" t="s">
        <v>235</v>
      </c>
      <c r="AM2231" s="3" t="s">
        <v>236</v>
      </c>
      <c r="AN2231" s="3">
        <v>55.483400000000003</v>
      </c>
      <c r="AO2231" s="3" t="s">
        <v>68</v>
      </c>
      <c r="AP2231" s="3"/>
      <c r="AQ2231" s="3"/>
      <c r="AR2231" s="3" t="s">
        <v>68</v>
      </c>
      <c r="AS2231" s="3"/>
      <c r="AT2231" s="3"/>
      <c r="AU2231" s="3" t="s">
        <v>294</v>
      </c>
      <c r="AV2231" s="3" t="s">
        <v>295</v>
      </c>
      <c r="AW2231" s="3">
        <v>121.33747</v>
      </c>
      <c r="AX2231" s="3" t="s">
        <v>1856</v>
      </c>
      <c r="AY2231" s="3" t="s">
        <v>1857</v>
      </c>
      <c r="AZ2231" s="3">
        <v>2271</v>
      </c>
      <c r="BA2231" s="3" t="s">
        <v>200</v>
      </c>
      <c r="BB2231" s="3">
        <v>2271</v>
      </c>
      <c r="BC2231" s="3" t="s">
        <v>60</v>
      </c>
      <c r="BD2231" s="3" t="s">
        <v>60</v>
      </c>
      <c r="BE2231" s="3" t="s">
        <v>278</v>
      </c>
      <c r="BF2231" s="29" t="str">
        <f>IFERROR(VLOOKUP(Data_Power_app[[#This Row],[PRO ODER]],'Result'!H:J,3,0),"")</f>
        <v>LAMINATION 4</v>
      </c>
      <c r="BG2231" s="13" t="str">
        <f>IFERROR(VLOOKUP(Data_Power_app[[#This Row],[PRO ODER]]&amp;"LAM",'Real Time'!A:E,4,0),"")</f>
        <v/>
      </c>
      <c r="BH2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12">
        <v>2848</v>
      </c>
      <c r="B2232" s="3" t="s">
        <v>11803</v>
      </c>
      <c r="C2232" s="3" t="s">
        <v>11804</v>
      </c>
      <c r="D2232" s="3" t="s">
        <v>86</v>
      </c>
      <c r="E2232" s="3" t="s">
        <v>153</v>
      </c>
      <c r="F2232" s="3" t="s">
        <v>59</v>
      </c>
      <c r="G2232" s="3">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 t="s">
        <v>229</v>
      </c>
      <c r="AH2232" s="3" t="s">
        <v>420</v>
      </c>
      <c r="AI2232" s="3" t="s">
        <v>1929</v>
      </c>
      <c r="AJ2232" s="3" t="s">
        <v>162</v>
      </c>
      <c r="AK2232" s="3" t="s">
        <v>100</v>
      </c>
      <c r="AL2232" s="3" t="s">
        <v>421</v>
      </c>
      <c r="AM2232" s="3" t="s">
        <v>422</v>
      </c>
      <c r="AN2232" s="3">
        <v>223.09972999999999</v>
      </c>
      <c r="AO2232" s="3" t="s">
        <v>68</v>
      </c>
      <c r="AP2232" s="3"/>
      <c r="AQ2232" s="3"/>
      <c r="AR2232" s="3" t="s">
        <v>68</v>
      </c>
      <c r="AS2232" s="3"/>
      <c r="AT2232" s="3"/>
      <c r="AU2232" s="3" t="s">
        <v>719</v>
      </c>
      <c r="AV2232" s="3" t="s">
        <v>720</v>
      </c>
      <c r="AW2232" s="3">
        <v>487.89724000000001</v>
      </c>
      <c r="AX2232" s="3" t="s">
        <v>1930</v>
      </c>
      <c r="AY2232" s="3" t="s">
        <v>1931</v>
      </c>
      <c r="AZ2232" s="3">
        <v>6389</v>
      </c>
      <c r="BA2232" s="3" t="s">
        <v>60</v>
      </c>
      <c r="BB2232" s="3">
        <v>6389</v>
      </c>
      <c r="BC2232" s="3" t="s">
        <v>60</v>
      </c>
      <c r="BD2232" s="3" t="s">
        <v>60</v>
      </c>
      <c r="BE2232" s="3" t="s">
        <v>60</v>
      </c>
      <c r="BF2232" s="29" t="str">
        <f>IFERROR(VLOOKUP(Data_Power_app[[#This Row],[PRO ODER]],'Result'!H:J,3,0),"")</f>
        <v>LAMINATION 5</v>
      </c>
      <c r="BG2232" s="13" t="str">
        <f>IFERROR(VLOOKUP(Data_Power_app[[#This Row],[PRO ODER]]&amp;"LAM",'Real Time'!A:E,4,0),"")</f>
        <v>ML-03</v>
      </c>
      <c r="BH2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12">
        <v>2849</v>
      </c>
      <c r="B2233" s="3" t="s">
        <v>11805</v>
      </c>
      <c r="C2233" s="3" t="s">
        <v>11806</v>
      </c>
      <c r="D2233" s="3" t="s">
        <v>86</v>
      </c>
      <c r="E2233" s="3" t="s">
        <v>153</v>
      </c>
      <c r="F2233" s="3" t="s">
        <v>59</v>
      </c>
      <c r="G2233" s="3">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 t="s">
        <v>229</v>
      </c>
      <c r="AH2233" s="3" t="s">
        <v>420</v>
      </c>
      <c r="AI2233" s="3" t="s">
        <v>759</v>
      </c>
      <c r="AJ2233" s="3" t="s">
        <v>162</v>
      </c>
      <c r="AK2233" s="3" t="s">
        <v>65</v>
      </c>
      <c r="AL2233" s="3" t="s">
        <v>421</v>
      </c>
      <c r="AM2233" s="3" t="s">
        <v>422</v>
      </c>
      <c r="AN2233" s="3">
        <v>85.165440000000004</v>
      </c>
      <c r="AO2233" s="3" t="s">
        <v>68</v>
      </c>
      <c r="AP2233" s="3"/>
      <c r="AQ2233" s="3"/>
      <c r="AR2233" s="3" t="s">
        <v>68</v>
      </c>
      <c r="AS2233" s="3"/>
      <c r="AT2233" s="3"/>
      <c r="AU2233" s="3" t="s">
        <v>283</v>
      </c>
      <c r="AV2233" s="3" t="s">
        <v>284</v>
      </c>
      <c r="AW2233" s="3">
        <v>186.25602000000001</v>
      </c>
      <c r="AX2233" s="3" t="s">
        <v>760</v>
      </c>
      <c r="AY2233" s="3" t="s">
        <v>761</v>
      </c>
      <c r="AZ2233" s="3">
        <v>2876</v>
      </c>
      <c r="BA2233" s="3" t="s">
        <v>60</v>
      </c>
      <c r="BB2233" s="3">
        <v>2876</v>
      </c>
      <c r="BC2233" s="3" t="s">
        <v>60</v>
      </c>
      <c r="BD2233" s="3" t="s">
        <v>60</v>
      </c>
      <c r="BE2233" s="3" t="s">
        <v>60</v>
      </c>
      <c r="BF2233" s="29" t="str">
        <f>IFERROR(VLOOKUP(Data_Power_app[[#This Row],[PRO ODER]],'Result'!H:J,3,0),"")</f>
        <v>LAMINATION 5</v>
      </c>
      <c r="BG2233" s="13" t="str">
        <f>IFERROR(VLOOKUP(Data_Power_app[[#This Row],[PRO ODER]]&amp;"LAM",'Real Time'!A:E,4,0),"")</f>
        <v>ML-03</v>
      </c>
      <c r="BH2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12">
        <v>2850</v>
      </c>
      <c r="B2234" s="3" t="s">
        <v>11807</v>
      </c>
      <c r="C2234" s="3" t="s">
        <v>11808</v>
      </c>
      <c r="D2234" s="3" t="s">
        <v>86</v>
      </c>
      <c r="E2234" s="3" t="s">
        <v>153</v>
      </c>
      <c r="F2234" s="3" t="s">
        <v>59</v>
      </c>
      <c r="G2234" s="3">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 t="s">
        <v>229</v>
      </c>
      <c r="AH2234" s="3" t="s">
        <v>420</v>
      </c>
      <c r="AI2234" s="3" t="s">
        <v>759</v>
      </c>
      <c r="AJ2234" s="3" t="s">
        <v>162</v>
      </c>
      <c r="AK2234" s="3" t="s">
        <v>65</v>
      </c>
      <c r="AL2234" s="3" t="s">
        <v>421</v>
      </c>
      <c r="AM2234" s="3" t="s">
        <v>422</v>
      </c>
      <c r="AN2234" s="3">
        <v>12.700480000000001</v>
      </c>
      <c r="AO2234" s="3" t="s">
        <v>68</v>
      </c>
      <c r="AP2234" s="3"/>
      <c r="AQ2234" s="3"/>
      <c r="AR2234" s="3" t="s">
        <v>68</v>
      </c>
      <c r="AS2234" s="3"/>
      <c r="AT2234" s="3"/>
      <c r="AU2234" s="3" t="s">
        <v>283</v>
      </c>
      <c r="AV2234" s="3" t="s">
        <v>284</v>
      </c>
      <c r="AW2234" s="3">
        <v>27.776330000000002</v>
      </c>
      <c r="AX2234" s="3" t="s">
        <v>760</v>
      </c>
      <c r="AY2234" s="3" t="s">
        <v>761</v>
      </c>
      <c r="AZ2234" s="3">
        <v>425</v>
      </c>
      <c r="BA2234" s="3" t="s">
        <v>60</v>
      </c>
      <c r="BB2234" s="3">
        <v>425</v>
      </c>
      <c r="BC2234" s="3" t="s">
        <v>60</v>
      </c>
      <c r="BD2234" s="3" t="s">
        <v>60</v>
      </c>
      <c r="BE2234" s="3" t="s">
        <v>60</v>
      </c>
      <c r="BF2234" s="29" t="str">
        <f>IFERROR(VLOOKUP(Data_Power_app[[#This Row],[PRO ODER]],'Result'!H:J,3,0),"")</f>
        <v>LAMINATION 5</v>
      </c>
      <c r="BG2234" s="13" t="str">
        <f>IFERROR(VLOOKUP(Data_Power_app[[#This Row],[PRO ODER]]&amp;"LAM",'Real Time'!A:E,4,0),"")</f>
        <v>ML-03</v>
      </c>
      <c r="BH2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12">
        <v>2851</v>
      </c>
      <c r="B2235" s="3" t="s">
        <v>7878</v>
      </c>
      <c r="C2235" s="3" t="s">
        <v>7879</v>
      </c>
      <c r="D2235" s="3" t="s">
        <v>86</v>
      </c>
      <c r="E2235" s="3" t="s">
        <v>153</v>
      </c>
      <c r="F2235" s="3" t="s">
        <v>59</v>
      </c>
      <c r="G2235" s="3">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 t="s">
        <v>229</v>
      </c>
      <c r="AH2235" s="3" t="s">
        <v>173</v>
      </c>
      <c r="AI2235" s="3" t="s">
        <v>885</v>
      </c>
      <c r="AJ2235" s="3" t="s">
        <v>174</v>
      </c>
      <c r="AK2235" s="3" t="s">
        <v>65</v>
      </c>
      <c r="AL2235" s="3" t="s">
        <v>156</v>
      </c>
      <c r="AM2235" s="3" t="s">
        <v>157</v>
      </c>
      <c r="AN2235" s="3">
        <v>3.9199299999999999</v>
      </c>
      <c r="AO2235" s="3" t="s">
        <v>68</v>
      </c>
      <c r="AP2235" s="3"/>
      <c r="AQ2235" s="3"/>
      <c r="AR2235" s="3" t="s">
        <v>68</v>
      </c>
      <c r="AS2235" s="3"/>
      <c r="AT2235" s="3"/>
      <c r="AU2235" s="3" t="s">
        <v>886</v>
      </c>
      <c r="AV2235" s="3" t="s">
        <v>887</v>
      </c>
      <c r="AW2235" s="3">
        <v>8.57348</v>
      </c>
      <c r="AX2235" s="3" t="s">
        <v>7871</v>
      </c>
      <c r="AY2235" s="3" t="s">
        <v>7872</v>
      </c>
      <c r="AZ2235" s="3">
        <v>89</v>
      </c>
      <c r="BA2235" s="3" t="s">
        <v>60</v>
      </c>
      <c r="BB2235" s="3">
        <v>119</v>
      </c>
      <c r="BC2235" s="3" t="s">
        <v>60</v>
      </c>
      <c r="BD2235" s="3" t="s">
        <v>60</v>
      </c>
      <c r="BE2235" s="3" t="s">
        <v>60</v>
      </c>
      <c r="BF2235" s="29" t="str">
        <f>IFERROR(VLOOKUP(Data_Power_app[[#This Row],[PRO ODER]],'Result'!H:J,3,0),"")</f>
        <v>LAMINATION 4</v>
      </c>
      <c r="BG2235" s="13" t="str">
        <f>IFERROR(VLOOKUP(Data_Power_app[[#This Row],[PRO ODER]]&amp;"LAM",'Real Time'!A:E,4,0),"")</f>
        <v>ML-04</v>
      </c>
      <c r="BH2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12">
        <v>2856</v>
      </c>
      <c r="B2236" s="3" t="s">
        <v>7981</v>
      </c>
      <c r="C2236" s="3" t="s">
        <v>7982</v>
      </c>
      <c r="D2236" s="3" t="s">
        <v>259</v>
      </c>
      <c r="E2236" s="3" t="s">
        <v>685</v>
      </c>
      <c r="F2236" s="3" t="s">
        <v>59</v>
      </c>
      <c r="G2236" s="3">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 t="s">
        <v>229</v>
      </c>
      <c r="AH2236" s="3" t="s">
        <v>261</v>
      </c>
      <c r="AI2236" s="3" t="s">
        <v>712</v>
      </c>
      <c r="AJ2236" s="3" t="s">
        <v>262</v>
      </c>
      <c r="AK2236" s="3" t="s">
        <v>100</v>
      </c>
      <c r="AL2236" s="3" t="s">
        <v>335</v>
      </c>
      <c r="AM2236" s="3" t="s">
        <v>336</v>
      </c>
      <c r="AN2236" s="3">
        <v>9.9610900000000004</v>
      </c>
      <c r="AO2236" s="3" t="s">
        <v>68</v>
      </c>
      <c r="AP2236" s="3"/>
      <c r="AQ2236" s="3"/>
      <c r="AR2236" s="3" t="s">
        <v>68</v>
      </c>
      <c r="AS2236" s="3"/>
      <c r="AT2236" s="3"/>
      <c r="AU2236" s="3" t="s">
        <v>337</v>
      </c>
      <c r="AV2236" s="3" t="s">
        <v>338</v>
      </c>
      <c r="AW2236" s="3">
        <v>43.563139999999997</v>
      </c>
      <c r="AX2236" s="3" t="s">
        <v>68</v>
      </c>
      <c r="AY2236" s="3" t="s">
        <v>68</v>
      </c>
      <c r="AZ2236" s="3" t="s">
        <v>68</v>
      </c>
      <c r="BA2236" s="3" t="s">
        <v>60</v>
      </c>
      <c r="BB2236" s="3">
        <v>596</v>
      </c>
      <c r="BC2236" s="3" t="s">
        <v>60</v>
      </c>
      <c r="BD2236" s="3" t="s">
        <v>60</v>
      </c>
      <c r="BE2236" s="3" t="s">
        <v>60</v>
      </c>
      <c r="BF2236" s="29" t="str">
        <f>IFERROR(VLOOKUP(Data_Power_app[[#This Row],[PRO ODER]],'Result'!H:J,3,0),"")</f>
        <v>LAMINATION 4</v>
      </c>
      <c r="BG2236" s="13" t="str">
        <f>IFERROR(VLOOKUP(Data_Power_app[[#This Row],[PRO ODER]]&amp;"LAM",'Real Time'!A:E,4,0),"")</f>
        <v>ML-06</v>
      </c>
      <c r="BH2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12">
        <v>2857</v>
      </c>
      <c r="B2237" s="3" t="s">
        <v>7983</v>
      </c>
      <c r="C2237" s="3" t="s">
        <v>7984</v>
      </c>
      <c r="D2237" s="3" t="s">
        <v>259</v>
      </c>
      <c r="E2237" s="3" t="s">
        <v>685</v>
      </c>
      <c r="F2237" s="3" t="s">
        <v>59</v>
      </c>
      <c r="G2237" s="3">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 t="s">
        <v>229</v>
      </c>
      <c r="AH2237" s="3" t="s">
        <v>261</v>
      </c>
      <c r="AI2237" s="3" t="s">
        <v>712</v>
      </c>
      <c r="AJ2237" s="3" t="s">
        <v>262</v>
      </c>
      <c r="AK2237" s="3" t="s">
        <v>100</v>
      </c>
      <c r="AL2237" s="3" t="s">
        <v>335</v>
      </c>
      <c r="AM2237" s="3" t="s">
        <v>336</v>
      </c>
      <c r="AN2237" s="3">
        <v>8.3614700000000006</v>
      </c>
      <c r="AO2237" s="3" t="s">
        <v>68</v>
      </c>
      <c r="AP2237" s="3"/>
      <c r="AQ2237" s="3"/>
      <c r="AR2237" s="3" t="s">
        <v>68</v>
      </c>
      <c r="AS2237" s="3"/>
      <c r="AT2237" s="3"/>
      <c r="AU2237" s="3" t="s">
        <v>337</v>
      </c>
      <c r="AV2237" s="3" t="s">
        <v>338</v>
      </c>
      <c r="AW2237" s="3">
        <v>36.566510000000001</v>
      </c>
      <c r="AX2237" s="3" t="s">
        <v>68</v>
      </c>
      <c r="AY2237" s="3" t="s">
        <v>68</v>
      </c>
      <c r="AZ2237" s="3" t="s">
        <v>68</v>
      </c>
      <c r="BA2237" s="3" t="s">
        <v>60</v>
      </c>
      <c r="BB2237" s="3">
        <v>518</v>
      </c>
      <c r="BC2237" s="3" t="s">
        <v>60</v>
      </c>
      <c r="BD2237" s="3" t="s">
        <v>60</v>
      </c>
      <c r="BE2237" s="3" t="s">
        <v>60</v>
      </c>
      <c r="BF2237" s="29" t="str">
        <f>IFERROR(VLOOKUP(Data_Power_app[[#This Row],[PRO ODER]],'Result'!H:J,3,0),"")</f>
        <v>LAMINATION 4</v>
      </c>
      <c r="BG2237" s="13" t="str">
        <f>IFERROR(VLOOKUP(Data_Power_app[[#This Row],[PRO ODER]]&amp;"LAM",'Real Time'!A:E,4,0),"")</f>
        <v>ML-06</v>
      </c>
      <c r="BH2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12">
        <v>2858</v>
      </c>
      <c r="B2238" s="3" t="s">
        <v>7985</v>
      </c>
      <c r="C2238" s="3" t="s">
        <v>7986</v>
      </c>
      <c r="D2238" s="3" t="s">
        <v>259</v>
      </c>
      <c r="E2238" s="3" t="s">
        <v>685</v>
      </c>
      <c r="F2238" s="3" t="s">
        <v>59</v>
      </c>
      <c r="G2238" s="3">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 t="s">
        <v>229</v>
      </c>
      <c r="AH2238" s="3" t="s">
        <v>261</v>
      </c>
      <c r="AI2238" s="3" t="s">
        <v>712</v>
      </c>
      <c r="AJ2238" s="3" t="s">
        <v>262</v>
      </c>
      <c r="AK2238" s="3" t="s">
        <v>100</v>
      </c>
      <c r="AL2238" s="3" t="s">
        <v>335</v>
      </c>
      <c r="AM2238" s="3" t="s">
        <v>336</v>
      </c>
      <c r="AN2238" s="3">
        <v>9.8590999999999998</v>
      </c>
      <c r="AO2238" s="3" t="s">
        <v>68</v>
      </c>
      <c r="AP2238" s="3"/>
      <c r="AQ2238" s="3"/>
      <c r="AR2238" s="3" t="s">
        <v>68</v>
      </c>
      <c r="AS2238" s="3"/>
      <c r="AT2238" s="3"/>
      <c r="AU2238" s="3" t="s">
        <v>337</v>
      </c>
      <c r="AV2238" s="3" t="s">
        <v>338</v>
      </c>
      <c r="AW2238" s="3">
        <v>43.116999999999997</v>
      </c>
      <c r="AX2238" s="3" t="s">
        <v>68</v>
      </c>
      <c r="AY2238" s="3" t="s">
        <v>68</v>
      </c>
      <c r="AZ2238" s="3" t="s">
        <v>68</v>
      </c>
      <c r="BA2238" s="3" t="s">
        <v>60</v>
      </c>
      <c r="BB2238" s="3">
        <v>590</v>
      </c>
      <c r="BC2238" s="3" t="s">
        <v>60</v>
      </c>
      <c r="BD2238" s="3" t="s">
        <v>60</v>
      </c>
      <c r="BE2238" s="3" t="s">
        <v>60</v>
      </c>
      <c r="BF2238" s="29" t="str">
        <f>IFERROR(VLOOKUP(Data_Power_app[[#This Row],[PRO ODER]],'Result'!H:J,3,0),"")</f>
        <v>LAMINATION 4</v>
      </c>
      <c r="BG2238" s="13" t="str">
        <f>IFERROR(VLOOKUP(Data_Power_app[[#This Row],[PRO ODER]]&amp;"LAM",'Real Time'!A:E,4,0),"")</f>
        <v>ML-06</v>
      </c>
      <c r="BH2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12">
        <v>2860</v>
      </c>
      <c r="B2239" s="3" t="s">
        <v>5601</v>
      </c>
      <c r="C2239" s="3" t="s">
        <v>5261</v>
      </c>
      <c r="D2239" s="3" t="s">
        <v>95</v>
      </c>
      <c r="E2239" s="3" t="s">
        <v>96</v>
      </c>
      <c r="F2239" s="3" t="s">
        <v>59</v>
      </c>
      <c r="G2239" s="3">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 t="s">
        <v>229</v>
      </c>
      <c r="AH2239" s="3" t="s">
        <v>612</v>
      </c>
      <c r="AI2239" s="3" t="s">
        <v>5599</v>
      </c>
      <c r="AJ2239" s="3" t="s">
        <v>613</v>
      </c>
      <c r="AK2239" s="3" t="s">
        <v>65</v>
      </c>
      <c r="AL2239" s="3" t="s">
        <v>614</v>
      </c>
      <c r="AM2239" s="3" t="s">
        <v>615</v>
      </c>
      <c r="AN2239" s="3">
        <v>23.32037</v>
      </c>
      <c r="AO2239" s="3" t="s">
        <v>68</v>
      </c>
      <c r="AP2239" s="3"/>
      <c r="AQ2239" s="3"/>
      <c r="AR2239" s="3" t="s">
        <v>68</v>
      </c>
      <c r="AS2239" s="3"/>
      <c r="AT2239" s="3"/>
      <c r="AU2239" s="3" t="s">
        <v>288</v>
      </c>
      <c r="AV2239" s="3" t="s">
        <v>289</v>
      </c>
      <c r="AW2239" s="3">
        <v>43.351509999999998</v>
      </c>
      <c r="AX2239" s="3" t="s">
        <v>1689</v>
      </c>
      <c r="AY2239" s="3" t="s">
        <v>1690</v>
      </c>
      <c r="AZ2239" s="3">
        <v>600</v>
      </c>
      <c r="BA2239" s="3" t="s">
        <v>60</v>
      </c>
      <c r="BB2239" s="3">
        <v>600</v>
      </c>
      <c r="BC2239" s="3" t="s">
        <v>60</v>
      </c>
      <c r="BD2239" s="3" t="s">
        <v>60</v>
      </c>
      <c r="BE2239" s="3" t="s">
        <v>60</v>
      </c>
      <c r="BF2239" s="29" t="str">
        <f>IFERROR(VLOOKUP(Data_Power_app[[#This Row],[PRO ODER]],'Result'!H:J,3,0),"")</f>
        <v>LAMINATION 5</v>
      </c>
      <c r="BG2239" s="13" t="str">
        <f>IFERROR(VLOOKUP(Data_Power_app[[#This Row],[PRO ODER]]&amp;"LAM",'Real Time'!A:E,4,0),"")</f>
        <v>ML-01</v>
      </c>
      <c r="BH2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12">
        <v>2861</v>
      </c>
      <c r="B2240" s="3" t="s">
        <v>5602</v>
      </c>
      <c r="C2240" s="3" t="s">
        <v>5262</v>
      </c>
      <c r="D2240" s="3" t="s">
        <v>95</v>
      </c>
      <c r="E2240" s="3" t="s">
        <v>96</v>
      </c>
      <c r="F2240" s="3" t="s">
        <v>59</v>
      </c>
      <c r="G2240" s="3">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 t="s">
        <v>229</v>
      </c>
      <c r="AH2240" s="3" t="s">
        <v>612</v>
      </c>
      <c r="AI2240" s="3" t="s">
        <v>5599</v>
      </c>
      <c r="AJ2240" s="3" t="s">
        <v>613</v>
      </c>
      <c r="AK2240" s="3" t="s">
        <v>65</v>
      </c>
      <c r="AL2240" s="3" t="s">
        <v>614</v>
      </c>
      <c r="AM2240" s="3" t="s">
        <v>615</v>
      </c>
      <c r="AN2240" s="3">
        <v>46.375770000000003</v>
      </c>
      <c r="AO2240" s="3" t="s">
        <v>68</v>
      </c>
      <c r="AP2240" s="3"/>
      <c r="AQ2240" s="3"/>
      <c r="AR2240" s="3" t="s">
        <v>68</v>
      </c>
      <c r="AS2240" s="3"/>
      <c r="AT2240" s="3"/>
      <c r="AU2240" s="3" t="s">
        <v>288</v>
      </c>
      <c r="AV2240" s="3" t="s">
        <v>289</v>
      </c>
      <c r="AW2240" s="3">
        <v>86.211939999999998</v>
      </c>
      <c r="AX2240" s="3" t="s">
        <v>1689</v>
      </c>
      <c r="AY2240" s="3" t="s">
        <v>1690</v>
      </c>
      <c r="AZ2240" s="3">
        <v>1200</v>
      </c>
      <c r="BA2240" s="3" t="s">
        <v>60</v>
      </c>
      <c r="BB2240" s="3">
        <v>1200</v>
      </c>
      <c r="BC2240" s="3" t="s">
        <v>60</v>
      </c>
      <c r="BD2240" s="3" t="s">
        <v>60</v>
      </c>
      <c r="BE2240" s="3" t="s">
        <v>60</v>
      </c>
      <c r="BF2240" s="29" t="str">
        <f>IFERROR(VLOOKUP(Data_Power_app[[#This Row],[PRO ODER]],'Result'!H:J,3,0),"")</f>
        <v>LAMINATION 5</v>
      </c>
      <c r="BG2240" s="13" t="str">
        <f>IFERROR(VLOOKUP(Data_Power_app[[#This Row],[PRO ODER]]&amp;"LAM",'Real Time'!A:E,4,0),"")</f>
        <v>ML-01</v>
      </c>
      <c r="BH2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12">
        <v>2862</v>
      </c>
      <c r="B2241" s="3" t="s">
        <v>7987</v>
      </c>
      <c r="C2241" s="3" t="s">
        <v>7988</v>
      </c>
      <c r="D2241" s="3" t="s">
        <v>259</v>
      </c>
      <c r="E2241" s="3" t="s">
        <v>685</v>
      </c>
      <c r="F2241" s="3" t="s">
        <v>59</v>
      </c>
      <c r="G2241" s="3">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 t="s">
        <v>229</v>
      </c>
      <c r="AH2241" s="3" t="s">
        <v>261</v>
      </c>
      <c r="AI2241" s="3" t="s">
        <v>2813</v>
      </c>
      <c r="AJ2241" s="3" t="s">
        <v>262</v>
      </c>
      <c r="AK2241" s="3" t="s">
        <v>100</v>
      </c>
      <c r="AL2241" s="3" t="s">
        <v>335</v>
      </c>
      <c r="AM2241" s="3" t="s">
        <v>336</v>
      </c>
      <c r="AN2241" s="3">
        <v>87.831959999999995</v>
      </c>
      <c r="AO2241" s="3" t="s">
        <v>68</v>
      </c>
      <c r="AP2241" s="3"/>
      <c r="AQ2241" s="3"/>
      <c r="AR2241" s="3" t="s">
        <v>68</v>
      </c>
      <c r="AS2241" s="3"/>
      <c r="AT2241" s="3"/>
      <c r="AU2241" s="3" t="s">
        <v>2814</v>
      </c>
      <c r="AV2241" s="3" t="s">
        <v>2815</v>
      </c>
      <c r="AW2241" s="3">
        <v>384.11561</v>
      </c>
      <c r="AX2241" s="3" t="s">
        <v>1881</v>
      </c>
      <c r="AY2241" s="3" t="s">
        <v>1882</v>
      </c>
      <c r="AZ2241" s="3">
        <v>5282</v>
      </c>
      <c r="BA2241" s="3" t="s">
        <v>60</v>
      </c>
      <c r="BB2241" s="3">
        <v>5282</v>
      </c>
      <c r="BC2241" s="3" t="s">
        <v>60</v>
      </c>
      <c r="BD2241" s="3" t="s">
        <v>60</v>
      </c>
      <c r="BE2241" s="3" t="s">
        <v>60</v>
      </c>
      <c r="BF2241" s="29" t="str">
        <f>IFERROR(VLOOKUP(Data_Power_app[[#This Row],[PRO ODER]],'Result'!H:J,3,0),"")</f>
        <v>LAMINATION 4</v>
      </c>
      <c r="BG2241" s="13" t="str">
        <f>IFERROR(VLOOKUP(Data_Power_app[[#This Row],[PRO ODER]]&amp;"LAM",'Real Time'!A:E,4,0),"")</f>
        <v>ML-06</v>
      </c>
      <c r="BH2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12">
        <v>2863</v>
      </c>
      <c r="B2242" s="3" t="s">
        <v>1691</v>
      </c>
      <c r="C2242" s="3" t="s">
        <v>1692</v>
      </c>
      <c r="D2242" s="3" t="s">
        <v>86</v>
      </c>
      <c r="E2242" s="3" t="s">
        <v>153</v>
      </c>
      <c r="F2242" s="3" t="s">
        <v>59</v>
      </c>
      <c r="G2242" s="3">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45824</v>
      </c>
      <c r="AC2242" s="4">
        <v>45831</v>
      </c>
      <c r="AD2242" s="4">
        <v>45832</v>
      </c>
      <c r="AE2242" s="4">
        <v>45833</v>
      </c>
      <c r="AF2242" s="4"/>
      <c r="AG2242" s="3" t="s">
        <v>996</v>
      </c>
      <c r="AH2242" s="3" t="s">
        <v>173</v>
      </c>
      <c r="AI2242" s="3" t="s">
        <v>885</v>
      </c>
      <c r="AJ2242" s="3" t="s">
        <v>174</v>
      </c>
      <c r="AK2242" s="3" t="s">
        <v>65</v>
      </c>
      <c r="AL2242" s="3" t="s">
        <v>156</v>
      </c>
      <c r="AM2242" s="3" t="s">
        <v>157</v>
      </c>
      <c r="AN2242" s="3">
        <v>3.6840899999999999</v>
      </c>
      <c r="AO2242" s="3" t="s">
        <v>68</v>
      </c>
      <c r="AP2242" s="3"/>
      <c r="AQ2242" s="3"/>
      <c r="AR2242" s="3" t="s">
        <v>68</v>
      </c>
      <c r="AS2242" s="3"/>
      <c r="AT2242" s="3"/>
      <c r="AU2242" s="3" t="s">
        <v>886</v>
      </c>
      <c r="AV2242" s="3" t="s">
        <v>887</v>
      </c>
      <c r="AW2242" s="3">
        <v>8.0576100000000004</v>
      </c>
      <c r="AX2242" s="3" t="s">
        <v>7871</v>
      </c>
      <c r="AY2242" s="3" t="s">
        <v>7872</v>
      </c>
      <c r="AZ2242" s="3">
        <v>85</v>
      </c>
      <c r="BA2242" s="3" t="s">
        <v>60</v>
      </c>
      <c r="BB2242" s="3">
        <v>114</v>
      </c>
      <c r="BC2242" s="3" t="s">
        <v>60</v>
      </c>
      <c r="BD2242" s="3" t="s">
        <v>60</v>
      </c>
      <c r="BE2242" s="3" t="s">
        <v>60</v>
      </c>
      <c r="BF2242" s="29" t="str">
        <f>IFERROR(VLOOKUP(Data_Power_app[[#This Row],[PRO ODER]],'Result'!H:J,3,0),"")</f>
        <v/>
      </c>
      <c r="BG2242" s="13" t="str">
        <f>IFERROR(VLOOKUP(Data_Power_app[[#This Row],[PRO ODER]]&amp;"LAM",'Real Time'!A:E,4,0),"")</f>
        <v>ML-07</v>
      </c>
      <c r="BH2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12">
        <v>2865</v>
      </c>
      <c r="B2243" s="3" t="s">
        <v>7998</v>
      </c>
      <c r="C2243" s="3" t="s">
        <v>7999</v>
      </c>
      <c r="D2243" s="3" t="s">
        <v>86</v>
      </c>
      <c r="E2243" s="3" t="s">
        <v>153</v>
      </c>
      <c r="F2243" s="3" t="s">
        <v>59</v>
      </c>
      <c r="G2243" s="3">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v>45822.231296296297</v>
      </c>
      <c r="AB2243" s="4">
        <v>45824</v>
      </c>
      <c r="AC2243" s="4">
        <v>45830</v>
      </c>
      <c r="AD2243" s="4">
        <v>45832</v>
      </c>
      <c r="AE2243" s="4">
        <v>45833</v>
      </c>
      <c r="AF2243" s="4"/>
      <c r="AG2243" s="3" t="s">
        <v>996</v>
      </c>
      <c r="AH2243" s="3" t="s">
        <v>255</v>
      </c>
      <c r="AI2243" s="3" t="s">
        <v>707</v>
      </c>
      <c r="AJ2243" s="3" t="s">
        <v>184</v>
      </c>
      <c r="AK2243" s="3" t="s">
        <v>65</v>
      </c>
      <c r="AL2243" s="3" t="s">
        <v>256</v>
      </c>
      <c r="AM2243" s="3" t="s">
        <v>257</v>
      </c>
      <c r="AN2243" s="3">
        <v>0.40427999999999997</v>
      </c>
      <c r="AO2243" s="3" t="s">
        <v>68</v>
      </c>
      <c r="AP2243" s="3"/>
      <c r="AQ2243" s="3"/>
      <c r="AR2243" s="3" t="s">
        <v>68</v>
      </c>
      <c r="AS2243" s="3"/>
      <c r="AT2243" s="3"/>
      <c r="AU2243" s="3" t="s">
        <v>237</v>
      </c>
      <c r="AV2243" s="3" t="s">
        <v>238</v>
      </c>
      <c r="AW2243" s="3">
        <v>0.88419000000000003</v>
      </c>
      <c r="AX2243" s="3" t="s">
        <v>650</v>
      </c>
      <c r="AY2243" s="3" t="s">
        <v>375</v>
      </c>
      <c r="AZ2243" s="3">
        <v>13</v>
      </c>
      <c r="BA2243" s="3" t="s">
        <v>60</v>
      </c>
      <c r="BB2243" s="3">
        <v>13</v>
      </c>
      <c r="BC2243" s="3" t="s">
        <v>60</v>
      </c>
      <c r="BD2243" s="3" t="s">
        <v>60</v>
      </c>
      <c r="BE2243" s="3" t="s">
        <v>60</v>
      </c>
      <c r="BF2243" s="29" t="str">
        <f>IFERROR(VLOOKUP(Data_Power_app[[#This Row],[PRO ODER]],'Result'!H:J,3,0),"")</f>
        <v>LAMINATION 5</v>
      </c>
      <c r="BG2243" s="13" t="str">
        <f>IFERROR(VLOOKUP(Data_Power_app[[#This Row],[PRO ODER]]&amp;"LAM",'Real Time'!A:E,4,0),"")</f>
        <v>ML-03</v>
      </c>
      <c r="BH2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12">
        <v>2871</v>
      </c>
      <c r="B2244" s="3" t="s">
        <v>13955</v>
      </c>
      <c r="C2244" s="3" t="s">
        <v>13956</v>
      </c>
      <c r="D2244" s="3" t="s">
        <v>57</v>
      </c>
      <c r="E2244" s="3" t="s">
        <v>131</v>
      </c>
      <c r="F2244" s="3" t="s">
        <v>59</v>
      </c>
      <c r="G2244" s="3">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 t="s">
        <v>88</v>
      </c>
      <c r="AH2244" s="3" t="s">
        <v>132</v>
      </c>
      <c r="AI2244" s="3" t="s">
        <v>7765</v>
      </c>
      <c r="AJ2244" s="3" t="s">
        <v>64</v>
      </c>
      <c r="AK2244" s="3" t="s">
        <v>100</v>
      </c>
      <c r="AL2244" s="3" t="s">
        <v>66</v>
      </c>
      <c r="AM2244" s="3" t="s">
        <v>67</v>
      </c>
      <c r="AN2244" s="3">
        <v>88.587339999999998</v>
      </c>
      <c r="AO2244" s="3" t="s">
        <v>68</v>
      </c>
      <c r="AP2244" s="3"/>
      <c r="AQ2244" s="3"/>
      <c r="AR2244" s="3" t="s">
        <v>68</v>
      </c>
      <c r="AS2244" s="3"/>
      <c r="AT2244" s="3"/>
      <c r="AU2244" s="3" t="s">
        <v>705</v>
      </c>
      <c r="AV2244" s="3" t="s">
        <v>706</v>
      </c>
      <c r="AW2244" s="3">
        <v>193.72738000000001</v>
      </c>
      <c r="AX2244" s="3" t="s">
        <v>708</v>
      </c>
      <c r="AY2244" s="3" t="s">
        <v>709</v>
      </c>
      <c r="AZ2244" s="3">
        <v>2375</v>
      </c>
      <c r="BA2244" s="3" t="s">
        <v>60</v>
      </c>
      <c r="BB2244" s="3">
        <v>2375</v>
      </c>
      <c r="BC2244" s="3" t="s">
        <v>60</v>
      </c>
      <c r="BD2244" s="3" t="s">
        <v>60</v>
      </c>
      <c r="BE2244" s="3" t="s">
        <v>60</v>
      </c>
      <c r="BF2244" s="29" t="str">
        <f>IFERROR(VLOOKUP(Data_Power_app[[#This Row],[PRO ODER]],'Result'!H:J,3,0),"")</f>
        <v>LAMINATION 6</v>
      </c>
      <c r="BG2244" s="13" t="str">
        <f>IFERROR(VLOOKUP(Data_Power_app[[#This Row],[PRO ODER]]&amp;"LAM",'Real Time'!A:E,4,0),"")</f>
        <v>ML-06</v>
      </c>
      <c r="BH2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12">
        <v>2872</v>
      </c>
      <c r="B2245" s="3" t="s">
        <v>13957</v>
      </c>
      <c r="C2245" s="3" t="s">
        <v>13958</v>
      </c>
      <c r="D2245" s="3" t="s">
        <v>57</v>
      </c>
      <c r="E2245" s="3" t="s">
        <v>131</v>
      </c>
      <c r="F2245" s="3" t="s">
        <v>59</v>
      </c>
      <c r="G2245" s="3">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 t="s">
        <v>88</v>
      </c>
      <c r="AH2245" s="3" t="s">
        <v>132</v>
      </c>
      <c r="AI2245" s="3" t="s">
        <v>7765</v>
      </c>
      <c r="AJ2245" s="3" t="s">
        <v>64</v>
      </c>
      <c r="AK2245" s="3" t="s">
        <v>100</v>
      </c>
      <c r="AL2245" s="3" t="s">
        <v>66</v>
      </c>
      <c r="AM2245" s="3" t="s">
        <v>67</v>
      </c>
      <c r="AN2245" s="3">
        <v>1.5580400000000001</v>
      </c>
      <c r="AO2245" s="3" t="s">
        <v>68</v>
      </c>
      <c r="AP2245" s="3"/>
      <c r="AQ2245" s="3"/>
      <c r="AR2245" s="3" t="s">
        <v>68</v>
      </c>
      <c r="AS2245" s="3"/>
      <c r="AT2245" s="3"/>
      <c r="AU2245" s="3" t="s">
        <v>705</v>
      </c>
      <c r="AV2245" s="3" t="s">
        <v>706</v>
      </c>
      <c r="AW2245" s="3">
        <v>3.407</v>
      </c>
      <c r="AX2245" s="3" t="s">
        <v>708</v>
      </c>
      <c r="AY2245" s="3" t="s">
        <v>709</v>
      </c>
      <c r="AZ2245" s="3">
        <v>40</v>
      </c>
      <c r="BA2245" s="3" t="s">
        <v>60</v>
      </c>
      <c r="BB2245" s="3">
        <v>40</v>
      </c>
      <c r="BC2245" s="3" t="s">
        <v>60</v>
      </c>
      <c r="BD2245" s="3" t="s">
        <v>60</v>
      </c>
      <c r="BE2245" s="3" t="s">
        <v>60</v>
      </c>
      <c r="BF2245" s="29" t="str">
        <f>IFERROR(VLOOKUP(Data_Power_app[[#This Row],[PRO ODER]],'Result'!H:J,3,0),"")</f>
        <v>LAMINATION 6</v>
      </c>
      <c r="BG2245" s="13" t="str">
        <f>IFERROR(VLOOKUP(Data_Power_app[[#This Row],[PRO ODER]]&amp;"LAM",'Real Time'!A:E,4,0),"")</f>
        <v>ML-06</v>
      </c>
      <c r="BH2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12">
        <v>2873</v>
      </c>
      <c r="B2246" s="3" t="s">
        <v>13959</v>
      </c>
      <c r="C2246" s="3" t="s">
        <v>13960</v>
      </c>
      <c r="D2246" s="3" t="s">
        <v>57</v>
      </c>
      <c r="E2246" s="3" t="s">
        <v>131</v>
      </c>
      <c r="F2246" s="3" t="s">
        <v>59</v>
      </c>
      <c r="G2246" s="3">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 t="s">
        <v>88</v>
      </c>
      <c r="AH2246" s="3" t="s">
        <v>132</v>
      </c>
      <c r="AI2246" s="3" t="s">
        <v>7768</v>
      </c>
      <c r="AJ2246" s="3" t="s">
        <v>64</v>
      </c>
      <c r="AK2246" s="3" t="s">
        <v>65</v>
      </c>
      <c r="AL2246" s="3" t="s">
        <v>66</v>
      </c>
      <c r="AM2246" s="3" t="s">
        <v>67</v>
      </c>
      <c r="AN2246" s="3">
        <v>4.6483400000000001</v>
      </c>
      <c r="AO2246" s="3" t="s">
        <v>68</v>
      </c>
      <c r="AP2246" s="3"/>
      <c r="AQ2246" s="3"/>
      <c r="AR2246" s="3" t="s">
        <v>68</v>
      </c>
      <c r="AS2246" s="3"/>
      <c r="AT2246" s="3"/>
      <c r="AU2246" s="3" t="s">
        <v>705</v>
      </c>
      <c r="AV2246" s="3" t="s">
        <v>706</v>
      </c>
      <c r="AW2246" s="3">
        <v>10.16663</v>
      </c>
      <c r="AX2246" s="3" t="s">
        <v>708</v>
      </c>
      <c r="AY2246" s="3" t="s">
        <v>709</v>
      </c>
      <c r="AZ2246" s="3">
        <v>151</v>
      </c>
      <c r="BA2246" s="3" t="s">
        <v>60</v>
      </c>
      <c r="BB2246" s="3">
        <v>151</v>
      </c>
      <c r="BC2246" s="3" t="s">
        <v>60</v>
      </c>
      <c r="BD2246" s="3" t="s">
        <v>60</v>
      </c>
      <c r="BE2246" s="3" t="s">
        <v>60</v>
      </c>
      <c r="BF2246" s="29" t="str">
        <f>IFERROR(VLOOKUP(Data_Power_app[[#This Row],[PRO ODER]],'Result'!H:J,3,0),"")</f>
        <v>LAMINATION 6</v>
      </c>
      <c r="BG2246" s="13" t="str">
        <f>IFERROR(VLOOKUP(Data_Power_app[[#This Row],[PRO ODER]]&amp;"LAM",'Real Time'!A:E,4,0),"")</f>
        <v>ML-06</v>
      </c>
      <c r="BH2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12">
        <v>2874</v>
      </c>
      <c r="B2247" s="3" t="s">
        <v>13961</v>
      </c>
      <c r="C2247" s="3" t="s">
        <v>13962</v>
      </c>
      <c r="D2247" s="3" t="s">
        <v>57</v>
      </c>
      <c r="E2247" s="3" t="s">
        <v>131</v>
      </c>
      <c r="F2247" s="3" t="s">
        <v>59</v>
      </c>
      <c r="G2247" s="3">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 t="s">
        <v>88</v>
      </c>
      <c r="AH2247" s="3" t="s">
        <v>132</v>
      </c>
      <c r="AI2247" s="3" t="s">
        <v>7768</v>
      </c>
      <c r="AJ2247" s="3" t="s">
        <v>64</v>
      </c>
      <c r="AK2247" s="3" t="s">
        <v>65</v>
      </c>
      <c r="AL2247" s="3" t="s">
        <v>66</v>
      </c>
      <c r="AM2247" s="3" t="s">
        <v>67</v>
      </c>
      <c r="AN2247" s="3">
        <v>0.64903</v>
      </c>
      <c r="AO2247" s="3" t="s">
        <v>68</v>
      </c>
      <c r="AP2247" s="3"/>
      <c r="AQ2247" s="3"/>
      <c r="AR2247" s="3" t="s">
        <v>68</v>
      </c>
      <c r="AS2247" s="3"/>
      <c r="AT2247" s="3"/>
      <c r="AU2247" s="3" t="s">
        <v>705</v>
      </c>
      <c r="AV2247" s="3" t="s">
        <v>706</v>
      </c>
      <c r="AW2247" s="3">
        <v>1.41953</v>
      </c>
      <c r="AX2247" s="3" t="s">
        <v>708</v>
      </c>
      <c r="AY2247" s="3" t="s">
        <v>709</v>
      </c>
      <c r="AZ2247" s="3">
        <v>20</v>
      </c>
      <c r="BA2247" s="3" t="s">
        <v>60</v>
      </c>
      <c r="BB2247" s="3">
        <v>20</v>
      </c>
      <c r="BC2247" s="3" t="s">
        <v>60</v>
      </c>
      <c r="BD2247" s="3" t="s">
        <v>60</v>
      </c>
      <c r="BE2247" s="3" t="s">
        <v>60</v>
      </c>
      <c r="BF2247" s="29" t="str">
        <f>IFERROR(VLOOKUP(Data_Power_app[[#This Row],[PRO ODER]],'Result'!H:J,3,0),"")</f>
        <v>LAMINATION 6</v>
      </c>
      <c r="BG2247" s="13" t="str">
        <f>IFERROR(VLOOKUP(Data_Power_app[[#This Row],[PRO ODER]]&amp;"LAM",'Real Time'!A:E,4,0),"")</f>
        <v>ML-06</v>
      </c>
      <c r="BH2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12">
        <v>2875</v>
      </c>
      <c r="B2248" s="3" t="s">
        <v>13963</v>
      </c>
      <c r="C2248" s="3" t="s">
        <v>13964</v>
      </c>
      <c r="D2248" s="3" t="s">
        <v>57</v>
      </c>
      <c r="E2248" s="3" t="s">
        <v>131</v>
      </c>
      <c r="F2248" s="3" t="s">
        <v>59</v>
      </c>
      <c r="G2248" s="3">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 t="s">
        <v>88</v>
      </c>
      <c r="AH2248" s="3" t="s">
        <v>132</v>
      </c>
      <c r="AI2248" s="3" t="s">
        <v>7765</v>
      </c>
      <c r="AJ2248" s="3" t="s">
        <v>64</v>
      </c>
      <c r="AK2248" s="3" t="s">
        <v>100</v>
      </c>
      <c r="AL2248" s="3" t="s">
        <v>66</v>
      </c>
      <c r="AM2248" s="3" t="s">
        <v>67</v>
      </c>
      <c r="AN2248" s="3">
        <v>2.9117000000000002</v>
      </c>
      <c r="AO2248" s="3" t="s">
        <v>68</v>
      </c>
      <c r="AP2248" s="3"/>
      <c r="AQ2248" s="3"/>
      <c r="AR2248" s="3" t="s">
        <v>68</v>
      </c>
      <c r="AS2248" s="3"/>
      <c r="AT2248" s="3"/>
      <c r="AU2248" s="3" t="s">
        <v>705</v>
      </c>
      <c r="AV2248" s="3" t="s">
        <v>706</v>
      </c>
      <c r="AW2248" s="3">
        <v>6.3676599999999999</v>
      </c>
      <c r="AX2248" s="3" t="s">
        <v>708</v>
      </c>
      <c r="AY2248" s="3" t="s">
        <v>709</v>
      </c>
      <c r="AZ2248" s="3">
        <v>80</v>
      </c>
      <c r="BA2248" s="3" t="s">
        <v>60</v>
      </c>
      <c r="BB2248" s="3">
        <v>80</v>
      </c>
      <c r="BC2248" s="3" t="s">
        <v>60</v>
      </c>
      <c r="BD2248" s="3" t="s">
        <v>60</v>
      </c>
      <c r="BE2248" s="3" t="s">
        <v>60</v>
      </c>
      <c r="BF2248" s="29" t="str">
        <f>IFERROR(VLOOKUP(Data_Power_app[[#This Row],[PRO ODER]],'Result'!H:J,3,0),"")</f>
        <v>LAMINATION 6</v>
      </c>
      <c r="BG2248" s="13" t="str">
        <f>IFERROR(VLOOKUP(Data_Power_app[[#This Row],[PRO ODER]]&amp;"LAM",'Real Time'!A:E,4,0),"")</f>
        <v>ML-06</v>
      </c>
      <c r="BH2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12">
        <v>2876</v>
      </c>
      <c r="B2249" s="3" t="s">
        <v>13965</v>
      </c>
      <c r="C2249" s="3" t="s">
        <v>13966</v>
      </c>
      <c r="D2249" s="3" t="s">
        <v>57</v>
      </c>
      <c r="E2249" s="3" t="s">
        <v>131</v>
      </c>
      <c r="F2249" s="3" t="s">
        <v>59</v>
      </c>
      <c r="G2249" s="3">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 t="s">
        <v>88</v>
      </c>
      <c r="AH2249" s="3" t="s">
        <v>132</v>
      </c>
      <c r="AI2249" s="3" t="s">
        <v>7765</v>
      </c>
      <c r="AJ2249" s="3" t="s">
        <v>64</v>
      </c>
      <c r="AK2249" s="3" t="s">
        <v>100</v>
      </c>
      <c r="AL2249" s="3" t="s">
        <v>66</v>
      </c>
      <c r="AM2249" s="3" t="s">
        <v>67</v>
      </c>
      <c r="AN2249" s="3">
        <v>36.698230000000002</v>
      </c>
      <c r="AO2249" s="3" t="s">
        <v>68</v>
      </c>
      <c r="AP2249" s="3"/>
      <c r="AQ2249" s="3"/>
      <c r="AR2249" s="3" t="s">
        <v>68</v>
      </c>
      <c r="AS2249" s="3"/>
      <c r="AT2249" s="3"/>
      <c r="AU2249" s="3" t="s">
        <v>705</v>
      </c>
      <c r="AV2249" s="3" t="s">
        <v>706</v>
      </c>
      <c r="AW2249" s="3">
        <v>80.253699999999995</v>
      </c>
      <c r="AX2249" s="3" t="s">
        <v>708</v>
      </c>
      <c r="AY2249" s="3" t="s">
        <v>709</v>
      </c>
      <c r="AZ2249" s="3">
        <v>985</v>
      </c>
      <c r="BA2249" s="3" t="s">
        <v>60</v>
      </c>
      <c r="BB2249" s="3">
        <v>985</v>
      </c>
      <c r="BC2249" s="3" t="s">
        <v>60</v>
      </c>
      <c r="BD2249" s="3" t="s">
        <v>60</v>
      </c>
      <c r="BE2249" s="3" t="s">
        <v>60</v>
      </c>
      <c r="BF2249" s="29" t="str">
        <f>IFERROR(VLOOKUP(Data_Power_app[[#This Row],[PRO ODER]],'Result'!H:J,3,0),"")</f>
        <v>LAMINATION 6</v>
      </c>
      <c r="BG2249" s="13" t="str">
        <f>IFERROR(VLOOKUP(Data_Power_app[[#This Row],[PRO ODER]]&amp;"LAM",'Real Time'!A:E,4,0),"")</f>
        <v>ML-06</v>
      </c>
      <c r="BH2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12">
        <v>2879</v>
      </c>
      <c r="B2250" s="3" t="s">
        <v>13967</v>
      </c>
      <c r="C2250" s="3" t="s">
        <v>13968</v>
      </c>
      <c r="D2250" s="3" t="s">
        <v>57</v>
      </c>
      <c r="E2250" s="3" t="s">
        <v>131</v>
      </c>
      <c r="F2250" s="3" t="s">
        <v>59</v>
      </c>
      <c r="G2250" s="3">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 t="s">
        <v>88</v>
      </c>
      <c r="AH2250" s="3" t="s">
        <v>132</v>
      </c>
      <c r="AI2250" s="3" t="s">
        <v>7768</v>
      </c>
      <c r="AJ2250" s="3" t="s">
        <v>64</v>
      </c>
      <c r="AK2250" s="3" t="s">
        <v>65</v>
      </c>
      <c r="AL2250" s="3" t="s">
        <v>66</v>
      </c>
      <c r="AM2250" s="3" t="s">
        <v>67</v>
      </c>
      <c r="AN2250" s="3">
        <v>0.30906</v>
      </c>
      <c r="AO2250" s="3" t="s">
        <v>68</v>
      </c>
      <c r="AP2250" s="3"/>
      <c r="AQ2250" s="3"/>
      <c r="AR2250" s="3" t="s">
        <v>68</v>
      </c>
      <c r="AS2250" s="3"/>
      <c r="AT2250" s="3"/>
      <c r="AU2250" s="3" t="s">
        <v>705</v>
      </c>
      <c r="AV2250" s="3" t="s">
        <v>706</v>
      </c>
      <c r="AW2250" s="3">
        <v>0.67595000000000005</v>
      </c>
      <c r="AX2250" s="3" t="s">
        <v>708</v>
      </c>
      <c r="AY2250" s="3" t="s">
        <v>709</v>
      </c>
      <c r="AZ2250" s="3">
        <v>10</v>
      </c>
      <c r="BA2250" s="3" t="s">
        <v>60</v>
      </c>
      <c r="BB2250" s="3">
        <v>10</v>
      </c>
      <c r="BC2250" s="3" t="s">
        <v>60</v>
      </c>
      <c r="BD2250" s="3" t="s">
        <v>60</v>
      </c>
      <c r="BE2250" s="3" t="s">
        <v>60</v>
      </c>
      <c r="BF2250" s="29" t="str">
        <f>IFERROR(VLOOKUP(Data_Power_app[[#This Row],[PRO ODER]],'Result'!H:J,3,0),"")</f>
        <v>LAMINATION 6</v>
      </c>
      <c r="BG2250" s="13" t="str">
        <f>IFERROR(VLOOKUP(Data_Power_app[[#This Row],[PRO ODER]]&amp;"LAM",'Real Time'!A:E,4,0),"")</f>
        <v>ML-06</v>
      </c>
      <c r="BH2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12">
        <v>2880</v>
      </c>
      <c r="B2251" s="3" t="s">
        <v>13969</v>
      </c>
      <c r="C2251" s="3" t="s">
        <v>13970</v>
      </c>
      <c r="D2251" s="3" t="s">
        <v>57</v>
      </c>
      <c r="E2251" s="3" t="s">
        <v>131</v>
      </c>
      <c r="F2251" s="3" t="s">
        <v>59</v>
      </c>
      <c r="G2251" s="3">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 t="s">
        <v>88</v>
      </c>
      <c r="AH2251" s="3" t="s">
        <v>132</v>
      </c>
      <c r="AI2251" s="3" t="s">
        <v>7765</v>
      </c>
      <c r="AJ2251" s="3" t="s">
        <v>64</v>
      </c>
      <c r="AK2251" s="3" t="s">
        <v>100</v>
      </c>
      <c r="AL2251" s="3" t="s">
        <v>66</v>
      </c>
      <c r="AM2251" s="3" t="s">
        <v>67</v>
      </c>
      <c r="AN2251" s="3">
        <v>6.6153300000000002</v>
      </c>
      <c r="AO2251" s="3" t="s">
        <v>68</v>
      </c>
      <c r="AP2251" s="3"/>
      <c r="AQ2251" s="3"/>
      <c r="AR2251" s="3" t="s">
        <v>68</v>
      </c>
      <c r="AS2251" s="3"/>
      <c r="AT2251" s="3"/>
      <c r="AU2251" s="3" t="s">
        <v>705</v>
      </c>
      <c r="AV2251" s="3" t="s">
        <v>706</v>
      </c>
      <c r="AW2251" s="3">
        <v>14.46715</v>
      </c>
      <c r="AX2251" s="3" t="s">
        <v>708</v>
      </c>
      <c r="AY2251" s="3" t="s">
        <v>709</v>
      </c>
      <c r="AZ2251" s="3">
        <v>181</v>
      </c>
      <c r="BA2251" s="3" t="s">
        <v>60</v>
      </c>
      <c r="BB2251" s="3">
        <v>181</v>
      </c>
      <c r="BC2251" s="3" t="s">
        <v>60</v>
      </c>
      <c r="BD2251" s="3" t="s">
        <v>60</v>
      </c>
      <c r="BE2251" s="3" t="s">
        <v>60</v>
      </c>
      <c r="BF2251" s="29" t="str">
        <f>IFERROR(VLOOKUP(Data_Power_app[[#This Row],[PRO ODER]],'Result'!H:J,3,0),"")</f>
        <v>LAMINATION 6</v>
      </c>
      <c r="BG2251" s="13" t="str">
        <f>IFERROR(VLOOKUP(Data_Power_app[[#This Row],[PRO ODER]]&amp;"LAM",'Real Time'!A:E,4,0),"")</f>
        <v>ML-06</v>
      </c>
      <c r="BH2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12">
        <v>2884</v>
      </c>
      <c r="B2252" s="3" t="s">
        <v>15918</v>
      </c>
      <c r="C2252" s="3" t="s">
        <v>15919</v>
      </c>
      <c r="D2252" s="3" t="s">
        <v>57</v>
      </c>
      <c r="E2252" s="3" t="s">
        <v>131</v>
      </c>
      <c r="F2252" s="3" t="s">
        <v>59</v>
      </c>
      <c r="G2252" s="3">
        <v>25</v>
      </c>
      <c r="H2252" s="4">
        <v>45825</v>
      </c>
      <c r="I2252" s="4">
        <v>45822</v>
      </c>
      <c r="J2252" s="4">
        <v>45822</v>
      </c>
      <c r="K2252" s="4">
        <v>45826</v>
      </c>
      <c r="L2252" s="4">
        <v>45824.374756944446</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 t="s">
        <v>88</v>
      </c>
      <c r="AH2252" s="3" t="s">
        <v>132</v>
      </c>
      <c r="AI2252" s="3" t="s">
        <v>7765</v>
      </c>
      <c r="AJ2252" s="3" t="s">
        <v>64</v>
      </c>
      <c r="AK2252" s="3" t="s">
        <v>100</v>
      </c>
      <c r="AL2252" s="3" t="s">
        <v>66</v>
      </c>
      <c r="AM2252" s="3" t="s">
        <v>67</v>
      </c>
      <c r="AN2252" s="3">
        <v>0.88244999999999996</v>
      </c>
      <c r="AO2252" s="3" t="s">
        <v>68</v>
      </c>
      <c r="AP2252" s="3"/>
      <c r="AQ2252" s="3"/>
      <c r="AR2252" s="3" t="s">
        <v>68</v>
      </c>
      <c r="AS2252" s="3"/>
      <c r="AT2252" s="3"/>
      <c r="AU2252" s="3" t="s">
        <v>705</v>
      </c>
      <c r="AV2252" s="3" t="s">
        <v>706</v>
      </c>
      <c r="AW2252" s="3">
        <v>1.9298900000000001</v>
      </c>
      <c r="AX2252" s="3" t="s">
        <v>708</v>
      </c>
      <c r="AY2252" s="3" t="s">
        <v>709</v>
      </c>
      <c r="AZ2252" s="3">
        <v>25</v>
      </c>
      <c r="BA2252" s="3" t="s">
        <v>60</v>
      </c>
      <c r="BB2252" s="3">
        <v>25</v>
      </c>
      <c r="BC2252" s="3" t="s">
        <v>60</v>
      </c>
      <c r="BD2252" s="3" t="s">
        <v>60</v>
      </c>
      <c r="BE2252" s="3" t="s">
        <v>60</v>
      </c>
      <c r="BF2252" s="29" t="str">
        <f>IFERROR(VLOOKUP(Data_Power_app[[#This Row],[PRO ODER]],'Result'!H:J,3,0),"")</f>
        <v>LAMINATION 6</v>
      </c>
      <c r="BG2252" s="13" t="str">
        <f>IFERROR(VLOOKUP(Data_Power_app[[#This Row],[PRO ODER]]&amp;"LAM",'Real Time'!A:E,4,0),"")</f>
        <v>ML-06</v>
      </c>
      <c r="BH2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12">
        <v>2885</v>
      </c>
      <c r="B2253" s="3" t="s">
        <v>15920</v>
      </c>
      <c r="C2253" s="3" t="s">
        <v>15921</v>
      </c>
      <c r="D2253" s="3" t="s">
        <v>57</v>
      </c>
      <c r="E2253" s="3" t="s">
        <v>131</v>
      </c>
      <c r="F2253" s="3" t="s">
        <v>59</v>
      </c>
      <c r="G2253" s="3">
        <v>25</v>
      </c>
      <c r="H2253" s="4">
        <v>45824</v>
      </c>
      <c r="I2253" s="4">
        <v>45822</v>
      </c>
      <c r="J2253" s="4">
        <v>45822</v>
      </c>
      <c r="K2253" s="4">
        <v>45825</v>
      </c>
      <c r="L2253" s="4">
        <v>45822.048333333332</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 t="s">
        <v>88</v>
      </c>
      <c r="AH2253" s="3" t="s">
        <v>132</v>
      </c>
      <c r="AI2253" s="3" t="s">
        <v>2118</v>
      </c>
      <c r="AJ2253" s="3" t="s">
        <v>64</v>
      </c>
      <c r="AK2253" s="3" t="s">
        <v>65</v>
      </c>
      <c r="AL2253" s="3" t="s">
        <v>66</v>
      </c>
      <c r="AM2253" s="3" t="s">
        <v>67</v>
      </c>
      <c r="AN2253" s="3">
        <v>0.75280999999999998</v>
      </c>
      <c r="AO2253" s="3" t="s">
        <v>68</v>
      </c>
      <c r="AP2253" s="3"/>
      <c r="AQ2253" s="3"/>
      <c r="AR2253" s="3" t="s">
        <v>68</v>
      </c>
      <c r="AS2253" s="3"/>
      <c r="AT2253" s="3"/>
      <c r="AU2253" s="3" t="s">
        <v>641</v>
      </c>
      <c r="AV2253" s="3" t="s">
        <v>642</v>
      </c>
      <c r="AW2253" s="3">
        <v>1.64659</v>
      </c>
      <c r="AX2253" s="3" t="s">
        <v>708</v>
      </c>
      <c r="AY2253" s="3" t="s">
        <v>709</v>
      </c>
      <c r="AZ2253" s="3">
        <v>25</v>
      </c>
      <c r="BA2253" s="3" t="s">
        <v>60</v>
      </c>
      <c r="BB2253" s="3">
        <v>25</v>
      </c>
      <c r="BC2253" s="3" t="s">
        <v>60</v>
      </c>
      <c r="BD2253" s="3" t="s">
        <v>60</v>
      </c>
      <c r="BE2253" s="3" t="s">
        <v>60</v>
      </c>
      <c r="BF2253" s="29" t="str">
        <f>IFERROR(VLOOKUP(Data_Power_app[[#This Row],[PRO ODER]],'Result'!H:J,3,0),"")</f>
        <v>LAMINATION 6</v>
      </c>
      <c r="BG2253" s="13" t="str">
        <f>IFERROR(VLOOKUP(Data_Power_app[[#This Row],[PRO ODER]]&amp;"LAM",'Real Time'!A:E,4,0),"")</f>
        <v>ML-06</v>
      </c>
      <c r="BH2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12">
        <v>2887</v>
      </c>
      <c r="B2254" s="3" t="s">
        <v>15922</v>
      </c>
      <c r="C2254" s="3" t="s">
        <v>15923</v>
      </c>
      <c r="D2254" s="3" t="s">
        <v>57</v>
      </c>
      <c r="E2254" s="3" t="s">
        <v>131</v>
      </c>
      <c r="F2254" s="3" t="s">
        <v>59</v>
      </c>
      <c r="G2254" s="3">
        <v>212</v>
      </c>
      <c r="H2254" s="4">
        <v>45824</v>
      </c>
      <c r="I2254" s="4">
        <v>45822</v>
      </c>
      <c r="J2254" s="4">
        <v>45822</v>
      </c>
      <c r="K2254" s="4">
        <v>45825</v>
      </c>
      <c r="L2254" s="4">
        <v>45822.048564814817</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 t="s">
        <v>88</v>
      </c>
      <c r="AH2254" s="3" t="s">
        <v>132</v>
      </c>
      <c r="AI2254" s="3" t="s">
        <v>2118</v>
      </c>
      <c r="AJ2254" s="3" t="s">
        <v>64</v>
      </c>
      <c r="AK2254" s="3" t="s">
        <v>65</v>
      </c>
      <c r="AL2254" s="3" t="s">
        <v>66</v>
      </c>
      <c r="AM2254" s="3" t="s">
        <v>67</v>
      </c>
      <c r="AN2254" s="3">
        <v>6.3606199999999999</v>
      </c>
      <c r="AO2254" s="3" t="s">
        <v>68</v>
      </c>
      <c r="AP2254" s="3"/>
      <c r="AQ2254" s="3"/>
      <c r="AR2254" s="3" t="s">
        <v>68</v>
      </c>
      <c r="AS2254" s="3"/>
      <c r="AT2254" s="3"/>
      <c r="AU2254" s="3" t="s">
        <v>641</v>
      </c>
      <c r="AV2254" s="3" t="s">
        <v>642</v>
      </c>
      <c r="AW2254" s="3">
        <v>13.91151</v>
      </c>
      <c r="AX2254" s="3" t="s">
        <v>708</v>
      </c>
      <c r="AY2254" s="3" t="s">
        <v>709</v>
      </c>
      <c r="AZ2254" s="3">
        <v>212</v>
      </c>
      <c r="BA2254" s="3" t="s">
        <v>60</v>
      </c>
      <c r="BB2254" s="3">
        <v>212</v>
      </c>
      <c r="BC2254" s="3" t="s">
        <v>60</v>
      </c>
      <c r="BD2254" s="3" t="s">
        <v>60</v>
      </c>
      <c r="BE2254" s="3" t="s">
        <v>60</v>
      </c>
      <c r="BF2254" s="29" t="str">
        <f>IFERROR(VLOOKUP(Data_Power_app[[#This Row],[PRO ODER]],'Result'!H:J,3,0),"")</f>
        <v>LAMINATION 6</v>
      </c>
      <c r="BG2254" s="13" t="str">
        <f>IFERROR(VLOOKUP(Data_Power_app[[#This Row],[PRO ODER]]&amp;"LAM",'Real Time'!A:E,4,0),"")</f>
        <v>ML-06</v>
      </c>
      <c r="BH2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12">
        <v>2889</v>
      </c>
      <c r="B2255" s="3" t="s">
        <v>15924</v>
      </c>
      <c r="C2255" s="3" t="s">
        <v>15925</v>
      </c>
      <c r="D2255" s="3" t="s">
        <v>57</v>
      </c>
      <c r="E2255" s="3" t="s">
        <v>131</v>
      </c>
      <c r="F2255" s="3" t="s">
        <v>59</v>
      </c>
      <c r="G2255" s="3">
        <v>106</v>
      </c>
      <c r="H2255" s="4">
        <v>45824</v>
      </c>
      <c r="I2255" s="4">
        <v>45822</v>
      </c>
      <c r="J2255" s="4">
        <v>45822</v>
      </c>
      <c r="K2255" s="4">
        <v>45825</v>
      </c>
      <c r="L2255" s="4">
        <v>45822.048657407409</v>
      </c>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 t="s">
        <v>88</v>
      </c>
      <c r="AH2255" s="3" t="s">
        <v>132</v>
      </c>
      <c r="AI2255" s="3" t="s">
        <v>1327</v>
      </c>
      <c r="AJ2255" s="3" t="s">
        <v>64</v>
      </c>
      <c r="AK2255" s="3" t="s">
        <v>100</v>
      </c>
      <c r="AL2255" s="3" t="s">
        <v>66</v>
      </c>
      <c r="AM2255" s="3" t="s">
        <v>67</v>
      </c>
      <c r="AN2255" s="3">
        <v>3.7071399999999999</v>
      </c>
      <c r="AO2255" s="3" t="s">
        <v>68</v>
      </c>
      <c r="AP2255" s="3"/>
      <c r="AQ2255" s="3"/>
      <c r="AR2255" s="3" t="s">
        <v>68</v>
      </c>
      <c r="AS2255" s="3"/>
      <c r="AT2255" s="3"/>
      <c r="AU2255" s="3" t="s">
        <v>641</v>
      </c>
      <c r="AV2255" s="3" t="s">
        <v>642</v>
      </c>
      <c r="AW2255" s="3">
        <v>8.1075300000000006</v>
      </c>
      <c r="AX2255" s="3" t="s">
        <v>708</v>
      </c>
      <c r="AY2255" s="3" t="s">
        <v>709</v>
      </c>
      <c r="AZ2255" s="3">
        <v>106</v>
      </c>
      <c r="BA2255" s="3" t="s">
        <v>60</v>
      </c>
      <c r="BB2255" s="3">
        <v>106</v>
      </c>
      <c r="BC2255" s="3" t="s">
        <v>60</v>
      </c>
      <c r="BD2255" s="3" t="s">
        <v>60</v>
      </c>
      <c r="BE2255" s="3" t="s">
        <v>60</v>
      </c>
      <c r="BF2255" s="29" t="str">
        <f>IFERROR(VLOOKUP(Data_Power_app[[#This Row],[PRO ODER]],'Result'!H:J,3,0),"")</f>
        <v>LAMINATION 6</v>
      </c>
      <c r="BG2255" s="13" t="str">
        <f>IFERROR(VLOOKUP(Data_Power_app[[#This Row],[PRO ODER]]&amp;"LAM",'Real Time'!A:E,4,0),"")</f>
        <v>ML-06</v>
      </c>
      <c r="BH2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12">
        <v>2892</v>
      </c>
      <c r="B2256" s="3" t="s">
        <v>15926</v>
      </c>
      <c r="C2256" s="3" t="s">
        <v>15927</v>
      </c>
      <c r="D2256" s="3" t="s">
        <v>57</v>
      </c>
      <c r="E2256" s="3" t="s">
        <v>131</v>
      </c>
      <c r="F2256" s="3" t="s">
        <v>59</v>
      </c>
      <c r="G2256" s="3">
        <v>323</v>
      </c>
      <c r="H2256" s="4">
        <v>45824</v>
      </c>
      <c r="I2256" s="4">
        <v>45822</v>
      </c>
      <c r="J2256" s="4">
        <v>45822</v>
      </c>
      <c r="K2256" s="4">
        <v>45825</v>
      </c>
      <c r="L2256" s="4">
        <v>45822.048750000002</v>
      </c>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 t="s">
        <v>88</v>
      </c>
      <c r="AH2256" s="3" t="s">
        <v>132</v>
      </c>
      <c r="AI2256" s="3" t="s">
        <v>1327</v>
      </c>
      <c r="AJ2256" s="3" t="s">
        <v>64</v>
      </c>
      <c r="AK2256" s="3" t="s">
        <v>100</v>
      </c>
      <c r="AL2256" s="3" t="s">
        <v>66</v>
      </c>
      <c r="AM2256" s="3" t="s">
        <v>67</v>
      </c>
      <c r="AN2256" s="3">
        <v>11.64939</v>
      </c>
      <c r="AO2256" s="3" t="s">
        <v>68</v>
      </c>
      <c r="AP2256" s="3"/>
      <c r="AQ2256" s="3"/>
      <c r="AR2256" s="3" t="s">
        <v>68</v>
      </c>
      <c r="AS2256" s="3"/>
      <c r="AT2256" s="3"/>
      <c r="AU2256" s="3" t="s">
        <v>641</v>
      </c>
      <c r="AV2256" s="3" t="s">
        <v>642</v>
      </c>
      <c r="AW2256" s="3">
        <v>25.476790000000001</v>
      </c>
      <c r="AX2256" s="3" t="s">
        <v>708</v>
      </c>
      <c r="AY2256" s="3" t="s">
        <v>709</v>
      </c>
      <c r="AZ2256" s="3">
        <v>323</v>
      </c>
      <c r="BA2256" s="3" t="s">
        <v>60</v>
      </c>
      <c r="BB2256" s="3">
        <v>323</v>
      </c>
      <c r="BC2256" s="3" t="s">
        <v>60</v>
      </c>
      <c r="BD2256" s="3" t="s">
        <v>60</v>
      </c>
      <c r="BE2256" s="3" t="s">
        <v>60</v>
      </c>
      <c r="BF2256" s="29" t="str">
        <f>IFERROR(VLOOKUP(Data_Power_app[[#This Row],[PRO ODER]],'Result'!H:J,3,0),"")</f>
        <v>LAMINATION 6</v>
      </c>
      <c r="BG2256" s="13" t="str">
        <f>IFERROR(VLOOKUP(Data_Power_app[[#This Row],[PRO ODER]]&amp;"LAM",'Real Time'!A:E,4,0),"")</f>
        <v>ML-06</v>
      </c>
      <c r="BH2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12">
        <v>2904</v>
      </c>
      <c r="B2257" s="3" t="s">
        <v>15928</v>
      </c>
      <c r="C2257" s="3" t="s">
        <v>15929</v>
      </c>
      <c r="D2257" s="3" t="s">
        <v>57</v>
      </c>
      <c r="E2257" s="3" t="s">
        <v>131</v>
      </c>
      <c r="F2257" s="3" t="s">
        <v>59</v>
      </c>
      <c r="G2257" s="3">
        <v>30</v>
      </c>
      <c r="H2257" s="4">
        <v>45824</v>
      </c>
      <c r="I2257" s="4">
        <v>45822</v>
      </c>
      <c r="J2257" s="4">
        <v>45822</v>
      </c>
      <c r="K2257" s="4">
        <v>45825</v>
      </c>
      <c r="L2257" s="4">
        <v>45822.04886574074</v>
      </c>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 t="s">
        <v>88</v>
      </c>
      <c r="AH2257" s="3" t="s">
        <v>132</v>
      </c>
      <c r="AI2257" s="3" t="s">
        <v>2118</v>
      </c>
      <c r="AJ2257" s="3" t="s">
        <v>64</v>
      </c>
      <c r="AK2257" s="3" t="s">
        <v>65</v>
      </c>
      <c r="AL2257" s="3" t="s">
        <v>66</v>
      </c>
      <c r="AM2257" s="3" t="s">
        <v>67</v>
      </c>
      <c r="AN2257" s="3">
        <v>0.88658000000000003</v>
      </c>
      <c r="AO2257" s="3" t="s">
        <v>68</v>
      </c>
      <c r="AP2257" s="3"/>
      <c r="AQ2257" s="3"/>
      <c r="AR2257" s="3" t="s">
        <v>68</v>
      </c>
      <c r="AS2257" s="3"/>
      <c r="AT2257" s="3"/>
      <c r="AU2257" s="3" t="s">
        <v>641</v>
      </c>
      <c r="AV2257" s="3" t="s">
        <v>642</v>
      </c>
      <c r="AW2257" s="3">
        <v>1.93892</v>
      </c>
      <c r="AX2257" s="3" t="s">
        <v>708</v>
      </c>
      <c r="AY2257" s="3" t="s">
        <v>709</v>
      </c>
      <c r="AZ2257" s="3">
        <v>30</v>
      </c>
      <c r="BA2257" s="3" t="s">
        <v>60</v>
      </c>
      <c r="BB2257" s="3">
        <v>30</v>
      </c>
      <c r="BC2257" s="3" t="s">
        <v>60</v>
      </c>
      <c r="BD2257" s="3" t="s">
        <v>60</v>
      </c>
      <c r="BE2257" s="3" t="s">
        <v>60</v>
      </c>
      <c r="BF2257" s="29" t="str">
        <f>IFERROR(VLOOKUP(Data_Power_app[[#This Row],[PRO ODER]],'Result'!H:J,3,0),"")</f>
        <v>LAMINATION 6</v>
      </c>
      <c r="BG2257" s="13" t="str">
        <f>IFERROR(VLOOKUP(Data_Power_app[[#This Row],[PRO ODER]]&amp;"LAM",'Real Time'!A:E,4,0),"")</f>
        <v>ML-06</v>
      </c>
      <c r="BH2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12">
        <v>2907</v>
      </c>
      <c r="B2258" s="3" t="s">
        <v>15930</v>
      </c>
      <c r="C2258" s="3" t="s">
        <v>15931</v>
      </c>
      <c r="D2258" s="3" t="s">
        <v>57</v>
      </c>
      <c r="E2258" s="3" t="s">
        <v>131</v>
      </c>
      <c r="F2258" s="3" t="s">
        <v>59</v>
      </c>
      <c r="G2258" s="3">
        <v>5</v>
      </c>
      <c r="H2258" s="4">
        <v>45824</v>
      </c>
      <c r="I2258" s="4">
        <v>45822</v>
      </c>
      <c r="J2258" s="4">
        <v>45822</v>
      </c>
      <c r="K2258" s="4">
        <v>45825</v>
      </c>
      <c r="L2258" s="4">
        <v>45822.049074074072</v>
      </c>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 t="s">
        <v>88</v>
      </c>
      <c r="AH2258" s="3" t="s">
        <v>132</v>
      </c>
      <c r="AI2258" s="3" t="s">
        <v>1327</v>
      </c>
      <c r="AJ2258" s="3" t="s">
        <v>64</v>
      </c>
      <c r="AK2258" s="3" t="s">
        <v>100</v>
      </c>
      <c r="AL2258" s="3" t="s">
        <v>66</v>
      </c>
      <c r="AM2258" s="3" t="s">
        <v>67</v>
      </c>
      <c r="AN2258" s="3">
        <v>0.16997999999999999</v>
      </c>
      <c r="AO2258" s="3" t="s">
        <v>68</v>
      </c>
      <c r="AP2258" s="3"/>
      <c r="AQ2258" s="3"/>
      <c r="AR2258" s="3" t="s">
        <v>68</v>
      </c>
      <c r="AS2258" s="3"/>
      <c r="AT2258" s="3"/>
      <c r="AU2258" s="3" t="s">
        <v>641</v>
      </c>
      <c r="AV2258" s="3" t="s">
        <v>642</v>
      </c>
      <c r="AW2258" s="3">
        <v>0.37179000000000001</v>
      </c>
      <c r="AX2258" s="3" t="s">
        <v>708</v>
      </c>
      <c r="AY2258" s="3" t="s">
        <v>709</v>
      </c>
      <c r="AZ2258" s="3">
        <v>5</v>
      </c>
      <c r="BA2258" s="3" t="s">
        <v>60</v>
      </c>
      <c r="BB2258" s="3">
        <v>5</v>
      </c>
      <c r="BC2258" s="3" t="s">
        <v>60</v>
      </c>
      <c r="BD2258" s="3" t="s">
        <v>60</v>
      </c>
      <c r="BE2258" s="3" t="s">
        <v>60</v>
      </c>
      <c r="BF2258" s="29" t="str">
        <f>IFERROR(VLOOKUP(Data_Power_app[[#This Row],[PRO ODER]],'Result'!H:J,3,0),"")</f>
        <v>LAMINATION 6</v>
      </c>
      <c r="BG2258" s="13" t="str">
        <f>IFERROR(VLOOKUP(Data_Power_app[[#This Row],[PRO ODER]]&amp;"LAM",'Real Time'!A:E,4,0),"")</f>
        <v>ML-06</v>
      </c>
      <c r="BH2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12">
        <v>2922</v>
      </c>
      <c r="B2259" s="3" t="s">
        <v>15932</v>
      </c>
      <c r="C2259" s="3" t="s">
        <v>15933</v>
      </c>
      <c r="D2259" s="3" t="s">
        <v>57</v>
      </c>
      <c r="E2259" s="3" t="s">
        <v>131</v>
      </c>
      <c r="F2259" s="3" t="s">
        <v>59</v>
      </c>
      <c r="G2259" s="3">
        <v>10</v>
      </c>
      <c r="H2259" s="4">
        <v>45824</v>
      </c>
      <c r="I2259" s="4">
        <v>45822</v>
      </c>
      <c r="J2259" s="4">
        <v>45822</v>
      </c>
      <c r="K2259" s="4">
        <v>45825</v>
      </c>
      <c r="L2259" s="4">
        <v>45822.049212962964</v>
      </c>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 t="s">
        <v>88</v>
      </c>
      <c r="AH2259" s="3" t="s">
        <v>132</v>
      </c>
      <c r="AI2259" s="3" t="s">
        <v>2118</v>
      </c>
      <c r="AJ2259" s="3" t="s">
        <v>64</v>
      </c>
      <c r="AK2259" s="3" t="s">
        <v>65</v>
      </c>
      <c r="AL2259" s="3" t="s">
        <v>66</v>
      </c>
      <c r="AM2259" s="3" t="s">
        <v>67</v>
      </c>
      <c r="AN2259" s="3">
        <v>0.29141</v>
      </c>
      <c r="AO2259" s="3" t="s">
        <v>68</v>
      </c>
      <c r="AP2259" s="3"/>
      <c r="AQ2259" s="3"/>
      <c r="AR2259" s="3" t="s">
        <v>68</v>
      </c>
      <c r="AS2259" s="3"/>
      <c r="AT2259" s="3"/>
      <c r="AU2259" s="3" t="s">
        <v>641</v>
      </c>
      <c r="AV2259" s="3" t="s">
        <v>642</v>
      </c>
      <c r="AW2259" s="3">
        <v>0.63739999999999997</v>
      </c>
      <c r="AX2259" s="3" t="s">
        <v>708</v>
      </c>
      <c r="AY2259" s="3" t="s">
        <v>709</v>
      </c>
      <c r="AZ2259" s="3">
        <v>10</v>
      </c>
      <c r="BA2259" s="3" t="s">
        <v>60</v>
      </c>
      <c r="BB2259" s="3">
        <v>10</v>
      </c>
      <c r="BC2259" s="3" t="s">
        <v>60</v>
      </c>
      <c r="BD2259" s="3" t="s">
        <v>60</v>
      </c>
      <c r="BE2259" s="3" t="s">
        <v>60</v>
      </c>
      <c r="BF2259" s="29" t="str">
        <f>IFERROR(VLOOKUP(Data_Power_app[[#This Row],[PRO ODER]],'Result'!H:J,3,0),"")</f>
        <v>LAMINATION 6</v>
      </c>
      <c r="BG2259" s="13" t="str">
        <f>IFERROR(VLOOKUP(Data_Power_app[[#This Row],[PRO ODER]]&amp;"LAM",'Real Time'!A:E,4,0),"")</f>
        <v>ML-06</v>
      </c>
      <c r="BH2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12">
        <v>2923</v>
      </c>
      <c r="B2260" s="3" t="s">
        <v>15934</v>
      </c>
      <c r="C2260" s="3" t="s">
        <v>15935</v>
      </c>
      <c r="D2260" s="3" t="s">
        <v>57</v>
      </c>
      <c r="E2260" s="3" t="s">
        <v>131</v>
      </c>
      <c r="F2260" s="3" t="s">
        <v>59</v>
      </c>
      <c r="G2260" s="3">
        <v>10</v>
      </c>
      <c r="H2260" s="4">
        <v>45824</v>
      </c>
      <c r="I2260" s="4">
        <v>45822</v>
      </c>
      <c r="J2260" s="4">
        <v>45822</v>
      </c>
      <c r="K2260" s="4">
        <v>45825</v>
      </c>
      <c r="L2260" s="4">
        <v>45822.049328703702</v>
      </c>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 t="s">
        <v>88</v>
      </c>
      <c r="AH2260" s="3" t="s">
        <v>132</v>
      </c>
      <c r="AI2260" s="3" t="s">
        <v>1327</v>
      </c>
      <c r="AJ2260" s="3" t="s">
        <v>64</v>
      </c>
      <c r="AK2260" s="3" t="s">
        <v>100</v>
      </c>
      <c r="AL2260" s="3" t="s">
        <v>66</v>
      </c>
      <c r="AM2260" s="3" t="s">
        <v>67</v>
      </c>
      <c r="AN2260" s="3">
        <v>0.37</v>
      </c>
      <c r="AO2260" s="3" t="s">
        <v>68</v>
      </c>
      <c r="AP2260" s="3"/>
      <c r="AQ2260" s="3"/>
      <c r="AR2260" s="3" t="s">
        <v>68</v>
      </c>
      <c r="AS2260" s="3"/>
      <c r="AT2260" s="3"/>
      <c r="AU2260" s="3" t="s">
        <v>641</v>
      </c>
      <c r="AV2260" s="3" t="s">
        <v>642</v>
      </c>
      <c r="AW2260" s="3">
        <v>0.80916999999999994</v>
      </c>
      <c r="AX2260" s="3" t="s">
        <v>708</v>
      </c>
      <c r="AY2260" s="3" t="s">
        <v>709</v>
      </c>
      <c r="AZ2260" s="3">
        <v>10</v>
      </c>
      <c r="BA2260" s="3" t="s">
        <v>60</v>
      </c>
      <c r="BB2260" s="3">
        <v>10</v>
      </c>
      <c r="BC2260" s="3" t="s">
        <v>60</v>
      </c>
      <c r="BD2260" s="3" t="s">
        <v>60</v>
      </c>
      <c r="BE2260" s="3" t="s">
        <v>60</v>
      </c>
      <c r="BF2260" s="29" t="str">
        <f>IFERROR(VLOOKUP(Data_Power_app[[#This Row],[PRO ODER]],'Result'!H:J,3,0),"")</f>
        <v>LAMINATION 6</v>
      </c>
      <c r="BG2260" s="13" t="str">
        <f>IFERROR(VLOOKUP(Data_Power_app[[#This Row],[PRO ODER]]&amp;"LAM",'Real Time'!A:E,4,0),"")</f>
        <v>ML-06</v>
      </c>
      <c r="BH2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12">
        <v>2925</v>
      </c>
      <c r="B2261" s="3" t="s">
        <v>8000</v>
      </c>
      <c r="C2261" s="3" t="s">
        <v>8001</v>
      </c>
      <c r="D2261" s="3" t="s">
        <v>86</v>
      </c>
      <c r="E2261" s="3" t="s">
        <v>153</v>
      </c>
      <c r="F2261" s="3" t="s">
        <v>59</v>
      </c>
      <c r="G2261" s="3">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v>45822.231203703705</v>
      </c>
      <c r="AB2261" s="4">
        <v>45824</v>
      </c>
      <c r="AC2261" s="4">
        <v>45830</v>
      </c>
      <c r="AD2261" s="4">
        <v>45832</v>
      </c>
      <c r="AE2261" s="4">
        <v>45833</v>
      </c>
      <c r="AF2261" s="4"/>
      <c r="AG2261" s="3" t="s">
        <v>996</v>
      </c>
      <c r="AH2261" s="3" t="s">
        <v>255</v>
      </c>
      <c r="AI2261" s="3" t="s">
        <v>707</v>
      </c>
      <c r="AJ2261" s="3" t="s">
        <v>184</v>
      </c>
      <c r="AK2261" s="3" t="s">
        <v>65</v>
      </c>
      <c r="AL2261" s="3" t="s">
        <v>256</v>
      </c>
      <c r="AM2261" s="3" t="s">
        <v>257</v>
      </c>
      <c r="AN2261" s="3">
        <v>0.12341000000000001</v>
      </c>
      <c r="AO2261" s="3" t="s">
        <v>68</v>
      </c>
      <c r="AP2261" s="3"/>
      <c r="AQ2261" s="3"/>
      <c r="AR2261" s="3" t="s">
        <v>68</v>
      </c>
      <c r="AS2261" s="3"/>
      <c r="AT2261" s="3"/>
      <c r="AU2261" s="3" t="s">
        <v>237</v>
      </c>
      <c r="AV2261" s="3" t="s">
        <v>238</v>
      </c>
      <c r="AW2261" s="3">
        <v>0.26989999999999997</v>
      </c>
      <c r="AX2261" s="3" t="s">
        <v>650</v>
      </c>
      <c r="AY2261" s="3" t="s">
        <v>375</v>
      </c>
      <c r="AZ2261" s="3">
        <v>4</v>
      </c>
      <c r="BA2261" s="3" t="s">
        <v>60</v>
      </c>
      <c r="BB2261" s="3">
        <v>4</v>
      </c>
      <c r="BC2261" s="3" t="s">
        <v>60</v>
      </c>
      <c r="BD2261" s="3" t="s">
        <v>60</v>
      </c>
      <c r="BE2261" s="3" t="s">
        <v>60</v>
      </c>
      <c r="BF2261" s="29" t="str">
        <f>IFERROR(VLOOKUP(Data_Power_app[[#This Row],[PRO ODER]],'Result'!H:J,3,0),"")</f>
        <v>LAMINATION 5</v>
      </c>
      <c r="BG2261" s="13" t="str">
        <f>IFERROR(VLOOKUP(Data_Power_app[[#This Row],[PRO ODER]]&amp;"LAM",'Real Time'!A:E,4,0),"")</f>
        <v>ML-03</v>
      </c>
      <c r="BH2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12">
        <v>2926</v>
      </c>
      <c r="B2262" s="3" t="s">
        <v>4775</v>
      </c>
      <c r="C2262" s="3" t="s">
        <v>4776</v>
      </c>
      <c r="D2262" s="3" t="s">
        <v>123</v>
      </c>
      <c r="E2262" s="3" t="s">
        <v>580</v>
      </c>
      <c r="F2262" s="3" t="s">
        <v>13302</v>
      </c>
      <c r="G2262" s="3">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 t="s">
        <v>1904</v>
      </c>
      <c r="AH2262" s="3" t="s">
        <v>581</v>
      </c>
      <c r="AI2262" s="3" t="s">
        <v>589</v>
      </c>
      <c r="AJ2262" s="3" t="s">
        <v>74</v>
      </c>
      <c r="AK2262" s="3" t="s">
        <v>583</v>
      </c>
      <c r="AL2262" s="3" t="s">
        <v>590</v>
      </c>
      <c r="AM2262" s="3" t="s">
        <v>591</v>
      </c>
      <c r="AN2262" s="3">
        <v>7.9835599999999998</v>
      </c>
      <c r="AO2262" s="3" t="s">
        <v>68</v>
      </c>
      <c r="AP2262" s="3"/>
      <c r="AQ2262" s="3"/>
      <c r="AR2262" s="3" t="s">
        <v>68</v>
      </c>
      <c r="AS2262" s="3"/>
      <c r="AT2262" s="3"/>
      <c r="AU2262" s="3" t="s">
        <v>68</v>
      </c>
      <c r="AV2262" s="3"/>
      <c r="AW2262" s="3"/>
      <c r="AX2262" s="3" t="s">
        <v>588</v>
      </c>
      <c r="AY2262" s="3" t="s">
        <v>588</v>
      </c>
      <c r="AZ2262" s="3" t="s">
        <v>588</v>
      </c>
      <c r="BA2262" s="3" t="s">
        <v>60</v>
      </c>
      <c r="BB2262" s="3">
        <v>0</v>
      </c>
      <c r="BC2262" s="3" t="s">
        <v>231</v>
      </c>
      <c r="BD2262" s="3" t="s">
        <v>1399</v>
      </c>
      <c r="BE2262" s="3" t="s">
        <v>60</v>
      </c>
      <c r="BF2262" s="29" t="str">
        <f>IFERROR(VLOOKUP(Data_Power_app[[#This Row],[PRO ODER]],'Result'!H:J,3,0),"")</f>
        <v/>
      </c>
      <c r="BG2262" s="13" t="str">
        <f>IFERROR(VLOOKUP(Data_Power_app[[#This Row],[PRO ODER]]&amp;"LAM",'Real Time'!A:E,4,0),"")</f>
        <v>ML-04</v>
      </c>
      <c r="BH2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12">
        <v>2927</v>
      </c>
      <c r="B2263" s="3" t="s">
        <v>4777</v>
      </c>
      <c r="C2263" s="3" t="s">
        <v>4778</v>
      </c>
      <c r="D2263" s="3" t="s">
        <v>123</v>
      </c>
      <c r="E2263" s="3" t="s">
        <v>580</v>
      </c>
      <c r="F2263" s="3" t="s">
        <v>13302</v>
      </c>
      <c r="G2263" s="3">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 t="s">
        <v>88</v>
      </c>
      <c r="AH2263" s="3" t="s">
        <v>581</v>
      </c>
      <c r="AI2263" s="3" t="s">
        <v>582</v>
      </c>
      <c r="AJ2263" s="3" t="s">
        <v>74</v>
      </c>
      <c r="AK2263" s="3" t="s">
        <v>583</v>
      </c>
      <c r="AL2263" s="3" t="s">
        <v>584</v>
      </c>
      <c r="AM2263" s="3" t="s">
        <v>585</v>
      </c>
      <c r="AN2263" s="3">
        <v>0.19792999999999999</v>
      </c>
      <c r="AO2263" s="3" t="s">
        <v>586</v>
      </c>
      <c r="AP2263" s="3" t="s">
        <v>587</v>
      </c>
      <c r="AQ2263" s="3">
        <v>0.19792999999999999</v>
      </c>
      <c r="AR2263" s="3" t="s">
        <v>68</v>
      </c>
      <c r="AS2263" s="3"/>
      <c r="AT2263" s="3"/>
      <c r="AU2263" s="3" t="s">
        <v>68</v>
      </c>
      <c r="AV2263" s="3"/>
      <c r="AW2263" s="3"/>
      <c r="AX2263" s="3" t="s">
        <v>588</v>
      </c>
      <c r="AY2263" s="3" t="s">
        <v>588</v>
      </c>
      <c r="AZ2263" s="3" t="s">
        <v>588</v>
      </c>
      <c r="BA2263" s="3" t="s">
        <v>60</v>
      </c>
      <c r="BB2263" s="3">
        <v>0</v>
      </c>
      <c r="BC2263" s="3" t="s">
        <v>231</v>
      </c>
      <c r="BD2263" s="3" t="s">
        <v>1400</v>
      </c>
      <c r="BE2263" s="3" t="s">
        <v>60</v>
      </c>
      <c r="BF2263" s="29" t="str">
        <f>IFERROR(VLOOKUP(Data_Power_app[[#This Row],[PRO ODER]],'Result'!H:J,3,0),"")</f>
        <v/>
      </c>
      <c r="BG2263" s="13" t="str">
        <f>IFERROR(VLOOKUP(Data_Power_app[[#This Row],[PRO ODER]]&amp;"LAM",'Real Time'!A:E,4,0),"")</f>
        <v>ML-02</v>
      </c>
      <c r="BH2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12">
        <v>2929</v>
      </c>
      <c r="B2264" s="3" t="s">
        <v>11815</v>
      </c>
      <c r="C2264" s="3" t="s">
        <v>11816</v>
      </c>
      <c r="D2264" s="3" t="s">
        <v>86</v>
      </c>
      <c r="E2264" s="3" t="s">
        <v>153</v>
      </c>
      <c r="F2264" s="3" t="s">
        <v>59</v>
      </c>
      <c r="G2264" s="3">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 t="s">
        <v>229</v>
      </c>
      <c r="AH2264" s="3" t="s">
        <v>173</v>
      </c>
      <c r="AI2264" s="3" t="s">
        <v>885</v>
      </c>
      <c r="AJ2264" s="3" t="s">
        <v>174</v>
      </c>
      <c r="AK2264" s="3" t="s">
        <v>65</v>
      </c>
      <c r="AL2264" s="3" t="s">
        <v>156</v>
      </c>
      <c r="AM2264" s="3" t="s">
        <v>157</v>
      </c>
      <c r="AN2264" s="3">
        <v>111.72802</v>
      </c>
      <c r="AO2264" s="3" t="s">
        <v>68</v>
      </c>
      <c r="AP2264" s="3"/>
      <c r="AQ2264" s="3"/>
      <c r="AR2264" s="3" t="s">
        <v>68</v>
      </c>
      <c r="AS2264" s="3"/>
      <c r="AT2264" s="3"/>
      <c r="AU2264" s="3" t="s">
        <v>886</v>
      </c>
      <c r="AV2264" s="3" t="s">
        <v>887</v>
      </c>
      <c r="AW2264" s="3">
        <v>244.36931000000001</v>
      </c>
      <c r="AX2264" s="3" t="s">
        <v>7871</v>
      </c>
      <c r="AY2264" s="3" t="s">
        <v>7872</v>
      </c>
      <c r="AZ2264" s="3">
        <v>2948</v>
      </c>
      <c r="BA2264" s="3" t="s">
        <v>60</v>
      </c>
      <c r="BB2264" s="3">
        <v>3484</v>
      </c>
      <c r="BC2264" s="3" t="s">
        <v>60</v>
      </c>
      <c r="BD2264" s="3" t="s">
        <v>60</v>
      </c>
      <c r="BE2264" s="3" t="s">
        <v>60</v>
      </c>
      <c r="BF2264" s="29" t="str">
        <f>IFERROR(VLOOKUP(Data_Power_app[[#This Row],[PRO ODER]],'Result'!H:J,3,0),"")</f>
        <v>LAMINATION 5</v>
      </c>
      <c r="BG2264" s="13" t="str">
        <f>IFERROR(VLOOKUP(Data_Power_app[[#This Row],[PRO ODER]]&amp;"LAM",'Real Time'!A:E,4,0),"")</f>
        <v>ML-06</v>
      </c>
      <c r="BH2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12">
        <v>2952</v>
      </c>
      <c r="B2265" s="3" t="s">
        <v>13323</v>
      </c>
      <c r="C2265" s="3" t="s">
        <v>10653</v>
      </c>
      <c r="D2265" s="3" t="s">
        <v>86</v>
      </c>
      <c r="E2265" s="3" t="s">
        <v>153</v>
      </c>
      <c r="F2265" s="3" t="s">
        <v>72</v>
      </c>
      <c r="G2265" s="3">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 t="s">
        <v>995</v>
      </c>
      <c r="AH2265" s="3" t="s">
        <v>498</v>
      </c>
      <c r="AI2265" s="3" t="s">
        <v>616</v>
      </c>
      <c r="AJ2265" s="3" t="s">
        <v>74</v>
      </c>
      <c r="AK2265" s="3" t="s">
        <v>100</v>
      </c>
      <c r="AL2265" s="3" t="s">
        <v>151</v>
      </c>
      <c r="AM2265" s="3" t="s">
        <v>152</v>
      </c>
      <c r="AN2265" s="3">
        <v>54.696150000000003</v>
      </c>
      <c r="AO2265" s="3" t="s">
        <v>68</v>
      </c>
      <c r="AP2265" s="3"/>
      <c r="AQ2265" s="3"/>
      <c r="AR2265" s="3" t="s">
        <v>68</v>
      </c>
      <c r="AS2265" s="3"/>
      <c r="AT2265" s="3"/>
      <c r="AU2265" s="3" t="s">
        <v>283</v>
      </c>
      <c r="AV2265" s="3" t="s">
        <v>284</v>
      </c>
      <c r="AW2265" s="3">
        <v>119.61931</v>
      </c>
      <c r="AX2265" s="3" t="s">
        <v>198</v>
      </c>
      <c r="AY2265" s="3" t="s">
        <v>199</v>
      </c>
      <c r="AZ2265" s="3">
        <v>1925</v>
      </c>
      <c r="BA2265" s="3" t="s">
        <v>200</v>
      </c>
      <c r="BB2265" s="3">
        <v>0</v>
      </c>
      <c r="BC2265" s="3" t="s">
        <v>60</v>
      </c>
      <c r="BD2265" s="3" t="s">
        <v>60</v>
      </c>
      <c r="BE2265" s="3" t="s">
        <v>617</v>
      </c>
      <c r="BF2265" s="29" t="str">
        <f>IFERROR(VLOOKUP(Data_Power_app[[#This Row],[PRO ODER]],'Result'!H:J,3,0),"")</f>
        <v>LAMINATION 3</v>
      </c>
      <c r="BG2265" s="13" t="str">
        <f>IFERROR(VLOOKUP(Data_Power_app[[#This Row],[PRO ODER]]&amp;"LAM",'Real Time'!A:E,4,0),"")</f>
        <v>ML-03</v>
      </c>
      <c r="BH2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12">
        <v>2953</v>
      </c>
      <c r="B2266" s="3" t="s">
        <v>13971</v>
      </c>
      <c r="C2266" s="3" t="s">
        <v>13972</v>
      </c>
      <c r="D2266" s="3" t="s">
        <v>86</v>
      </c>
      <c r="E2266" s="3" t="s">
        <v>153</v>
      </c>
      <c r="F2266" s="3" t="s">
        <v>59</v>
      </c>
      <c r="G2266" s="3">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 t="s">
        <v>88</v>
      </c>
      <c r="AH2266" s="3" t="s">
        <v>420</v>
      </c>
      <c r="AI2266" s="3" t="s">
        <v>759</v>
      </c>
      <c r="AJ2266" s="3" t="s">
        <v>162</v>
      </c>
      <c r="AK2266" s="3" t="s">
        <v>65</v>
      </c>
      <c r="AL2266" s="3" t="s">
        <v>421</v>
      </c>
      <c r="AM2266" s="3" t="s">
        <v>422</v>
      </c>
      <c r="AN2266" s="3">
        <v>1.5884400000000001</v>
      </c>
      <c r="AO2266" s="3" t="s">
        <v>68</v>
      </c>
      <c r="AP2266" s="3"/>
      <c r="AQ2266" s="3"/>
      <c r="AR2266" s="3" t="s">
        <v>68</v>
      </c>
      <c r="AS2266" s="3"/>
      <c r="AT2266" s="3"/>
      <c r="AU2266" s="3" t="s">
        <v>283</v>
      </c>
      <c r="AV2266" s="3" t="s">
        <v>284</v>
      </c>
      <c r="AW2266" s="3">
        <v>3.4737900000000002</v>
      </c>
      <c r="AX2266" s="3" t="s">
        <v>760</v>
      </c>
      <c r="AY2266" s="3" t="s">
        <v>761</v>
      </c>
      <c r="AZ2266" s="3">
        <v>52</v>
      </c>
      <c r="BA2266" s="3" t="s">
        <v>60</v>
      </c>
      <c r="BB2266" s="3">
        <v>52</v>
      </c>
      <c r="BC2266" s="3" t="s">
        <v>60</v>
      </c>
      <c r="BD2266" s="3" t="s">
        <v>60</v>
      </c>
      <c r="BE2266" s="3" t="s">
        <v>60</v>
      </c>
      <c r="BF2266" s="29" t="str">
        <f>IFERROR(VLOOKUP(Data_Power_app[[#This Row],[PRO ODER]],'Result'!H:J,3,0),"")</f>
        <v>LAMINATION 2</v>
      </c>
      <c r="BG2266" s="13" t="str">
        <f>IFERROR(VLOOKUP(Data_Power_app[[#This Row],[PRO ODER]]&amp;"LAM",'Real Time'!A:E,4,0),"")</f>
        <v>ML-06</v>
      </c>
      <c r="BH2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12">
        <v>2956</v>
      </c>
      <c r="B2267" s="3" t="s">
        <v>11817</v>
      </c>
      <c r="C2267" s="3" t="s">
        <v>11818</v>
      </c>
      <c r="D2267" s="3" t="s">
        <v>259</v>
      </c>
      <c r="E2267" s="3" t="s">
        <v>329</v>
      </c>
      <c r="F2267" s="3" t="s">
        <v>59</v>
      </c>
      <c r="G2267" s="3">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 t="s">
        <v>229</v>
      </c>
      <c r="AH2267" s="3" t="s">
        <v>261</v>
      </c>
      <c r="AI2267" s="3" t="s">
        <v>688</v>
      </c>
      <c r="AJ2267" s="3" t="s">
        <v>262</v>
      </c>
      <c r="AK2267" s="3" t="s">
        <v>100</v>
      </c>
      <c r="AL2267" s="3" t="s">
        <v>335</v>
      </c>
      <c r="AM2267" s="3" t="s">
        <v>336</v>
      </c>
      <c r="AN2267" s="3">
        <v>19.596240000000002</v>
      </c>
      <c r="AO2267" s="3" t="s">
        <v>68</v>
      </c>
      <c r="AP2267" s="3"/>
      <c r="AQ2267" s="3"/>
      <c r="AR2267" s="3" t="s">
        <v>68</v>
      </c>
      <c r="AS2267" s="3"/>
      <c r="AT2267" s="3"/>
      <c r="AU2267" s="3" t="s">
        <v>337</v>
      </c>
      <c r="AV2267" s="3" t="s">
        <v>338</v>
      </c>
      <c r="AW2267" s="3">
        <v>85.708399999999997</v>
      </c>
      <c r="AX2267" s="3" t="s">
        <v>687</v>
      </c>
      <c r="AY2267" s="3" t="s">
        <v>643</v>
      </c>
      <c r="AZ2267" s="3">
        <v>1004</v>
      </c>
      <c r="BA2267" s="3" t="s">
        <v>60</v>
      </c>
      <c r="BB2267" s="3">
        <v>1004</v>
      </c>
      <c r="BC2267" s="3" t="s">
        <v>60</v>
      </c>
      <c r="BD2267" s="3" t="s">
        <v>60</v>
      </c>
      <c r="BE2267" s="3" t="s">
        <v>60</v>
      </c>
      <c r="BF2267" s="29" t="str">
        <f>IFERROR(VLOOKUP(Data_Power_app[[#This Row],[PRO ODER]],'Result'!H:J,3,0),"")</f>
        <v>LAMINATION 5</v>
      </c>
      <c r="BG2267" s="13" t="str">
        <f>IFERROR(VLOOKUP(Data_Power_app[[#This Row],[PRO ODER]]&amp;"LAM",'Real Time'!A:E,4,0),"")</f>
        <v>ML-05</v>
      </c>
      <c r="BH2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12">
        <v>2957</v>
      </c>
      <c r="B2268" s="3" t="s">
        <v>11819</v>
      </c>
      <c r="C2268" s="3" t="s">
        <v>11820</v>
      </c>
      <c r="D2268" s="3" t="s">
        <v>259</v>
      </c>
      <c r="E2268" s="3" t="s">
        <v>329</v>
      </c>
      <c r="F2268" s="3" t="s">
        <v>59</v>
      </c>
      <c r="G2268" s="3">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v>45822.04409722222</v>
      </c>
      <c r="V2268" s="4"/>
      <c r="W2268" s="4">
        <v>45828</v>
      </c>
      <c r="X2268" s="4"/>
      <c r="Y2268" s="4" t="s">
        <v>60</v>
      </c>
      <c r="Z2268" s="4">
        <v>45830</v>
      </c>
      <c r="AA2268" s="4"/>
      <c r="AB2268" s="4" t="s">
        <v>60</v>
      </c>
      <c r="AC2268" s="4">
        <v>45831</v>
      </c>
      <c r="AD2268" s="4">
        <v>45832</v>
      </c>
      <c r="AE2268" s="4">
        <v>45834</v>
      </c>
      <c r="AF2268" s="4"/>
      <c r="AG2268" s="3" t="s">
        <v>229</v>
      </c>
      <c r="AH2268" s="3" t="s">
        <v>261</v>
      </c>
      <c r="AI2268" s="3" t="s">
        <v>688</v>
      </c>
      <c r="AJ2268" s="3" t="s">
        <v>262</v>
      </c>
      <c r="AK2268" s="3" t="s">
        <v>100</v>
      </c>
      <c r="AL2268" s="3" t="s">
        <v>335</v>
      </c>
      <c r="AM2268" s="3" t="s">
        <v>336</v>
      </c>
      <c r="AN2268" s="3">
        <v>56.882210000000001</v>
      </c>
      <c r="AO2268" s="3" t="s">
        <v>68</v>
      </c>
      <c r="AP2268" s="3"/>
      <c r="AQ2268" s="3"/>
      <c r="AR2268" s="3" t="s">
        <v>68</v>
      </c>
      <c r="AS2268" s="3"/>
      <c r="AT2268" s="3"/>
      <c r="AU2268" s="3" t="s">
        <v>337</v>
      </c>
      <c r="AV2268" s="3" t="s">
        <v>338</v>
      </c>
      <c r="AW2268" s="3">
        <v>248.78926000000001</v>
      </c>
      <c r="AX2268" s="3" t="s">
        <v>687</v>
      </c>
      <c r="AY2268" s="3" t="s">
        <v>643</v>
      </c>
      <c r="AZ2268" s="3">
        <v>2903</v>
      </c>
      <c r="BA2268" s="3" t="s">
        <v>60</v>
      </c>
      <c r="BB2268" s="3">
        <v>2903</v>
      </c>
      <c r="BC2268" s="3" t="s">
        <v>60</v>
      </c>
      <c r="BD2268" s="3" t="s">
        <v>60</v>
      </c>
      <c r="BE2268" s="3" t="s">
        <v>60</v>
      </c>
      <c r="BF2268" s="29" t="str">
        <f>IFERROR(VLOOKUP(Data_Power_app[[#This Row],[PRO ODER]],'Result'!H:J,3,0),"")</f>
        <v>LAMINATION 5</v>
      </c>
      <c r="BG2268" s="13" t="str">
        <f>IFERROR(VLOOKUP(Data_Power_app[[#This Row],[PRO ODER]]&amp;"LAM",'Real Time'!A:E,4,0),"")</f>
        <v>ML-05</v>
      </c>
      <c r="BH2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12">
        <v>2958</v>
      </c>
      <c r="B2269" s="3" t="s">
        <v>11821</v>
      </c>
      <c r="C2269" s="3" t="s">
        <v>11822</v>
      </c>
      <c r="D2269" s="3" t="s">
        <v>259</v>
      </c>
      <c r="E2269" s="3" t="s">
        <v>329</v>
      </c>
      <c r="F2269" s="3" t="s">
        <v>59</v>
      </c>
      <c r="G2269" s="3">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 t="s">
        <v>88</v>
      </c>
      <c r="AH2269" s="3" t="s">
        <v>261</v>
      </c>
      <c r="AI2269" s="3" t="s">
        <v>11823</v>
      </c>
      <c r="AJ2269" s="3" t="s">
        <v>262</v>
      </c>
      <c r="AK2269" s="3" t="s">
        <v>65</v>
      </c>
      <c r="AL2269" s="3" t="s">
        <v>330</v>
      </c>
      <c r="AM2269" s="3" t="s">
        <v>331</v>
      </c>
      <c r="AN2269" s="3">
        <v>57.482819999999997</v>
      </c>
      <c r="AO2269" s="3" t="s">
        <v>68</v>
      </c>
      <c r="AP2269" s="3"/>
      <c r="AQ2269" s="3"/>
      <c r="AR2269" s="3" t="s">
        <v>68</v>
      </c>
      <c r="AS2269" s="3"/>
      <c r="AT2269" s="3"/>
      <c r="AU2269" s="3" t="s">
        <v>332</v>
      </c>
      <c r="AV2269" s="3" t="s">
        <v>333</v>
      </c>
      <c r="AW2269" s="3">
        <v>251.38999000000001</v>
      </c>
      <c r="AX2269" s="3" t="s">
        <v>556</v>
      </c>
      <c r="AY2269" s="3" t="s">
        <v>557</v>
      </c>
      <c r="AZ2269" s="3">
        <v>3452</v>
      </c>
      <c r="BA2269" s="3" t="s">
        <v>60</v>
      </c>
      <c r="BB2269" s="3">
        <v>3452</v>
      </c>
      <c r="BC2269" s="3" t="s">
        <v>60</v>
      </c>
      <c r="BD2269" s="3" t="s">
        <v>60</v>
      </c>
      <c r="BE2269" s="3" t="s">
        <v>60</v>
      </c>
      <c r="BF2269" s="29" t="str">
        <f>IFERROR(VLOOKUP(Data_Power_app[[#This Row],[PRO ODER]],'Result'!H:J,3,0),"")</f>
        <v>LAMINATION 6</v>
      </c>
      <c r="BG2269" s="13" t="str">
        <f>IFERROR(VLOOKUP(Data_Power_app[[#This Row],[PRO ODER]]&amp;"LAM",'Real Time'!A:E,4,0),"")</f>
        <v>ML-05</v>
      </c>
      <c r="BH2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12">
        <v>2960</v>
      </c>
      <c r="B2270" s="3" t="s">
        <v>13973</v>
      </c>
      <c r="C2270" s="3" t="s">
        <v>13974</v>
      </c>
      <c r="D2270" s="3" t="s">
        <v>86</v>
      </c>
      <c r="E2270" s="3" t="s">
        <v>160</v>
      </c>
      <c r="F2270" s="3" t="s">
        <v>59</v>
      </c>
      <c r="G2270" s="3">
        <v>2903</v>
      </c>
      <c r="H2270" s="4">
        <v>45821</v>
      </c>
      <c r="I2270" s="4">
        <v>45821</v>
      </c>
      <c r="J2270" s="4">
        <v>45821</v>
      </c>
      <c r="K2270" s="4">
        <v>45825</v>
      </c>
      <c r="L2270" s="4">
        <v>45822.134120370371</v>
      </c>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 t="s">
        <v>88</v>
      </c>
      <c r="AH2270" s="3" t="s">
        <v>202</v>
      </c>
      <c r="AI2270" s="3" t="s">
        <v>776</v>
      </c>
      <c r="AJ2270" s="3" t="s">
        <v>162</v>
      </c>
      <c r="AK2270" s="3" t="s">
        <v>100</v>
      </c>
      <c r="AL2270" s="3" t="s">
        <v>163</v>
      </c>
      <c r="AM2270" s="3" t="s">
        <v>164</v>
      </c>
      <c r="AN2270" s="3">
        <v>103.58132000000001</v>
      </c>
      <c r="AO2270" s="3" t="s">
        <v>68</v>
      </c>
      <c r="AP2270" s="3"/>
      <c r="AQ2270" s="3"/>
      <c r="AR2270" s="3" t="s">
        <v>68</v>
      </c>
      <c r="AS2270" s="3"/>
      <c r="AT2270" s="3"/>
      <c r="AU2270" s="3" t="s">
        <v>777</v>
      </c>
      <c r="AV2270" s="3" t="s">
        <v>778</v>
      </c>
      <c r="AW2270" s="3">
        <v>226.52011999999999</v>
      </c>
      <c r="AX2270" s="3" t="s">
        <v>7555</v>
      </c>
      <c r="AY2270" s="3" t="s">
        <v>7556</v>
      </c>
      <c r="AZ2270" s="3">
        <v>2409</v>
      </c>
      <c r="BA2270" s="3" t="s">
        <v>60</v>
      </c>
      <c r="BB2270" s="3">
        <v>2903</v>
      </c>
      <c r="BC2270" s="3" t="s">
        <v>60</v>
      </c>
      <c r="BD2270" s="3" t="s">
        <v>60</v>
      </c>
      <c r="BE2270" s="3" t="s">
        <v>60</v>
      </c>
      <c r="BF2270" s="29" t="str">
        <f>IFERROR(VLOOKUP(Data_Power_app[[#This Row],[PRO ODER]],'Result'!H:J,3,0),"")</f>
        <v>LAMINATION 5</v>
      </c>
      <c r="BG2270" s="13" t="str">
        <f>IFERROR(VLOOKUP(Data_Power_app[[#This Row],[PRO ODER]]&amp;"LAM",'Real Time'!A:E,4,0),"")</f>
        <v>ML-05</v>
      </c>
      <c r="BH2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12">
        <v>2961</v>
      </c>
      <c r="B2271" s="3" t="s">
        <v>8008</v>
      </c>
      <c r="C2271" s="3" t="s">
        <v>8009</v>
      </c>
      <c r="D2271" s="3" t="s">
        <v>259</v>
      </c>
      <c r="E2271" s="3" t="s">
        <v>334</v>
      </c>
      <c r="F2271" s="3" t="s">
        <v>59</v>
      </c>
      <c r="G2271" s="3">
        <v>297</v>
      </c>
      <c r="H2271" s="4">
        <v>45819</v>
      </c>
      <c r="I2271" s="4">
        <v>45818</v>
      </c>
      <c r="J2271" s="4">
        <v>45818</v>
      </c>
      <c r="K2271" s="4">
        <v>45820</v>
      </c>
      <c r="L2271" s="4">
        <v>45819.343854166669</v>
      </c>
      <c r="M2271" s="4">
        <v>45821</v>
      </c>
      <c r="N2271" s="4">
        <v>45822.09584490741</v>
      </c>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 t="s">
        <v>229</v>
      </c>
      <c r="AH2271" s="3" t="s">
        <v>467</v>
      </c>
      <c r="AI2271" s="3" t="s">
        <v>2871</v>
      </c>
      <c r="AJ2271" s="3" t="s">
        <v>262</v>
      </c>
      <c r="AK2271" s="3" t="s">
        <v>100</v>
      </c>
      <c r="AL2271" s="3" t="s">
        <v>330</v>
      </c>
      <c r="AM2271" s="3" t="s">
        <v>331</v>
      </c>
      <c r="AN2271" s="3">
        <v>6.1032200000000003</v>
      </c>
      <c r="AO2271" s="3" t="s">
        <v>68</v>
      </c>
      <c r="AP2271" s="3"/>
      <c r="AQ2271" s="3"/>
      <c r="AR2271" s="3" t="s">
        <v>68</v>
      </c>
      <c r="AS2271" s="3"/>
      <c r="AT2271" s="3"/>
      <c r="AU2271" s="3" t="s">
        <v>658</v>
      </c>
      <c r="AV2271" s="3" t="s">
        <v>659</v>
      </c>
      <c r="AW2271" s="3">
        <v>26.69463</v>
      </c>
      <c r="AX2271" s="3" t="s">
        <v>2872</v>
      </c>
      <c r="AY2271" s="3" t="s">
        <v>2873</v>
      </c>
      <c r="AZ2271" s="3">
        <v>297</v>
      </c>
      <c r="BA2271" s="3" t="s">
        <v>60</v>
      </c>
      <c r="BB2271" s="3">
        <v>297</v>
      </c>
      <c r="BC2271" s="3" t="s">
        <v>60</v>
      </c>
      <c r="BD2271" s="3" t="s">
        <v>60</v>
      </c>
      <c r="BE2271" s="3" t="s">
        <v>60</v>
      </c>
      <c r="BF2271" s="29" t="str">
        <f>IFERROR(VLOOKUP(Data_Power_app[[#This Row],[PRO ODER]],'Result'!H:J,3,0),"")</f>
        <v>LAMINATION 4</v>
      </c>
      <c r="BG2271" s="13" t="str">
        <f>IFERROR(VLOOKUP(Data_Power_app[[#This Row],[PRO ODER]]&amp;"LAM",'Real Time'!A:E,4,0),"")</f>
        <v>ML-03</v>
      </c>
      <c r="BH2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12">
        <v>2962</v>
      </c>
      <c r="B2272" s="3" t="s">
        <v>8010</v>
      </c>
      <c r="C2272" s="3" t="s">
        <v>8011</v>
      </c>
      <c r="D2272" s="3" t="s">
        <v>259</v>
      </c>
      <c r="E2272" s="3" t="s">
        <v>334</v>
      </c>
      <c r="F2272" s="3" t="s">
        <v>59</v>
      </c>
      <c r="G2272" s="3">
        <v>759</v>
      </c>
      <c r="H2272" s="4">
        <v>45819</v>
      </c>
      <c r="I2272" s="4">
        <v>45818</v>
      </c>
      <c r="J2272" s="4">
        <v>45818</v>
      </c>
      <c r="K2272" s="4">
        <v>45820</v>
      </c>
      <c r="L2272" s="4">
        <v>45819.343912037039</v>
      </c>
      <c r="M2272" s="4">
        <v>45821</v>
      </c>
      <c r="N2272" s="4">
        <v>45822.095995370371</v>
      </c>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 t="s">
        <v>229</v>
      </c>
      <c r="AH2272" s="3" t="s">
        <v>467</v>
      </c>
      <c r="AI2272" s="3" t="s">
        <v>2871</v>
      </c>
      <c r="AJ2272" s="3" t="s">
        <v>262</v>
      </c>
      <c r="AK2272" s="3" t="s">
        <v>100</v>
      </c>
      <c r="AL2272" s="3" t="s">
        <v>330</v>
      </c>
      <c r="AM2272" s="3" t="s">
        <v>331</v>
      </c>
      <c r="AN2272" s="3">
        <v>15.62274</v>
      </c>
      <c r="AO2272" s="3" t="s">
        <v>68</v>
      </c>
      <c r="AP2272" s="3"/>
      <c r="AQ2272" s="3"/>
      <c r="AR2272" s="3" t="s">
        <v>68</v>
      </c>
      <c r="AS2272" s="3"/>
      <c r="AT2272" s="3"/>
      <c r="AU2272" s="3" t="s">
        <v>658</v>
      </c>
      <c r="AV2272" s="3" t="s">
        <v>659</v>
      </c>
      <c r="AW2272" s="3">
        <v>68.331890000000001</v>
      </c>
      <c r="AX2272" s="3" t="s">
        <v>2872</v>
      </c>
      <c r="AY2272" s="3" t="s">
        <v>2873</v>
      </c>
      <c r="AZ2272" s="3">
        <v>759</v>
      </c>
      <c r="BA2272" s="3" t="s">
        <v>60</v>
      </c>
      <c r="BB2272" s="3">
        <v>759</v>
      </c>
      <c r="BC2272" s="3" t="s">
        <v>60</v>
      </c>
      <c r="BD2272" s="3" t="s">
        <v>60</v>
      </c>
      <c r="BE2272" s="3" t="s">
        <v>60</v>
      </c>
      <c r="BF2272" s="29" t="str">
        <f>IFERROR(VLOOKUP(Data_Power_app[[#This Row],[PRO ODER]],'Result'!H:J,3,0),"")</f>
        <v>LAMINATION 4</v>
      </c>
      <c r="BG2272" s="13" t="str">
        <f>IFERROR(VLOOKUP(Data_Power_app[[#This Row],[PRO ODER]]&amp;"LAM",'Real Time'!A:E,4,0),"")</f>
        <v>ML-03</v>
      </c>
      <c r="BH2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12">
        <v>2963</v>
      </c>
      <c r="B2273" s="3" t="s">
        <v>8012</v>
      </c>
      <c r="C2273" s="3" t="s">
        <v>8013</v>
      </c>
      <c r="D2273" s="3" t="s">
        <v>259</v>
      </c>
      <c r="E2273" s="3" t="s">
        <v>334</v>
      </c>
      <c r="F2273" s="3" t="s">
        <v>59</v>
      </c>
      <c r="G2273" s="3">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 t="s">
        <v>229</v>
      </c>
      <c r="AH2273" s="3" t="s">
        <v>261</v>
      </c>
      <c r="AI2273" s="3" t="s">
        <v>8014</v>
      </c>
      <c r="AJ2273" s="3" t="s">
        <v>262</v>
      </c>
      <c r="AK2273" s="3" t="s">
        <v>100</v>
      </c>
      <c r="AL2273" s="3" t="s">
        <v>335</v>
      </c>
      <c r="AM2273" s="3" t="s">
        <v>336</v>
      </c>
      <c r="AN2273" s="3">
        <v>10.00765</v>
      </c>
      <c r="AO2273" s="3" t="s">
        <v>68</v>
      </c>
      <c r="AP2273" s="3"/>
      <c r="AQ2273" s="3"/>
      <c r="AR2273" s="3" t="s">
        <v>68</v>
      </c>
      <c r="AS2273" s="3"/>
      <c r="AT2273" s="3"/>
      <c r="AU2273" s="3" t="s">
        <v>337</v>
      </c>
      <c r="AV2273" s="3" t="s">
        <v>338</v>
      </c>
      <c r="AW2273" s="3">
        <v>43.772320000000001</v>
      </c>
      <c r="AX2273" s="3" t="s">
        <v>8015</v>
      </c>
      <c r="AY2273" s="3" t="s">
        <v>8016</v>
      </c>
      <c r="AZ2273" s="3">
        <v>483</v>
      </c>
      <c r="BA2273" s="3" t="s">
        <v>60</v>
      </c>
      <c r="BB2273" s="3">
        <v>483</v>
      </c>
      <c r="BC2273" s="3" t="s">
        <v>60</v>
      </c>
      <c r="BD2273" s="3" t="s">
        <v>60</v>
      </c>
      <c r="BE2273" s="3" t="s">
        <v>60</v>
      </c>
      <c r="BF2273" s="29" t="str">
        <f>IFERROR(VLOOKUP(Data_Power_app[[#This Row],[PRO ODER]],'Result'!H:J,3,0),"")</f>
        <v>LAMINATION 4</v>
      </c>
      <c r="BG2273" s="13" t="str">
        <f>IFERROR(VLOOKUP(Data_Power_app[[#This Row],[PRO ODER]]&amp;"LAM",'Real Time'!A:E,4,0),"")</f>
        <v>ML-06</v>
      </c>
      <c r="BH2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12">
        <v>2964</v>
      </c>
      <c r="B2274" s="3" t="s">
        <v>8017</v>
      </c>
      <c r="C2274" s="3" t="s">
        <v>8018</v>
      </c>
      <c r="D2274" s="3" t="s">
        <v>259</v>
      </c>
      <c r="E2274" s="3" t="s">
        <v>334</v>
      </c>
      <c r="F2274" s="3" t="s">
        <v>59</v>
      </c>
      <c r="G2274" s="3">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 t="s">
        <v>229</v>
      </c>
      <c r="AH2274" s="3" t="s">
        <v>261</v>
      </c>
      <c r="AI2274" s="3" t="s">
        <v>8014</v>
      </c>
      <c r="AJ2274" s="3" t="s">
        <v>262</v>
      </c>
      <c r="AK2274" s="3" t="s">
        <v>100</v>
      </c>
      <c r="AL2274" s="3" t="s">
        <v>335</v>
      </c>
      <c r="AM2274" s="3" t="s">
        <v>336</v>
      </c>
      <c r="AN2274" s="3">
        <v>4.6241300000000001</v>
      </c>
      <c r="AO2274" s="3" t="s">
        <v>68</v>
      </c>
      <c r="AP2274" s="3"/>
      <c r="AQ2274" s="3"/>
      <c r="AR2274" s="3" t="s">
        <v>68</v>
      </c>
      <c r="AS2274" s="3"/>
      <c r="AT2274" s="3"/>
      <c r="AU2274" s="3" t="s">
        <v>337</v>
      </c>
      <c r="AV2274" s="3" t="s">
        <v>338</v>
      </c>
      <c r="AW2274" s="3">
        <v>20.225490000000001</v>
      </c>
      <c r="AX2274" s="3" t="s">
        <v>8015</v>
      </c>
      <c r="AY2274" s="3" t="s">
        <v>8016</v>
      </c>
      <c r="AZ2274" s="3">
        <v>225</v>
      </c>
      <c r="BA2274" s="3" t="s">
        <v>60</v>
      </c>
      <c r="BB2274" s="3">
        <v>225</v>
      </c>
      <c r="BC2274" s="3" t="s">
        <v>60</v>
      </c>
      <c r="BD2274" s="3" t="s">
        <v>60</v>
      </c>
      <c r="BE2274" s="3" t="s">
        <v>60</v>
      </c>
      <c r="BF2274" s="29" t="str">
        <f>IFERROR(VLOOKUP(Data_Power_app[[#This Row],[PRO ODER]],'Result'!H:J,3,0),"")</f>
        <v>LAMINATION 4</v>
      </c>
      <c r="BG2274" s="13" t="str">
        <f>IFERROR(VLOOKUP(Data_Power_app[[#This Row],[PRO ODER]]&amp;"LAM",'Real Time'!A:E,4,0),"")</f>
        <v>ML-06</v>
      </c>
      <c r="BH2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12">
        <v>2965</v>
      </c>
      <c r="B2275" s="3" t="s">
        <v>8019</v>
      </c>
      <c r="C2275" s="3" t="s">
        <v>8020</v>
      </c>
      <c r="D2275" s="3" t="s">
        <v>259</v>
      </c>
      <c r="E2275" s="3" t="s">
        <v>334</v>
      </c>
      <c r="F2275" s="3" t="s">
        <v>59</v>
      </c>
      <c r="G2275" s="3">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 t="s">
        <v>229</v>
      </c>
      <c r="AH2275" s="3" t="s">
        <v>261</v>
      </c>
      <c r="AI2275" s="3" t="s">
        <v>8014</v>
      </c>
      <c r="AJ2275" s="3" t="s">
        <v>262</v>
      </c>
      <c r="AK2275" s="3" t="s">
        <v>100</v>
      </c>
      <c r="AL2275" s="3" t="s">
        <v>335</v>
      </c>
      <c r="AM2275" s="3" t="s">
        <v>336</v>
      </c>
      <c r="AN2275" s="3">
        <v>13.089689999999999</v>
      </c>
      <c r="AO2275" s="3" t="s">
        <v>68</v>
      </c>
      <c r="AP2275" s="3"/>
      <c r="AQ2275" s="3"/>
      <c r="AR2275" s="3" t="s">
        <v>68</v>
      </c>
      <c r="AS2275" s="3"/>
      <c r="AT2275" s="3"/>
      <c r="AU2275" s="3" t="s">
        <v>337</v>
      </c>
      <c r="AV2275" s="3" t="s">
        <v>338</v>
      </c>
      <c r="AW2275" s="3">
        <v>57.252479999999998</v>
      </c>
      <c r="AX2275" s="3" t="s">
        <v>8015</v>
      </c>
      <c r="AY2275" s="3" t="s">
        <v>8016</v>
      </c>
      <c r="AZ2275" s="3">
        <v>639</v>
      </c>
      <c r="BA2275" s="3" t="s">
        <v>60</v>
      </c>
      <c r="BB2275" s="3">
        <v>639</v>
      </c>
      <c r="BC2275" s="3" t="s">
        <v>60</v>
      </c>
      <c r="BD2275" s="3" t="s">
        <v>60</v>
      </c>
      <c r="BE2275" s="3" t="s">
        <v>60</v>
      </c>
      <c r="BF2275" s="29" t="str">
        <f>IFERROR(VLOOKUP(Data_Power_app[[#This Row],[PRO ODER]],'Result'!H:J,3,0),"")</f>
        <v>LAMINATION 4</v>
      </c>
      <c r="BG2275" s="13" t="str">
        <f>IFERROR(VLOOKUP(Data_Power_app[[#This Row],[PRO ODER]]&amp;"LAM",'Real Time'!A:E,4,0),"")</f>
        <v>ML-06</v>
      </c>
      <c r="BH2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12">
        <v>2966</v>
      </c>
      <c r="B2276" s="3" t="s">
        <v>8023</v>
      </c>
      <c r="C2276" s="3" t="s">
        <v>8024</v>
      </c>
      <c r="D2276" s="3" t="s">
        <v>259</v>
      </c>
      <c r="E2276" s="3" t="s">
        <v>334</v>
      </c>
      <c r="F2276" s="3" t="s">
        <v>59</v>
      </c>
      <c r="G2276" s="3">
        <v>621</v>
      </c>
      <c r="H2276" s="4">
        <v>45819</v>
      </c>
      <c r="I2276" s="4">
        <v>45818</v>
      </c>
      <c r="J2276" s="4">
        <v>45818</v>
      </c>
      <c r="K2276" s="4">
        <v>45820</v>
      </c>
      <c r="L2276" s="4">
        <v>45819.404108796298</v>
      </c>
      <c r="M2276" s="4">
        <v>45821</v>
      </c>
      <c r="N2276" s="4">
        <v>45822.980011574073</v>
      </c>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 t="s">
        <v>229</v>
      </c>
      <c r="AH2276" s="3" t="s">
        <v>467</v>
      </c>
      <c r="AI2276" s="3" t="s">
        <v>8025</v>
      </c>
      <c r="AJ2276" s="3" t="s">
        <v>262</v>
      </c>
      <c r="AK2276" s="3" t="s">
        <v>65</v>
      </c>
      <c r="AL2276" s="3" t="s">
        <v>330</v>
      </c>
      <c r="AM2276" s="3" t="s">
        <v>331</v>
      </c>
      <c r="AN2276" s="3">
        <v>9.9617400000000007</v>
      </c>
      <c r="AO2276" s="3" t="s">
        <v>68</v>
      </c>
      <c r="AP2276" s="3"/>
      <c r="AQ2276" s="3"/>
      <c r="AR2276" s="3" t="s">
        <v>68</v>
      </c>
      <c r="AS2276" s="3"/>
      <c r="AT2276" s="3"/>
      <c r="AU2276" s="3" t="s">
        <v>337</v>
      </c>
      <c r="AV2276" s="3" t="s">
        <v>338</v>
      </c>
      <c r="AW2276" s="3">
        <v>43.564799999999998</v>
      </c>
      <c r="AX2276" s="3" t="s">
        <v>8026</v>
      </c>
      <c r="AY2276" s="3" t="s">
        <v>8027</v>
      </c>
      <c r="AZ2276" s="3">
        <v>621</v>
      </c>
      <c r="BA2276" s="3" t="s">
        <v>60</v>
      </c>
      <c r="BB2276" s="3">
        <v>621</v>
      </c>
      <c r="BC2276" s="3" t="s">
        <v>60</v>
      </c>
      <c r="BD2276" s="3" t="s">
        <v>60</v>
      </c>
      <c r="BE2276" s="3" t="s">
        <v>60</v>
      </c>
      <c r="BF2276" s="29" t="str">
        <f>IFERROR(VLOOKUP(Data_Power_app[[#This Row],[PRO ODER]],'Result'!H:J,3,0),"")</f>
        <v>LAMINATION 4</v>
      </c>
      <c r="BG2276" s="13" t="str">
        <f>IFERROR(VLOOKUP(Data_Power_app[[#This Row],[PRO ODER]]&amp;"LAM",'Real Time'!A:E,4,0),"")</f>
        <v>ML-03</v>
      </c>
      <c r="BH2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12">
        <v>2967</v>
      </c>
      <c r="B2277" s="3" t="s">
        <v>8028</v>
      </c>
      <c r="C2277" s="3" t="s">
        <v>8029</v>
      </c>
      <c r="D2277" s="3" t="s">
        <v>259</v>
      </c>
      <c r="E2277" s="3" t="s">
        <v>334</v>
      </c>
      <c r="F2277" s="3" t="s">
        <v>59</v>
      </c>
      <c r="G2277" s="3">
        <v>471</v>
      </c>
      <c r="H2277" s="4">
        <v>45819</v>
      </c>
      <c r="I2277" s="4">
        <v>45818</v>
      </c>
      <c r="J2277" s="4">
        <v>45818</v>
      </c>
      <c r="K2277" s="4">
        <v>45820</v>
      </c>
      <c r="L2277" s="4">
        <v>45819.404305555552</v>
      </c>
      <c r="M2277" s="4">
        <v>45821</v>
      </c>
      <c r="N2277" s="4">
        <v>45822.979930555557</v>
      </c>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 t="s">
        <v>229</v>
      </c>
      <c r="AH2277" s="3" t="s">
        <v>467</v>
      </c>
      <c r="AI2277" s="3" t="s">
        <v>8025</v>
      </c>
      <c r="AJ2277" s="3" t="s">
        <v>262</v>
      </c>
      <c r="AK2277" s="3" t="s">
        <v>65</v>
      </c>
      <c r="AL2277" s="3" t="s">
        <v>330</v>
      </c>
      <c r="AM2277" s="3" t="s">
        <v>331</v>
      </c>
      <c r="AN2277" s="3">
        <v>7.5650199999999996</v>
      </c>
      <c r="AO2277" s="3" t="s">
        <v>68</v>
      </c>
      <c r="AP2277" s="3"/>
      <c r="AQ2277" s="3"/>
      <c r="AR2277" s="3" t="s">
        <v>68</v>
      </c>
      <c r="AS2277" s="3"/>
      <c r="AT2277" s="3"/>
      <c r="AU2277" s="3" t="s">
        <v>337</v>
      </c>
      <c r="AV2277" s="3" t="s">
        <v>338</v>
      </c>
      <c r="AW2277" s="3">
        <v>33.083449999999999</v>
      </c>
      <c r="AX2277" s="3" t="s">
        <v>8026</v>
      </c>
      <c r="AY2277" s="3" t="s">
        <v>8027</v>
      </c>
      <c r="AZ2277" s="3">
        <v>471</v>
      </c>
      <c r="BA2277" s="3" t="s">
        <v>60</v>
      </c>
      <c r="BB2277" s="3">
        <v>471</v>
      </c>
      <c r="BC2277" s="3" t="s">
        <v>60</v>
      </c>
      <c r="BD2277" s="3" t="s">
        <v>60</v>
      </c>
      <c r="BE2277" s="3" t="s">
        <v>60</v>
      </c>
      <c r="BF2277" s="29" t="str">
        <f>IFERROR(VLOOKUP(Data_Power_app[[#This Row],[PRO ODER]],'Result'!H:J,3,0),"")</f>
        <v>LAMINATION 4</v>
      </c>
      <c r="BG2277" s="13" t="str">
        <f>IFERROR(VLOOKUP(Data_Power_app[[#This Row],[PRO ODER]]&amp;"LAM",'Real Time'!A:E,4,0),"")</f>
        <v>ML-03</v>
      </c>
      <c r="BH2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12">
        <v>2968</v>
      </c>
      <c r="B2278" s="3" t="s">
        <v>8030</v>
      </c>
      <c r="C2278" s="3" t="s">
        <v>8031</v>
      </c>
      <c r="D2278" s="3" t="s">
        <v>259</v>
      </c>
      <c r="E2278" s="3" t="s">
        <v>334</v>
      </c>
      <c r="F2278" s="3" t="s">
        <v>59</v>
      </c>
      <c r="G2278" s="3">
        <v>819</v>
      </c>
      <c r="H2278" s="4">
        <v>45819</v>
      </c>
      <c r="I2278" s="4">
        <v>45818</v>
      </c>
      <c r="J2278" s="4">
        <v>45818</v>
      </c>
      <c r="K2278" s="4">
        <v>45820</v>
      </c>
      <c r="L2278" s="4">
        <v>45819.403553240743</v>
      </c>
      <c r="M2278" s="4">
        <v>45821</v>
      </c>
      <c r="N2278" s="4">
        <v>45822.980138888888</v>
      </c>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 t="s">
        <v>229</v>
      </c>
      <c r="AH2278" s="3" t="s">
        <v>467</v>
      </c>
      <c r="AI2278" s="3" t="s">
        <v>8025</v>
      </c>
      <c r="AJ2278" s="3" t="s">
        <v>262</v>
      </c>
      <c r="AK2278" s="3" t="s">
        <v>65</v>
      </c>
      <c r="AL2278" s="3" t="s">
        <v>330</v>
      </c>
      <c r="AM2278" s="3" t="s">
        <v>331</v>
      </c>
      <c r="AN2278" s="3">
        <v>13.219900000000001</v>
      </c>
      <c r="AO2278" s="3" t="s">
        <v>68</v>
      </c>
      <c r="AP2278" s="3"/>
      <c r="AQ2278" s="3"/>
      <c r="AR2278" s="3" t="s">
        <v>68</v>
      </c>
      <c r="AS2278" s="3"/>
      <c r="AT2278" s="3"/>
      <c r="AU2278" s="3" t="s">
        <v>337</v>
      </c>
      <c r="AV2278" s="3" t="s">
        <v>338</v>
      </c>
      <c r="AW2278" s="3">
        <v>57.813630000000003</v>
      </c>
      <c r="AX2278" s="3" t="s">
        <v>8026</v>
      </c>
      <c r="AY2278" s="3" t="s">
        <v>8027</v>
      </c>
      <c r="AZ2278" s="3">
        <v>819</v>
      </c>
      <c r="BA2278" s="3" t="s">
        <v>60</v>
      </c>
      <c r="BB2278" s="3">
        <v>819</v>
      </c>
      <c r="BC2278" s="3" t="s">
        <v>60</v>
      </c>
      <c r="BD2278" s="3" t="s">
        <v>60</v>
      </c>
      <c r="BE2278" s="3" t="s">
        <v>60</v>
      </c>
      <c r="BF2278" s="29" t="str">
        <f>IFERROR(VLOOKUP(Data_Power_app[[#This Row],[PRO ODER]],'Result'!H:J,3,0),"")</f>
        <v>LAMINATION 4</v>
      </c>
      <c r="BG2278" s="13" t="str">
        <f>IFERROR(VLOOKUP(Data_Power_app[[#This Row],[PRO ODER]]&amp;"LAM",'Real Time'!A:E,4,0),"")</f>
        <v>ML-03</v>
      </c>
      <c r="BH2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12">
        <v>2969</v>
      </c>
      <c r="B2279" s="3" t="s">
        <v>8032</v>
      </c>
      <c r="C2279" s="3" t="s">
        <v>8033</v>
      </c>
      <c r="D2279" s="3" t="s">
        <v>259</v>
      </c>
      <c r="E2279" s="3" t="s">
        <v>334</v>
      </c>
      <c r="F2279" s="3" t="s">
        <v>59</v>
      </c>
      <c r="G2279" s="3">
        <v>279</v>
      </c>
      <c r="H2279" s="4">
        <v>45819</v>
      </c>
      <c r="I2279" s="4">
        <v>45818</v>
      </c>
      <c r="J2279" s="4">
        <v>45818</v>
      </c>
      <c r="K2279" s="4">
        <v>45820</v>
      </c>
      <c r="L2279" s="4">
        <v>45819.403946759259</v>
      </c>
      <c r="M2279" s="4">
        <v>45821</v>
      </c>
      <c r="N2279" s="4">
        <v>45822.979814814818</v>
      </c>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 t="s">
        <v>229</v>
      </c>
      <c r="AH2279" s="3" t="s">
        <v>261</v>
      </c>
      <c r="AI2279" s="3" t="s">
        <v>2876</v>
      </c>
      <c r="AJ2279" s="3" t="s">
        <v>262</v>
      </c>
      <c r="AK2279" s="3" t="s">
        <v>65</v>
      </c>
      <c r="AL2279" s="3" t="s">
        <v>330</v>
      </c>
      <c r="AM2279" s="3" t="s">
        <v>331</v>
      </c>
      <c r="AN2279" s="3">
        <v>4.5755100000000004</v>
      </c>
      <c r="AO2279" s="3" t="s">
        <v>68</v>
      </c>
      <c r="AP2279" s="3"/>
      <c r="AQ2279" s="3"/>
      <c r="AR2279" s="3" t="s">
        <v>68</v>
      </c>
      <c r="AS2279" s="3"/>
      <c r="AT2279" s="3"/>
      <c r="AU2279" s="3" t="s">
        <v>337</v>
      </c>
      <c r="AV2279" s="3" t="s">
        <v>338</v>
      </c>
      <c r="AW2279" s="3">
        <v>20.010020000000001</v>
      </c>
      <c r="AX2279" s="3" t="s">
        <v>2877</v>
      </c>
      <c r="AY2279" s="3" t="s">
        <v>2878</v>
      </c>
      <c r="AZ2279" s="3">
        <v>279</v>
      </c>
      <c r="BA2279" s="3" t="s">
        <v>60</v>
      </c>
      <c r="BB2279" s="3">
        <v>279</v>
      </c>
      <c r="BC2279" s="3" t="s">
        <v>60</v>
      </c>
      <c r="BD2279" s="3" t="s">
        <v>60</v>
      </c>
      <c r="BE2279" s="3" t="s">
        <v>60</v>
      </c>
      <c r="BF2279" s="29" t="str">
        <f>IFERROR(VLOOKUP(Data_Power_app[[#This Row],[PRO ODER]],'Result'!H:J,3,0),"")</f>
        <v>LAMINATION 4</v>
      </c>
      <c r="BG2279" s="13" t="str">
        <f>IFERROR(VLOOKUP(Data_Power_app[[#This Row],[PRO ODER]]&amp;"LAM",'Real Time'!A:E,4,0),"")</f>
        <v>ML-03</v>
      </c>
      <c r="BH2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12">
        <v>2970</v>
      </c>
      <c r="B2280" s="3" t="s">
        <v>8034</v>
      </c>
      <c r="C2280" s="3" t="s">
        <v>8035</v>
      </c>
      <c r="D2280" s="3" t="s">
        <v>259</v>
      </c>
      <c r="E2280" s="3" t="s">
        <v>334</v>
      </c>
      <c r="F2280" s="3" t="s">
        <v>59</v>
      </c>
      <c r="G2280" s="3">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 t="s">
        <v>229</v>
      </c>
      <c r="AH2280" s="3" t="s">
        <v>261</v>
      </c>
      <c r="AI2280" s="3" t="s">
        <v>425</v>
      </c>
      <c r="AJ2280" s="3" t="s">
        <v>262</v>
      </c>
      <c r="AK2280" s="3" t="s">
        <v>100</v>
      </c>
      <c r="AL2280" s="3" t="s">
        <v>330</v>
      </c>
      <c r="AM2280" s="3" t="s">
        <v>331</v>
      </c>
      <c r="AN2280" s="3">
        <v>8.0299300000000002</v>
      </c>
      <c r="AO2280" s="3" t="s">
        <v>68</v>
      </c>
      <c r="AP2280" s="3"/>
      <c r="AQ2280" s="3"/>
      <c r="AR2280" s="3" t="s">
        <v>68</v>
      </c>
      <c r="AS2280" s="3"/>
      <c r="AT2280" s="3"/>
      <c r="AU2280" s="3" t="s">
        <v>332</v>
      </c>
      <c r="AV2280" s="3" t="s">
        <v>333</v>
      </c>
      <c r="AW2280" s="3">
        <v>35.121940000000002</v>
      </c>
      <c r="AX2280" s="3" t="s">
        <v>426</v>
      </c>
      <c r="AY2280" s="3" t="s">
        <v>427</v>
      </c>
      <c r="AZ2280" s="3">
        <v>387</v>
      </c>
      <c r="BA2280" s="3" t="s">
        <v>60</v>
      </c>
      <c r="BB2280" s="3">
        <v>387</v>
      </c>
      <c r="BC2280" s="3" t="s">
        <v>60</v>
      </c>
      <c r="BD2280" s="3" t="s">
        <v>60</v>
      </c>
      <c r="BE2280" s="3" t="s">
        <v>60</v>
      </c>
      <c r="BF2280" s="29" t="str">
        <f>IFERROR(VLOOKUP(Data_Power_app[[#This Row],[PRO ODER]],'Result'!H:J,3,0),"")</f>
        <v>LAMINATION 4</v>
      </c>
      <c r="BG2280" s="13" t="str">
        <f>IFERROR(VLOOKUP(Data_Power_app[[#This Row],[PRO ODER]]&amp;"LAM",'Real Time'!A:E,4,0),"")</f>
        <v>ML-04</v>
      </c>
      <c r="BH2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12">
        <v>2971</v>
      </c>
      <c r="B2281" s="3" t="s">
        <v>8036</v>
      </c>
      <c r="C2281" s="3" t="s">
        <v>8037</v>
      </c>
      <c r="D2281" s="3" t="s">
        <v>259</v>
      </c>
      <c r="E2281" s="3" t="s">
        <v>334</v>
      </c>
      <c r="F2281" s="3" t="s">
        <v>59</v>
      </c>
      <c r="G2281" s="3">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v>45822.068518518521</v>
      </c>
      <c r="V2281" s="4"/>
      <c r="W2281" s="4">
        <v>45828</v>
      </c>
      <c r="X2281" s="4"/>
      <c r="Y2281" s="4" t="s">
        <v>60</v>
      </c>
      <c r="Z2281" s="4">
        <v>45830</v>
      </c>
      <c r="AA2281" s="4"/>
      <c r="AB2281" s="4" t="s">
        <v>60</v>
      </c>
      <c r="AC2281" s="4">
        <v>45831</v>
      </c>
      <c r="AD2281" s="4">
        <v>45832</v>
      </c>
      <c r="AE2281" s="4">
        <v>45834</v>
      </c>
      <c r="AF2281" s="4"/>
      <c r="AG2281" s="3" t="s">
        <v>229</v>
      </c>
      <c r="AH2281" s="3" t="s">
        <v>261</v>
      </c>
      <c r="AI2281" s="3" t="s">
        <v>425</v>
      </c>
      <c r="AJ2281" s="3" t="s">
        <v>262</v>
      </c>
      <c r="AK2281" s="3" t="s">
        <v>100</v>
      </c>
      <c r="AL2281" s="3" t="s">
        <v>330</v>
      </c>
      <c r="AM2281" s="3" t="s">
        <v>331</v>
      </c>
      <c r="AN2281" s="3">
        <v>7.9533500000000004</v>
      </c>
      <c r="AO2281" s="3" t="s">
        <v>68</v>
      </c>
      <c r="AP2281" s="3"/>
      <c r="AQ2281" s="3"/>
      <c r="AR2281" s="3" t="s">
        <v>68</v>
      </c>
      <c r="AS2281" s="3"/>
      <c r="AT2281" s="3"/>
      <c r="AU2281" s="3" t="s">
        <v>332</v>
      </c>
      <c r="AV2281" s="3" t="s">
        <v>333</v>
      </c>
      <c r="AW2281" s="3">
        <v>34.787430000000001</v>
      </c>
      <c r="AX2281" s="3" t="s">
        <v>426</v>
      </c>
      <c r="AY2281" s="3" t="s">
        <v>427</v>
      </c>
      <c r="AZ2281" s="3">
        <v>387</v>
      </c>
      <c r="BA2281" s="3" t="s">
        <v>60</v>
      </c>
      <c r="BB2281" s="3">
        <v>387</v>
      </c>
      <c r="BC2281" s="3" t="s">
        <v>60</v>
      </c>
      <c r="BD2281" s="3" t="s">
        <v>60</v>
      </c>
      <c r="BE2281" s="3" t="s">
        <v>60</v>
      </c>
      <c r="BF2281" s="29" t="str">
        <f>IFERROR(VLOOKUP(Data_Power_app[[#This Row],[PRO ODER]],'Result'!H:J,3,0),"")</f>
        <v>LAMINATION 4</v>
      </c>
      <c r="BG2281" s="13" t="str">
        <f>IFERROR(VLOOKUP(Data_Power_app[[#This Row],[PRO ODER]]&amp;"LAM",'Real Time'!A:E,4,0),"")</f>
        <v>ML-04</v>
      </c>
      <c r="BH2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12">
        <v>2972</v>
      </c>
      <c r="B2282" s="3" t="s">
        <v>8038</v>
      </c>
      <c r="C2282" s="3" t="s">
        <v>8039</v>
      </c>
      <c r="D2282" s="3" t="s">
        <v>259</v>
      </c>
      <c r="E2282" s="3" t="s">
        <v>334</v>
      </c>
      <c r="F2282" s="3" t="s">
        <v>59</v>
      </c>
      <c r="G2282" s="3">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 t="s">
        <v>229</v>
      </c>
      <c r="AH2282" s="3" t="s">
        <v>261</v>
      </c>
      <c r="AI2282" s="3" t="s">
        <v>425</v>
      </c>
      <c r="AJ2282" s="3" t="s">
        <v>262</v>
      </c>
      <c r="AK2282" s="3" t="s">
        <v>100</v>
      </c>
      <c r="AL2282" s="3" t="s">
        <v>330</v>
      </c>
      <c r="AM2282" s="3" t="s">
        <v>331</v>
      </c>
      <c r="AN2282" s="3">
        <v>20.267479999999999</v>
      </c>
      <c r="AO2282" s="3" t="s">
        <v>68</v>
      </c>
      <c r="AP2282" s="3"/>
      <c r="AQ2282" s="3"/>
      <c r="AR2282" s="3" t="s">
        <v>68</v>
      </c>
      <c r="AS2282" s="3"/>
      <c r="AT2282" s="3"/>
      <c r="AU2282" s="3" t="s">
        <v>332</v>
      </c>
      <c r="AV2282" s="3" t="s">
        <v>333</v>
      </c>
      <c r="AW2282" s="3">
        <v>88.647660000000002</v>
      </c>
      <c r="AX2282" s="3" t="s">
        <v>426</v>
      </c>
      <c r="AY2282" s="3" t="s">
        <v>427</v>
      </c>
      <c r="AZ2282" s="3">
        <v>981</v>
      </c>
      <c r="BA2282" s="3" t="s">
        <v>60</v>
      </c>
      <c r="BB2282" s="3">
        <v>981</v>
      </c>
      <c r="BC2282" s="3" t="s">
        <v>60</v>
      </c>
      <c r="BD2282" s="3" t="s">
        <v>60</v>
      </c>
      <c r="BE2282" s="3" t="s">
        <v>60</v>
      </c>
      <c r="BF2282" s="29" t="str">
        <f>IFERROR(VLOOKUP(Data_Power_app[[#This Row],[PRO ODER]],'Result'!H:J,3,0),"")</f>
        <v>LAMINATION 4</v>
      </c>
      <c r="BG2282" s="13" t="str">
        <f>IFERROR(VLOOKUP(Data_Power_app[[#This Row],[PRO ODER]]&amp;"LAM",'Real Time'!A:E,4,0),"")</f>
        <v>ML-04</v>
      </c>
      <c r="BH2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12">
        <v>2973</v>
      </c>
      <c r="B2283" s="3" t="s">
        <v>8040</v>
      </c>
      <c r="C2283" s="3" t="s">
        <v>8041</v>
      </c>
      <c r="D2283" s="3" t="s">
        <v>259</v>
      </c>
      <c r="E2283" s="3" t="s">
        <v>334</v>
      </c>
      <c r="F2283" s="3" t="s">
        <v>59</v>
      </c>
      <c r="G2283" s="3">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v>45822.06863425926</v>
      </c>
      <c r="V2283" s="4"/>
      <c r="W2283" s="4">
        <v>45828</v>
      </c>
      <c r="X2283" s="4"/>
      <c r="Y2283" s="4" t="s">
        <v>60</v>
      </c>
      <c r="Z2283" s="4">
        <v>45830</v>
      </c>
      <c r="AA2283" s="4"/>
      <c r="AB2283" s="4" t="s">
        <v>60</v>
      </c>
      <c r="AC2283" s="4">
        <v>45831</v>
      </c>
      <c r="AD2283" s="4">
        <v>45832</v>
      </c>
      <c r="AE2283" s="4">
        <v>45834</v>
      </c>
      <c r="AF2283" s="4"/>
      <c r="AG2283" s="3" t="s">
        <v>229</v>
      </c>
      <c r="AH2283" s="3" t="s">
        <v>261</v>
      </c>
      <c r="AI2283" s="3" t="s">
        <v>425</v>
      </c>
      <c r="AJ2283" s="3" t="s">
        <v>262</v>
      </c>
      <c r="AK2283" s="3" t="s">
        <v>100</v>
      </c>
      <c r="AL2283" s="3" t="s">
        <v>330</v>
      </c>
      <c r="AM2283" s="3" t="s">
        <v>331</v>
      </c>
      <c r="AN2283" s="3">
        <v>8.2142599999999995</v>
      </c>
      <c r="AO2283" s="3" t="s">
        <v>68</v>
      </c>
      <c r="AP2283" s="3"/>
      <c r="AQ2283" s="3"/>
      <c r="AR2283" s="3" t="s">
        <v>68</v>
      </c>
      <c r="AS2283" s="3"/>
      <c r="AT2283" s="3"/>
      <c r="AU2283" s="3" t="s">
        <v>332</v>
      </c>
      <c r="AV2283" s="3" t="s">
        <v>333</v>
      </c>
      <c r="AW2283" s="3">
        <v>35.927460000000004</v>
      </c>
      <c r="AX2283" s="3" t="s">
        <v>426</v>
      </c>
      <c r="AY2283" s="3" t="s">
        <v>427</v>
      </c>
      <c r="AZ2283" s="3">
        <v>417</v>
      </c>
      <c r="BA2283" s="3" t="s">
        <v>60</v>
      </c>
      <c r="BB2283" s="3">
        <v>417</v>
      </c>
      <c r="BC2283" s="3" t="s">
        <v>60</v>
      </c>
      <c r="BD2283" s="3" t="s">
        <v>60</v>
      </c>
      <c r="BE2283" s="3" t="s">
        <v>60</v>
      </c>
      <c r="BF2283" s="29" t="str">
        <f>IFERROR(VLOOKUP(Data_Power_app[[#This Row],[PRO ODER]],'Result'!H:J,3,0),"")</f>
        <v>LAMINATION 4</v>
      </c>
      <c r="BG2283" s="13" t="str">
        <f>IFERROR(VLOOKUP(Data_Power_app[[#This Row],[PRO ODER]]&amp;"LAM",'Real Time'!A:E,4,0),"")</f>
        <v>ML-04</v>
      </c>
      <c r="BH2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12">
        <v>2974</v>
      </c>
      <c r="B2284" s="3" t="s">
        <v>8042</v>
      </c>
      <c r="C2284" s="3" t="s">
        <v>8043</v>
      </c>
      <c r="D2284" s="3" t="s">
        <v>259</v>
      </c>
      <c r="E2284" s="3" t="s">
        <v>334</v>
      </c>
      <c r="F2284" s="3" t="s">
        <v>59</v>
      </c>
      <c r="G2284" s="3">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 t="s">
        <v>229</v>
      </c>
      <c r="AH2284" s="3" t="s">
        <v>261</v>
      </c>
      <c r="AI2284" s="3" t="s">
        <v>425</v>
      </c>
      <c r="AJ2284" s="3" t="s">
        <v>262</v>
      </c>
      <c r="AK2284" s="3" t="s">
        <v>100</v>
      </c>
      <c r="AL2284" s="3" t="s">
        <v>330</v>
      </c>
      <c r="AM2284" s="3" t="s">
        <v>331</v>
      </c>
      <c r="AN2284" s="3">
        <v>4.5250500000000002</v>
      </c>
      <c r="AO2284" s="3" t="s">
        <v>68</v>
      </c>
      <c r="AP2284" s="3"/>
      <c r="AQ2284" s="3"/>
      <c r="AR2284" s="3" t="s">
        <v>68</v>
      </c>
      <c r="AS2284" s="3"/>
      <c r="AT2284" s="3"/>
      <c r="AU2284" s="3" t="s">
        <v>332</v>
      </c>
      <c r="AV2284" s="3" t="s">
        <v>333</v>
      </c>
      <c r="AW2284" s="3">
        <v>19.791709999999998</v>
      </c>
      <c r="AX2284" s="3" t="s">
        <v>426</v>
      </c>
      <c r="AY2284" s="3" t="s">
        <v>427</v>
      </c>
      <c r="AZ2284" s="3">
        <v>231</v>
      </c>
      <c r="BA2284" s="3" t="s">
        <v>60</v>
      </c>
      <c r="BB2284" s="3">
        <v>231</v>
      </c>
      <c r="BC2284" s="3" t="s">
        <v>60</v>
      </c>
      <c r="BD2284" s="3" t="s">
        <v>60</v>
      </c>
      <c r="BE2284" s="3" t="s">
        <v>60</v>
      </c>
      <c r="BF2284" s="29" t="str">
        <f>IFERROR(VLOOKUP(Data_Power_app[[#This Row],[PRO ODER]],'Result'!H:J,3,0),"")</f>
        <v>LAMINATION 4</v>
      </c>
      <c r="BG2284" s="13" t="str">
        <f>IFERROR(VLOOKUP(Data_Power_app[[#This Row],[PRO ODER]]&amp;"LAM",'Real Time'!A:E,4,0),"")</f>
        <v>ML-04</v>
      </c>
      <c r="BH2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12">
        <v>2975</v>
      </c>
      <c r="B2285" s="3" t="s">
        <v>8044</v>
      </c>
      <c r="C2285" s="3" t="s">
        <v>8045</v>
      </c>
      <c r="D2285" s="3" t="s">
        <v>259</v>
      </c>
      <c r="E2285" s="3" t="s">
        <v>334</v>
      </c>
      <c r="F2285" s="3" t="s">
        <v>59</v>
      </c>
      <c r="G2285" s="3">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v>45822.068749999999</v>
      </c>
      <c r="V2285" s="4"/>
      <c r="W2285" s="4">
        <v>45828</v>
      </c>
      <c r="X2285" s="4"/>
      <c r="Y2285" s="4" t="s">
        <v>60</v>
      </c>
      <c r="Z2285" s="4">
        <v>45830</v>
      </c>
      <c r="AA2285" s="4"/>
      <c r="AB2285" s="4" t="s">
        <v>60</v>
      </c>
      <c r="AC2285" s="4">
        <v>45831</v>
      </c>
      <c r="AD2285" s="4">
        <v>45832</v>
      </c>
      <c r="AE2285" s="4">
        <v>45834</v>
      </c>
      <c r="AF2285" s="4"/>
      <c r="AG2285" s="3" t="s">
        <v>229</v>
      </c>
      <c r="AH2285" s="3" t="s">
        <v>261</v>
      </c>
      <c r="AI2285" s="3" t="s">
        <v>425</v>
      </c>
      <c r="AJ2285" s="3" t="s">
        <v>262</v>
      </c>
      <c r="AK2285" s="3" t="s">
        <v>100</v>
      </c>
      <c r="AL2285" s="3" t="s">
        <v>330</v>
      </c>
      <c r="AM2285" s="3" t="s">
        <v>331</v>
      </c>
      <c r="AN2285" s="3">
        <v>10.132389999999999</v>
      </c>
      <c r="AO2285" s="3" t="s">
        <v>68</v>
      </c>
      <c r="AP2285" s="3"/>
      <c r="AQ2285" s="3"/>
      <c r="AR2285" s="3" t="s">
        <v>68</v>
      </c>
      <c r="AS2285" s="3"/>
      <c r="AT2285" s="3"/>
      <c r="AU2285" s="3" t="s">
        <v>332</v>
      </c>
      <c r="AV2285" s="3" t="s">
        <v>333</v>
      </c>
      <c r="AW2285" s="3">
        <v>44.317610000000002</v>
      </c>
      <c r="AX2285" s="3" t="s">
        <v>426</v>
      </c>
      <c r="AY2285" s="3" t="s">
        <v>427</v>
      </c>
      <c r="AZ2285" s="3">
        <v>501</v>
      </c>
      <c r="BA2285" s="3" t="s">
        <v>60</v>
      </c>
      <c r="BB2285" s="3">
        <v>501</v>
      </c>
      <c r="BC2285" s="3" t="s">
        <v>60</v>
      </c>
      <c r="BD2285" s="3" t="s">
        <v>60</v>
      </c>
      <c r="BE2285" s="3" t="s">
        <v>60</v>
      </c>
      <c r="BF2285" s="29" t="str">
        <f>IFERROR(VLOOKUP(Data_Power_app[[#This Row],[PRO ODER]],'Result'!H:J,3,0),"")</f>
        <v>LAMINATION 4</v>
      </c>
      <c r="BG2285" s="13" t="str">
        <f>IFERROR(VLOOKUP(Data_Power_app[[#This Row],[PRO ODER]]&amp;"LAM",'Real Time'!A:E,4,0),"")</f>
        <v>ML-04</v>
      </c>
      <c r="BH2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12">
        <v>2976</v>
      </c>
      <c r="B2286" s="3" t="s">
        <v>8046</v>
      </c>
      <c r="C2286" s="3" t="s">
        <v>8047</v>
      </c>
      <c r="D2286" s="3" t="s">
        <v>259</v>
      </c>
      <c r="E2286" s="3" t="s">
        <v>334</v>
      </c>
      <c r="F2286" s="3" t="s">
        <v>59</v>
      </c>
      <c r="G2286" s="3">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 t="s">
        <v>229</v>
      </c>
      <c r="AH2286" s="3" t="s">
        <v>261</v>
      </c>
      <c r="AI2286" s="3" t="s">
        <v>425</v>
      </c>
      <c r="AJ2286" s="3" t="s">
        <v>262</v>
      </c>
      <c r="AK2286" s="3" t="s">
        <v>100</v>
      </c>
      <c r="AL2286" s="3" t="s">
        <v>330</v>
      </c>
      <c r="AM2286" s="3" t="s">
        <v>331</v>
      </c>
      <c r="AN2286" s="3">
        <v>8.3048900000000003</v>
      </c>
      <c r="AO2286" s="3" t="s">
        <v>68</v>
      </c>
      <c r="AP2286" s="3"/>
      <c r="AQ2286" s="3"/>
      <c r="AR2286" s="3" t="s">
        <v>68</v>
      </c>
      <c r="AS2286" s="3"/>
      <c r="AT2286" s="3"/>
      <c r="AU2286" s="3" t="s">
        <v>332</v>
      </c>
      <c r="AV2286" s="3" t="s">
        <v>333</v>
      </c>
      <c r="AW2286" s="3">
        <v>36.324039999999997</v>
      </c>
      <c r="AX2286" s="3" t="s">
        <v>426</v>
      </c>
      <c r="AY2286" s="3" t="s">
        <v>427</v>
      </c>
      <c r="AZ2286" s="3">
        <v>417</v>
      </c>
      <c r="BA2286" s="3" t="s">
        <v>60</v>
      </c>
      <c r="BB2286" s="3">
        <v>417</v>
      </c>
      <c r="BC2286" s="3" t="s">
        <v>60</v>
      </c>
      <c r="BD2286" s="3" t="s">
        <v>60</v>
      </c>
      <c r="BE2286" s="3" t="s">
        <v>60</v>
      </c>
      <c r="BF2286" s="29" t="str">
        <f>IFERROR(VLOOKUP(Data_Power_app[[#This Row],[PRO ODER]],'Result'!H:J,3,0),"")</f>
        <v>LAMINATION 4</v>
      </c>
      <c r="BG2286" s="13" t="str">
        <f>IFERROR(VLOOKUP(Data_Power_app[[#This Row],[PRO ODER]]&amp;"LAM",'Real Time'!A:E,4,0),"")</f>
        <v>ML-04</v>
      </c>
      <c r="BH2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12">
        <v>2977</v>
      </c>
      <c r="B2287" s="3" t="s">
        <v>8048</v>
      </c>
      <c r="C2287" s="3" t="s">
        <v>8049</v>
      </c>
      <c r="D2287" s="3" t="s">
        <v>259</v>
      </c>
      <c r="E2287" s="3" t="s">
        <v>334</v>
      </c>
      <c r="F2287" s="3" t="s">
        <v>59</v>
      </c>
      <c r="G2287" s="3">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v>45822.069074074076</v>
      </c>
      <c r="V2287" s="4"/>
      <c r="W2287" s="4">
        <v>45828</v>
      </c>
      <c r="X2287" s="4"/>
      <c r="Y2287" s="4" t="s">
        <v>60</v>
      </c>
      <c r="Z2287" s="4">
        <v>45830</v>
      </c>
      <c r="AA2287" s="4"/>
      <c r="AB2287" s="4" t="s">
        <v>60</v>
      </c>
      <c r="AC2287" s="4">
        <v>45831</v>
      </c>
      <c r="AD2287" s="4">
        <v>45832</v>
      </c>
      <c r="AE2287" s="4">
        <v>45834</v>
      </c>
      <c r="AF2287" s="4"/>
      <c r="AG2287" s="3" t="s">
        <v>229</v>
      </c>
      <c r="AH2287" s="3" t="s">
        <v>261</v>
      </c>
      <c r="AI2287" s="3" t="s">
        <v>425</v>
      </c>
      <c r="AJ2287" s="3" t="s">
        <v>262</v>
      </c>
      <c r="AK2287" s="3" t="s">
        <v>100</v>
      </c>
      <c r="AL2287" s="3" t="s">
        <v>330</v>
      </c>
      <c r="AM2287" s="3" t="s">
        <v>331</v>
      </c>
      <c r="AN2287" s="3">
        <v>6.4517699999999998</v>
      </c>
      <c r="AO2287" s="3" t="s">
        <v>68</v>
      </c>
      <c r="AP2287" s="3"/>
      <c r="AQ2287" s="3"/>
      <c r="AR2287" s="3" t="s">
        <v>68</v>
      </c>
      <c r="AS2287" s="3"/>
      <c r="AT2287" s="3"/>
      <c r="AU2287" s="3" t="s">
        <v>332</v>
      </c>
      <c r="AV2287" s="3" t="s">
        <v>333</v>
      </c>
      <c r="AW2287" s="3">
        <v>28.21902</v>
      </c>
      <c r="AX2287" s="3" t="s">
        <v>426</v>
      </c>
      <c r="AY2287" s="3" t="s">
        <v>427</v>
      </c>
      <c r="AZ2287" s="3">
        <v>321</v>
      </c>
      <c r="BA2287" s="3" t="s">
        <v>60</v>
      </c>
      <c r="BB2287" s="3">
        <v>321</v>
      </c>
      <c r="BC2287" s="3" t="s">
        <v>60</v>
      </c>
      <c r="BD2287" s="3" t="s">
        <v>60</v>
      </c>
      <c r="BE2287" s="3" t="s">
        <v>60</v>
      </c>
      <c r="BF2287" s="29" t="str">
        <f>IFERROR(VLOOKUP(Data_Power_app[[#This Row],[PRO ODER]],'Result'!H:J,3,0),"")</f>
        <v>LAMINATION 4</v>
      </c>
      <c r="BG2287" s="13" t="str">
        <f>IFERROR(VLOOKUP(Data_Power_app[[#This Row],[PRO ODER]]&amp;"LAM",'Real Time'!A:E,4,0),"")</f>
        <v>ML-04</v>
      </c>
      <c r="BH2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12">
        <v>2978</v>
      </c>
      <c r="B2288" s="3" t="s">
        <v>8050</v>
      </c>
      <c r="C2288" s="3" t="s">
        <v>8051</v>
      </c>
      <c r="D2288" s="3" t="s">
        <v>259</v>
      </c>
      <c r="E2288" s="3" t="s">
        <v>334</v>
      </c>
      <c r="F2288" s="3" t="s">
        <v>59</v>
      </c>
      <c r="G2288" s="3">
        <v>1003</v>
      </c>
      <c r="H2288" s="4">
        <v>45819</v>
      </c>
      <c r="I2288" s="4">
        <v>45818</v>
      </c>
      <c r="J2288" s="4">
        <v>45818</v>
      </c>
      <c r="K2288" s="4">
        <v>45820</v>
      </c>
      <c r="L2288" s="4">
        <v>45819.343981481485</v>
      </c>
      <c r="M2288" s="4">
        <v>45821</v>
      </c>
      <c r="N2288" s="4">
        <v>45822.095949074072</v>
      </c>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 t="s">
        <v>229</v>
      </c>
      <c r="AH2288" s="3" t="s">
        <v>467</v>
      </c>
      <c r="AI2288" s="3" t="s">
        <v>8052</v>
      </c>
      <c r="AJ2288" s="3" t="s">
        <v>262</v>
      </c>
      <c r="AK2288" s="3" t="s">
        <v>65</v>
      </c>
      <c r="AL2288" s="3" t="s">
        <v>330</v>
      </c>
      <c r="AM2288" s="3" t="s">
        <v>331</v>
      </c>
      <c r="AN2288" s="3">
        <v>14.72392</v>
      </c>
      <c r="AO2288" s="3" t="s">
        <v>68</v>
      </c>
      <c r="AP2288" s="3"/>
      <c r="AQ2288" s="3"/>
      <c r="AR2288" s="3" t="s">
        <v>68</v>
      </c>
      <c r="AS2288" s="3"/>
      <c r="AT2288" s="3"/>
      <c r="AU2288" s="3" t="s">
        <v>658</v>
      </c>
      <c r="AV2288" s="3" t="s">
        <v>659</v>
      </c>
      <c r="AW2288" s="3">
        <v>64.387600000000006</v>
      </c>
      <c r="AX2288" s="3" t="s">
        <v>8053</v>
      </c>
      <c r="AY2288" s="3" t="s">
        <v>8054</v>
      </c>
      <c r="AZ2288" s="3">
        <v>1003</v>
      </c>
      <c r="BA2288" s="3" t="s">
        <v>60</v>
      </c>
      <c r="BB2288" s="3">
        <v>1003</v>
      </c>
      <c r="BC2288" s="3" t="s">
        <v>60</v>
      </c>
      <c r="BD2288" s="3" t="s">
        <v>60</v>
      </c>
      <c r="BE2288" s="3" t="s">
        <v>60</v>
      </c>
      <c r="BF2288" s="29" t="str">
        <f>IFERROR(VLOOKUP(Data_Power_app[[#This Row],[PRO ODER]],'Result'!H:J,3,0),"")</f>
        <v>LAMINATION 4</v>
      </c>
      <c r="BG2288" s="13" t="str">
        <f>IFERROR(VLOOKUP(Data_Power_app[[#This Row],[PRO ODER]]&amp;"LAM",'Real Time'!A:E,4,0),"")</f>
        <v>ML-03</v>
      </c>
      <c r="BH2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12">
        <v>2979</v>
      </c>
      <c r="B2289" s="3" t="s">
        <v>8055</v>
      </c>
      <c r="C2289" s="3" t="s">
        <v>8056</v>
      </c>
      <c r="D2289" s="3" t="s">
        <v>259</v>
      </c>
      <c r="E2289" s="3" t="s">
        <v>334</v>
      </c>
      <c r="F2289" s="3" t="s">
        <v>59</v>
      </c>
      <c r="G2289" s="3">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 t="s">
        <v>229</v>
      </c>
      <c r="AH2289" s="3" t="s">
        <v>261</v>
      </c>
      <c r="AI2289" s="3" t="s">
        <v>747</v>
      </c>
      <c r="AJ2289" s="3" t="s">
        <v>262</v>
      </c>
      <c r="AK2289" s="3" t="s">
        <v>100</v>
      </c>
      <c r="AL2289" s="3" t="s">
        <v>335</v>
      </c>
      <c r="AM2289" s="3" t="s">
        <v>336</v>
      </c>
      <c r="AN2289" s="3">
        <v>35.69</v>
      </c>
      <c r="AO2289" s="3" t="s">
        <v>68</v>
      </c>
      <c r="AP2289" s="3"/>
      <c r="AQ2289" s="3"/>
      <c r="AR2289" s="3" t="s">
        <v>68</v>
      </c>
      <c r="AS2289" s="3"/>
      <c r="AT2289" s="3"/>
      <c r="AU2289" s="3" t="s">
        <v>337</v>
      </c>
      <c r="AV2289" s="3" t="s">
        <v>338</v>
      </c>
      <c r="AW2289" s="3">
        <v>156.10309000000001</v>
      </c>
      <c r="AX2289" s="3" t="s">
        <v>687</v>
      </c>
      <c r="AY2289" s="3" t="s">
        <v>643</v>
      </c>
      <c r="AZ2289" s="3">
        <v>1755</v>
      </c>
      <c r="BA2289" s="3" t="s">
        <v>60</v>
      </c>
      <c r="BB2289" s="3">
        <v>1755</v>
      </c>
      <c r="BC2289" s="3" t="s">
        <v>60</v>
      </c>
      <c r="BD2289" s="3" t="s">
        <v>60</v>
      </c>
      <c r="BE2289" s="3" t="s">
        <v>60</v>
      </c>
      <c r="BF2289" s="29" t="str">
        <f>IFERROR(VLOOKUP(Data_Power_app[[#This Row],[PRO ODER]],'Result'!H:J,3,0),"")</f>
        <v>LAMINATION 4</v>
      </c>
      <c r="BG2289" s="13" t="str">
        <f>IFERROR(VLOOKUP(Data_Power_app[[#This Row],[PRO ODER]]&amp;"LAM",'Real Time'!A:E,4,0),"")</f>
        <v>ML-06</v>
      </c>
      <c r="BH2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12">
        <v>2980</v>
      </c>
      <c r="B2290" s="3" t="s">
        <v>8057</v>
      </c>
      <c r="C2290" s="3" t="s">
        <v>8058</v>
      </c>
      <c r="D2290" s="3" t="s">
        <v>259</v>
      </c>
      <c r="E2290" s="3" t="s">
        <v>334</v>
      </c>
      <c r="F2290" s="3" t="s">
        <v>59</v>
      </c>
      <c r="G2290" s="3">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 t="s">
        <v>88</v>
      </c>
      <c r="AH2290" s="3" t="s">
        <v>261</v>
      </c>
      <c r="AI2290" s="3" t="s">
        <v>8059</v>
      </c>
      <c r="AJ2290" s="3" t="s">
        <v>262</v>
      </c>
      <c r="AK2290" s="3" t="s">
        <v>100</v>
      </c>
      <c r="AL2290" s="3" t="s">
        <v>330</v>
      </c>
      <c r="AM2290" s="3" t="s">
        <v>331</v>
      </c>
      <c r="AN2290" s="3">
        <v>15.131629999999999</v>
      </c>
      <c r="AO2290" s="3" t="s">
        <v>68</v>
      </c>
      <c r="AP2290" s="3"/>
      <c r="AQ2290" s="3"/>
      <c r="AR2290" s="3" t="s">
        <v>68</v>
      </c>
      <c r="AS2290" s="3"/>
      <c r="AT2290" s="3"/>
      <c r="AU2290" s="3" t="s">
        <v>332</v>
      </c>
      <c r="AV2290" s="3" t="s">
        <v>333</v>
      </c>
      <c r="AW2290" s="3">
        <v>66.180390000000003</v>
      </c>
      <c r="AX2290" s="3" t="s">
        <v>8060</v>
      </c>
      <c r="AY2290" s="3" t="s">
        <v>13324</v>
      </c>
      <c r="AZ2290" s="3">
        <v>807</v>
      </c>
      <c r="BA2290" s="3" t="s">
        <v>60</v>
      </c>
      <c r="BB2290" s="3">
        <v>807</v>
      </c>
      <c r="BC2290" s="3" t="s">
        <v>60</v>
      </c>
      <c r="BD2290" s="3" t="s">
        <v>60</v>
      </c>
      <c r="BE2290" s="3" t="s">
        <v>60</v>
      </c>
      <c r="BF2290" s="29" t="str">
        <f>IFERROR(VLOOKUP(Data_Power_app[[#This Row],[PRO ODER]],'Result'!H:J,3,0),"")</f>
        <v>LAMINATION 4</v>
      </c>
      <c r="BG2290" s="13" t="str">
        <f>IFERROR(VLOOKUP(Data_Power_app[[#This Row],[PRO ODER]]&amp;"LAM",'Real Time'!A:E,4,0),"")</f>
        <v>ML-04</v>
      </c>
      <c r="BH2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12">
        <v>2981</v>
      </c>
      <c r="B2291" s="3" t="s">
        <v>8061</v>
      </c>
      <c r="C2291" s="3" t="s">
        <v>8062</v>
      </c>
      <c r="D2291" s="3" t="s">
        <v>259</v>
      </c>
      <c r="E2291" s="3" t="s">
        <v>334</v>
      </c>
      <c r="F2291" s="3" t="s">
        <v>59</v>
      </c>
      <c r="G2291" s="3">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v>45822.067997685182</v>
      </c>
      <c r="V2291" s="4"/>
      <c r="W2291" s="4">
        <v>45828</v>
      </c>
      <c r="X2291" s="4"/>
      <c r="Y2291" s="4" t="s">
        <v>60</v>
      </c>
      <c r="Z2291" s="4">
        <v>45830</v>
      </c>
      <c r="AA2291" s="4"/>
      <c r="AB2291" s="4" t="s">
        <v>60</v>
      </c>
      <c r="AC2291" s="4">
        <v>45831</v>
      </c>
      <c r="AD2291" s="4">
        <v>45832</v>
      </c>
      <c r="AE2291" s="4">
        <v>45834</v>
      </c>
      <c r="AF2291" s="4"/>
      <c r="AG2291" s="3" t="s">
        <v>229</v>
      </c>
      <c r="AH2291" s="3" t="s">
        <v>261</v>
      </c>
      <c r="AI2291" s="3" t="s">
        <v>431</v>
      </c>
      <c r="AJ2291" s="3" t="s">
        <v>262</v>
      </c>
      <c r="AK2291" s="3" t="s">
        <v>65</v>
      </c>
      <c r="AL2291" s="3" t="s">
        <v>330</v>
      </c>
      <c r="AM2291" s="3" t="s">
        <v>331</v>
      </c>
      <c r="AN2291" s="3">
        <v>7.1342699999999999</v>
      </c>
      <c r="AO2291" s="3" t="s">
        <v>68</v>
      </c>
      <c r="AP2291" s="3"/>
      <c r="AQ2291" s="3"/>
      <c r="AR2291" s="3" t="s">
        <v>68</v>
      </c>
      <c r="AS2291" s="3"/>
      <c r="AT2291" s="3"/>
      <c r="AU2291" s="3" t="s">
        <v>332</v>
      </c>
      <c r="AV2291" s="3" t="s">
        <v>333</v>
      </c>
      <c r="AW2291" s="3">
        <v>31.1997</v>
      </c>
      <c r="AX2291" s="3" t="s">
        <v>432</v>
      </c>
      <c r="AY2291" s="3" t="s">
        <v>433</v>
      </c>
      <c r="AZ2291" s="3">
        <v>447</v>
      </c>
      <c r="BA2291" s="3" t="s">
        <v>60</v>
      </c>
      <c r="BB2291" s="3">
        <v>447</v>
      </c>
      <c r="BC2291" s="3" t="s">
        <v>60</v>
      </c>
      <c r="BD2291" s="3" t="s">
        <v>60</v>
      </c>
      <c r="BE2291" s="3" t="s">
        <v>60</v>
      </c>
      <c r="BF2291" s="29" t="str">
        <f>IFERROR(VLOOKUP(Data_Power_app[[#This Row],[PRO ODER]],'Result'!H:J,3,0),"")</f>
        <v>LAMINATION 4</v>
      </c>
      <c r="BG2291" s="13" t="str">
        <f>IFERROR(VLOOKUP(Data_Power_app[[#This Row],[PRO ODER]]&amp;"LAM",'Real Time'!A:E,4,0),"")</f>
        <v>ML-04</v>
      </c>
      <c r="BH2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12">
        <v>2982</v>
      </c>
      <c r="B2292" s="3" t="s">
        <v>8065</v>
      </c>
      <c r="C2292" s="3" t="s">
        <v>8066</v>
      </c>
      <c r="D2292" s="3" t="s">
        <v>259</v>
      </c>
      <c r="E2292" s="3" t="s">
        <v>334</v>
      </c>
      <c r="F2292" s="3" t="s">
        <v>59</v>
      </c>
      <c r="G2292" s="3">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v>45822.067812499998</v>
      </c>
      <c r="V2292" s="4"/>
      <c r="W2292" s="4">
        <v>45828</v>
      </c>
      <c r="X2292" s="4"/>
      <c r="Y2292" s="4" t="s">
        <v>60</v>
      </c>
      <c r="Z2292" s="4">
        <v>45830</v>
      </c>
      <c r="AA2292" s="4"/>
      <c r="AB2292" s="4" t="s">
        <v>60</v>
      </c>
      <c r="AC2292" s="4">
        <v>45831</v>
      </c>
      <c r="AD2292" s="4">
        <v>45832</v>
      </c>
      <c r="AE2292" s="4">
        <v>45834</v>
      </c>
      <c r="AF2292" s="4"/>
      <c r="AG2292" s="3" t="s">
        <v>229</v>
      </c>
      <c r="AH2292" s="3" t="s">
        <v>261</v>
      </c>
      <c r="AI2292" s="3" t="s">
        <v>431</v>
      </c>
      <c r="AJ2292" s="3" t="s">
        <v>262</v>
      </c>
      <c r="AK2292" s="3" t="s">
        <v>65</v>
      </c>
      <c r="AL2292" s="3" t="s">
        <v>330</v>
      </c>
      <c r="AM2292" s="3" t="s">
        <v>331</v>
      </c>
      <c r="AN2292" s="3">
        <v>5.1343800000000002</v>
      </c>
      <c r="AO2292" s="3" t="s">
        <v>68</v>
      </c>
      <c r="AP2292" s="3"/>
      <c r="AQ2292" s="3"/>
      <c r="AR2292" s="3" t="s">
        <v>68</v>
      </c>
      <c r="AS2292" s="3"/>
      <c r="AT2292" s="3"/>
      <c r="AU2292" s="3" t="s">
        <v>332</v>
      </c>
      <c r="AV2292" s="3" t="s">
        <v>333</v>
      </c>
      <c r="AW2292" s="3">
        <v>22.45355</v>
      </c>
      <c r="AX2292" s="3" t="s">
        <v>432</v>
      </c>
      <c r="AY2292" s="3" t="s">
        <v>433</v>
      </c>
      <c r="AZ2292" s="3">
        <v>327</v>
      </c>
      <c r="BA2292" s="3" t="s">
        <v>60</v>
      </c>
      <c r="BB2292" s="3">
        <v>327</v>
      </c>
      <c r="BC2292" s="3" t="s">
        <v>60</v>
      </c>
      <c r="BD2292" s="3" t="s">
        <v>60</v>
      </c>
      <c r="BE2292" s="3" t="s">
        <v>60</v>
      </c>
      <c r="BF2292" s="29" t="str">
        <f>IFERROR(VLOOKUP(Data_Power_app[[#This Row],[PRO ODER]],'Result'!H:J,3,0),"")</f>
        <v>LAMINATION 4</v>
      </c>
      <c r="BG2292" s="13" t="str">
        <f>IFERROR(VLOOKUP(Data_Power_app[[#This Row],[PRO ODER]]&amp;"LAM",'Real Time'!A:E,4,0),"")</f>
        <v>ML-04</v>
      </c>
      <c r="BH2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12">
        <v>2983</v>
      </c>
      <c r="B2293" s="3" t="s">
        <v>8067</v>
      </c>
      <c r="C2293" s="3" t="s">
        <v>8068</v>
      </c>
      <c r="D2293" s="3" t="s">
        <v>259</v>
      </c>
      <c r="E2293" s="3" t="s">
        <v>334</v>
      </c>
      <c r="F2293" s="3" t="s">
        <v>59</v>
      </c>
      <c r="G2293" s="3">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v>45822.068113425928</v>
      </c>
      <c r="V2293" s="4"/>
      <c r="W2293" s="4">
        <v>45828</v>
      </c>
      <c r="X2293" s="4"/>
      <c r="Y2293" s="4" t="s">
        <v>60</v>
      </c>
      <c r="Z2293" s="4">
        <v>45830</v>
      </c>
      <c r="AA2293" s="4"/>
      <c r="AB2293" s="4" t="s">
        <v>60</v>
      </c>
      <c r="AC2293" s="4">
        <v>45831</v>
      </c>
      <c r="AD2293" s="4">
        <v>45832</v>
      </c>
      <c r="AE2293" s="4">
        <v>45834</v>
      </c>
      <c r="AF2293" s="4"/>
      <c r="AG2293" s="3" t="s">
        <v>229</v>
      </c>
      <c r="AH2293" s="3" t="s">
        <v>261</v>
      </c>
      <c r="AI2293" s="3" t="s">
        <v>431</v>
      </c>
      <c r="AJ2293" s="3" t="s">
        <v>262</v>
      </c>
      <c r="AK2293" s="3" t="s">
        <v>65</v>
      </c>
      <c r="AL2293" s="3" t="s">
        <v>330</v>
      </c>
      <c r="AM2293" s="3" t="s">
        <v>331</v>
      </c>
      <c r="AN2293" s="3">
        <v>9.0338700000000003</v>
      </c>
      <c r="AO2293" s="3" t="s">
        <v>68</v>
      </c>
      <c r="AP2293" s="3"/>
      <c r="AQ2293" s="3"/>
      <c r="AR2293" s="3" t="s">
        <v>68</v>
      </c>
      <c r="AS2293" s="3"/>
      <c r="AT2293" s="3"/>
      <c r="AU2293" s="3" t="s">
        <v>332</v>
      </c>
      <c r="AV2293" s="3" t="s">
        <v>333</v>
      </c>
      <c r="AW2293" s="3">
        <v>39.506860000000003</v>
      </c>
      <c r="AX2293" s="3" t="s">
        <v>432</v>
      </c>
      <c r="AY2293" s="3" t="s">
        <v>433</v>
      </c>
      <c r="AZ2293" s="3">
        <v>567</v>
      </c>
      <c r="BA2293" s="3" t="s">
        <v>60</v>
      </c>
      <c r="BB2293" s="3">
        <v>567</v>
      </c>
      <c r="BC2293" s="3" t="s">
        <v>60</v>
      </c>
      <c r="BD2293" s="3" t="s">
        <v>60</v>
      </c>
      <c r="BE2293" s="3" t="s">
        <v>60</v>
      </c>
      <c r="BF2293" s="29" t="str">
        <f>IFERROR(VLOOKUP(Data_Power_app[[#This Row],[PRO ODER]],'Result'!H:J,3,0),"")</f>
        <v>LAMINATION 4</v>
      </c>
      <c r="BG2293" s="13" t="str">
        <f>IFERROR(VLOOKUP(Data_Power_app[[#This Row],[PRO ODER]]&amp;"LAM",'Real Time'!A:E,4,0),"")</f>
        <v>ML-04</v>
      </c>
      <c r="BH2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12">
        <v>2984</v>
      </c>
      <c r="B2294" s="3" t="s">
        <v>8069</v>
      </c>
      <c r="C2294" s="3" t="s">
        <v>8070</v>
      </c>
      <c r="D2294" s="3" t="s">
        <v>259</v>
      </c>
      <c r="E2294" s="3" t="s">
        <v>334</v>
      </c>
      <c r="F2294" s="3" t="s">
        <v>59</v>
      </c>
      <c r="G2294" s="3">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 t="s">
        <v>229</v>
      </c>
      <c r="AH2294" s="3" t="s">
        <v>261</v>
      </c>
      <c r="AI2294" s="3" t="s">
        <v>431</v>
      </c>
      <c r="AJ2294" s="3" t="s">
        <v>262</v>
      </c>
      <c r="AK2294" s="3" t="s">
        <v>65</v>
      </c>
      <c r="AL2294" s="3" t="s">
        <v>330</v>
      </c>
      <c r="AM2294" s="3" t="s">
        <v>331</v>
      </c>
      <c r="AN2294" s="3">
        <v>5.9197100000000002</v>
      </c>
      <c r="AO2294" s="3" t="s">
        <v>68</v>
      </c>
      <c r="AP2294" s="3"/>
      <c r="AQ2294" s="3"/>
      <c r="AR2294" s="3" t="s">
        <v>68</v>
      </c>
      <c r="AS2294" s="3"/>
      <c r="AT2294" s="3"/>
      <c r="AU2294" s="3" t="s">
        <v>332</v>
      </c>
      <c r="AV2294" s="3" t="s">
        <v>333</v>
      </c>
      <c r="AW2294" s="3">
        <v>25.88815</v>
      </c>
      <c r="AX2294" s="3" t="s">
        <v>432</v>
      </c>
      <c r="AY2294" s="3" t="s">
        <v>433</v>
      </c>
      <c r="AZ2294" s="3">
        <v>369</v>
      </c>
      <c r="BA2294" s="3" t="s">
        <v>60</v>
      </c>
      <c r="BB2294" s="3">
        <v>369</v>
      </c>
      <c r="BC2294" s="3" t="s">
        <v>60</v>
      </c>
      <c r="BD2294" s="3" t="s">
        <v>60</v>
      </c>
      <c r="BE2294" s="3" t="s">
        <v>60</v>
      </c>
      <c r="BF2294" s="29" t="str">
        <f>IFERROR(VLOOKUP(Data_Power_app[[#This Row],[PRO ODER]],'Result'!H:J,3,0),"")</f>
        <v>LAMINATION 4</v>
      </c>
      <c r="BG2294" s="13" t="str">
        <f>IFERROR(VLOOKUP(Data_Power_app[[#This Row],[PRO ODER]]&amp;"LAM",'Real Time'!A:E,4,0),"")</f>
        <v>ML-04</v>
      </c>
      <c r="BH2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12">
        <v>2985</v>
      </c>
      <c r="B2295" s="3" t="s">
        <v>8071</v>
      </c>
      <c r="C2295" s="3" t="s">
        <v>8072</v>
      </c>
      <c r="D2295" s="3" t="s">
        <v>259</v>
      </c>
      <c r="E2295" s="3" t="s">
        <v>334</v>
      </c>
      <c r="F2295" s="3" t="s">
        <v>59</v>
      </c>
      <c r="G2295" s="3">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v>45822.068402777775</v>
      </c>
      <c r="V2295" s="4"/>
      <c r="W2295" s="4">
        <v>45828</v>
      </c>
      <c r="X2295" s="4"/>
      <c r="Y2295" s="4" t="s">
        <v>60</v>
      </c>
      <c r="Z2295" s="4">
        <v>45830</v>
      </c>
      <c r="AA2295" s="4"/>
      <c r="AB2295" s="4" t="s">
        <v>60</v>
      </c>
      <c r="AC2295" s="4">
        <v>45831</v>
      </c>
      <c r="AD2295" s="4">
        <v>45832</v>
      </c>
      <c r="AE2295" s="4">
        <v>45834</v>
      </c>
      <c r="AF2295" s="4"/>
      <c r="AG2295" s="3" t="s">
        <v>229</v>
      </c>
      <c r="AH2295" s="3" t="s">
        <v>261</v>
      </c>
      <c r="AI2295" s="3" t="s">
        <v>431</v>
      </c>
      <c r="AJ2295" s="3" t="s">
        <v>262</v>
      </c>
      <c r="AK2295" s="3" t="s">
        <v>65</v>
      </c>
      <c r="AL2295" s="3" t="s">
        <v>330</v>
      </c>
      <c r="AM2295" s="3" t="s">
        <v>331</v>
      </c>
      <c r="AN2295" s="3">
        <v>3.9239199999999999</v>
      </c>
      <c r="AO2295" s="3" t="s">
        <v>68</v>
      </c>
      <c r="AP2295" s="3"/>
      <c r="AQ2295" s="3"/>
      <c r="AR2295" s="3" t="s">
        <v>68</v>
      </c>
      <c r="AS2295" s="3"/>
      <c r="AT2295" s="3"/>
      <c r="AU2295" s="3" t="s">
        <v>332</v>
      </c>
      <c r="AV2295" s="3" t="s">
        <v>333</v>
      </c>
      <c r="AW2295" s="3">
        <v>17.1599</v>
      </c>
      <c r="AX2295" s="3" t="s">
        <v>432</v>
      </c>
      <c r="AY2295" s="3" t="s">
        <v>433</v>
      </c>
      <c r="AZ2295" s="3">
        <v>255</v>
      </c>
      <c r="BA2295" s="3" t="s">
        <v>60</v>
      </c>
      <c r="BB2295" s="3">
        <v>255</v>
      </c>
      <c r="BC2295" s="3" t="s">
        <v>60</v>
      </c>
      <c r="BD2295" s="3" t="s">
        <v>60</v>
      </c>
      <c r="BE2295" s="3" t="s">
        <v>60</v>
      </c>
      <c r="BF2295" s="29" t="str">
        <f>IFERROR(VLOOKUP(Data_Power_app[[#This Row],[PRO ODER]],'Result'!H:J,3,0),"")</f>
        <v>LAMINATION 4</v>
      </c>
      <c r="BG2295" s="13" t="str">
        <f>IFERROR(VLOOKUP(Data_Power_app[[#This Row],[PRO ODER]]&amp;"LAM",'Real Time'!A:E,4,0),"")</f>
        <v>ML-04</v>
      </c>
      <c r="BH2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12">
        <v>2986</v>
      </c>
      <c r="B2296" s="3" t="s">
        <v>8073</v>
      </c>
      <c r="C2296" s="3" t="s">
        <v>8074</v>
      </c>
      <c r="D2296" s="3" t="s">
        <v>259</v>
      </c>
      <c r="E2296" s="3" t="s">
        <v>334</v>
      </c>
      <c r="F2296" s="3" t="s">
        <v>59</v>
      </c>
      <c r="G2296" s="3">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 t="s">
        <v>229</v>
      </c>
      <c r="AH2296" s="3" t="s">
        <v>261</v>
      </c>
      <c r="AI2296" s="3" t="s">
        <v>8075</v>
      </c>
      <c r="AJ2296" s="3" t="s">
        <v>262</v>
      </c>
      <c r="AK2296" s="3" t="s">
        <v>65</v>
      </c>
      <c r="AL2296" s="3" t="s">
        <v>335</v>
      </c>
      <c r="AM2296" s="3" t="s">
        <v>336</v>
      </c>
      <c r="AN2296" s="3">
        <v>7.64642</v>
      </c>
      <c r="AO2296" s="3" t="s">
        <v>68</v>
      </c>
      <c r="AP2296" s="3"/>
      <c r="AQ2296" s="3"/>
      <c r="AR2296" s="3" t="s">
        <v>68</v>
      </c>
      <c r="AS2296" s="3"/>
      <c r="AT2296" s="3"/>
      <c r="AU2296" s="3" t="s">
        <v>337</v>
      </c>
      <c r="AV2296" s="3" t="s">
        <v>338</v>
      </c>
      <c r="AW2296" s="3">
        <v>33.438139999999997</v>
      </c>
      <c r="AX2296" s="3" t="s">
        <v>783</v>
      </c>
      <c r="AY2296" s="3" t="s">
        <v>339</v>
      </c>
      <c r="AZ2296" s="3">
        <v>507</v>
      </c>
      <c r="BA2296" s="3" t="s">
        <v>60</v>
      </c>
      <c r="BB2296" s="3">
        <v>507</v>
      </c>
      <c r="BC2296" s="3" t="s">
        <v>60</v>
      </c>
      <c r="BD2296" s="3" t="s">
        <v>60</v>
      </c>
      <c r="BE2296" s="3" t="s">
        <v>60</v>
      </c>
      <c r="BF2296" s="29" t="str">
        <f>IFERROR(VLOOKUP(Data_Power_app[[#This Row],[PRO ODER]],'Result'!H:J,3,0),"")</f>
        <v>LAMINATION 4</v>
      </c>
      <c r="BG2296" s="13" t="str">
        <f>IFERROR(VLOOKUP(Data_Power_app[[#This Row],[PRO ODER]]&amp;"LAM",'Real Time'!A:E,4,0),"")</f>
        <v>ML-06</v>
      </c>
      <c r="BH2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12">
        <v>2987</v>
      </c>
      <c r="B2297" s="3" t="s">
        <v>8076</v>
      </c>
      <c r="C2297" s="3" t="s">
        <v>8077</v>
      </c>
      <c r="D2297" s="3" t="s">
        <v>259</v>
      </c>
      <c r="E2297" s="3" t="s">
        <v>334</v>
      </c>
      <c r="F2297" s="3" t="s">
        <v>59</v>
      </c>
      <c r="G2297" s="3">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 t="s">
        <v>229</v>
      </c>
      <c r="AH2297" s="3" t="s">
        <v>261</v>
      </c>
      <c r="AI2297" s="3" t="s">
        <v>8075</v>
      </c>
      <c r="AJ2297" s="3" t="s">
        <v>262</v>
      </c>
      <c r="AK2297" s="3" t="s">
        <v>65</v>
      </c>
      <c r="AL2297" s="3" t="s">
        <v>335</v>
      </c>
      <c r="AM2297" s="3" t="s">
        <v>336</v>
      </c>
      <c r="AN2297" s="3">
        <v>7.6172899999999997</v>
      </c>
      <c r="AO2297" s="3" t="s">
        <v>68</v>
      </c>
      <c r="AP2297" s="3"/>
      <c r="AQ2297" s="3"/>
      <c r="AR2297" s="3" t="s">
        <v>68</v>
      </c>
      <c r="AS2297" s="3"/>
      <c r="AT2297" s="3"/>
      <c r="AU2297" s="3" t="s">
        <v>337</v>
      </c>
      <c r="AV2297" s="3" t="s">
        <v>338</v>
      </c>
      <c r="AW2297" s="3">
        <v>33.310720000000003</v>
      </c>
      <c r="AX2297" s="3" t="s">
        <v>783</v>
      </c>
      <c r="AY2297" s="3" t="s">
        <v>339</v>
      </c>
      <c r="AZ2297" s="3">
        <v>507</v>
      </c>
      <c r="BA2297" s="3" t="s">
        <v>60</v>
      </c>
      <c r="BB2297" s="3">
        <v>507</v>
      </c>
      <c r="BC2297" s="3" t="s">
        <v>60</v>
      </c>
      <c r="BD2297" s="3" t="s">
        <v>60</v>
      </c>
      <c r="BE2297" s="3" t="s">
        <v>60</v>
      </c>
      <c r="BF2297" s="29" t="str">
        <f>IFERROR(VLOOKUP(Data_Power_app[[#This Row],[PRO ODER]],'Result'!H:J,3,0),"")</f>
        <v>LAMINATION 4</v>
      </c>
      <c r="BG2297" s="13" t="str">
        <f>IFERROR(VLOOKUP(Data_Power_app[[#This Row],[PRO ODER]]&amp;"LAM",'Real Time'!A:E,4,0),"")</f>
        <v>ML-06</v>
      </c>
      <c r="BH2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12">
        <v>2988</v>
      </c>
      <c r="B2298" s="3" t="s">
        <v>8078</v>
      </c>
      <c r="C2298" s="3" t="s">
        <v>8079</v>
      </c>
      <c r="D2298" s="3" t="s">
        <v>259</v>
      </c>
      <c r="E2298" s="3" t="s">
        <v>334</v>
      </c>
      <c r="F2298" s="3" t="s">
        <v>59</v>
      </c>
      <c r="G2298" s="3">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 t="s">
        <v>229</v>
      </c>
      <c r="AH2298" s="3" t="s">
        <v>261</v>
      </c>
      <c r="AI2298" s="3" t="s">
        <v>8075</v>
      </c>
      <c r="AJ2298" s="3" t="s">
        <v>262</v>
      </c>
      <c r="AK2298" s="3" t="s">
        <v>65</v>
      </c>
      <c r="AL2298" s="3" t="s">
        <v>335</v>
      </c>
      <c r="AM2298" s="3" t="s">
        <v>336</v>
      </c>
      <c r="AN2298" s="3">
        <v>8.0895700000000001</v>
      </c>
      <c r="AO2298" s="3" t="s">
        <v>68</v>
      </c>
      <c r="AP2298" s="3"/>
      <c r="AQ2298" s="3"/>
      <c r="AR2298" s="3" t="s">
        <v>68</v>
      </c>
      <c r="AS2298" s="3"/>
      <c r="AT2298" s="3"/>
      <c r="AU2298" s="3" t="s">
        <v>337</v>
      </c>
      <c r="AV2298" s="3" t="s">
        <v>338</v>
      </c>
      <c r="AW2298" s="3">
        <v>35.375590000000003</v>
      </c>
      <c r="AX2298" s="3" t="s">
        <v>783</v>
      </c>
      <c r="AY2298" s="3" t="s">
        <v>339</v>
      </c>
      <c r="AZ2298" s="3">
        <v>555</v>
      </c>
      <c r="BA2298" s="3" t="s">
        <v>60</v>
      </c>
      <c r="BB2298" s="3">
        <v>555</v>
      </c>
      <c r="BC2298" s="3" t="s">
        <v>60</v>
      </c>
      <c r="BD2298" s="3" t="s">
        <v>60</v>
      </c>
      <c r="BE2298" s="3" t="s">
        <v>60</v>
      </c>
      <c r="BF2298" s="29" t="str">
        <f>IFERROR(VLOOKUP(Data_Power_app[[#This Row],[PRO ODER]],'Result'!H:J,3,0),"")</f>
        <v>LAMINATION 4</v>
      </c>
      <c r="BG2298" s="13" t="str">
        <f>IFERROR(VLOOKUP(Data_Power_app[[#This Row],[PRO ODER]]&amp;"LAM",'Real Time'!A:E,4,0),"")</f>
        <v>ML-06</v>
      </c>
      <c r="BH2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12">
        <v>2989</v>
      </c>
      <c r="B2299" s="3" t="s">
        <v>8080</v>
      </c>
      <c r="C2299" s="3" t="s">
        <v>8081</v>
      </c>
      <c r="D2299" s="3" t="s">
        <v>259</v>
      </c>
      <c r="E2299" s="3" t="s">
        <v>334</v>
      </c>
      <c r="F2299" s="3" t="s">
        <v>59</v>
      </c>
      <c r="G2299" s="3">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 t="s">
        <v>229</v>
      </c>
      <c r="AH2299" s="3" t="s">
        <v>261</v>
      </c>
      <c r="AI2299" s="3" t="s">
        <v>8075</v>
      </c>
      <c r="AJ2299" s="3" t="s">
        <v>262</v>
      </c>
      <c r="AK2299" s="3" t="s">
        <v>65</v>
      </c>
      <c r="AL2299" s="3" t="s">
        <v>335</v>
      </c>
      <c r="AM2299" s="3" t="s">
        <v>336</v>
      </c>
      <c r="AN2299" s="3">
        <v>1.61791</v>
      </c>
      <c r="AO2299" s="3" t="s">
        <v>68</v>
      </c>
      <c r="AP2299" s="3"/>
      <c r="AQ2299" s="3"/>
      <c r="AR2299" s="3" t="s">
        <v>68</v>
      </c>
      <c r="AS2299" s="3"/>
      <c r="AT2299" s="3"/>
      <c r="AU2299" s="3" t="s">
        <v>337</v>
      </c>
      <c r="AV2299" s="3" t="s">
        <v>338</v>
      </c>
      <c r="AW2299" s="3">
        <v>7.0751200000000001</v>
      </c>
      <c r="AX2299" s="3" t="s">
        <v>783</v>
      </c>
      <c r="AY2299" s="3" t="s">
        <v>339</v>
      </c>
      <c r="AZ2299" s="3">
        <v>111</v>
      </c>
      <c r="BA2299" s="3" t="s">
        <v>60</v>
      </c>
      <c r="BB2299" s="3">
        <v>111</v>
      </c>
      <c r="BC2299" s="3" t="s">
        <v>60</v>
      </c>
      <c r="BD2299" s="3" t="s">
        <v>60</v>
      </c>
      <c r="BE2299" s="3" t="s">
        <v>60</v>
      </c>
      <c r="BF2299" s="29" t="str">
        <f>IFERROR(VLOOKUP(Data_Power_app[[#This Row],[PRO ODER]],'Result'!H:J,3,0),"")</f>
        <v>LAMINATION 4</v>
      </c>
      <c r="BG2299" s="13" t="str">
        <f>IFERROR(VLOOKUP(Data_Power_app[[#This Row],[PRO ODER]]&amp;"LAM",'Real Time'!A:E,4,0),"")</f>
        <v>ML-06</v>
      </c>
      <c r="BH2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12">
        <v>2990</v>
      </c>
      <c r="B2300" s="3" t="s">
        <v>8082</v>
      </c>
      <c r="C2300" s="3" t="s">
        <v>8083</v>
      </c>
      <c r="D2300" s="3" t="s">
        <v>259</v>
      </c>
      <c r="E2300" s="3" t="s">
        <v>334</v>
      </c>
      <c r="F2300" s="3" t="s">
        <v>59</v>
      </c>
      <c r="G2300" s="3">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 t="s">
        <v>229</v>
      </c>
      <c r="AH2300" s="3" t="s">
        <v>261</v>
      </c>
      <c r="AI2300" s="3" t="s">
        <v>8075</v>
      </c>
      <c r="AJ2300" s="3" t="s">
        <v>262</v>
      </c>
      <c r="AK2300" s="3" t="s">
        <v>65</v>
      </c>
      <c r="AL2300" s="3" t="s">
        <v>335</v>
      </c>
      <c r="AM2300" s="3" t="s">
        <v>336</v>
      </c>
      <c r="AN2300" s="3">
        <v>1.6470400000000001</v>
      </c>
      <c r="AO2300" s="3" t="s">
        <v>68</v>
      </c>
      <c r="AP2300" s="3"/>
      <c r="AQ2300" s="3"/>
      <c r="AR2300" s="3" t="s">
        <v>68</v>
      </c>
      <c r="AS2300" s="3"/>
      <c r="AT2300" s="3"/>
      <c r="AU2300" s="3" t="s">
        <v>337</v>
      </c>
      <c r="AV2300" s="3" t="s">
        <v>338</v>
      </c>
      <c r="AW2300" s="3">
        <v>7.2025300000000003</v>
      </c>
      <c r="AX2300" s="3" t="s">
        <v>783</v>
      </c>
      <c r="AY2300" s="3" t="s">
        <v>339</v>
      </c>
      <c r="AZ2300" s="3">
        <v>111</v>
      </c>
      <c r="BA2300" s="3" t="s">
        <v>60</v>
      </c>
      <c r="BB2300" s="3">
        <v>111</v>
      </c>
      <c r="BC2300" s="3" t="s">
        <v>60</v>
      </c>
      <c r="BD2300" s="3" t="s">
        <v>60</v>
      </c>
      <c r="BE2300" s="3" t="s">
        <v>60</v>
      </c>
      <c r="BF2300" s="29" t="str">
        <f>IFERROR(VLOOKUP(Data_Power_app[[#This Row],[PRO ODER]],'Result'!H:J,3,0),"")</f>
        <v>LAMINATION 4</v>
      </c>
      <c r="BG2300" s="13" t="str">
        <f>IFERROR(VLOOKUP(Data_Power_app[[#This Row],[PRO ODER]]&amp;"LAM",'Real Time'!A:E,4,0),"")</f>
        <v>ML-06</v>
      </c>
      <c r="BH2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12">
        <v>2991</v>
      </c>
      <c r="B2301" s="3" t="s">
        <v>8084</v>
      </c>
      <c r="C2301" s="3" t="s">
        <v>8085</v>
      </c>
      <c r="D2301" s="3" t="s">
        <v>259</v>
      </c>
      <c r="E2301" s="3" t="s">
        <v>334</v>
      </c>
      <c r="F2301" s="3" t="s">
        <v>59</v>
      </c>
      <c r="G2301" s="3">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 t="s">
        <v>229</v>
      </c>
      <c r="AH2301" s="3" t="s">
        <v>261</v>
      </c>
      <c r="AI2301" s="3" t="s">
        <v>8075</v>
      </c>
      <c r="AJ2301" s="3" t="s">
        <v>262</v>
      </c>
      <c r="AK2301" s="3" t="s">
        <v>65</v>
      </c>
      <c r="AL2301" s="3" t="s">
        <v>335</v>
      </c>
      <c r="AM2301" s="3" t="s">
        <v>336</v>
      </c>
      <c r="AN2301" s="3">
        <v>17.998270000000002</v>
      </c>
      <c r="AO2301" s="3" t="s">
        <v>68</v>
      </c>
      <c r="AP2301" s="3"/>
      <c r="AQ2301" s="3"/>
      <c r="AR2301" s="3" t="s">
        <v>68</v>
      </c>
      <c r="AS2301" s="3"/>
      <c r="AT2301" s="3"/>
      <c r="AU2301" s="3" t="s">
        <v>337</v>
      </c>
      <c r="AV2301" s="3" t="s">
        <v>338</v>
      </c>
      <c r="AW2301" s="3">
        <v>78.7119</v>
      </c>
      <c r="AX2301" s="3" t="s">
        <v>783</v>
      </c>
      <c r="AY2301" s="3" t="s">
        <v>339</v>
      </c>
      <c r="AZ2301" s="3">
        <v>1083</v>
      </c>
      <c r="BA2301" s="3" t="s">
        <v>60</v>
      </c>
      <c r="BB2301" s="3">
        <v>1083</v>
      </c>
      <c r="BC2301" s="3" t="s">
        <v>60</v>
      </c>
      <c r="BD2301" s="3" t="s">
        <v>60</v>
      </c>
      <c r="BE2301" s="3" t="s">
        <v>60</v>
      </c>
      <c r="BF2301" s="29" t="str">
        <f>IFERROR(VLOOKUP(Data_Power_app[[#This Row],[PRO ODER]],'Result'!H:J,3,0),"")</f>
        <v>LAMINATION 4</v>
      </c>
      <c r="BG2301" s="13" t="str">
        <f>IFERROR(VLOOKUP(Data_Power_app[[#This Row],[PRO ODER]]&amp;"LAM",'Real Time'!A:E,4,0),"")</f>
        <v>ML-06</v>
      </c>
      <c r="BH2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12">
        <v>2992</v>
      </c>
      <c r="B2302" s="3" t="s">
        <v>8086</v>
      </c>
      <c r="C2302" s="3" t="s">
        <v>8087</v>
      </c>
      <c r="D2302" s="3" t="s">
        <v>259</v>
      </c>
      <c r="E2302" s="3" t="s">
        <v>334</v>
      </c>
      <c r="F2302" s="3" t="s">
        <v>59</v>
      </c>
      <c r="G2302" s="3">
        <v>903</v>
      </c>
      <c r="H2302" s="4">
        <v>45819</v>
      </c>
      <c r="I2302" s="4">
        <v>45818</v>
      </c>
      <c r="J2302" s="4">
        <v>45818</v>
      </c>
      <c r="K2302" s="4">
        <v>45820</v>
      </c>
      <c r="L2302" s="4">
        <v>45819.3440625</v>
      </c>
      <c r="M2302" s="4">
        <v>45821</v>
      </c>
      <c r="N2302" s="4">
        <v>45822.095902777779</v>
      </c>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 t="s">
        <v>229</v>
      </c>
      <c r="AH2302" s="3" t="s">
        <v>467</v>
      </c>
      <c r="AI2302" s="3" t="s">
        <v>8088</v>
      </c>
      <c r="AJ2302" s="3" t="s">
        <v>262</v>
      </c>
      <c r="AK2302" s="3" t="s">
        <v>100</v>
      </c>
      <c r="AL2302" s="3" t="s">
        <v>330</v>
      </c>
      <c r="AM2302" s="3" t="s">
        <v>331</v>
      </c>
      <c r="AN2302" s="3">
        <v>16.995899999999999</v>
      </c>
      <c r="AO2302" s="3" t="s">
        <v>68</v>
      </c>
      <c r="AP2302" s="3"/>
      <c r="AQ2302" s="3"/>
      <c r="AR2302" s="3" t="s">
        <v>68</v>
      </c>
      <c r="AS2302" s="3"/>
      <c r="AT2302" s="3"/>
      <c r="AU2302" s="3" t="s">
        <v>658</v>
      </c>
      <c r="AV2302" s="3" t="s">
        <v>659</v>
      </c>
      <c r="AW2302" s="3">
        <v>74.334130000000002</v>
      </c>
      <c r="AX2302" s="3" t="s">
        <v>8089</v>
      </c>
      <c r="AY2302" s="3" t="s">
        <v>8090</v>
      </c>
      <c r="AZ2302" s="3">
        <v>903</v>
      </c>
      <c r="BA2302" s="3" t="s">
        <v>60</v>
      </c>
      <c r="BB2302" s="3">
        <v>903</v>
      </c>
      <c r="BC2302" s="3" t="s">
        <v>60</v>
      </c>
      <c r="BD2302" s="3" t="s">
        <v>60</v>
      </c>
      <c r="BE2302" s="3" t="s">
        <v>60</v>
      </c>
      <c r="BF2302" s="29" t="str">
        <f>IFERROR(VLOOKUP(Data_Power_app[[#This Row],[PRO ODER]],'Result'!H:J,3,0),"")</f>
        <v>LAMINATION 4</v>
      </c>
      <c r="BG2302" s="13" t="str">
        <f>IFERROR(VLOOKUP(Data_Power_app[[#This Row],[PRO ODER]]&amp;"LAM",'Real Time'!A:E,4,0),"")</f>
        <v>ML-03</v>
      </c>
      <c r="BH2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12">
        <v>2993</v>
      </c>
      <c r="B2303" s="3" t="s">
        <v>8091</v>
      </c>
      <c r="C2303" s="3" t="s">
        <v>8092</v>
      </c>
      <c r="D2303" s="3" t="s">
        <v>259</v>
      </c>
      <c r="E2303" s="3" t="s">
        <v>334</v>
      </c>
      <c r="F2303" s="3" t="s">
        <v>59</v>
      </c>
      <c r="G2303" s="3">
        <v>903</v>
      </c>
      <c r="H2303" s="4">
        <v>45819</v>
      </c>
      <c r="I2303" s="4">
        <v>45818</v>
      </c>
      <c r="J2303" s="4">
        <v>45818</v>
      </c>
      <c r="K2303" s="4">
        <v>45820</v>
      </c>
      <c r="L2303" s="4">
        <v>45819.344143518516</v>
      </c>
      <c r="M2303" s="4">
        <v>45821</v>
      </c>
      <c r="N2303" s="4">
        <v>45822.096030092594</v>
      </c>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 t="s">
        <v>229</v>
      </c>
      <c r="AH2303" s="3" t="s">
        <v>467</v>
      </c>
      <c r="AI2303" s="3" t="s">
        <v>8088</v>
      </c>
      <c r="AJ2303" s="3" t="s">
        <v>262</v>
      </c>
      <c r="AK2303" s="3" t="s">
        <v>100</v>
      </c>
      <c r="AL2303" s="3" t="s">
        <v>330</v>
      </c>
      <c r="AM2303" s="3" t="s">
        <v>331</v>
      </c>
      <c r="AN2303" s="3">
        <v>16.99832</v>
      </c>
      <c r="AO2303" s="3" t="s">
        <v>68</v>
      </c>
      <c r="AP2303" s="3"/>
      <c r="AQ2303" s="3"/>
      <c r="AR2303" s="3" t="s">
        <v>68</v>
      </c>
      <c r="AS2303" s="3"/>
      <c r="AT2303" s="3"/>
      <c r="AU2303" s="3" t="s">
        <v>658</v>
      </c>
      <c r="AV2303" s="3" t="s">
        <v>659</v>
      </c>
      <c r="AW2303" s="3">
        <v>74.344759999999994</v>
      </c>
      <c r="AX2303" s="3" t="s">
        <v>8089</v>
      </c>
      <c r="AY2303" s="3" t="s">
        <v>8090</v>
      </c>
      <c r="AZ2303" s="3">
        <v>903</v>
      </c>
      <c r="BA2303" s="3" t="s">
        <v>60</v>
      </c>
      <c r="BB2303" s="3">
        <v>903</v>
      </c>
      <c r="BC2303" s="3" t="s">
        <v>60</v>
      </c>
      <c r="BD2303" s="3" t="s">
        <v>60</v>
      </c>
      <c r="BE2303" s="3" t="s">
        <v>60</v>
      </c>
      <c r="BF2303" s="29" t="str">
        <f>IFERROR(VLOOKUP(Data_Power_app[[#This Row],[PRO ODER]],'Result'!H:J,3,0),"")</f>
        <v>LAMINATION 4</v>
      </c>
      <c r="BG2303" s="13" t="str">
        <f>IFERROR(VLOOKUP(Data_Power_app[[#This Row],[PRO ODER]]&amp;"LAM",'Real Time'!A:E,4,0),"")</f>
        <v>ML-03</v>
      </c>
      <c r="BH2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12">
        <v>2994</v>
      </c>
      <c r="B2304" s="3" t="s">
        <v>8093</v>
      </c>
      <c r="C2304" s="3" t="s">
        <v>8094</v>
      </c>
      <c r="D2304" s="3" t="s">
        <v>259</v>
      </c>
      <c r="E2304" s="3" t="s">
        <v>334</v>
      </c>
      <c r="F2304" s="3" t="s">
        <v>59</v>
      </c>
      <c r="G2304" s="3">
        <v>171</v>
      </c>
      <c r="H2304" s="4">
        <v>45819</v>
      </c>
      <c r="I2304" s="4">
        <v>45818</v>
      </c>
      <c r="J2304" s="4">
        <v>45818</v>
      </c>
      <c r="K2304" s="4">
        <v>45820</v>
      </c>
      <c r="L2304" s="4">
        <v>45819.403738425928</v>
      </c>
      <c r="M2304" s="4">
        <v>45821</v>
      </c>
      <c r="N2304" s="4">
        <v>45822.979675925926</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 t="s">
        <v>229</v>
      </c>
      <c r="AH2304" s="3" t="s">
        <v>261</v>
      </c>
      <c r="AI2304" s="3" t="s">
        <v>2876</v>
      </c>
      <c r="AJ2304" s="3" t="s">
        <v>262</v>
      </c>
      <c r="AK2304" s="3" t="s">
        <v>65</v>
      </c>
      <c r="AL2304" s="3" t="s">
        <v>330</v>
      </c>
      <c r="AM2304" s="3" t="s">
        <v>331</v>
      </c>
      <c r="AN2304" s="3">
        <v>2.8168700000000002</v>
      </c>
      <c r="AO2304" s="3" t="s">
        <v>68</v>
      </c>
      <c r="AP2304" s="3"/>
      <c r="AQ2304" s="3"/>
      <c r="AR2304" s="3" t="s">
        <v>68</v>
      </c>
      <c r="AS2304" s="3"/>
      <c r="AT2304" s="3"/>
      <c r="AU2304" s="3" t="s">
        <v>337</v>
      </c>
      <c r="AV2304" s="3" t="s">
        <v>338</v>
      </c>
      <c r="AW2304" s="3">
        <v>12.31902</v>
      </c>
      <c r="AX2304" s="3" t="s">
        <v>2877</v>
      </c>
      <c r="AY2304" s="3" t="s">
        <v>2878</v>
      </c>
      <c r="AZ2304" s="3">
        <v>171</v>
      </c>
      <c r="BA2304" s="3" t="s">
        <v>60</v>
      </c>
      <c r="BB2304" s="3">
        <v>171</v>
      </c>
      <c r="BC2304" s="3" t="s">
        <v>60</v>
      </c>
      <c r="BD2304" s="3" t="s">
        <v>60</v>
      </c>
      <c r="BE2304" s="3" t="s">
        <v>60</v>
      </c>
      <c r="BF2304" s="29" t="str">
        <f>IFERROR(VLOOKUP(Data_Power_app[[#This Row],[PRO ODER]],'Result'!H:J,3,0),"")</f>
        <v>LAMINATION 4</v>
      </c>
      <c r="BG2304" s="13" t="str">
        <f>IFERROR(VLOOKUP(Data_Power_app[[#This Row],[PRO ODER]]&amp;"LAM",'Real Time'!A:E,4,0),"")</f>
        <v>ML-03</v>
      </c>
      <c r="BH2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12">
        <v>2996</v>
      </c>
      <c r="B2305" s="3" t="s">
        <v>8095</v>
      </c>
      <c r="C2305" s="3" t="s">
        <v>8096</v>
      </c>
      <c r="D2305" s="3" t="s">
        <v>259</v>
      </c>
      <c r="E2305" s="3" t="s">
        <v>334</v>
      </c>
      <c r="F2305" s="3" t="s">
        <v>59</v>
      </c>
      <c r="G2305" s="3">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v>45822.067604166667</v>
      </c>
      <c r="V2305" s="4"/>
      <c r="W2305" s="4">
        <v>45828</v>
      </c>
      <c r="X2305" s="4"/>
      <c r="Y2305" s="4" t="s">
        <v>60</v>
      </c>
      <c r="Z2305" s="4">
        <v>45830</v>
      </c>
      <c r="AA2305" s="4"/>
      <c r="AB2305" s="4" t="s">
        <v>60</v>
      </c>
      <c r="AC2305" s="4">
        <v>45831</v>
      </c>
      <c r="AD2305" s="4">
        <v>45832</v>
      </c>
      <c r="AE2305" s="4">
        <v>45834</v>
      </c>
      <c r="AF2305" s="4"/>
      <c r="AG2305" s="3" t="s">
        <v>229</v>
      </c>
      <c r="AH2305" s="3" t="s">
        <v>261</v>
      </c>
      <c r="AI2305" s="3" t="s">
        <v>425</v>
      </c>
      <c r="AJ2305" s="3" t="s">
        <v>262</v>
      </c>
      <c r="AK2305" s="3" t="s">
        <v>100</v>
      </c>
      <c r="AL2305" s="3" t="s">
        <v>330</v>
      </c>
      <c r="AM2305" s="3" t="s">
        <v>331</v>
      </c>
      <c r="AN2305" s="3">
        <v>20.33811</v>
      </c>
      <c r="AO2305" s="3" t="s">
        <v>68</v>
      </c>
      <c r="AP2305" s="3"/>
      <c r="AQ2305" s="3"/>
      <c r="AR2305" s="3" t="s">
        <v>68</v>
      </c>
      <c r="AS2305" s="3"/>
      <c r="AT2305" s="3"/>
      <c r="AU2305" s="3" t="s">
        <v>332</v>
      </c>
      <c r="AV2305" s="3" t="s">
        <v>333</v>
      </c>
      <c r="AW2305" s="3">
        <v>88.955669999999998</v>
      </c>
      <c r="AX2305" s="3" t="s">
        <v>426</v>
      </c>
      <c r="AY2305" s="3" t="s">
        <v>427</v>
      </c>
      <c r="AZ2305" s="3">
        <v>1005</v>
      </c>
      <c r="BA2305" s="3" t="s">
        <v>60</v>
      </c>
      <c r="BB2305" s="3">
        <v>1005</v>
      </c>
      <c r="BC2305" s="3" t="s">
        <v>60</v>
      </c>
      <c r="BD2305" s="3" t="s">
        <v>60</v>
      </c>
      <c r="BE2305" s="3" t="s">
        <v>60</v>
      </c>
      <c r="BF2305" s="29" t="str">
        <f>IFERROR(VLOOKUP(Data_Power_app[[#This Row],[PRO ODER]],'Result'!H:J,3,0),"")</f>
        <v>LAMINATION 4</v>
      </c>
      <c r="BG2305" s="13" t="str">
        <f>IFERROR(VLOOKUP(Data_Power_app[[#This Row],[PRO ODER]]&amp;"LAM",'Real Time'!A:E,4,0),"")</f>
        <v>ML-04</v>
      </c>
      <c r="BH2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12">
        <v>2997</v>
      </c>
      <c r="B2306" s="3" t="s">
        <v>8097</v>
      </c>
      <c r="C2306" s="3" t="s">
        <v>8098</v>
      </c>
      <c r="D2306" s="3" t="s">
        <v>259</v>
      </c>
      <c r="E2306" s="3" t="s">
        <v>334</v>
      </c>
      <c r="F2306" s="3" t="s">
        <v>59</v>
      </c>
      <c r="G2306" s="3">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 t="s">
        <v>88</v>
      </c>
      <c r="AH2306" s="3" t="s">
        <v>261</v>
      </c>
      <c r="AI2306" s="3" t="s">
        <v>425</v>
      </c>
      <c r="AJ2306" s="3" t="s">
        <v>262</v>
      </c>
      <c r="AK2306" s="3" t="s">
        <v>100</v>
      </c>
      <c r="AL2306" s="3" t="s">
        <v>330</v>
      </c>
      <c r="AM2306" s="3" t="s">
        <v>331</v>
      </c>
      <c r="AN2306" s="3">
        <v>21.80874</v>
      </c>
      <c r="AO2306" s="3" t="s">
        <v>68</v>
      </c>
      <c r="AP2306" s="3"/>
      <c r="AQ2306" s="3"/>
      <c r="AR2306" s="3" t="s">
        <v>68</v>
      </c>
      <c r="AS2306" s="3"/>
      <c r="AT2306" s="3"/>
      <c r="AU2306" s="3" t="s">
        <v>332</v>
      </c>
      <c r="AV2306" s="3" t="s">
        <v>333</v>
      </c>
      <c r="AW2306" s="3">
        <v>95.387600000000006</v>
      </c>
      <c r="AX2306" s="3" t="s">
        <v>426</v>
      </c>
      <c r="AY2306" s="3" t="s">
        <v>427</v>
      </c>
      <c r="AZ2306" s="3">
        <v>1083</v>
      </c>
      <c r="BA2306" s="3" t="s">
        <v>60</v>
      </c>
      <c r="BB2306" s="3">
        <v>1083</v>
      </c>
      <c r="BC2306" s="3" t="s">
        <v>60</v>
      </c>
      <c r="BD2306" s="3" t="s">
        <v>60</v>
      </c>
      <c r="BE2306" s="3" t="s">
        <v>60</v>
      </c>
      <c r="BF2306" s="29" t="str">
        <f>IFERROR(VLOOKUP(Data_Power_app[[#This Row],[PRO ODER]],'Result'!H:J,3,0),"")</f>
        <v>LAMINATION 4</v>
      </c>
      <c r="BG2306" s="13" t="str">
        <f>IFERROR(VLOOKUP(Data_Power_app[[#This Row],[PRO ODER]]&amp;"LAM",'Real Time'!A:E,4,0),"")</f>
        <v>ML-04</v>
      </c>
      <c r="BH2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12">
        <v>2998</v>
      </c>
      <c r="B2307" s="3" t="s">
        <v>8099</v>
      </c>
      <c r="C2307" s="3" t="s">
        <v>8100</v>
      </c>
      <c r="D2307" s="3" t="s">
        <v>259</v>
      </c>
      <c r="E2307" s="3" t="s">
        <v>334</v>
      </c>
      <c r="F2307" s="3" t="s">
        <v>59</v>
      </c>
      <c r="G2307" s="3">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 t="s">
        <v>88</v>
      </c>
      <c r="AH2307" s="3" t="s">
        <v>261</v>
      </c>
      <c r="AI2307" s="3" t="s">
        <v>425</v>
      </c>
      <c r="AJ2307" s="3" t="s">
        <v>262</v>
      </c>
      <c r="AK2307" s="3" t="s">
        <v>100</v>
      </c>
      <c r="AL2307" s="3" t="s">
        <v>330</v>
      </c>
      <c r="AM2307" s="3" t="s">
        <v>331</v>
      </c>
      <c r="AN2307" s="3">
        <v>21.99044</v>
      </c>
      <c r="AO2307" s="3" t="s">
        <v>68</v>
      </c>
      <c r="AP2307" s="3"/>
      <c r="AQ2307" s="3"/>
      <c r="AR2307" s="3" t="s">
        <v>68</v>
      </c>
      <c r="AS2307" s="3"/>
      <c r="AT2307" s="3"/>
      <c r="AU2307" s="3" t="s">
        <v>332</v>
      </c>
      <c r="AV2307" s="3" t="s">
        <v>333</v>
      </c>
      <c r="AW2307" s="3">
        <v>96.182519999999997</v>
      </c>
      <c r="AX2307" s="3" t="s">
        <v>426</v>
      </c>
      <c r="AY2307" s="3" t="s">
        <v>427</v>
      </c>
      <c r="AZ2307" s="3">
        <v>1089</v>
      </c>
      <c r="BA2307" s="3" t="s">
        <v>60</v>
      </c>
      <c r="BB2307" s="3">
        <v>1089</v>
      </c>
      <c r="BC2307" s="3" t="s">
        <v>60</v>
      </c>
      <c r="BD2307" s="3" t="s">
        <v>60</v>
      </c>
      <c r="BE2307" s="3" t="s">
        <v>60</v>
      </c>
      <c r="BF2307" s="29" t="str">
        <f>IFERROR(VLOOKUP(Data_Power_app[[#This Row],[PRO ODER]],'Result'!H:J,3,0),"")</f>
        <v>LAMINATION 4</v>
      </c>
      <c r="BG2307" s="13" t="str">
        <f>IFERROR(VLOOKUP(Data_Power_app[[#This Row],[PRO ODER]]&amp;"LAM",'Real Time'!A:E,4,0),"")</f>
        <v>ML-04</v>
      </c>
      <c r="BH2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12">
        <v>2999</v>
      </c>
      <c r="B2308" s="3" t="s">
        <v>8101</v>
      </c>
      <c r="C2308" s="3" t="s">
        <v>8102</v>
      </c>
      <c r="D2308" s="3" t="s">
        <v>259</v>
      </c>
      <c r="E2308" s="3" t="s">
        <v>334</v>
      </c>
      <c r="F2308" s="3" t="s">
        <v>59</v>
      </c>
      <c r="G2308" s="3">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 t="s">
        <v>88</v>
      </c>
      <c r="AH2308" s="3" t="s">
        <v>261</v>
      </c>
      <c r="AI2308" s="3" t="s">
        <v>431</v>
      </c>
      <c r="AJ2308" s="3" t="s">
        <v>262</v>
      </c>
      <c r="AK2308" s="3" t="s">
        <v>65</v>
      </c>
      <c r="AL2308" s="3" t="s">
        <v>330</v>
      </c>
      <c r="AM2308" s="3" t="s">
        <v>331</v>
      </c>
      <c r="AN2308" s="3">
        <v>12.54039</v>
      </c>
      <c r="AO2308" s="3" t="s">
        <v>68</v>
      </c>
      <c r="AP2308" s="3"/>
      <c r="AQ2308" s="3"/>
      <c r="AR2308" s="3" t="s">
        <v>68</v>
      </c>
      <c r="AS2308" s="3"/>
      <c r="AT2308" s="3"/>
      <c r="AU2308" s="3" t="s">
        <v>332</v>
      </c>
      <c r="AV2308" s="3" t="s">
        <v>333</v>
      </c>
      <c r="AW2308" s="3">
        <v>54.840220000000002</v>
      </c>
      <c r="AX2308" s="3" t="s">
        <v>432</v>
      </c>
      <c r="AY2308" s="3" t="s">
        <v>433</v>
      </c>
      <c r="AZ2308" s="3">
        <v>825</v>
      </c>
      <c r="BA2308" s="3" t="s">
        <v>60</v>
      </c>
      <c r="BB2308" s="3">
        <v>825</v>
      </c>
      <c r="BC2308" s="3" t="s">
        <v>60</v>
      </c>
      <c r="BD2308" s="3" t="s">
        <v>60</v>
      </c>
      <c r="BE2308" s="3" t="s">
        <v>60</v>
      </c>
      <c r="BF2308" s="29" t="str">
        <f>IFERROR(VLOOKUP(Data_Power_app[[#This Row],[PRO ODER]],'Result'!H:J,3,0),"")</f>
        <v>LAMINATION 4</v>
      </c>
      <c r="BG2308" s="13" t="str">
        <f>IFERROR(VLOOKUP(Data_Power_app[[#This Row],[PRO ODER]]&amp;"LAM",'Real Time'!A:E,4,0),"")</f>
        <v>ML-04</v>
      </c>
      <c r="BH2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12">
        <v>3000</v>
      </c>
      <c r="B2309" s="3" t="s">
        <v>11837</v>
      </c>
      <c r="C2309" s="3" t="s">
        <v>11838</v>
      </c>
      <c r="D2309" s="3" t="s">
        <v>259</v>
      </c>
      <c r="E2309" s="3" t="s">
        <v>334</v>
      </c>
      <c r="F2309" s="3" t="s">
        <v>59</v>
      </c>
      <c r="G2309" s="3">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 t="s">
        <v>88</v>
      </c>
      <c r="AH2309" s="3" t="s">
        <v>261</v>
      </c>
      <c r="AI2309" s="3" t="s">
        <v>431</v>
      </c>
      <c r="AJ2309" s="3" t="s">
        <v>262</v>
      </c>
      <c r="AK2309" s="3" t="s">
        <v>65</v>
      </c>
      <c r="AL2309" s="3" t="s">
        <v>330</v>
      </c>
      <c r="AM2309" s="3" t="s">
        <v>331</v>
      </c>
      <c r="AN2309" s="3">
        <v>13.595599999999999</v>
      </c>
      <c r="AO2309" s="3" t="s">
        <v>68</v>
      </c>
      <c r="AP2309" s="3"/>
      <c r="AQ2309" s="3"/>
      <c r="AR2309" s="3" t="s">
        <v>68</v>
      </c>
      <c r="AS2309" s="3"/>
      <c r="AT2309" s="3"/>
      <c r="AU2309" s="3" t="s">
        <v>332</v>
      </c>
      <c r="AV2309" s="3" t="s">
        <v>333</v>
      </c>
      <c r="AW2309" s="3">
        <v>59.456650000000003</v>
      </c>
      <c r="AX2309" s="3" t="s">
        <v>432</v>
      </c>
      <c r="AY2309" s="3" t="s">
        <v>433</v>
      </c>
      <c r="AZ2309" s="3">
        <v>843</v>
      </c>
      <c r="BA2309" s="3" t="s">
        <v>60</v>
      </c>
      <c r="BB2309" s="3">
        <v>843</v>
      </c>
      <c r="BC2309" s="3" t="s">
        <v>60</v>
      </c>
      <c r="BD2309" s="3" t="s">
        <v>60</v>
      </c>
      <c r="BE2309" s="3" t="s">
        <v>60</v>
      </c>
      <c r="BF2309" s="29" t="str">
        <f>IFERROR(VLOOKUP(Data_Power_app[[#This Row],[PRO ODER]],'Result'!H:J,3,0),"")</f>
        <v>LAMINATION 6</v>
      </c>
      <c r="BG2309" s="13" t="str">
        <f>IFERROR(VLOOKUP(Data_Power_app[[#This Row],[PRO ODER]]&amp;"LAM",'Real Time'!A:E,4,0),"")</f>
        <v>ML-05</v>
      </c>
      <c r="BH2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12">
        <v>3006</v>
      </c>
      <c r="B2310" s="3" t="s">
        <v>11851</v>
      </c>
      <c r="C2310" s="3" t="s">
        <v>11852</v>
      </c>
      <c r="D2310" s="3" t="s">
        <v>75</v>
      </c>
      <c r="E2310" s="3" t="s">
        <v>242</v>
      </c>
      <c r="F2310" s="3" t="s">
        <v>59</v>
      </c>
      <c r="G2310" s="3">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 t="s">
        <v>229</v>
      </c>
      <c r="AH2310" s="3" t="s">
        <v>779</v>
      </c>
      <c r="AI2310" s="3" t="s">
        <v>6516</v>
      </c>
      <c r="AJ2310" s="3" t="s">
        <v>780</v>
      </c>
      <c r="AK2310" s="3" t="s">
        <v>100</v>
      </c>
      <c r="AL2310" s="3" t="s">
        <v>781</v>
      </c>
      <c r="AM2310" s="3" t="s">
        <v>782</v>
      </c>
      <c r="AN2310" s="3">
        <v>23.56541</v>
      </c>
      <c r="AO2310" s="3" t="s">
        <v>68</v>
      </c>
      <c r="AP2310" s="3"/>
      <c r="AQ2310" s="3"/>
      <c r="AR2310" s="3" t="s">
        <v>68</v>
      </c>
      <c r="AS2310" s="3"/>
      <c r="AT2310" s="3"/>
      <c r="AU2310" s="3" t="s">
        <v>6517</v>
      </c>
      <c r="AV2310" s="3" t="s">
        <v>6518</v>
      </c>
      <c r="AW2310" s="3">
        <v>51.535580000000003</v>
      </c>
      <c r="AX2310" s="3" t="s">
        <v>7689</v>
      </c>
      <c r="AY2310" s="3" t="s">
        <v>7690</v>
      </c>
      <c r="AZ2310" s="3">
        <v>529</v>
      </c>
      <c r="BA2310" s="3" t="s">
        <v>60</v>
      </c>
      <c r="BB2310" s="3">
        <v>694</v>
      </c>
      <c r="BC2310" s="3" t="s">
        <v>60</v>
      </c>
      <c r="BD2310" s="3" t="s">
        <v>60</v>
      </c>
      <c r="BE2310" s="3" t="s">
        <v>60</v>
      </c>
      <c r="BF2310" s="29" t="str">
        <f>IFERROR(VLOOKUP(Data_Power_app[[#This Row],[PRO ODER]],'Result'!H:J,3,0),"")</f>
        <v>LAMINATION 5</v>
      </c>
      <c r="BG2310" s="13" t="str">
        <f>IFERROR(VLOOKUP(Data_Power_app[[#This Row],[PRO ODER]]&amp;"LAM",'Real Time'!A:E,4,0),"")</f>
        <v>ML-06</v>
      </c>
      <c r="BH2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12">
        <v>3007</v>
      </c>
      <c r="B2311" s="3" t="s">
        <v>11853</v>
      </c>
      <c r="C2311" s="3" t="s">
        <v>11854</v>
      </c>
      <c r="D2311" s="3" t="s">
        <v>75</v>
      </c>
      <c r="E2311" s="3" t="s">
        <v>242</v>
      </c>
      <c r="F2311" s="3" t="s">
        <v>59</v>
      </c>
      <c r="G2311" s="3">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v>45824.27784722222</v>
      </c>
      <c r="V2311" s="4"/>
      <c r="W2311" s="4">
        <v>45829</v>
      </c>
      <c r="X2311" s="4"/>
      <c r="Y2311" s="4" t="s">
        <v>60</v>
      </c>
      <c r="Z2311" s="4">
        <v>45830</v>
      </c>
      <c r="AA2311" s="4"/>
      <c r="AB2311" s="4" t="s">
        <v>60</v>
      </c>
      <c r="AC2311" s="4">
        <v>45831</v>
      </c>
      <c r="AD2311" s="4">
        <v>45832</v>
      </c>
      <c r="AE2311" s="4">
        <v>45834</v>
      </c>
      <c r="AF2311" s="4"/>
      <c r="AG2311" s="3" t="s">
        <v>229</v>
      </c>
      <c r="AH2311" s="3" t="s">
        <v>779</v>
      </c>
      <c r="AI2311" s="3" t="s">
        <v>6533</v>
      </c>
      <c r="AJ2311" s="3" t="s">
        <v>780</v>
      </c>
      <c r="AK2311" s="3" t="s">
        <v>167</v>
      </c>
      <c r="AL2311" s="3" t="s">
        <v>781</v>
      </c>
      <c r="AM2311" s="3" t="s">
        <v>782</v>
      </c>
      <c r="AN2311" s="3">
        <v>7.2680199999999999</v>
      </c>
      <c r="AO2311" s="3" t="s">
        <v>68</v>
      </c>
      <c r="AP2311" s="3"/>
      <c r="AQ2311" s="3"/>
      <c r="AR2311" s="3" t="s">
        <v>68</v>
      </c>
      <c r="AS2311" s="3"/>
      <c r="AT2311" s="3"/>
      <c r="AU2311" s="3" t="s">
        <v>6517</v>
      </c>
      <c r="AV2311" s="3" t="s">
        <v>6518</v>
      </c>
      <c r="AW2311" s="3">
        <v>15.894270000000001</v>
      </c>
      <c r="AX2311" s="3" t="s">
        <v>7689</v>
      </c>
      <c r="AY2311" s="3" t="s">
        <v>7690</v>
      </c>
      <c r="AZ2311" s="3">
        <v>130</v>
      </c>
      <c r="BA2311" s="3" t="s">
        <v>60</v>
      </c>
      <c r="BB2311" s="3">
        <v>223</v>
      </c>
      <c r="BC2311" s="3" t="s">
        <v>60</v>
      </c>
      <c r="BD2311" s="3" t="s">
        <v>60</v>
      </c>
      <c r="BE2311" s="3" t="s">
        <v>60</v>
      </c>
      <c r="BF2311" s="29" t="str">
        <f>IFERROR(VLOOKUP(Data_Power_app[[#This Row],[PRO ODER]],'Result'!H:J,3,0),"")</f>
        <v>LAMINATION 5</v>
      </c>
      <c r="BG2311" s="13" t="str">
        <f>IFERROR(VLOOKUP(Data_Power_app[[#This Row],[PRO ODER]]&amp;"LAM",'Real Time'!A:E,4,0),"")</f>
        <v>ML-06</v>
      </c>
      <c r="BH2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12">
        <v>3008</v>
      </c>
      <c r="B2312" s="3" t="s">
        <v>11855</v>
      </c>
      <c r="C2312" s="3" t="s">
        <v>11856</v>
      </c>
      <c r="D2312" s="3" t="s">
        <v>75</v>
      </c>
      <c r="E2312" s="3" t="s">
        <v>242</v>
      </c>
      <c r="F2312" s="3" t="s">
        <v>59</v>
      </c>
      <c r="G2312" s="3">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v>45824.277870370373</v>
      </c>
      <c r="V2312" s="4"/>
      <c r="W2312" s="4">
        <v>45829</v>
      </c>
      <c r="X2312" s="4"/>
      <c r="Y2312" s="4" t="s">
        <v>60</v>
      </c>
      <c r="Z2312" s="4">
        <v>45830</v>
      </c>
      <c r="AA2312" s="4"/>
      <c r="AB2312" s="4" t="s">
        <v>60</v>
      </c>
      <c r="AC2312" s="4">
        <v>45831</v>
      </c>
      <c r="AD2312" s="4">
        <v>45832</v>
      </c>
      <c r="AE2312" s="4">
        <v>45834</v>
      </c>
      <c r="AF2312" s="4"/>
      <c r="AG2312" s="3" t="s">
        <v>229</v>
      </c>
      <c r="AH2312" s="3" t="s">
        <v>779</v>
      </c>
      <c r="AI2312" s="3" t="s">
        <v>6533</v>
      </c>
      <c r="AJ2312" s="3" t="s">
        <v>780</v>
      </c>
      <c r="AK2312" s="3" t="s">
        <v>167</v>
      </c>
      <c r="AL2312" s="3" t="s">
        <v>781</v>
      </c>
      <c r="AM2312" s="3" t="s">
        <v>782</v>
      </c>
      <c r="AN2312" s="3">
        <v>4.2648099999999998</v>
      </c>
      <c r="AO2312" s="3" t="s">
        <v>68</v>
      </c>
      <c r="AP2312" s="3"/>
      <c r="AQ2312" s="3"/>
      <c r="AR2312" s="3" t="s">
        <v>68</v>
      </c>
      <c r="AS2312" s="3"/>
      <c r="AT2312" s="3"/>
      <c r="AU2312" s="3" t="s">
        <v>6517</v>
      </c>
      <c r="AV2312" s="3" t="s">
        <v>6518</v>
      </c>
      <c r="AW2312" s="3">
        <v>9.3263599999999993</v>
      </c>
      <c r="AX2312" s="3" t="s">
        <v>7689</v>
      </c>
      <c r="AY2312" s="3" t="s">
        <v>7690</v>
      </c>
      <c r="AZ2312" s="3">
        <v>90</v>
      </c>
      <c r="BA2312" s="3" t="s">
        <v>60</v>
      </c>
      <c r="BB2312" s="3">
        <v>123</v>
      </c>
      <c r="BC2312" s="3" t="s">
        <v>60</v>
      </c>
      <c r="BD2312" s="3" t="s">
        <v>60</v>
      </c>
      <c r="BE2312" s="3" t="s">
        <v>60</v>
      </c>
      <c r="BF2312" s="29" t="str">
        <f>IFERROR(VLOOKUP(Data_Power_app[[#This Row],[PRO ODER]],'Result'!H:J,3,0),"")</f>
        <v>LAMINATION 5</v>
      </c>
      <c r="BG2312" s="13" t="str">
        <f>IFERROR(VLOOKUP(Data_Power_app[[#This Row],[PRO ODER]]&amp;"LAM",'Real Time'!A:E,4,0),"")</f>
        <v>ML-06</v>
      </c>
      <c r="BH2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12">
        <v>3009</v>
      </c>
      <c r="B2313" s="3" t="s">
        <v>11857</v>
      </c>
      <c r="C2313" s="3" t="s">
        <v>11858</v>
      </c>
      <c r="D2313" s="3" t="s">
        <v>75</v>
      </c>
      <c r="E2313" s="3" t="s">
        <v>242</v>
      </c>
      <c r="F2313" s="3" t="s">
        <v>59</v>
      </c>
      <c r="G2313" s="3">
        <v>3</v>
      </c>
      <c r="H2313" s="4">
        <v>45821</v>
      </c>
      <c r="I2313" s="4">
        <v>45820</v>
      </c>
      <c r="J2313" s="4">
        <v>45820</v>
      </c>
      <c r="K2313" s="4">
        <v>45825</v>
      </c>
      <c r="L2313" s="4">
        <v>45821.526423611111</v>
      </c>
      <c r="M2313" s="4">
        <v>45826</v>
      </c>
      <c r="N2313" s="4">
        <v>45824.35696759259</v>
      </c>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 t="s">
        <v>229</v>
      </c>
      <c r="AH2313" s="3" t="s">
        <v>779</v>
      </c>
      <c r="AI2313" s="3" t="s">
        <v>6548</v>
      </c>
      <c r="AJ2313" s="3" t="s">
        <v>780</v>
      </c>
      <c r="AK2313" s="3" t="s">
        <v>167</v>
      </c>
      <c r="AL2313" s="3" t="s">
        <v>781</v>
      </c>
      <c r="AM2313" s="3" t="s">
        <v>782</v>
      </c>
      <c r="AN2313" s="3">
        <v>8.054E-2</v>
      </c>
      <c r="AO2313" s="3" t="s">
        <v>68</v>
      </c>
      <c r="AP2313" s="3"/>
      <c r="AQ2313" s="3"/>
      <c r="AR2313" s="3" t="s">
        <v>68</v>
      </c>
      <c r="AS2313" s="3"/>
      <c r="AT2313" s="3"/>
      <c r="AU2313" s="3" t="s">
        <v>6549</v>
      </c>
      <c r="AV2313" s="3" t="s">
        <v>6550</v>
      </c>
      <c r="AW2313" s="3">
        <v>0.17610000000000001</v>
      </c>
      <c r="AX2313" s="3" t="s">
        <v>6551</v>
      </c>
      <c r="AY2313" s="3" t="s">
        <v>6552</v>
      </c>
      <c r="AZ2313" s="3">
        <v>3</v>
      </c>
      <c r="BA2313" s="3" t="s">
        <v>60</v>
      </c>
      <c r="BB2313" s="3">
        <v>3</v>
      </c>
      <c r="BC2313" s="3" t="s">
        <v>60</v>
      </c>
      <c r="BD2313" s="3" t="s">
        <v>60</v>
      </c>
      <c r="BE2313" s="3" t="s">
        <v>60</v>
      </c>
      <c r="BF2313" s="29" t="str">
        <f>IFERROR(VLOOKUP(Data_Power_app[[#This Row],[PRO ODER]],'Result'!H:J,3,0),"")</f>
        <v>LAMINATION 5</v>
      </c>
      <c r="BG2313" s="13" t="str">
        <f>IFERROR(VLOOKUP(Data_Power_app[[#This Row],[PRO ODER]]&amp;"LAM",'Real Time'!A:E,4,0),"")</f>
        <v>ML-05</v>
      </c>
      <c r="BH2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12">
        <v>3010</v>
      </c>
      <c r="B2314" s="3" t="s">
        <v>11859</v>
      </c>
      <c r="C2314" s="3" t="s">
        <v>11860</v>
      </c>
      <c r="D2314" s="3" t="s">
        <v>75</v>
      </c>
      <c r="E2314" s="3" t="s">
        <v>242</v>
      </c>
      <c r="F2314" s="3" t="s">
        <v>59</v>
      </c>
      <c r="G2314" s="3">
        <v>100</v>
      </c>
      <c r="H2314" s="4">
        <v>45821</v>
      </c>
      <c r="I2314" s="4">
        <v>45820</v>
      </c>
      <c r="J2314" s="4">
        <v>45820</v>
      </c>
      <c r="K2314" s="4">
        <v>45825</v>
      </c>
      <c r="L2314" s="4">
        <v>45821.526550925926</v>
      </c>
      <c r="M2314" s="4">
        <v>45826</v>
      </c>
      <c r="N2314" s="4">
        <v>45824.356886574074</v>
      </c>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 t="s">
        <v>229</v>
      </c>
      <c r="AH2314" s="3" t="s">
        <v>779</v>
      </c>
      <c r="AI2314" s="3" t="s">
        <v>6548</v>
      </c>
      <c r="AJ2314" s="3" t="s">
        <v>780</v>
      </c>
      <c r="AK2314" s="3" t="s">
        <v>167</v>
      </c>
      <c r="AL2314" s="3" t="s">
        <v>781</v>
      </c>
      <c r="AM2314" s="3" t="s">
        <v>782</v>
      </c>
      <c r="AN2314" s="3">
        <v>3.06006</v>
      </c>
      <c r="AO2314" s="3" t="s">
        <v>68</v>
      </c>
      <c r="AP2314" s="3"/>
      <c r="AQ2314" s="3"/>
      <c r="AR2314" s="3" t="s">
        <v>68</v>
      </c>
      <c r="AS2314" s="3"/>
      <c r="AT2314" s="3"/>
      <c r="AU2314" s="3" t="s">
        <v>6549</v>
      </c>
      <c r="AV2314" s="3" t="s">
        <v>6550</v>
      </c>
      <c r="AW2314" s="3">
        <v>6.69191</v>
      </c>
      <c r="AX2314" s="3" t="s">
        <v>6551</v>
      </c>
      <c r="AY2314" s="3" t="s">
        <v>6552</v>
      </c>
      <c r="AZ2314" s="3">
        <v>75</v>
      </c>
      <c r="BA2314" s="3" t="s">
        <v>60</v>
      </c>
      <c r="BB2314" s="3">
        <v>100</v>
      </c>
      <c r="BC2314" s="3" t="s">
        <v>60</v>
      </c>
      <c r="BD2314" s="3" t="s">
        <v>60</v>
      </c>
      <c r="BE2314" s="3" t="s">
        <v>60</v>
      </c>
      <c r="BF2314" s="29" t="str">
        <f>IFERROR(VLOOKUP(Data_Power_app[[#This Row],[PRO ODER]],'Result'!H:J,3,0),"")</f>
        <v>LAMINATION 5</v>
      </c>
      <c r="BG2314" s="13" t="str">
        <f>IFERROR(VLOOKUP(Data_Power_app[[#This Row],[PRO ODER]]&amp;"LAM",'Real Time'!A:E,4,0),"")</f>
        <v>ML-05</v>
      </c>
      <c r="BH2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12">
        <v>3011</v>
      </c>
      <c r="B2315" s="3" t="s">
        <v>11861</v>
      </c>
      <c r="C2315" s="3" t="s">
        <v>11862</v>
      </c>
      <c r="D2315" s="3" t="s">
        <v>75</v>
      </c>
      <c r="E2315" s="3" t="s">
        <v>242</v>
      </c>
      <c r="F2315" s="3" t="s">
        <v>59</v>
      </c>
      <c r="G2315" s="3">
        <v>100</v>
      </c>
      <c r="H2315" s="4">
        <v>45821</v>
      </c>
      <c r="I2315" s="4">
        <v>45820</v>
      </c>
      <c r="J2315" s="4">
        <v>45820</v>
      </c>
      <c r="K2315" s="4">
        <v>45825</v>
      </c>
      <c r="L2315" s="4">
        <v>45821.526620370372</v>
      </c>
      <c r="M2315" s="4">
        <v>45826</v>
      </c>
      <c r="N2315" s="4">
        <v>45824.356828703705</v>
      </c>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 t="s">
        <v>229</v>
      </c>
      <c r="AH2315" s="3" t="s">
        <v>779</v>
      </c>
      <c r="AI2315" s="3" t="s">
        <v>6548</v>
      </c>
      <c r="AJ2315" s="3" t="s">
        <v>780</v>
      </c>
      <c r="AK2315" s="3" t="s">
        <v>167</v>
      </c>
      <c r="AL2315" s="3" t="s">
        <v>781</v>
      </c>
      <c r="AM2315" s="3" t="s">
        <v>782</v>
      </c>
      <c r="AN2315" s="3">
        <v>2.9936799999999999</v>
      </c>
      <c r="AO2315" s="3" t="s">
        <v>68</v>
      </c>
      <c r="AP2315" s="3"/>
      <c r="AQ2315" s="3"/>
      <c r="AR2315" s="3" t="s">
        <v>68</v>
      </c>
      <c r="AS2315" s="3"/>
      <c r="AT2315" s="3"/>
      <c r="AU2315" s="3" t="s">
        <v>6549</v>
      </c>
      <c r="AV2315" s="3" t="s">
        <v>6550</v>
      </c>
      <c r="AW2315" s="3">
        <v>6.5468999999999999</v>
      </c>
      <c r="AX2315" s="3" t="s">
        <v>6551</v>
      </c>
      <c r="AY2315" s="3" t="s">
        <v>6552</v>
      </c>
      <c r="AZ2315" s="3">
        <v>92</v>
      </c>
      <c r="BA2315" s="3" t="s">
        <v>60</v>
      </c>
      <c r="BB2315" s="3">
        <v>100</v>
      </c>
      <c r="BC2315" s="3" t="s">
        <v>60</v>
      </c>
      <c r="BD2315" s="3" t="s">
        <v>60</v>
      </c>
      <c r="BE2315" s="3" t="s">
        <v>60</v>
      </c>
      <c r="BF2315" s="29" t="str">
        <f>IFERROR(VLOOKUP(Data_Power_app[[#This Row],[PRO ODER]],'Result'!H:J,3,0),"")</f>
        <v>LAMINATION 5</v>
      </c>
      <c r="BG2315" s="13" t="str">
        <f>IFERROR(VLOOKUP(Data_Power_app[[#This Row],[PRO ODER]]&amp;"LAM",'Real Time'!A:E,4,0),"")</f>
        <v>ML-05</v>
      </c>
      <c r="BH2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12">
        <v>3014</v>
      </c>
      <c r="B2316" s="3" t="s">
        <v>11863</v>
      </c>
      <c r="C2316" s="3" t="s">
        <v>11864</v>
      </c>
      <c r="D2316" s="3" t="s">
        <v>86</v>
      </c>
      <c r="E2316" s="3" t="s">
        <v>153</v>
      </c>
      <c r="F2316" s="3" t="s">
        <v>59</v>
      </c>
      <c r="G2316" s="3">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v>45822.937719907408</v>
      </c>
      <c r="V2316" s="4"/>
      <c r="W2316" s="4">
        <v>45828</v>
      </c>
      <c r="X2316" s="4"/>
      <c r="Y2316" s="4" t="s">
        <v>60</v>
      </c>
      <c r="Z2316" s="4">
        <v>45830</v>
      </c>
      <c r="AA2316" s="4"/>
      <c r="AB2316" s="4" t="s">
        <v>60</v>
      </c>
      <c r="AC2316" s="4">
        <v>45831</v>
      </c>
      <c r="AD2316" s="4">
        <v>45832</v>
      </c>
      <c r="AE2316" s="4">
        <v>45834</v>
      </c>
      <c r="AF2316" s="4"/>
      <c r="AG2316" s="3" t="s">
        <v>229</v>
      </c>
      <c r="AH2316" s="3" t="s">
        <v>255</v>
      </c>
      <c r="AI2316" s="3" t="s">
        <v>707</v>
      </c>
      <c r="AJ2316" s="3" t="s">
        <v>184</v>
      </c>
      <c r="AK2316" s="3" t="s">
        <v>65</v>
      </c>
      <c r="AL2316" s="3" t="s">
        <v>256</v>
      </c>
      <c r="AM2316" s="3" t="s">
        <v>257</v>
      </c>
      <c r="AN2316" s="3">
        <v>109.39473</v>
      </c>
      <c r="AO2316" s="3" t="s">
        <v>68</v>
      </c>
      <c r="AP2316" s="3"/>
      <c r="AQ2316" s="3"/>
      <c r="AR2316" s="3" t="s">
        <v>68</v>
      </c>
      <c r="AS2316" s="3"/>
      <c r="AT2316" s="3"/>
      <c r="AU2316" s="3" t="s">
        <v>237</v>
      </c>
      <c r="AV2316" s="3" t="s">
        <v>238</v>
      </c>
      <c r="AW2316" s="3">
        <v>239.26495</v>
      </c>
      <c r="AX2316" s="3" t="s">
        <v>650</v>
      </c>
      <c r="AY2316" s="3" t="s">
        <v>375</v>
      </c>
      <c r="AZ2316" s="3">
        <v>3618</v>
      </c>
      <c r="BA2316" s="3" t="s">
        <v>60</v>
      </c>
      <c r="BB2316" s="3">
        <v>3618</v>
      </c>
      <c r="BC2316" s="3" t="s">
        <v>60</v>
      </c>
      <c r="BD2316" s="3" t="s">
        <v>60</v>
      </c>
      <c r="BE2316" s="3" t="s">
        <v>60</v>
      </c>
      <c r="BF2316" s="29" t="str">
        <f>IFERROR(VLOOKUP(Data_Power_app[[#This Row],[PRO ODER]],'Result'!H:J,3,0),"")</f>
        <v>LAMINATION 5</v>
      </c>
      <c r="BG2316" s="13" t="str">
        <f>IFERROR(VLOOKUP(Data_Power_app[[#This Row],[PRO ODER]]&amp;"LAM",'Real Time'!A:E,4,0),"")</f>
        <v>ML-06</v>
      </c>
      <c r="BH2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12">
        <v>3015</v>
      </c>
      <c r="B2317" s="3" t="s">
        <v>8105</v>
      </c>
      <c r="C2317" s="3" t="s">
        <v>8106</v>
      </c>
      <c r="D2317" s="3" t="s">
        <v>259</v>
      </c>
      <c r="E2317" s="3" t="s">
        <v>334</v>
      </c>
      <c r="F2317" s="3" t="s">
        <v>59</v>
      </c>
      <c r="G2317" s="3">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v>45822.068240740744</v>
      </c>
      <c r="V2317" s="4"/>
      <c r="W2317" s="4">
        <v>45828</v>
      </c>
      <c r="X2317" s="4"/>
      <c r="Y2317" s="4" t="s">
        <v>60</v>
      </c>
      <c r="Z2317" s="4">
        <v>45830</v>
      </c>
      <c r="AA2317" s="4"/>
      <c r="AB2317" s="4" t="s">
        <v>60</v>
      </c>
      <c r="AC2317" s="4">
        <v>45831</v>
      </c>
      <c r="AD2317" s="4">
        <v>45832</v>
      </c>
      <c r="AE2317" s="4">
        <v>45834</v>
      </c>
      <c r="AF2317" s="4"/>
      <c r="AG2317" s="3" t="s">
        <v>229</v>
      </c>
      <c r="AH2317" s="3" t="s">
        <v>261</v>
      </c>
      <c r="AI2317" s="3" t="s">
        <v>431</v>
      </c>
      <c r="AJ2317" s="3" t="s">
        <v>262</v>
      </c>
      <c r="AK2317" s="3" t="s">
        <v>65</v>
      </c>
      <c r="AL2317" s="3" t="s">
        <v>330</v>
      </c>
      <c r="AM2317" s="3" t="s">
        <v>331</v>
      </c>
      <c r="AN2317" s="3">
        <v>9.3902699999999992</v>
      </c>
      <c r="AO2317" s="3" t="s">
        <v>68</v>
      </c>
      <c r="AP2317" s="3"/>
      <c r="AQ2317" s="3"/>
      <c r="AR2317" s="3" t="s">
        <v>68</v>
      </c>
      <c r="AS2317" s="3"/>
      <c r="AT2317" s="3"/>
      <c r="AU2317" s="3" t="s">
        <v>332</v>
      </c>
      <c r="AV2317" s="3" t="s">
        <v>333</v>
      </c>
      <c r="AW2317" s="3">
        <v>41.063630000000003</v>
      </c>
      <c r="AX2317" s="3" t="s">
        <v>432</v>
      </c>
      <c r="AY2317" s="3" t="s">
        <v>433</v>
      </c>
      <c r="AZ2317" s="3">
        <v>639</v>
      </c>
      <c r="BA2317" s="3" t="s">
        <v>60</v>
      </c>
      <c r="BB2317" s="3">
        <v>639</v>
      </c>
      <c r="BC2317" s="3" t="s">
        <v>60</v>
      </c>
      <c r="BD2317" s="3" t="s">
        <v>60</v>
      </c>
      <c r="BE2317" s="3" t="s">
        <v>60</v>
      </c>
      <c r="BF2317" s="29" t="str">
        <f>IFERROR(VLOOKUP(Data_Power_app[[#This Row],[PRO ODER]],'Result'!H:J,3,0),"")</f>
        <v>LAMINATION 4</v>
      </c>
      <c r="BG2317" s="13" t="str">
        <f>IFERROR(VLOOKUP(Data_Power_app[[#This Row],[PRO ODER]]&amp;"LAM",'Real Time'!A:E,4,0),"")</f>
        <v>ML-04</v>
      </c>
      <c r="BH2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12">
        <v>3016</v>
      </c>
      <c r="B2318" s="3" t="s">
        <v>8107</v>
      </c>
      <c r="C2318" s="3" t="s">
        <v>8108</v>
      </c>
      <c r="D2318" s="3" t="s">
        <v>259</v>
      </c>
      <c r="E2318" s="3" t="s">
        <v>334</v>
      </c>
      <c r="F2318" s="3" t="s">
        <v>59</v>
      </c>
      <c r="G2318" s="3">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 t="s">
        <v>299</v>
      </c>
      <c r="AH2318" s="3" t="s">
        <v>261</v>
      </c>
      <c r="AI2318" s="3" t="s">
        <v>431</v>
      </c>
      <c r="AJ2318" s="3" t="s">
        <v>262</v>
      </c>
      <c r="AK2318" s="3" t="s">
        <v>65</v>
      </c>
      <c r="AL2318" s="3" t="s">
        <v>330</v>
      </c>
      <c r="AM2318" s="3" t="s">
        <v>331</v>
      </c>
      <c r="AN2318" s="3">
        <v>15.712680000000001</v>
      </c>
      <c r="AO2318" s="3" t="s">
        <v>68</v>
      </c>
      <c r="AP2318" s="3"/>
      <c r="AQ2318" s="3"/>
      <c r="AR2318" s="3" t="s">
        <v>68</v>
      </c>
      <c r="AS2318" s="3"/>
      <c r="AT2318" s="3"/>
      <c r="AU2318" s="3" t="s">
        <v>332</v>
      </c>
      <c r="AV2318" s="3" t="s">
        <v>333</v>
      </c>
      <c r="AW2318" s="3">
        <v>68.711410000000001</v>
      </c>
      <c r="AX2318" s="3" t="s">
        <v>432</v>
      </c>
      <c r="AY2318" s="3" t="s">
        <v>433</v>
      </c>
      <c r="AZ2318" s="3">
        <v>1075</v>
      </c>
      <c r="BA2318" s="3" t="s">
        <v>60</v>
      </c>
      <c r="BB2318" s="3">
        <v>1075</v>
      </c>
      <c r="BC2318" s="3" t="s">
        <v>60</v>
      </c>
      <c r="BD2318" s="3" t="s">
        <v>60</v>
      </c>
      <c r="BE2318" s="3" t="s">
        <v>60</v>
      </c>
      <c r="BF2318" s="29" t="str">
        <f>IFERROR(VLOOKUP(Data_Power_app[[#This Row],[PRO ODER]],'Result'!H:J,3,0),"")</f>
        <v>LAMINATION 4</v>
      </c>
      <c r="BG2318" s="13" t="str">
        <f>IFERROR(VLOOKUP(Data_Power_app[[#This Row],[PRO ODER]]&amp;"LAM",'Real Time'!A:E,4,0),"")</f>
        <v>ML-04</v>
      </c>
      <c r="BH2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12">
        <v>3017</v>
      </c>
      <c r="B2319" s="3" t="s">
        <v>8109</v>
      </c>
      <c r="C2319" s="3" t="s">
        <v>8110</v>
      </c>
      <c r="D2319" s="3" t="s">
        <v>259</v>
      </c>
      <c r="E2319" s="3" t="s">
        <v>334</v>
      </c>
      <c r="F2319" s="3" t="s">
        <v>59</v>
      </c>
      <c r="G2319" s="3">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 t="s">
        <v>229</v>
      </c>
      <c r="AH2319" s="3" t="s">
        <v>261</v>
      </c>
      <c r="AI2319" s="3" t="s">
        <v>431</v>
      </c>
      <c r="AJ2319" s="3" t="s">
        <v>262</v>
      </c>
      <c r="AK2319" s="3" t="s">
        <v>65</v>
      </c>
      <c r="AL2319" s="3" t="s">
        <v>330</v>
      </c>
      <c r="AM2319" s="3" t="s">
        <v>331</v>
      </c>
      <c r="AN2319" s="3">
        <v>2.2788300000000001</v>
      </c>
      <c r="AO2319" s="3" t="s">
        <v>68</v>
      </c>
      <c r="AP2319" s="3"/>
      <c r="AQ2319" s="3"/>
      <c r="AR2319" s="3" t="s">
        <v>68</v>
      </c>
      <c r="AS2319" s="3"/>
      <c r="AT2319" s="3"/>
      <c r="AU2319" s="3" t="s">
        <v>332</v>
      </c>
      <c r="AV2319" s="3" t="s">
        <v>333</v>
      </c>
      <c r="AW2319" s="3">
        <v>9.9656400000000005</v>
      </c>
      <c r="AX2319" s="3" t="s">
        <v>432</v>
      </c>
      <c r="AY2319" s="3" t="s">
        <v>433</v>
      </c>
      <c r="AZ2319" s="3">
        <v>147</v>
      </c>
      <c r="BA2319" s="3" t="s">
        <v>60</v>
      </c>
      <c r="BB2319" s="3">
        <v>147</v>
      </c>
      <c r="BC2319" s="3" t="s">
        <v>60</v>
      </c>
      <c r="BD2319" s="3" t="s">
        <v>60</v>
      </c>
      <c r="BE2319" s="3" t="s">
        <v>60</v>
      </c>
      <c r="BF2319" s="29" t="str">
        <f>IFERROR(VLOOKUP(Data_Power_app[[#This Row],[PRO ODER]],'Result'!H:J,3,0),"")</f>
        <v>LAMINATION 4</v>
      </c>
      <c r="BG2319" s="13" t="str">
        <f>IFERROR(VLOOKUP(Data_Power_app[[#This Row],[PRO ODER]]&amp;"LAM",'Real Time'!A:E,4,0),"")</f>
        <v>ML-04</v>
      </c>
      <c r="BH2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12">
        <v>3018</v>
      </c>
      <c r="B2320" s="3" t="s">
        <v>8111</v>
      </c>
      <c r="C2320" s="3" t="s">
        <v>8112</v>
      </c>
      <c r="D2320" s="3" t="s">
        <v>259</v>
      </c>
      <c r="E2320" s="3" t="s">
        <v>334</v>
      </c>
      <c r="F2320" s="3" t="s">
        <v>59</v>
      </c>
      <c r="G2320" s="3">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 t="s">
        <v>229</v>
      </c>
      <c r="AH2320" s="3" t="s">
        <v>261</v>
      </c>
      <c r="AI2320" s="3" t="s">
        <v>431</v>
      </c>
      <c r="AJ2320" s="3" t="s">
        <v>262</v>
      </c>
      <c r="AK2320" s="3" t="s">
        <v>65</v>
      </c>
      <c r="AL2320" s="3" t="s">
        <v>330</v>
      </c>
      <c r="AM2320" s="3" t="s">
        <v>331</v>
      </c>
      <c r="AN2320" s="3">
        <v>1.6993499999999999</v>
      </c>
      <c r="AO2320" s="3" t="s">
        <v>68</v>
      </c>
      <c r="AP2320" s="3"/>
      <c r="AQ2320" s="3"/>
      <c r="AR2320" s="3" t="s">
        <v>68</v>
      </c>
      <c r="AS2320" s="3"/>
      <c r="AT2320" s="3"/>
      <c r="AU2320" s="3" t="s">
        <v>332</v>
      </c>
      <c r="AV2320" s="3" t="s">
        <v>333</v>
      </c>
      <c r="AW2320" s="3">
        <v>7.43147</v>
      </c>
      <c r="AX2320" s="3" t="s">
        <v>432</v>
      </c>
      <c r="AY2320" s="3" t="s">
        <v>433</v>
      </c>
      <c r="AZ2320" s="3">
        <v>111</v>
      </c>
      <c r="BA2320" s="3" t="s">
        <v>60</v>
      </c>
      <c r="BB2320" s="3">
        <v>111</v>
      </c>
      <c r="BC2320" s="3" t="s">
        <v>60</v>
      </c>
      <c r="BD2320" s="3" t="s">
        <v>60</v>
      </c>
      <c r="BE2320" s="3" t="s">
        <v>60</v>
      </c>
      <c r="BF2320" s="29" t="str">
        <f>IFERROR(VLOOKUP(Data_Power_app[[#This Row],[PRO ODER]],'Result'!H:J,3,0),"")</f>
        <v>LAMINATION 4</v>
      </c>
      <c r="BG2320" s="13" t="str">
        <f>IFERROR(VLOOKUP(Data_Power_app[[#This Row],[PRO ODER]]&amp;"LAM",'Real Time'!A:E,4,0),"")</f>
        <v>ML-04</v>
      </c>
      <c r="BH2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12">
        <v>3019</v>
      </c>
      <c r="B2321" s="3" t="s">
        <v>8113</v>
      </c>
      <c r="C2321" s="3" t="s">
        <v>8114</v>
      </c>
      <c r="D2321" s="3" t="s">
        <v>259</v>
      </c>
      <c r="E2321" s="3" t="s">
        <v>334</v>
      </c>
      <c r="F2321" s="3" t="s">
        <v>59</v>
      </c>
      <c r="G2321" s="3">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 t="s">
        <v>229</v>
      </c>
      <c r="AH2321" s="3" t="s">
        <v>261</v>
      </c>
      <c r="AI2321" s="3" t="s">
        <v>431</v>
      </c>
      <c r="AJ2321" s="3" t="s">
        <v>262</v>
      </c>
      <c r="AK2321" s="3" t="s">
        <v>65</v>
      </c>
      <c r="AL2321" s="3" t="s">
        <v>330</v>
      </c>
      <c r="AM2321" s="3" t="s">
        <v>331</v>
      </c>
      <c r="AN2321" s="3">
        <v>5.5518099999999997</v>
      </c>
      <c r="AO2321" s="3" t="s">
        <v>68</v>
      </c>
      <c r="AP2321" s="3"/>
      <c r="AQ2321" s="3"/>
      <c r="AR2321" s="3" t="s">
        <v>68</v>
      </c>
      <c r="AS2321" s="3"/>
      <c r="AT2321" s="3"/>
      <c r="AU2321" s="3" t="s">
        <v>332</v>
      </c>
      <c r="AV2321" s="3" t="s">
        <v>333</v>
      </c>
      <c r="AW2321" s="3">
        <v>24.278549999999999</v>
      </c>
      <c r="AX2321" s="3" t="s">
        <v>432</v>
      </c>
      <c r="AY2321" s="3" t="s">
        <v>433</v>
      </c>
      <c r="AZ2321" s="3">
        <v>363</v>
      </c>
      <c r="BA2321" s="3" t="s">
        <v>60</v>
      </c>
      <c r="BB2321" s="3">
        <v>363</v>
      </c>
      <c r="BC2321" s="3" t="s">
        <v>60</v>
      </c>
      <c r="BD2321" s="3" t="s">
        <v>60</v>
      </c>
      <c r="BE2321" s="3" t="s">
        <v>60</v>
      </c>
      <c r="BF2321" s="29" t="str">
        <f>IFERROR(VLOOKUP(Data_Power_app[[#This Row],[PRO ODER]],'Result'!H:J,3,0),"")</f>
        <v>LAMINATION 4</v>
      </c>
      <c r="BG2321" s="13" t="str">
        <f>IFERROR(VLOOKUP(Data_Power_app[[#This Row],[PRO ODER]]&amp;"LAM",'Real Time'!A:E,4,0),"")</f>
        <v>ML-04</v>
      </c>
      <c r="BH2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12">
        <v>3020</v>
      </c>
      <c r="B2322" s="3" t="s">
        <v>8115</v>
      </c>
      <c r="C2322" s="3" t="s">
        <v>8116</v>
      </c>
      <c r="D2322" s="3" t="s">
        <v>259</v>
      </c>
      <c r="E2322" s="3" t="s">
        <v>334</v>
      </c>
      <c r="F2322" s="3" t="s">
        <v>59</v>
      </c>
      <c r="G2322" s="3">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 t="s">
        <v>229</v>
      </c>
      <c r="AH2322" s="3" t="s">
        <v>261</v>
      </c>
      <c r="AI2322" s="3" t="s">
        <v>431</v>
      </c>
      <c r="AJ2322" s="3" t="s">
        <v>262</v>
      </c>
      <c r="AK2322" s="3" t="s">
        <v>65</v>
      </c>
      <c r="AL2322" s="3" t="s">
        <v>330</v>
      </c>
      <c r="AM2322" s="3" t="s">
        <v>331</v>
      </c>
      <c r="AN2322" s="3">
        <v>3.2568299999999999</v>
      </c>
      <c r="AO2322" s="3" t="s">
        <v>68</v>
      </c>
      <c r="AP2322" s="3"/>
      <c r="AQ2322" s="3"/>
      <c r="AR2322" s="3" t="s">
        <v>68</v>
      </c>
      <c r="AS2322" s="3"/>
      <c r="AT2322" s="3"/>
      <c r="AU2322" s="3" t="s">
        <v>332</v>
      </c>
      <c r="AV2322" s="3" t="s">
        <v>333</v>
      </c>
      <c r="AW2322" s="3">
        <v>14.242179999999999</v>
      </c>
      <c r="AX2322" s="3" t="s">
        <v>432</v>
      </c>
      <c r="AY2322" s="3" t="s">
        <v>433</v>
      </c>
      <c r="AZ2322" s="3">
        <v>219</v>
      </c>
      <c r="BA2322" s="3" t="s">
        <v>60</v>
      </c>
      <c r="BB2322" s="3">
        <v>219</v>
      </c>
      <c r="BC2322" s="3" t="s">
        <v>60</v>
      </c>
      <c r="BD2322" s="3" t="s">
        <v>60</v>
      </c>
      <c r="BE2322" s="3" t="s">
        <v>60</v>
      </c>
      <c r="BF2322" s="29" t="str">
        <f>IFERROR(VLOOKUP(Data_Power_app[[#This Row],[PRO ODER]],'Result'!H:J,3,0),"")</f>
        <v>LAMINATION 4</v>
      </c>
      <c r="BG2322" s="13" t="str">
        <f>IFERROR(VLOOKUP(Data_Power_app[[#This Row],[PRO ODER]]&amp;"LAM",'Real Time'!A:E,4,0),"")</f>
        <v>ML-04</v>
      </c>
      <c r="BH2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12">
        <v>3021</v>
      </c>
      <c r="B2323" s="3" t="s">
        <v>8117</v>
      </c>
      <c r="C2323" s="3" t="s">
        <v>8118</v>
      </c>
      <c r="D2323" s="3" t="s">
        <v>259</v>
      </c>
      <c r="E2323" s="3" t="s">
        <v>334</v>
      </c>
      <c r="F2323" s="3" t="s">
        <v>59</v>
      </c>
      <c r="G2323" s="3">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 t="s">
        <v>229</v>
      </c>
      <c r="AH2323" s="3" t="s">
        <v>261</v>
      </c>
      <c r="AI2323" s="3" t="s">
        <v>431</v>
      </c>
      <c r="AJ2323" s="3" t="s">
        <v>262</v>
      </c>
      <c r="AK2323" s="3" t="s">
        <v>65</v>
      </c>
      <c r="AL2323" s="3" t="s">
        <v>330</v>
      </c>
      <c r="AM2323" s="3" t="s">
        <v>331</v>
      </c>
      <c r="AN2323" s="3">
        <v>2.7418200000000001</v>
      </c>
      <c r="AO2323" s="3" t="s">
        <v>68</v>
      </c>
      <c r="AP2323" s="3"/>
      <c r="AQ2323" s="3"/>
      <c r="AR2323" s="3" t="s">
        <v>68</v>
      </c>
      <c r="AS2323" s="3"/>
      <c r="AT2323" s="3"/>
      <c r="AU2323" s="3" t="s">
        <v>332</v>
      </c>
      <c r="AV2323" s="3" t="s">
        <v>333</v>
      </c>
      <c r="AW2323" s="3">
        <v>11.990019999999999</v>
      </c>
      <c r="AX2323" s="3" t="s">
        <v>432</v>
      </c>
      <c r="AY2323" s="3" t="s">
        <v>433</v>
      </c>
      <c r="AZ2323" s="3">
        <v>183</v>
      </c>
      <c r="BA2323" s="3" t="s">
        <v>60</v>
      </c>
      <c r="BB2323" s="3">
        <v>183</v>
      </c>
      <c r="BC2323" s="3" t="s">
        <v>60</v>
      </c>
      <c r="BD2323" s="3" t="s">
        <v>60</v>
      </c>
      <c r="BE2323" s="3" t="s">
        <v>60</v>
      </c>
      <c r="BF2323" s="29" t="str">
        <f>IFERROR(VLOOKUP(Data_Power_app[[#This Row],[PRO ODER]],'Result'!H:J,3,0),"")</f>
        <v>LAMINATION 4</v>
      </c>
      <c r="BG2323" s="13" t="str">
        <f>IFERROR(VLOOKUP(Data_Power_app[[#This Row],[PRO ODER]]&amp;"LAM",'Real Time'!A:E,4,0),"")</f>
        <v>ML-04</v>
      </c>
      <c r="BH2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12">
        <v>3022</v>
      </c>
      <c r="B2324" s="3" t="s">
        <v>8119</v>
      </c>
      <c r="C2324" s="3" t="s">
        <v>8120</v>
      </c>
      <c r="D2324" s="3" t="s">
        <v>259</v>
      </c>
      <c r="E2324" s="3" t="s">
        <v>334</v>
      </c>
      <c r="F2324" s="3" t="s">
        <v>59</v>
      </c>
      <c r="G2324" s="3">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 t="s">
        <v>229</v>
      </c>
      <c r="AH2324" s="3" t="s">
        <v>261</v>
      </c>
      <c r="AI2324" s="3" t="s">
        <v>431</v>
      </c>
      <c r="AJ2324" s="3" t="s">
        <v>262</v>
      </c>
      <c r="AK2324" s="3" t="s">
        <v>65</v>
      </c>
      <c r="AL2324" s="3" t="s">
        <v>330</v>
      </c>
      <c r="AM2324" s="3" t="s">
        <v>331</v>
      </c>
      <c r="AN2324" s="3">
        <v>7.6178400000000002</v>
      </c>
      <c r="AO2324" s="3" t="s">
        <v>68</v>
      </c>
      <c r="AP2324" s="3"/>
      <c r="AQ2324" s="3"/>
      <c r="AR2324" s="3" t="s">
        <v>68</v>
      </c>
      <c r="AS2324" s="3"/>
      <c r="AT2324" s="3"/>
      <c r="AU2324" s="3" t="s">
        <v>332</v>
      </c>
      <c r="AV2324" s="3" t="s">
        <v>333</v>
      </c>
      <c r="AW2324" s="3">
        <v>33.313070000000003</v>
      </c>
      <c r="AX2324" s="3" t="s">
        <v>432</v>
      </c>
      <c r="AY2324" s="3" t="s">
        <v>433</v>
      </c>
      <c r="AZ2324" s="3">
        <v>507</v>
      </c>
      <c r="BA2324" s="3" t="s">
        <v>60</v>
      </c>
      <c r="BB2324" s="3">
        <v>507</v>
      </c>
      <c r="BC2324" s="3" t="s">
        <v>60</v>
      </c>
      <c r="BD2324" s="3" t="s">
        <v>60</v>
      </c>
      <c r="BE2324" s="3" t="s">
        <v>60</v>
      </c>
      <c r="BF2324" s="29" t="str">
        <f>IFERROR(VLOOKUP(Data_Power_app[[#This Row],[PRO ODER]],'Result'!H:J,3,0),"")</f>
        <v>LAMINATION 4</v>
      </c>
      <c r="BG2324" s="13" t="str">
        <f>IFERROR(VLOOKUP(Data_Power_app[[#This Row],[PRO ODER]]&amp;"LAM",'Real Time'!A:E,4,0),"")</f>
        <v>ML-04</v>
      </c>
      <c r="BH2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12">
        <v>3023</v>
      </c>
      <c r="B2325" s="3" t="s">
        <v>8121</v>
      </c>
      <c r="C2325" s="3" t="s">
        <v>8122</v>
      </c>
      <c r="D2325" s="3" t="s">
        <v>259</v>
      </c>
      <c r="E2325" s="3" t="s">
        <v>334</v>
      </c>
      <c r="F2325" s="3" t="s">
        <v>59</v>
      </c>
      <c r="G2325" s="3">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 t="s">
        <v>229</v>
      </c>
      <c r="AH2325" s="3" t="s">
        <v>261</v>
      </c>
      <c r="AI2325" s="3" t="s">
        <v>431</v>
      </c>
      <c r="AJ2325" s="3" t="s">
        <v>262</v>
      </c>
      <c r="AK2325" s="3" t="s">
        <v>65</v>
      </c>
      <c r="AL2325" s="3" t="s">
        <v>330</v>
      </c>
      <c r="AM2325" s="3" t="s">
        <v>331</v>
      </c>
      <c r="AN2325" s="3">
        <v>2.3563999999999998</v>
      </c>
      <c r="AO2325" s="3" t="s">
        <v>68</v>
      </c>
      <c r="AP2325" s="3"/>
      <c r="AQ2325" s="3"/>
      <c r="AR2325" s="3" t="s">
        <v>68</v>
      </c>
      <c r="AS2325" s="3"/>
      <c r="AT2325" s="3"/>
      <c r="AU2325" s="3" t="s">
        <v>332</v>
      </c>
      <c r="AV2325" s="3" t="s">
        <v>333</v>
      </c>
      <c r="AW2325" s="3">
        <v>10.304500000000001</v>
      </c>
      <c r="AX2325" s="3" t="s">
        <v>432</v>
      </c>
      <c r="AY2325" s="3" t="s">
        <v>433</v>
      </c>
      <c r="AZ2325" s="3">
        <v>159</v>
      </c>
      <c r="BA2325" s="3" t="s">
        <v>60</v>
      </c>
      <c r="BB2325" s="3">
        <v>159</v>
      </c>
      <c r="BC2325" s="3" t="s">
        <v>60</v>
      </c>
      <c r="BD2325" s="3" t="s">
        <v>60</v>
      </c>
      <c r="BE2325" s="3" t="s">
        <v>60</v>
      </c>
      <c r="BF2325" s="29" t="str">
        <f>IFERROR(VLOOKUP(Data_Power_app[[#This Row],[PRO ODER]],'Result'!H:J,3,0),"")</f>
        <v>LAMINATION 4</v>
      </c>
      <c r="BG2325" s="13" t="str">
        <f>IFERROR(VLOOKUP(Data_Power_app[[#This Row],[PRO ODER]]&amp;"LAM",'Real Time'!A:E,4,0),"")</f>
        <v>ML-04</v>
      </c>
      <c r="BH2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12">
        <v>3024</v>
      </c>
      <c r="B2326" s="3" t="s">
        <v>8123</v>
      </c>
      <c r="C2326" s="3" t="s">
        <v>8124</v>
      </c>
      <c r="D2326" s="3" t="s">
        <v>259</v>
      </c>
      <c r="E2326" s="3" t="s">
        <v>334</v>
      </c>
      <c r="F2326" s="3" t="s">
        <v>59</v>
      </c>
      <c r="G2326" s="3">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 t="s">
        <v>229</v>
      </c>
      <c r="AH2326" s="3" t="s">
        <v>261</v>
      </c>
      <c r="AI2326" s="3" t="s">
        <v>431</v>
      </c>
      <c r="AJ2326" s="3" t="s">
        <v>262</v>
      </c>
      <c r="AK2326" s="3" t="s">
        <v>65</v>
      </c>
      <c r="AL2326" s="3" t="s">
        <v>330</v>
      </c>
      <c r="AM2326" s="3" t="s">
        <v>331</v>
      </c>
      <c r="AN2326" s="3">
        <v>1.7077199999999999</v>
      </c>
      <c r="AO2326" s="3" t="s">
        <v>68</v>
      </c>
      <c r="AP2326" s="3"/>
      <c r="AQ2326" s="3"/>
      <c r="AR2326" s="3" t="s">
        <v>68</v>
      </c>
      <c r="AS2326" s="3"/>
      <c r="AT2326" s="3"/>
      <c r="AU2326" s="3" t="s">
        <v>332</v>
      </c>
      <c r="AV2326" s="3" t="s">
        <v>333</v>
      </c>
      <c r="AW2326" s="3">
        <v>7.4680099999999996</v>
      </c>
      <c r="AX2326" s="3" t="s">
        <v>432</v>
      </c>
      <c r="AY2326" s="3" t="s">
        <v>433</v>
      </c>
      <c r="AZ2326" s="3">
        <v>111</v>
      </c>
      <c r="BA2326" s="3" t="s">
        <v>60</v>
      </c>
      <c r="BB2326" s="3">
        <v>111</v>
      </c>
      <c r="BC2326" s="3" t="s">
        <v>60</v>
      </c>
      <c r="BD2326" s="3" t="s">
        <v>60</v>
      </c>
      <c r="BE2326" s="3" t="s">
        <v>60</v>
      </c>
      <c r="BF2326" s="29" t="str">
        <f>IFERROR(VLOOKUP(Data_Power_app[[#This Row],[PRO ODER]],'Result'!H:J,3,0),"")</f>
        <v>LAMINATION 4</v>
      </c>
      <c r="BG2326" s="13" t="str">
        <f>IFERROR(VLOOKUP(Data_Power_app[[#This Row],[PRO ODER]]&amp;"LAM",'Real Time'!A:E,4,0),"")</f>
        <v>ML-04</v>
      </c>
      <c r="BH2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12">
        <v>3025</v>
      </c>
      <c r="B2327" s="3" t="s">
        <v>8125</v>
      </c>
      <c r="C2327" s="3" t="s">
        <v>8126</v>
      </c>
      <c r="D2327" s="3" t="s">
        <v>259</v>
      </c>
      <c r="E2327" s="3" t="s">
        <v>334</v>
      </c>
      <c r="F2327" s="3" t="s">
        <v>59</v>
      </c>
      <c r="G2327" s="3">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 t="s">
        <v>229</v>
      </c>
      <c r="AH2327" s="3" t="s">
        <v>261</v>
      </c>
      <c r="AI2327" s="3" t="s">
        <v>431</v>
      </c>
      <c r="AJ2327" s="3" t="s">
        <v>262</v>
      </c>
      <c r="AK2327" s="3" t="s">
        <v>65</v>
      </c>
      <c r="AL2327" s="3" t="s">
        <v>330</v>
      </c>
      <c r="AM2327" s="3" t="s">
        <v>331</v>
      </c>
      <c r="AN2327" s="3">
        <v>1.74654</v>
      </c>
      <c r="AO2327" s="3" t="s">
        <v>68</v>
      </c>
      <c r="AP2327" s="3"/>
      <c r="AQ2327" s="3"/>
      <c r="AR2327" s="3" t="s">
        <v>68</v>
      </c>
      <c r="AS2327" s="3"/>
      <c r="AT2327" s="3"/>
      <c r="AU2327" s="3" t="s">
        <v>332</v>
      </c>
      <c r="AV2327" s="3" t="s">
        <v>333</v>
      </c>
      <c r="AW2327" s="3">
        <v>7.6379400000000004</v>
      </c>
      <c r="AX2327" s="3" t="s">
        <v>432</v>
      </c>
      <c r="AY2327" s="3" t="s">
        <v>433</v>
      </c>
      <c r="AZ2327" s="3">
        <v>111</v>
      </c>
      <c r="BA2327" s="3" t="s">
        <v>60</v>
      </c>
      <c r="BB2327" s="3">
        <v>111</v>
      </c>
      <c r="BC2327" s="3" t="s">
        <v>60</v>
      </c>
      <c r="BD2327" s="3" t="s">
        <v>60</v>
      </c>
      <c r="BE2327" s="3" t="s">
        <v>60</v>
      </c>
      <c r="BF2327" s="29" t="str">
        <f>IFERROR(VLOOKUP(Data_Power_app[[#This Row],[PRO ODER]],'Result'!H:J,3,0),"")</f>
        <v>LAMINATION 4</v>
      </c>
      <c r="BG2327" s="13" t="str">
        <f>IFERROR(VLOOKUP(Data_Power_app[[#This Row],[PRO ODER]]&amp;"LAM",'Real Time'!A:E,4,0),"")</f>
        <v>ML-04</v>
      </c>
      <c r="BH2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12">
        <v>3026</v>
      </c>
      <c r="B2328" s="3" t="s">
        <v>11881</v>
      </c>
      <c r="C2328" s="3" t="s">
        <v>11882</v>
      </c>
      <c r="D2328" s="3" t="s">
        <v>259</v>
      </c>
      <c r="E2328" s="3" t="s">
        <v>334</v>
      </c>
      <c r="F2328" s="3" t="s">
        <v>59</v>
      </c>
      <c r="G2328" s="3">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 t="s">
        <v>88</v>
      </c>
      <c r="AH2328" s="3" t="s">
        <v>261</v>
      </c>
      <c r="AI2328" s="3" t="s">
        <v>425</v>
      </c>
      <c r="AJ2328" s="3" t="s">
        <v>262</v>
      </c>
      <c r="AK2328" s="3" t="s">
        <v>100</v>
      </c>
      <c r="AL2328" s="3" t="s">
        <v>330</v>
      </c>
      <c r="AM2328" s="3" t="s">
        <v>331</v>
      </c>
      <c r="AN2328" s="3">
        <v>4.2983799999999999</v>
      </c>
      <c r="AO2328" s="3" t="s">
        <v>68</v>
      </c>
      <c r="AP2328" s="3"/>
      <c r="AQ2328" s="3"/>
      <c r="AR2328" s="3" t="s">
        <v>68</v>
      </c>
      <c r="AS2328" s="3"/>
      <c r="AT2328" s="3"/>
      <c r="AU2328" s="3" t="s">
        <v>332</v>
      </c>
      <c r="AV2328" s="3" t="s">
        <v>333</v>
      </c>
      <c r="AW2328" s="3">
        <v>18.800280000000001</v>
      </c>
      <c r="AX2328" s="3" t="s">
        <v>426</v>
      </c>
      <c r="AY2328" s="3" t="s">
        <v>427</v>
      </c>
      <c r="AZ2328" s="3">
        <v>219</v>
      </c>
      <c r="BA2328" s="3" t="s">
        <v>60</v>
      </c>
      <c r="BB2328" s="3">
        <v>219</v>
      </c>
      <c r="BC2328" s="3" t="s">
        <v>60</v>
      </c>
      <c r="BD2328" s="3" t="s">
        <v>60</v>
      </c>
      <c r="BE2328" s="3" t="s">
        <v>60</v>
      </c>
      <c r="BF2328" s="29" t="str">
        <f>IFERROR(VLOOKUP(Data_Power_app[[#This Row],[PRO ODER]],'Result'!H:J,3,0),"")</f>
        <v>LAMINATION 6</v>
      </c>
      <c r="BG2328" s="13" t="str">
        <f>IFERROR(VLOOKUP(Data_Power_app[[#This Row],[PRO ODER]]&amp;"LAM",'Real Time'!A:E,4,0),"")</f>
        <v>ML-05</v>
      </c>
      <c r="BH2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12">
        <v>3027</v>
      </c>
      <c r="B2329" s="3" t="s">
        <v>11885</v>
      </c>
      <c r="C2329" s="3" t="s">
        <v>11886</v>
      </c>
      <c r="D2329" s="3" t="s">
        <v>259</v>
      </c>
      <c r="E2329" s="3" t="s">
        <v>334</v>
      </c>
      <c r="F2329" s="3" t="s">
        <v>59</v>
      </c>
      <c r="G2329" s="3">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 t="s">
        <v>88</v>
      </c>
      <c r="AH2329" s="3" t="s">
        <v>261</v>
      </c>
      <c r="AI2329" s="3" t="s">
        <v>431</v>
      </c>
      <c r="AJ2329" s="3" t="s">
        <v>262</v>
      </c>
      <c r="AK2329" s="3" t="s">
        <v>65</v>
      </c>
      <c r="AL2329" s="3" t="s">
        <v>330</v>
      </c>
      <c r="AM2329" s="3" t="s">
        <v>331</v>
      </c>
      <c r="AN2329" s="3">
        <v>3.1920899999999999</v>
      </c>
      <c r="AO2329" s="3" t="s">
        <v>68</v>
      </c>
      <c r="AP2329" s="3"/>
      <c r="AQ2329" s="3"/>
      <c r="AR2329" s="3" t="s">
        <v>68</v>
      </c>
      <c r="AS2329" s="3"/>
      <c r="AT2329" s="3"/>
      <c r="AU2329" s="3" t="s">
        <v>332</v>
      </c>
      <c r="AV2329" s="3" t="s">
        <v>333</v>
      </c>
      <c r="AW2329" s="3">
        <v>13.959020000000001</v>
      </c>
      <c r="AX2329" s="3" t="s">
        <v>432</v>
      </c>
      <c r="AY2329" s="3" t="s">
        <v>433</v>
      </c>
      <c r="AZ2329" s="3">
        <v>219</v>
      </c>
      <c r="BA2329" s="3" t="s">
        <v>60</v>
      </c>
      <c r="BB2329" s="3">
        <v>219</v>
      </c>
      <c r="BC2329" s="3" t="s">
        <v>60</v>
      </c>
      <c r="BD2329" s="3" t="s">
        <v>60</v>
      </c>
      <c r="BE2329" s="3" t="s">
        <v>60</v>
      </c>
      <c r="BF2329" s="29" t="str">
        <f>IFERROR(VLOOKUP(Data_Power_app[[#This Row],[PRO ODER]],'Result'!H:J,3,0),"")</f>
        <v>LAMINATION 6</v>
      </c>
      <c r="BG2329" s="13" t="str">
        <f>IFERROR(VLOOKUP(Data_Power_app[[#This Row],[PRO ODER]]&amp;"LAM",'Real Time'!A:E,4,0),"")</f>
        <v>ML-05</v>
      </c>
      <c r="BH2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12">
        <v>3028</v>
      </c>
      <c r="B2330" s="3" t="s">
        <v>11887</v>
      </c>
      <c r="C2330" s="3" t="s">
        <v>11888</v>
      </c>
      <c r="D2330" s="3" t="s">
        <v>259</v>
      </c>
      <c r="E2330" s="3" t="s">
        <v>334</v>
      </c>
      <c r="F2330" s="3" t="s">
        <v>59</v>
      </c>
      <c r="G2330" s="3">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 t="s">
        <v>88</v>
      </c>
      <c r="AH2330" s="3" t="s">
        <v>261</v>
      </c>
      <c r="AI2330" s="3" t="s">
        <v>431</v>
      </c>
      <c r="AJ2330" s="3" t="s">
        <v>262</v>
      </c>
      <c r="AK2330" s="3" t="s">
        <v>65</v>
      </c>
      <c r="AL2330" s="3" t="s">
        <v>330</v>
      </c>
      <c r="AM2330" s="3" t="s">
        <v>331</v>
      </c>
      <c r="AN2330" s="3">
        <v>5.9031200000000004</v>
      </c>
      <c r="AO2330" s="3" t="s">
        <v>68</v>
      </c>
      <c r="AP2330" s="3"/>
      <c r="AQ2330" s="3"/>
      <c r="AR2330" s="3" t="s">
        <v>68</v>
      </c>
      <c r="AS2330" s="3"/>
      <c r="AT2330" s="3"/>
      <c r="AU2330" s="3" t="s">
        <v>332</v>
      </c>
      <c r="AV2330" s="3" t="s">
        <v>333</v>
      </c>
      <c r="AW2330" s="3">
        <v>25.814430000000002</v>
      </c>
      <c r="AX2330" s="3" t="s">
        <v>432</v>
      </c>
      <c r="AY2330" s="3" t="s">
        <v>433</v>
      </c>
      <c r="AZ2330" s="3">
        <v>399</v>
      </c>
      <c r="BA2330" s="3" t="s">
        <v>60</v>
      </c>
      <c r="BB2330" s="3">
        <v>399</v>
      </c>
      <c r="BC2330" s="3" t="s">
        <v>60</v>
      </c>
      <c r="BD2330" s="3" t="s">
        <v>60</v>
      </c>
      <c r="BE2330" s="3" t="s">
        <v>60</v>
      </c>
      <c r="BF2330" s="29" t="str">
        <f>IFERROR(VLOOKUP(Data_Power_app[[#This Row],[PRO ODER]],'Result'!H:J,3,0),"")</f>
        <v>LAMINATION 6</v>
      </c>
      <c r="BG2330" s="13" t="str">
        <f>IFERROR(VLOOKUP(Data_Power_app[[#This Row],[PRO ODER]]&amp;"LAM",'Real Time'!A:E,4,0),"")</f>
        <v>ML-05</v>
      </c>
      <c r="BH2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12">
        <v>3029</v>
      </c>
      <c r="B2331" s="3" t="s">
        <v>11889</v>
      </c>
      <c r="C2331" s="3" t="s">
        <v>11890</v>
      </c>
      <c r="D2331" s="3" t="s">
        <v>259</v>
      </c>
      <c r="E2331" s="3" t="s">
        <v>334</v>
      </c>
      <c r="F2331" s="3" t="s">
        <v>59</v>
      </c>
      <c r="G2331" s="3">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 t="s">
        <v>88</v>
      </c>
      <c r="AH2331" s="3" t="s">
        <v>261</v>
      </c>
      <c r="AI2331" s="3" t="s">
        <v>431</v>
      </c>
      <c r="AJ2331" s="3" t="s">
        <v>262</v>
      </c>
      <c r="AK2331" s="3" t="s">
        <v>65</v>
      </c>
      <c r="AL2331" s="3" t="s">
        <v>330</v>
      </c>
      <c r="AM2331" s="3" t="s">
        <v>331</v>
      </c>
      <c r="AN2331" s="3">
        <v>5.3726000000000003</v>
      </c>
      <c r="AO2331" s="3" t="s">
        <v>68</v>
      </c>
      <c r="AP2331" s="3"/>
      <c r="AQ2331" s="3"/>
      <c r="AR2331" s="3" t="s">
        <v>68</v>
      </c>
      <c r="AS2331" s="3"/>
      <c r="AT2331" s="3"/>
      <c r="AU2331" s="3" t="s">
        <v>332</v>
      </c>
      <c r="AV2331" s="3" t="s">
        <v>333</v>
      </c>
      <c r="AW2331" s="3">
        <v>23.494730000000001</v>
      </c>
      <c r="AX2331" s="3" t="s">
        <v>432</v>
      </c>
      <c r="AY2331" s="3" t="s">
        <v>433</v>
      </c>
      <c r="AZ2331" s="3">
        <v>351</v>
      </c>
      <c r="BA2331" s="3" t="s">
        <v>60</v>
      </c>
      <c r="BB2331" s="3">
        <v>351</v>
      </c>
      <c r="BC2331" s="3" t="s">
        <v>60</v>
      </c>
      <c r="BD2331" s="3" t="s">
        <v>60</v>
      </c>
      <c r="BE2331" s="3" t="s">
        <v>60</v>
      </c>
      <c r="BF2331" s="29" t="str">
        <f>IFERROR(VLOOKUP(Data_Power_app[[#This Row],[PRO ODER]],'Result'!H:J,3,0),"")</f>
        <v>LAMINATION 6</v>
      </c>
      <c r="BG2331" s="13" t="str">
        <f>IFERROR(VLOOKUP(Data_Power_app[[#This Row],[PRO ODER]]&amp;"LAM",'Real Time'!A:E,4,0),"")</f>
        <v>ML-05</v>
      </c>
      <c r="BH2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12">
        <v>3030</v>
      </c>
      <c r="B2332" s="3" t="s">
        <v>11891</v>
      </c>
      <c r="C2332" s="3" t="s">
        <v>11892</v>
      </c>
      <c r="D2332" s="3" t="s">
        <v>259</v>
      </c>
      <c r="E2332" s="3" t="s">
        <v>334</v>
      </c>
      <c r="F2332" s="3" t="s">
        <v>59</v>
      </c>
      <c r="G2332" s="3">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 t="s">
        <v>88</v>
      </c>
      <c r="AH2332" s="3" t="s">
        <v>261</v>
      </c>
      <c r="AI2332" s="3" t="s">
        <v>431</v>
      </c>
      <c r="AJ2332" s="3" t="s">
        <v>262</v>
      </c>
      <c r="AK2332" s="3" t="s">
        <v>65</v>
      </c>
      <c r="AL2332" s="3" t="s">
        <v>330</v>
      </c>
      <c r="AM2332" s="3" t="s">
        <v>331</v>
      </c>
      <c r="AN2332" s="3">
        <v>7.04603</v>
      </c>
      <c r="AO2332" s="3" t="s">
        <v>68</v>
      </c>
      <c r="AP2332" s="3"/>
      <c r="AQ2332" s="3"/>
      <c r="AR2332" s="3" t="s">
        <v>68</v>
      </c>
      <c r="AS2332" s="3"/>
      <c r="AT2332" s="3"/>
      <c r="AU2332" s="3" t="s">
        <v>332</v>
      </c>
      <c r="AV2332" s="3" t="s">
        <v>333</v>
      </c>
      <c r="AW2332" s="3">
        <v>30.812850000000001</v>
      </c>
      <c r="AX2332" s="3" t="s">
        <v>432</v>
      </c>
      <c r="AY2332" s="3" t="s">
        <v>433</v>
      </c>
      <c r="AZ2332" s="3">
        <v>459</v>
      </c>
      <c r="BA2332" s="3" t="s">
        <v>60</v>
      </c>
      <c r="BB2332" s="3">
        <v>459</v>
      </c>
      <c r="BC2332" s="3" t="s">
        <v>60</v>
      </c>
      <c r="BD2332" s="3" t="s">
        <v>60</v>
      </c>
      <c r="BE2332" s="3" t="s">
        <v>60</v>
      </c>
      <c r="BF2332" s="29" t="str">
        <f>IFERROR(VLOOKUP(Data_Power_app[[#This Row],[PRO ODER]],'Result'!H:J,3,0),"")</f>
        <v>LAMINATION 6</v>
      </c>
      <c r="BG2332" s="13" t="str">
        <f>IFERROR(VLOOKUP(Data_Power_app[[#This Row],[PRO ODER]]&amp;"LAM",'Real Time'!A:E,4,0),"")</f>
        <v>ML-05</v>
      </c>
      <c r="BH2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12">
        <v>3031</v>
      </c>
      <c r="B2333" s="3" t="s">
        <v>11893</v>
      </c>
      <c r="C2333" s="3" t="s">
        <v>11894</v>
      </c>
      <c r="D2333" s="3" t="s">
        <v>259</v>
      </c>
      <c r="E2333" s="3" t="s">
        <v>334</v>
      </c>
      <c r="F2333" s="3" t="s">
        <v>59</v>
      </c>
      <c r="G2333" s="3">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 t="s">
        <v>88</v>
      </c>
      <c r="AH2333" s="3" t="s">
        <v>261</v>
      </c>
      <c r="AI2333" s="3" t="s">
        <v>431</v>
      </c>
      <c r="AJ2333" s="3" t="s">
        <v>262</v>
      </c>
      <c r="AK2333" s="3" t="s">
        <v>65</v>
      </c>
      <c r="AL2333" s="3" t="s">
        <v>330</v>
      </c>
      <c r="AM2333" s="3" t="s">
        <v>331</v>
      </c>
      <c r="AN2333" s="3">
        <v>5.8299999999999998E-2</v>
      </c>
      <c r="AO2333" s="3" t="s">
        <v>68</v>
      </c>
      <c r="AP2333" s="3"/>
      <c r="AQ2333" s="3"/>
      <c r="AR2333" s="3" t="s">
        <v>68</v>
      </c>
      <c r="AS2333" s="3"/>
      <c r="AT2333" s="3"/>
      <c r="AU2333" s="3" t="s">
        <v>332</v>
      </c>
      <c r="AV2333" s="3" t="s">
        <v>333</v>
      </c>
      <c r="AW2333" s="3">
        <v>0.25496000000000002</v>
      </c>
      <c r="AX2333" s="3" t="s">
        <v>432</v>
      </c>
      <c r="AY2333" s="3" t="s">
        <v>433</v>
      </c>
      <c r="AZ2333" s="3">
        <v>4</v>
      </c>
      <c r="BA2333" s="3" t="s">
        <v>60</v>
      </c>
      <c r="BB2333" s="3">
        <v>4</v>
      </c>
      <c r="BC2333" s="3" t="s">
        <v>60</v>
      </c>
      <c r="BD2333" s="3" t="s">
        <v>60</v>
      </c>
      <c r="BE2333" s="3" t="s">
        <v>60</v>
      </c>
      <c r="BF2333" s="29" t="str">
        <f>IFERROR(VLOOKUP(Data_Power_app[[#This Row],[PRO ODER]],'Result'!H:J,3,0),"")</f>
        <v>LAMINATION 6</v>
      </c>
      <c r="BG2333" s="13" t="str">
        <f>IFERROR(VLOOKUP(Data_Power_app[[#This Row],[PRO ODER]]&amp;"LAM",'Real Time'!A:E,4,0),"")</f>
        <v>ML-05</v>
      </c>
      <c r="BH2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12">
        <v>3032</v>
      </c>
      <c r="B2334" s="3" t="s">
        <v>11895</v>
      </c>
      <c r="C2334" s="3" t="s">
        <v>11896</v>
      </c>
      <c r="D2334" s="3" t="s">
        <v>259</v>
      </c>
      <c r="E2334" s="3" t="s">
        <v>334</v>
      </c>
      <c r="F2334" s="3" t="s">
        <v>59</v>
      </c>
      <c r="G2334" s="3">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 t="s">
        <v>88</v>
      </c>
      <c r="AH2334" s="3" t="s">
        <v>261</v>
      </c>
      <c r="AI2334" s="3" t="s">
        <v>431</v>
      </c>
      <c r="AJ2334" s="3" t="s">
        <v>262</v>
      </c>
      <c r="AK2334" s="3" t="s">
        <v>65</v>
      </c>
      <c r="AL2334" s="3" t="s">
        <v>330</v>
      </c>
      <c r="AM2334" s="3" t="s">
        <v>331</v>
      </c>
      <c r="AN2334" s="3">
        <v>1.64703</v>
      </c>
      <c r="AO2334" s="3" t="s">
        <v>68</v>
      </c>
      <c r="AP2334" s="3"/>
      <c r="AQ2334" s="3"/>
      <c r="AR2334" s="3" t="s">
        <v>68</v>
      </c>
      <c r="AS2334" s="3"/>
      <c r="AT2334" s="3"/>
      <c r="AU2334" s="3" t="s">
        <v>332</v>
      </c>
      <c r="AV2334" s="3" t="s">
        <v>333</v>
      </c>
      <c r="AW2334" s="3">
        <v>7.2025399999999999</v>
      </c>
      <c r="AX2334" s="3" t="s">
        <v>432</v>
      </c>
      <c r="AY2334" s="3" t="s">
        <v>433</v>
      </c>
      <c r="AZ2334" s="3">
        <v>111</v>
      </c>
      <c r="BA2334" s="3" t="s">
        <v>60</v>
      </c>
      <c r="BB2334" s="3">
        <v>111</v>
      </c>
      <c r="BC2334" s="3" t="s">
        <v>60</v>
      </c>
      <c r="BD2334" s="3" t="s">
        <v>60</v>
      </c>
      <c r="BE2334" s="3" t="s">
        <v>60</v>
      </c>
      <c r="BF2334" s="29" t="str">
        <f>IFERROR(VLOOKUP(Data_Power_app[[#This Row],[PRO ODER]],'Result'!H:J,3,0),"")</f>
        <v>LAMINATION 6</v>
      </c>
      <c r="BG2334" s="13" t="str">
        <f>IFERROR(VLOOKUP(Data_Power_app[[#This Row],[PRO ODER]]&amp;"LAM",'Real Time'!A:E,4,0),"")</f>
        <v>ML-05</v>
      </c>
      <c r="BH2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12">
        <v>3033</v>
      </c>
      <c r="B2335" s="3" t="s">
        <v>11897</v>
      </c>
      <c r="C2335" s="3" t="s">
        <v>11898</v>
      </c>
      <c r="D2335" s="3" t="s">
        <v>259</v>
      </c>
      <c r="E2335" s="3" t="s">
        <v>329</v>
      </c>
      <c r="F2335" s="3" t="s">
        <v>59</v>
      </c>
      <c r="G2335" s="3">
        <v>1286</v>
      </c>
      <c r="H2335" s="4">
        <v>45821</v>
      </c>
      <c r="I2335" s="4">
        <v>45820</v>
      </c>
      <c r="J2335" s="4">
        <v>45820</v>
      </c>
      <c r="K2335" s="4">
        <v>45825</v>
      </c>
      <c r="L2335" s="4">
        <v>45820.163124999999</v>
      </c>
      <c r="M2335" s="4">
        <v>45826</v>
      </c>
      <c r="N2335" s="4">
        <v>45822.136874999997</v>
      </c>
      <c r="O2335" s="4" t="s">
        <v>60</v>
      </c>
      <c r="P2335" s="4" t="s">
        <v>60</v>
      </c>
      <c r="Q2335" s="4" t="s">
        <v>60</v>
      </c>
      <c r="R2335" s="4" t="s">
        <v>60</v>
      </c>
      <c r="S2335" s="4" t="s">
        <v>60</v>
      </c>
      <c r="T2335" s="4">
        <v>45827</v>
      </c>
      <c r="U2335" s="4">
        <v>45824.352280092593</v>
      </c>
      <c r="V2335" s="4"/>
      <c r="W2335" s="4">
        <v>45828</v>
      </c>
      <c r="X2335" s="4"/>
      <c r="Y2335" s="4" t="s">
        <v>60</v>
      </c>
      <c r="Z2335" s="4">
        <v>45830</v>
      </c>
      <c r="AA2335" s="4"/>
      <c r="AB2335" s="4" t="s">
        <v>60</v>
      </c>
      <c r="AC2335" s="4">
        <v>45831</v>
      </c>
      <c r="AD2335" s="4">
        <v>45832</v>
      </c>
      <c r="AE2335" s="4">
        <v>45834</v>
      </c>
      <c r="AF2335" s="4"/>
      <c r="AG2335" s="3" t="s">
        <v>229</v>
      </c>
      <c r="AH2335" s="3" t="s">
        <v>1098</v>
      </c>
      <c r="AI2335" s="3" t="s">
        <v>11899</v>
      </c>
      <c r="AJ2335" s="3" t="s">
        <v>1099</v>
      </c>
      <c r="AK2335" s="3" t="s">
        <v>100</v>
      </c>
      <c r="AL2335" s="3" t="s">
        <v>335</v>
      </c>
      <c r="AM2335" s="3" t="s">
        <v>336</v>
      </c>
      <c r="AN2335" s="3">
        <v>22.76079</v>
      </c>
      <c r="AO2335" s="3" t="s">
        <v>68</v>
      </c>
      <c r="AP2335" s="3"/>
      <c r="AQ2335" s="3"/>
      <c r="AR2335" s="3" t="s">
        <v>68</v>
      </c>
      <c r="AS2335" s="3"/>
      <c r="AT2335" s="3"/>
      <c r="AU2335" s="3" t="s">
        <v>689</v>
      </c>
      <c r="AV2335" s="3" t="s">
        <v>690</v>
      </c>
      <c r="AW2335" s="3">
        <v>99.540580000000006</v>
      </c>
      <c r="AX2335" s="3" t="s">
        <v>11900</v>
      </c>
      <c r="AY2335" s="3" t="s">
        <v>11901</v>
      </c>
      <c r="AZ2335" s="3">
        <v>1286</v>
      </c>
      <c r="BA2335" s="3" t="s">
        <v>60</v>
      </c>
      <c r="BB2335" s="3">
        <v>1286</v>
      </c>
      <c r="BC2335" s="3" t="s">
        <v>60</v>
      </c>
      <c r="BD2335" s="3" t="s">
        <v>60</v>
      </c>
      <c r="BE2335" s="3" t="s">
        <v>60</v>
      </c>
      <c r="BF2335" s="29" t="str">
        <f>IFERROR(VLOOKUP(Data_Power_app[[#This Row],[PRO ODER]],'Result'!H:J,3,0),"")</f>
        <v>LAMINATION 5</v>
      </c>
      <c r="BG2335" s="13" t="str">
        <f>IFERROR(VLOOKUP(Data_Power_app[[#This Row],[PRO ODER]]&amp;"LAM",'Real Time'!A:E,4,0),"")</f>
        <v>ML-05</v>
      </c>
      <c r="BH2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12">
        <v>3034</v>
      </c>
      <c r="B2336" s="3" t="s">
        <v>11902</v>
      </c>
      <c r="C2336" s="3" t="s">
        <v>11903</v>
      </c>
      <c r="D2336" s="3" t="s">
        <v>259</v>
      </c>
      <c r="E2336" s="3" t="s">
        <v>329</v>
      </c>
      <c r="F2336" s="3" t="s">
        <v>59</v>
      </c>
      <c r="G2336" s="3">
        <v>1002</v>
      </c>
      <c r="H2336" s="4">
        <v>45821</v>
      </c>
      <c r="I2336" s="4">
        <v>45820</v>
      </c>
      <c r="J2336" s="4" t="s">
        <v>60</v>
      </c>
      <c r="K2336" s="4">
        <v>45825</v>
      </c>
      <c r="L2336" s="4">
        <v>45820.162326388891</v>
      </c>
      <c r="M2336" s="4">
        <v>45826</v>
      </c>
      <c r="N2336" s="4">
        <v>45824.327789351853</v>
      </c>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 t="s">
        <v>229</v>
      </c>
      <c r="AH2336" s="3" t="s">
        <v>1098</v>
      </c>
      <c r="AI2336" s="3" t="s">
        <v>11904</v>
      </c>
      <c r="AJ2336" s="3" t="s">
        <v>1099</v>
      </c>
      <c r="AK2336" s="3" t="s">
        <v>100</v>
      </c>
      <c r="AL2336" s="3" t="s">
        <v>335</v>
      </c>
      <c r="AM2336" s="3" t="s">
        <v>336</v>
      </c>
      <c r="AN2336" s="3">
        <v>16.553889999999999</v>
      </c>
      <c r="AO2336" s="3" t="s">
        <v>68</v>
      </c>
      <c r="AP2336" s="3"/>
      <c r="AQ2336" s="3"/>
      <c r="AR2336" s="3" t="s">
        <v>68</v>
      </c>
      <c r="AS2336" s="3"/>
      <c r="AT2336" s="3"/>
      <c r="AU2336" s="3" t="s">
        <v>337</v>
      </c>
      <c r="AV2336" s="3" t="s">
        <v>338</v>
      </c>
      <c r="AW2336" s="3">
        <v>72.3934</v>
      </c>
      <c r="AX2336" s="3" t="s">
        <v>11905</v>
      </c>
      <c r="AY2336" s="3" t="s">
        <v>11906</v>
      </c>
      <c r="AZ2336" s="3">
        <v>1002</v>
      </c>
      <c r="BA2336" s="3" t="s">
        <v>60</v>
      </c>
      <c r="BB2336" s="3">
        <v>1002</v>
      </c>
      <c r="BC2336" s="3" t="s">
        <v>60</v>
      </c>
      <c r="BD2336" s="3" t="s">
        <v>60</v>
      </c>
      <c r="BE2336" s="3" t="s">
        <v>60</v>
      </c>
      <c r="BF2336" s="29" t="str">
        <f>IFERROR(VLOOKUP(Data_Power_app[[#This Row],[PRO ODER]],'Result'!H:J,3,0),"")</f>
        <v>LAMINATION 5</v>
      </c>
      <c r="BG2336" s="13" t="str">
        <f>IFERROR(VLOOKUP(Data_Power_app[[#This Row],[PRO ODER]]&amp;"LAM",'Real Time'!A:E,4,0),"")</f>
        <v>ML-05</v>
      </c>
      <c r="BH2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12">
        <v>3035</v>
      </c>
      <c r="B2337" s="3" t="s">
        <v>11907</v>
      </c>
      <c r="C2337" s="3" t="s">
        <v>11908</v>
      </c>
      <c r="D2337" s="3" t="s">
        <v>259</v>
      </c>
      <c r="E2337" s="3" t="s">
        <v>329</v>
      </c>
      <c r="F2337" s="3" t="s">
        <v>59</v>
      </c>
      <c r="G2337" s="3">
        <v>566</v>
      </c>
      <c r="H2337" s="4">
        <v>45821</v>
      </c>
      <c r="I2337" s="4">
        <v>45820</v>
      </c>
      <c r="J2337" s="4">
        <v>45820</v>
      </c>
      <c r="K2337" s="4">
        <v>45825</v>
      </c>
      <c r="L2337" s="4">
        <v>45820.16306712963</v>
      </c>
      <c r="M2337" s="4">
        <v>45826</v>
      </c>
      <c r="N2337" s="4">
        <v>45822.136793981481</v>
      </c>
      <c r="O2337" s="4" t="s">
        <v>60</v>
      </c>
      <c r="P2337" s="4" t="s">
        <v>60</v>
      </c>
      <c r="Q2337" s="4" t="s">
        <v>60</v>
      </c>
      <c r="R2337" s="4" t="s">
        <v>60</v>
      </c>
      <c r="S2337" s="4" t="s">
        <v>60</v>
      </c>
      <c r="T2337" s="4">
        <v>45827</v>
      </c>
      <c r="U2337" s="4">
        <v>45824.352256944447</v>
      </c>
      <c r="V2337" s="4"/>
      <c r="W2337" s="4">
        <v>45828</v>
      </c>
      <c r="X2337" s="4"/>
      <c r="Y2337" s="4" t="s">
        <v>60</v>
      </c>
      <c r="Z2337" s="4">
        <v>45830</v>
      </c>
      <c r="AA2337" s="4"/>
      <c r="AB2337" s="4" t="s">
        <v>60</v>
      </c>
      <c r="AC2337" s="4">
        <v>45831</v>
      </c>
      <c r="AD2337" s="4">
        <v>45832</v>
      </c>
      <c r="AE2337" s="4">
        <v>45834</v>
      </c>
      <c r="AF2337" s="4"/>
      <c r="AG2337" s="3" t="s">
        <v>229</v>
      </c>
      <c r="AH2337" s="3" t="s">
        <v>1098</v>
      </c>
      <c r="AI2337" s="3" t="s">
        <v>11909</v>
      </c>
      <c r="AJ2337" s="3" t="s">
        <v>1099</v>
      </c>
      <c r="AK2337" s="3" t="s">
        <v>100</v>
      </c>
      <c r="AL2337" s="3" t="s">
        <v>335</v>
      </c>
      <c r="AM2337" s="3" t="s">
        <v>336</v>
      </c>
      <c r="AN2337" s="3">
        <v>10.223979999999999</v>
      </c>
      <c r="AO2337" s="3" t="s">
        <v>68</v>
      </c>
      <c r="AP2337" s="3"/>
      <c r="AQ2337" s="3"/>
      <c r="AR2337" s="3" t="s">
        <v>68</v>
      </c>
      <c r="AS2337" s="3"/>
      <c r="AT2337" s="3"/>
      <c r="AU2337" s="3" t="s">
        <v>689</v>
      </c>
      <c r="AV2337" s="3" t="s">
        <v>690</v>
      </c>
      <c r="AW2337" s="3">
        <v>44.713940000000001</v>
      </c>
      <c r="AX2337" s="3" t="s">
        <v>11910</v>
      </c>
      <c r="AY2337" s="3" t="s">
        <v>11911</v>
      </c>
      <c r="AZ2337" s="3">
        <v>566</v>
      </c>
      <c r="BA2337" s="3" t="s">
        <v>60</v>
      </c>
      <c r="BB2337" s="3">
        <v>566</v>
      </c>
      <c r="BC2337" s="3" t="s">
        <v>60</v>
      </c>
      <c r="BD2337" s="3" t="s">
        <v>60</v>
      </c>
      <c r="BE2337" s="3" t="s">
        <v>60</v>
      </c>
      <c r="BF2337" s="29" t="str">
        <f>IFERROR(VLOOKUP(Data_Power_app[[#This Row],[PRO ODER]],'Result'!H:J,3,0),"")</f>
        <v>LAMINATION 5</v>
      </c>
      <c r="BG2337" s="13" t="str">
        <f>IFERROR(VLOOKUP(Data_Power_app[[#This Row],[PRO ODER]]&amp;"LAM",'Real Time'!A:E,4,0),"")</f>
        <v>ML-05</v>
      </c>
      <c r="BH2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12">
        <v>3036</v>
      </c>
      <c r="B2338" s="3" t="s">
        <v>11912</v>
      </c>
      <c r="C2338" s="3" t="s">
        <v>11913</v>
      </c>
      <c r="D2338" s="3" t="s">
        <v>86</v>
      </c>
      <c r="E2338" s="3" t="s">
        <v>153</v>
      </c>
      <c r="F2338" s="3" t="s">
        <v>59</v>
      </c>
      <c r="G2338" s="3">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v>45822.9378125</v>
      </c>
      <c r="V2338" s="4"/>
      <c r="W2338" s="4">
        <v>45828</v>
      </c>
      <c r="X2338" s="4"/>
      <c r="Y2338" s="4" t="s">
        <v>60</v>
      </c>
      <c r="Z2338" s="4">
        <v>45830</v>
      </c>
      <c r="AA2338" s="4"/>
      <c r="AB2338" s="4" t="s">
        <v>60</v>
      </c>
      <c r="AC2338" s="4">
        <v>45831</v>
      </c>
      <c r="AD2338" s="4">
        <v>45832</v>
      </c>
      <c r="AE2338" s="4">
        <v>45834</v>
      </c>
      <c r="AF2338" s="4"/>
      <c r="AG2338" s="3" t="s">
        <v>229</v>
      </c>
      <c r="AH2338" s="3" t="s">
        <v>255</v>
      </c>
      <c r="AI2338" s="3" t="s">
        <v>370</v>
      </c>
      <c r="AJ2338" s="3" t="s">
        <v>184</v>
      </c>
      <c r="AK2338" s="3" t="s">
        <v>100</v>
      </c>
      <c r="AL2338" s="3" t="s">
        <v>256</v>
      </c>
      <c r="AM2338" s="3" t="s">
        <v>257</v>
      </c>
      <c r="AN2338" s="3">
        <v>36.364280000000001</v>
      </c>
      <c r="AO2338" s="3" t="s">
        <v>68</v>
      </c>
      <c r="AP2338" s="3"/>
      <c r="AQ2338" s="3"/>
      <c r="AR2338" s="3" t="s">
        <v>68</v>
      </c>
      <c r="AS2338" s="3"/>
      <c r="AT2338" s="3"/>
      <c r="AU2338" s="3" t="s">
        <v>237</v>
      </c>
      <c r="AV2338" s="3" t="s">
        <v>238</v>
      </c>
      <c r="AW2338" s="3">
        <v>79.527180000000001</v>
      </c>
      <c r="AX2338" s="3" t="s">
        <v>371</v>
      </c>
      <c r="AY2338" s="3" t="s">
        <v>372</v>
      </c>
      <c r="AZ2338" s="3">
        <v>1013</v>
      </c>
      <c r="BA2338" s="3" t="s">
        <v>60</v>
      </c>
      <c r="BB2338" s="3">
        <v>1013</v>
      </c>
      <c r="BC2338" s="3" t="s">
        <v>60</v>
      </c>
      <c r="BD2338" s="3" t="s">
        <v>60</v>
      </c>
      <c r="BE2338" s="3" t="s">
        <v>60</v>
      </c>
      <c r="BF2338" s="29" t="str">
        <f>IFERROR(VLOOKUP(Data_Power_app[[#This Row],[PRO ODER]],'Result'!H:J,3,0),"")</f>
        <v>LAMINATION 5</v>
      </c>
      <c r="BG2338" s="13" t="str">
        <f>IFERROR(VLOOKUP(Data_Power_app[[#This Row],[PRO ODER]]&amp;"LAM",'Real Time'!A:E,4,0),"")</f>
        <v>ML-06</v>
      </c>
      <c r="BH2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12">
        <v>3038</v>
      </c>
      <c r="B2339" s="3" t="s">
        <v>11914</v>
      </c>
      <c r="C2339" s="3" t="s">
        <v>11915</v>
      </c>
      <c r="D2339" s="3" t="s">
        <v>75</v>
      </c>
      <c r="E2339" s="3" t="s">
        <v>242</v>
      </c>
      <c r="F2339" s="3" t="s">
        <v>59</v>
      </c>
      <c r="G2339" s="3">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 t="s">
        <v>229</v>
      </c>
      <c r="AH2339" s="3" t="s">
        <v>779</v>
      </c>
      <c r="AI2339" s="3" t="s">
        <v>6516</v>
      </c>
      <c r="AJ2339" s="3" t="s">
        <v>780</v>
      </c>
      <c r="AK2339" s="3" t="s">
        <v>100</v>
      </c>
      <c r="AL2339" s="3" t="s">
        <v>781</v>
      </c>
      <c r="AM2339" s="3" t="s">
        <v>782</v>
      </c>
      <c r="AN2339" s="3">
        <v>4.0899700000000001</v>
      </c>
      <c r="AO2339" s="3" t="s">
        <v>68</v>
      </c>
      <c r="AP2339" s="3"/>
      <c r="AQ2339" s="3"/>
      <c r="AR2339" s="3" t="s">
        <v>68</v>
      </c>
      <c r="AS2339" s="3"/>
      <c r="AT2339" s="3"/>
      <c r="AU2339" s="3" t="s">
        <v>6517</v>
      </c>
      <c r="AV2339" s="3" t="s">
        <v>6518</v>
      </c>
      <c r="AW2339" s="3">
        <v>8.9440500000000007</v>
      </c>
      <c r="AX2339" s="3" t="s">
        <v>7689</v>
      </c>
      <c r="AY2339" s="3" t="s">
        <v>7690</v>
      </c>
      <c r="AZ2339" s="3">
        <v>97</v>
      </c>
      <c r="BA2339" s="3" t="s">
        <v>60</v>
      </c>
      <c r="BB2339" s="3">
        <v>118</v>
      </c>
      <c r="BC2339" s="3" t="s">
        <v>60</v>
      </c>
      <c r="BD2339" s="3" t="s">
        <v>60</v>
      </c>
      <c r="BE2339" s="3" t="s">
        <v>60</v>
      </c>
      <c r="BF2339" s="29" t="str">
        <f>IFERROR(VLOOKUP(Data_Power_app[[#This Row],[PRO ODER]],'Result'!H:J,3,0),"")</f>
        <v>LAMINATION 5</v>
      </c>
      <c r="BG2339" s="13" t="str">
        <f>IFERROR(VLOOKUP(Data_Power_app[[#This Row],[PRO ODER]]&amp;"LAM",'Real Time'!A:E,4,0),"")</f>
        <v>ML-06</v>
      </c>
      <c r="BH2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12">
        <v>3039</v>
      </c>
      <c r="B2340" s="3" t="s">
        <v>8133</v>
      </c>
      <c r="C2340" s="3" t="s">
        <v>8134</v>
      </c>
      <c r="D2340" s="3" t="s">
        <v>86</v>
      </c>
      <c r="E2340" s="3" t="s">
        <v>172</v>
      </c>
      <c r="F2340" s="3" t="s">
        <v>59</v>
      </c>
      <c r="G2340" s="3">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 t="s">
        <v>62</v>
      </c>
      <c r="AH2340" s="3" t="s">
        <v>173</v>
      </c>
      <c r="AI2340" s="3" t="s">
        <v>5570</v>
      </c>
      <c r="AJ2340" s="3" t="s">
        <v>174</v>
      </c>
      <c r="AK2340" s="3" t="s">
        <v>65</v>
      </c>
      <c r="AL2340" s="3" t="s">
        <v>156</v>
      </c>
      <c r="AM2340" s="3" t="s">
        <v>157</v>
      </c>
      <c r="AN2340" s="3">
        <v>65.104169999999996</v>
      </c>
      <c r="AO2340" s="3" t="s">
        <v>68</v>
      </c>
      <c r="AP2340" s="3"/>
      <c r="AQ2340" s="3"/>
      <c r="AR2340" s="3" t="s">
        <v>68</v>
      </c>
      <c r="AS2340" s="3"/>
      <c r="AT2340" s="3"/>
      <c r="AU2340" s="3" t="s">
        <v>680</v>
      </c>
      <c r="AV2340" s="3" t="s">
        <v>681</v>
      </c>
      <c r="AW2340" s="3">
        <v>142.39508000000001</v>
      </c>
      <c r="AX2340" s="3" t="s">
        <v>7769</v>
      </c>
      <c r="AY2340" s="3" t="s">
        <v>7770</v>
      </c>
      <c r="AZ2340" s="3">
        <v>1972</v>
      </c>
      <c r="BA2340" s="3" t="s">
        <v>60</v>
      </c>
      <c r="BB2340" s="3">
        <v>2078</v>
      </c>
      <c r="BC2340" s="3" t="s">
        <v>60</v>
      </c>
      <c r="BD2340" s="3" t="s">
        <v>60</v>
      </c>
      <c r="BE2340" s="3" t="s">
        <v>60</v>
      </c>
      <c r="BF2340" s="29" t="str">
        <f>IFERROR(VLOOKUP(Data_Power_app[[#This Row],[PRO ODER]],'Result'!H:J,3,0),"")</f>
        <v>LAMINATION 4</v>
      </c>
      <c r="BG2340" s="13" t="str">
        <f>IFERROR(VLOOKUP(Data_Power_app[[#This Row],[PRO ODER]]&amp;"LAM",'Real Time'!A:E,4,0),"")</f>
        <v>ML-03</v>
      </c>
      <c r="BH2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12">
        <v>3040</v>
      </c>
      <c r="B2341" s="3" t="s">
        <v>8135</v>
      </c>
      <c r="C2341" s="3" t="s">
        <v>8136</v>
      </c>
      <c r="D2341" s="3" t="s">
        <v>86</v>
      </c>
      <c r="E2341" s="3" t="s">
        <v>172</v>
      </c>
      <c r="F2341" s="3" t="s">
        <v>59</v>
      </c>
      <c r="G2341" s="3">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 t="s">
        <v>62</v>
      </c>
      <c r="AH2341" s="3" t="s">
        <v>173</v>
      </c>
      <c r="AI2341" s="3" t="s">
        <v>5570</v>
      </c>
      <c r="AJ2341" s="3" t="s">
        <v>174</v>
      </c>
      <c r="AK2341" s="3" t="s">
        <v>65</v>
      </c>
      <c r="AL2341" s="3" t="s">
        <v>156</v>
      </c>
      <c r="AM2341" s="3" t="s">
        <v>157</v>
      </c>
      <c r="AN2341" s="3">
        <v>46.583060000000003</v>
      </c>
      <c r="AO2341" s="3" t="s">
        <v>68</v>
      </c>
      <c r="AP2341" s="3"/>
      <c r="AQ2341" s="3"/>
      <c r="AR2341" s="3" t="s">
        <v>68</v>
      </c>
      <c r="AS2341" s="3"/>
      <c r="AT2341" s="3"/>
      <c r="AU2341" s="3" t="s">
        <v>680</v>
      </c>
      <c r="AV2341" s="3" t="s">
        <v>681</v>
      </c>
      <c r="AW2341" s="3">
        <v>101.88326000000001</v>
      </c>
      <c r="AX2341" s="3" t="s">
        <v>7769</v>
      </c>
      <c r="AY2341" s="3" t="s">
        <v>7770</v>
      </c>
      <c r="AZ2341" s="3">
        <v>1392</v>
      </c>
      <c r="BA2341" s="3" t="s">
        <v>60</v>
      </c>
      <c r="BB2341" s="3">
        <v>1524</v>
      </c>
      <c r="BC2341" s="3" t="s">
        <v>60</v>
      </c>
      <c r="BD2341" s="3" t="s">
        <v>60</v>
      </c>
      <c r="BE2341" s="3" t="s">
        <v>60</v>
      </c>
      <c r="BF2341" s="29" t="str">
        <f>IFERROR(VLOOKUP(Data_Power_app[[#This Row],[PRO ODER]],'Result'!H:J,3,0),"")</f>
        <v>LAMINATION 4</v>
      </c>
      <c r="BG2341" s="13" t="str">
        <f>IFERROR(VLOOKUP(Data_Power_app[[#This Row],[PRO ODER]]&amp;"LAM",'Real Time'!A:E,4,0),"")</f>
        <v>ML-03</v>
      </c>
      <c r="BH2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12">
        <v>3041</v>
      </c>
      <c r="B2342" s="3" t="s">
        <v>4939</v>
      </c>
      <c r="C2342" s="3" t="s">
        <v>4940</v>
      </c>
      <c r="D2342" s="3" t="s">
        <v>86</v>
      </c>
      <c r="E2342" s="3" t="s">
        <v>153</v>
      </c>
      <c r="F2342" s="3" t="s">
        <v>59</v>
      </c>
      <c r="G2342" s="3">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45824</v>
      </c>
      <c r="AC2342" s="4">
        <v>45832</v>
      </c>
      <c r="AD2342" s="4">
        <v>45832</v>
      </c>
      <c r="AE2342" s="4">
        <v>45834</v>
      </c>
      <c r="AF2342" s="4"/>
      <c r="AG2342" s="3" t="s">
        <v>996</v>
      </c>
      <c r="AH2342" s="3" t="s">
        <v>173</v>
      </c>
      <c r="AI2342" s="3" t="s">
        <v>638</v>
      </c>
      <c r="AJ2342" s="3" t="s">
        <v>174</v>
      </c>
      <c r="AK2342" s="3" t="s">
        <v>100</v>
      </c>
      <c r="AL2342" s="3" t="s">
        <v>156</v>
      </c>
      <c r="AM2342" s="3" t="s">
        <v>157</v>
      </c>
      <c r="AN2342" s="3">
        <v>2.0115099999999999</v>
      </c>
      <c r="AO2342" s="3" t="s">
        <v>68</v>
      </c>
      <c r="AP2342" s="3"/>
      <c r="AQ2342" s="3"/>
      <c r="AR2342" s="3" t="s">
        <v>68</v>
      </c>
      <c r="AS2342" s="3"/>
      <c r="AT2342" s="3"/>
      <c r="AU2342" s="3" t="s">
        <v>639</v>
      </c>
      <c r="AV2342" s="3" t="s">
        <v>640</v>
      </c>
      <c r="AW2342" s="3">
        <v>4.3993700000000002</v>
      </c>
      <c r="AX2342" s="3" t="s">
        <v>1696</v>
      </c>
      <c r="AY2342" s="3" t="s">
        <v>1697</v>
      </c>
      <c r="AZ2342" s="3">
        <v>47</v>
      </c>
      <c r="BA2342" s="3" t="s">
        <v>60</v>
      </c>
      <c r="BB2342" s="3">
        <v>52</v>
      </c>
      <c r="BC2342" s="3" t="s">
        <v>60</v>
      </c>
      <c r="BD2342" s="3" t="s">
        <v>60</v>
      </c>
      <c r="BE2342" s="3" t="s">
        <v>60</v>
      </c>
      <c r="BF2342" s="29" t="str">
        <f>IFERROR(VLOOKUP(Data_Power_app[[#This Row],[PRO ODER]],'Result'!H:J,3,0),"")</f>
        <v/>
      </c>
      <c r="BG2342" s="13" t="str">
        <f>IFERROR(VLOOKUP(Data_Power_app[[#This Row],[PRO ODER]]&amp;"LAM",'Real Time'!A:E,4,0),"")</f>
        <v>ML-07</v>
      </c>
      <c r="BH2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12">
        <v>3042</v>
      </c>
      <c r="B2343" s="3" t="s">
        <v>10554</v>
      </c>
      <c r="C2343" s="3" t="s">
        <v>10555</v>
      </c>
      <c r="D2343" s="3" t="s">
        <v>86</v>
      </c>
      <c r="E2343" s="3" t="s">
        <v>312</v>
      </c>
      <c r="F2343" s="3" t="s">
        <v>72</v>
      </c>
      <c r="G2343" s="3">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 t="s">
        <v>119</v>
      </c>
      <c r="AH2343" s="3" t="s">
        <v>604</v>
      </c>
      <c r="AI2343" s="3" t="s">
        <v>10551</v>
      </c>
      <c r="AJ2343" s="3" t="s">
        <v>74</v>
      </c>
      <c r="AK2343" s="3" t="s">
        <v>100</v>
      </c>
      <c r="AL2343" s="3" t="s">
        <v>308</v>
      </c>
      <c r="AM2343" s="3" t="s">
        <v>309</v>
      </c>
      <c r="AN2343" s="3">
        <v>12.72165</v>
      </c>
      <c r="AO2343" s="3" t="s">
        <v>68</v>
      </c>
      <c r="AP2343" s="3"/>
      <c r="AQ2343" s="3"/>
      <c r="AR2343" s="3" t="s">
        <v>68</v>
      </c>
      <c r="AS2343" s="3"/>
      <c r="AT2343" s="3"/>
      <c r="AU2343" s="3" t="s">
        <v>5441</v>
      </c>
      <c r="AV2343" s="3" t="s">
        <v>5442</v>
      </c>
      <c r="AW2343" s="3">
        <v>27.822759999999999</v>
      </c>
      <c r="AX2343" s="3" t="s">
        <v>249</v>
      </c>
      <c r="AY2343" s="3" t="s">
        <v>250</v>
      </c>
      <c r="AZ2343" s="3">
        <v>537</v>
      </c>
      <c r="BA2343" s="3" t="s">
        <v>200</v>
      </c>
      <c r="BB2343" s="3">
        <v>537</v>
      </c>
      <c r="BC2343" s="3" t="s">
        <v>60</v>
      </c>
      <c r="BD2343" s="3" t="s">
        <v>60</v>
      </c>
      <c r="BE2343" s="3" t="s">
        <v>605</v>
      </c>
      <c r="BF2343" s="29" t="str">
        <f>IFERROR(VLOOKUP(Data_Power_app[[#This Row],[PRO ODER]],'Result'!H:J,3,0),"")</f>
        <v>LAMINATION 3</v>
      </c>
      <c r="BG2343" s="13" t="str">
        <f>IFERROR(VLOOKUP(Data_Power_app[[#This Row],[PRO ODER]]&amp;"LAM",'Real Time'!A:E,4,0),"")</f>
        <v/>
      </c>
      <c r="BH2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12">
        <v>3043</v>
      </c>
      <c r="B2344" s="3" t="s">
        <v>10556</v>
      </c>
      <c r="C2344" s="3" t="s">
        <v>10557</v>
      </c>
      <c r="D2344" s="3" t="s">
        <v>86</v>
      </c>
      <c r="E2344" s="3" t="s">
        <v>312</v>
      </c>
      <c r="F2344" s="3" t="s">
        <v>72</v>
      </c>
      <c r="G2344" s="3">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 t="s">
        <v>119</v>
      </c>
      <c r="AH2344" s="3" t="s">
        <v>604</v>
      </c>
      <c r="AI2344" s="3" t="s">
        <v>10551</v>
      </c>
      <c r="AJ2344" s="3" t="s">
        <v>74</v>
      </c>
      <c r="AK2344" s="3" t="s">
        <v>100</v>
      </c>
      <c r="AL2344" s="3" t="s">
        <v>308</v>
      </c>
      <c r="AM2344" s="3" t="s">
        <v>309</v>
      </c>
      <c r="AN2344" s="3">
        <v>14.75766</v>
      </c>
      <c r="AO2344" s="3" t="s">
        <v>68</v>
      </c>
      <c r="AP2344" s="3"/>
      <c r="AQ2344" s="3"/>
      <c r="AR2344" s="3" t="s">
        <v>68</v>
      </c>
      <c r="AS2344" s="3"/>
      <c r="AT2344" s="3"/>
      <c r="AU2344" s="3" t="s">
        <v>5441</v>
      </c>
      <c r="AV2344" s="3" t="s">
        <v>5442</v>
      </c>
      <c r="AW2344" s="3">
        <v>32.276220000000002</v>
      </c>
      <c r="AX2344" s="3" t="s">
        <v>249</v>
      </c>
      <c r="AY2344" s="3" t="s">
        <v>250</v>
      </c>
      <c r="AZ2344" s="3">
        <v>647</v>
      </c>
      <c r="BA2344" s="3" t="s">
        <v>200</v>
      </c>
      <c r="BB2344" s="3">
        <v>647</v>
      </c>
      <c r="BC2344" s="3" t="s">
        <v>60</v>
      </c>
      <c r="BD2344" s="3" t="s">
        <v>60</v>
      </c>
      <c r="BE2344" s="3" t="s">
        <v>605</v>
      </c>
      <c r="BF2344" s="29" t="str">
        <f>IFERROR(VLOOKUP(Data_Power_app[[#This Row],[PRO ODER]],'Result'!H:J,3,0),"")</f>
        <v>LAMINATION 3</v>
      </c>
      <c r="BG2344" s="13" t="str">
        <f>IFERROR(VLOOKUP(Data_Power_app[[#This Row],[PRO ODER]]&amp;"LAM",'Real Time'!A:E,4,0),"")</f>
        <v/>
      </c>
      <c r="BH2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12">
        <v>3054</v>
      </c>
      <c r="B2345" s="3" t="s">
        <v>13975</v>
      </c>
      <c r="C2345" s="3" t="s">
        <v>13976</v>
      </c>
      <c r="D2345" s="3" t="s">
        <v>86</v>
      </c>
      <c r="E2345" s="3" t="s">
        <v>153</v>
      </c>
      <c r="F2345" s="3" t="s">
        <v>59</v>
      </c>
      <c r="G2345" s="3">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 t="s">
        <v>88</v>
      </c>
      <c r="AH2345" s="3" t="s">
        <v>420</v>
      </c>
      <c r="AI2345" s="3" t="s">
        <v>1915</v>
      </c>
      <c r="AJ2345" s="3" t="s">
        <v>162</v>
      </c>
      <c r="AK2345" s="3" t="s">
        <v>100</v>
      </c>
      <c r="AL2345" s="3" t="s">
        <v>421</v>
      </c>
      <c r="AM2345" s="3" t="s">
        <v>422</v>
      </c>
      <c r="AN2345" s="3">
        <v>115.97895</v>
      </c>
      <c r="AO2345" s="3" t="s">
        <v>68</v>
      </c>
      <c r="AP2345" s="3"/>
      <c r="AQ2345" s="3"/>
      <c r="AR2345" s="3" t="s">
        <v>68</v>
      </c>
      <c r="AS2345" s="3"/>
      <c r="AT2345" s="3"/>
      <c r="AU2345" s="3" t="s">
        <v>237</v>
      </c>
      <c r="AV2345" s="3" t="s">
        <v>238</v>
      </c>
      <c r="AW2345" s="3">
        <v>253.63345000000001</v>
      </c>
      <c r="AX2345" s="3" t="s">
        <v>1197</v>
      </c>
      <c r="AY2345" s="3" t="s">
        <v>424</v>
      </c>
      <c r="AZ2345" s="3">
        <v>3363</v>
      </c>
      <c r="BA2345" s="3" t="s">
        <v>60</v>
      </c>
      <c r="BB2345" s="3">
        <v>3363</v>
      </c>
      <c r="BC2345" s="3" t="s">
        <v>60</v>
      </c>
      <c r="BD2345" s="3" t="s">
        <v>60</v>
      </c>
      <c r="BE2345" s="3" t="s">
        <v>60</v>
      </c>
      <c r="BF2345" s="29" t="str">
        <f>IFERROR(VLOOKUP(Data_Power_app[[#This Row],[PRO ODER]],'Result'!H:J,3,0),"")</f>
        <v>LAMINATION 2</v>
      </c>
      <c r="BG2345" s="13" t="str">
        <f>IFERROR(VLOOKUP(Data_Power_app[[#This Row],[PRO ODER]]&amp;"LAM",'Real Time'!A:E,4,0),"")</f>
        <v>ML-06</v>
      </c>
      <c r="BH2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12">
        <v>3055</v>
      </c>
      <c r="B2346" s="3" t="s">
        <v>13977</v>
      </c>
      <c r="C2346" s="3" t="s">
        <v>13978</v>
      </c>
      <c r="D2346" s="3" t="s">
        <v>86</v>
      </c>
      <c r="E2346" s="3" t="s">
        <v>153</v>
      </c>
      <c r="F2346" s="3" t="s">
        <v>59</v>
      </c>
      <c r="G2346" s="3">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 t="s">
        <v>88</v>
      </c>
      <c r="AH2346" s="3" t="s">
        <v>420</v>
      </c>
      <c r="AI2346" s="3" t="s">
        <v>1915</v>
      </c>
      <c r="AJ2346" s="3" t="s">
        <v>162</v>
      </c>
      <c r="AK2346" s="3" t="s">
        <v>100</v>
      </c>
      <c r="AL2346" s="3" t="s">
        <v>421</v>
      </c>
      <c r="AM2346" s="3" t="s">
        <v>422</v>
      </c>
      <c r="AN2346" s="3">
        <v>2.79251</v>
      </c>
      <c r="AO2346" s="3" t="s">
        <v>68</v>
      </c>
      <c r="AP2346" s="3"/>
      <c r="AQ2346" s="3"/>
      <c r="AR2346" s="3" t="s">
        <v>68</v>
      </c>
      <c r="AS2346" s="3"/>
      <c r="AT2346" s="3"/>
      <c r="AU2346" s="3" t="s">
        <v>237</v>
      </c>
      <c r="AV2346" s="3" t="s">
        <v>238</v>
      </c>
      <c r="AW2346" s="3">
        <v>6.1068499999999997</v>
      </c>
      <c r="AX2346" s="3" t="s">
        <v>1197</v>
      </c>
      <c r="AY2346" s="3" t="s">
        <v>424</v>
      </c>
      <c r="AZ2346" s="3">
        <v>84</v>
      </c>
      <c r="BA2346" s="3" t="s">
        <v>60</v>
      </c>
      <c r="BB2346" s="3">
        <v>84</v>
      </c>
      <c r="BC2346" s="3" t="s">
        <v>60</v>
      </c>
      <c r="BD2346" s="3" t="s">
        <v>60</v>
      </c>
      <c r="BE2346" s="3" t="s">
        <v>60</v>
      </c>
      <c r="BF2346" s="29" t="str">
        <f>IFERROR(VLOOKUP(Data_Power_app[[#This Row],[PRO ODER]],'Result'!H:J,3,0),"")</f>
        <v>LAMINATION 2</v>
      </c>
      <c r="BG2346" s="13" t="str">
        <f>IFERROR(VLOOKUP(Data_Power_app[[#This Row],[PRO ODER]]&amp;"LAM",'Real Time'!A:E,4,0),"")</f>
        <v>ML-06</v>
      </c>
      <c r="BH2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7" spans="1:60" x14ac:dyDescent="0.25">
      <c r="A2347" s="12">
        <v>3056</v>
      </c>
      <c r="B2347" s="3" t="s">
        <v>13979</v>
      </c>
      <c r="C2347" s="3" t="s">
        <v>13980</v>
      </c>
      <c r="D2347" s="3" t="s">
        <v>86</v>
      </c>
      <c r="E2347" s="3" t="s">
        <v>153</v>
      </c>
      <c r="F2347" s="3" t="s">
        <v>59</v>
      </c>
      <c r="G2347" s="3">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 t="s">
        <v>119</v>
      </c>
      <c r="AH2347" s="3" t="s">
        <v>420</v>
      </c>
      <c r="AI2347" s="3" t="s">
        <v>1929</v>
      </c>
      <c r="AJ2347" s="3" t="s">
        <v>162</v>
      </c>
      <c r="AK2347" s="3" t="s">
        <v>100</v>
      </c>
      <c r="AL2347" s="3" t="s">
        <v>421</v>
      </c>
      <c r="AM2347" s="3" t="s">
        <v>422</v>
      </c>
      <c r="AN2347" s="3">
        <v>8.9526699999999995</v>
      </c>
      <c r="AO2347" s="3" t="s">
        <v>68</v>
      </c>
      <c r="AP2347" s="3"/>
      <c r="AQ2347" s="3"/>
      <c r="AR2347" s="3" t="s">
        <v>68</v>
      </c>
      <c r="AS2347" s="3"/>
      <c r="AT2347" s="3"/>
      <c r="AU2347" s="3" t="s">
        <v>719</v>
      </c>
      <c r="AV2347" s="3" t="s">
        <v>720</v>
      </c>
      <c r="AW2347" s="3">
        <v>19.578690000000002</v>
      </c>
      <c r="AX2347" s="3" t="s">
        <v>1930</v>
      </c>
      <c r="AY2347" s="3" t="s">
        <v>1931</v>
      </c>
      <c r="AZ2347" s="3">
        <v>263</v>
      </c>
      <c r="BA2347" s="3" t="s">
        <v>60</v>
      </c>
      <c r="BB2347" s="3">
        <v>263</v>
      </c>
      <c r="BC2347" s="3" t="s">
        <v>60</v>
      </c>
      <c r="BD2347" s="3" t="s">
        <v>60</v>
      </c>
      <c r="BE2347" s="3" t="s">
        <v>60</v>
      </c>
      <c r="BF2347" s="29" t="str">
        <f>IFERROR(VLOOKUP(Data_Power_app[[#This Row],[PRO ODER]],'Result'!H:J,3,0),"")</f>
        <v>LAMINATION 2</v>
      </c>
      <c r="BG2347" s="13" t="str">
        <f>IFERROR(VLOOKUP(Data_Power_app[[#This Row],[PRO ODER]]&amp;"LAM",'Real Time'!A:E,4,0),"")</f>
        <v/>
      </c>
      <c r="BH2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12">
        <v>3057</v>
      </c>
      <c r="B2348" s="3" t="s">
        <v>13981</v>
      </c>
      <c r="C2348" s="3" t="s">
        <v>13982</v>
      </c>
      <c r="D2348" s="3" t="s">
        <v>86</v>
      </c>
      <c r="E2348" s="3" t="s">
        <v>153</v>
      </c>
      <c r="F2348" s="3" t="s">
        <v>59</v>
      </c>
      <c r="G2348" s="3">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 t="s">
        <v>88</v>
      </c>
      <c r="AH2348" s="3" t="s">
        <v>13983</v>
      </c>
      <c r="AI2348" s="3" t="s">
        <v>13984</v>
      </c>
      <c r="AJ2348" s="3" t="s">
        <v>162</v>
      </c>
      <c r="AK2348" s="3" t="s">
        <v>100</v>
      </c>
      <c r="AL2348" s="3" t="s">
        <v>421</v>
      </c>
      <c r="AM2348" s="3" t="s">
        <v>422</v>
      </c>
      <c r="AN2348" s="3">
        <v>1.3663799999999999</v>
      </c>
      <c r="AO2348" s="3" t="s">
        <v>68</v>
      </c>
      <c r="AP2348" s="3"/>
      <c r="AQ2348" s="3"/>
      <c r="AR2348" s="3" t="s">
        <v>68</v>
      </c>
      <c r="AS2348" s="3"/>
      <c r="AT2348" s="3"/>
      <c r="AU2348" s="3" t="s">
        <v>2696</v>
      </c>
      <c r="AV2348" s="3" t="s">
        <v>2697</v>
      </c>
      <c r="AW2348" s="3">
        <v>2.9881000000000002</v>
      </c>
      <c r="AX2348" s="3" t="s">
        <v>13985</v>
      </c>
      <c r="AY2348" s="3" t="s">
        <v>13986</v>
      </c>
      <c r="AZ2348" s="3">
        <v>40</v>
      </c>
      <c r="BA2348" s="3" t="s">
        <v>60</v>
      </c>
      <c r="BB2348" s="3">
        <v>40</v>
      </c>
      <c r="BC2348" s="3" t="s">
        <v>60</v>
      </c>
      <c r="BD2348" s="3" t="s">
        <v>60</v>
      </c>
      <c r="BE2348" s="3" t="s">
        <v>60</v>
      </c>
      <c r="BF2348" s="29" t="str">
        <f>IFERROR(VLOOKUP(Data_Power_app[[#This Row],[PRO ODER]],'Result'!H:J,3,0),"")</f>
        <v>LAMINATION 2</v>
      </c>
      <c r="BG2348" s="13" t="str">
        <f>IFERROR(VLOOKUP(Data_Power_app[[#This Row],[PRO ODER]]&amp;"LAM",'Real Time'!A:E,4,0),"")</f>
        <v>ML-06</v>
      </c>
      <c r="BH2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9" spans="1:60" x14ac:dyDescent="0.25">
      <c r="A2349" s="12">
        <v>3058</v>
      </c>
      <c r="B2349" s="3" t="s">
        <v>13987</v>
      </c>
      <c r="C2349" s="3" t="s">
        <v>13988</v>
      </c>
      <c r="D2349" s="3" t="s">
        <v>86</v>
      </c>
      <c r="E2349" s="3" t="s">
        <v>153</v>
      </c>
      <c r="F2349" s="3" t="s">
        <v>59</v>
      </c>
      <c r="G2349" s="3">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 t="s">
        <v>88</v>
      </c>
      <c r="AH2349" s="3" t="s">
        <v>420</v>
      </c>
      <c r="AI2349" s="3" t="s">
        <v>13989</v>
      </c>
      <c r="AJ2349" s="3" t="s">
        <v>162</v>
      </c>
      <c r="AK2349" s="3" t="s">
        <v>100</v>
      </c>
      <c r="AL2349" s="3" t="s">
        <v>421</v>
      </c>
      <c r="AM2349" s="3" t="s">
        <v>422</v>
      </c>
      <c r="AN2349" s="3">
        <v>2.0011199999999998</v>
      </c>
      <c r="AO2349" s="3" t="s">
        <v>68</v>
      </c>
      <c r="AP2349" s="3"/>
      <c r="AQ2349" s="3"/>
      <c r="AR2349" s="3" t="s">
        <v>68</v>
      </c>
      <c r="AS2349" s="3"/>
      <c r="AT2349" s="3"/>
      <c r="AU2349" s="3" t="s">
        <v>452</v>
      </c>
      <c r="AV2349" s="3" t="s">
        <v>453</v>
      </c>
      <c r="AW2349" s="3">
        <v>4.3761999999999999</v>
      </c>
      <c r="AX2349" s="3" t="s">
        <v>454</v>
      </c>
      <c r="AY2349" s="3" t="s">
        <v>455</v>
      </c>
      <c r="AZ2349" s="3">
        <v>58</v>
      </c>
      <c r="BA2349" s="3" t="s">
        <v>60</v>
      </c>
      <c r="BB2349" s="3">
        <v>58</v>
      </c>
      <c r="BC2349" s="3" t="s">
        <v>60</v>
      </c>
      <c r="BD2349" s="3" t="s">
        <v>60</v>
      </c>
      <c r="BE2349" s="3" t="s">
        <v>60</v>
      </c>
      <c r="BF2349" s="29" t="str">
        <f>IFERROR(VLOOKUP(Data_Power_app[[#This Row],[PRO ODER]],'Result'!H:J,3,0),"")</f>
        <v>LAMINATION 2</v>
      </c>
      <c r="BG2349" s="13" t="str">
        <f>IFERROR(VLOOKUP(Data_Power_app[[#This Row],[PRO ODER]]&amp;"LAM",'Real Time'!A:E,4,0),"")</f>
        <v>ML-06</v>
      </c>
      <c r="BH2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12">
        <v>3059</v>
      </c>
      <c r="B2350" s="3" t="s">
        <v>15936</v>
      </c>
      <c r="C2350" s="3" t="s">
        <v>15937</v>
      </c>
      <c r="D2350" s="3" t="s">
        <v>86</v>
      </c>
      <c r="E2350" s="3" t="s">
        <v>153</v>
      </c>
      <c r="F2350" s="3" t="s">
        <v>59</v>
      </c>
      <c r="G2350" s="3">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 t="s">
        <v>119</v>
      </c>
      <c r="AH2350" s="3" t="s">
        <v>420</v>
      </c>
      <c r="AI2350" s="3" t="s">
        <v>13992</v>
      </c>
      <c r="AJ2350" s="3" t="s">
        <v>162</v>
      </c>
      <c r="AK2350" s="3" t="s">
        <v>65</v>
      </c>
      <c r="AL2350" s="3" t="s">
        <v>421</v>
      </c>
      <c r="AM2350" s="3" t="s">
        <v>422</v>
      </c>
      <c r="AN2350" s="3">
        <v>125.28802</v>
      </c>
      <c r="AO2350" s="3" t="s">
        <v>68</v>
      </c>
      <c r="AP2350" s="3"/>
      <c r="AQ2350" s="3"/>
      <c r="AR2350" s="3" t="s">
        <v>68</v>
      </c>
      <c r="AS2350" s="3"/>
      <c r="AT2350" s="3"/>
      <c r="AU2350" s="3" t="s">
        <v>301</v>
      </c>
      <c r="AV2350" s="3" t="s">
        <v>302</v>
      </c>
      <c r="AW2350" s="3">
        <v>274.00105000000002</v>
      </c>
      <c r="AX2350" s="3" t="s">
        <v>13993</v>
      </c>
      <c r="AY2350" s="3" t="s">
        <v>13994</v>
      </c>
      <c r="AZ2350" s="3">
        <v>4208</v>
      </c>
      <c r="BA2350" s="3" t="s">
        <v>60</v>
      </c>
      <c r="BB2350" s="3">
        <v>4208</v>
      </c>
      <c r="BC2350" s="3" t="s">
        <v>60</v>
      </c>
      <c r="BD2350" s="3" t="s">
        <v>60</v>
      </c>
      <c r="BE2350" s="3" t="s">
        <v>60</v>
      </c>
      <c r="BF2350" s="29" t="str">
        <f>IFERROR(VLOOKUP(Data_Power_app[[#This Row],[PRO ODER]],'Result'!H:J,3,0),"")</f>
        <v>LAMINATION 5</v>
      </c>
      <c r="BG2350" s="13" t="str">
        <f>IFERROR(VLOOKUP(Data_Power_app[[#This Row],[PRO ODER]]&amp;"LAM",'Real Time'!A:E,4,0),"")</f>
        <v/>
      </c>
      <c r="BH2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12">
        <v>3060</v>
      </c>
      <c r="B2351" s="3" t="s">
        <v>13990</v>
      </c>
      <c r="C2351" s="3" t="s">
        <v>13991</v>
      </c>
      <c r="D2351" s="3" t="s">
        <v>86</v>
      </c>
      <c r="E2351" s="3" t="s">
        <v>153</v>
      </c>
      <c r="F2351" s="3" t="s">
        <v>59</v>
      </c>
      <c r="G2351" s="3">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 t="s">
        <v>88</v>
      </c>
      <c r="AH2351" s="3" t="s">
        <v>420</v>
      </c>
      <c r="AI2351" s="3" t="s">
        <v>13992</v>
      </c>
      <c r="AJ2351" s="3" t="s">
        <v>162</v>
      </c>
      <c r="AK2351" s="3" t="s">
        <v>65</v>
      </c>
      <c r="AL2351" s="3" t="s">
        <v>421</v>
      </c>
      <c r="AM2351" s="3" t="s">
        <v>422</v>
      </c>
      <c r="AN2351" s="3">
        <v>6.1120700000000001</v>
      </c>
      <c r="AO2351" s="3" t="s">
        <v>68</v>
      </c>
      <c r="AP2351" s="3"/>
      <c r="AQ2351" s="3"/>
      <c r="AR2351" s="3" t="s">
        <v>68</v>
      </c>
      <c r="AS2351" s="3"/>
      <c r="AT2351" s="3"/>
      <c r="AU2351" s="3" t="s">
        <v>301</v>
      </c>
      <c r="AV2351" s="3" t="s">
        <v>302</v>
      </c>
      <c r="AW2351" s="3">
        <v>13.36721</v>
      </c>
      <c r="AX2351" s="3" t="s">
        <v>13993</v>
      </c>
      <c r="AY2351" s="3" t="s">
        <v>13994</v>
      </c>
      <c r="AZ2351" s="3">
        <v>211</v>
      </c>
      <c r="BA2351" s="3" t="s">
        <v>60</v>
      </c>
      <c r="BB2351" s="3">
        <v>211</v>
      </c>
      <c r="BC2351" s="3" t="s">
        <v>60</v>
      </c>
      <c r="BD2351" s="3" t="s">
        <v>60</v>
      </c>
      <c r="BE2351" s="3" t="s">
        <v>60</v>
      </c>
      <c r="BF2351" s="29" t="str">
        <f>IFERROR(VLOOKUP(Data_Power_app[[#This Row],[PRO ODER]],'Result'!H:J,3,0),"")</f>
        <v>LAMINATION 2</v>
      </c>
      <c r="BG2351" s="13" t="str">
        <f>IFERROR(VLOOKUP(Data_Power_app[[#This Row],[PRO ODER]]&amp;"LAM",'Real Time'!A:E,4,0),"")</f>
        <v>ML-06</v>
      </c>
      <c r="BH2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2" spans="1:60" x14ac:dyDescent="0.25">
      <c r="A2352" s="12">
        <v>3061</v>
      </c>
      <c r="B2352" s="3" t="s">
        <v>13995</v>
      </c>
      <c r="C2352" s="3" t="s">
        <v>13996</v>
      </c>
      <c r="D2352" s="3" t="s">
        <v>86</v>
      </c>
      <c r="E2352" s="3" t="s">
        <v>153</v>
      </c>
      <c r="F2352" s="3" t="s">
        <v>59</v>
      </c>
      <c r="G2352" s="3">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 t="s">
        <v>88</v>
      </c>
      <c r="AH2352" s="3" t="s">
        <v>420</v>
      </c>
      <c r="AI2352" s="3" t="s">
        <v>13997</v>
      </c>
      <c r="AJ2352" s="3" t="s">
        <v>162</v>
      </c>
      <c r="AK2352" s="3" t="s">
        <v>65</v>
      </c>
      <c r="AL2352" s="3" t="s">
        <v>421</v>
      </c>
      <c r="AM2352" s="3" t="s">
        <v>422</v>
      </c>
      <c r="AN2352" s="3">
        <v>163.32329999999999</v>
      </c>
      <c r="AO2352" s="3" t="s">
        <v>68</v>
      </c>
      <c r="AP2352" s="3"/>
      <c r="AQ2352" s="3"/>
      <c r="AR2352" s="3" t="s">
        <v>68</v>
      </c>
      <c r="AS2352" s="3"/>
      <c r="AT2352" s="3"/>
      <c r="AU2352" s="3" t="s">
        <v>528</v>
      </c>
      <c r="AV2352" s="3" t="s">
        <v>529</v>
      </c>
      <c r="AW2352" s="3">
        <v>357.18495000000001</v>
      </c>
      <c r="AX2352" s="3" t="s">
        <v>13998</v>
      </c>
      <c r="AY2352" s="3" t="s">
        <v>13999</v>
      </c>
      <c r="AZ2352" s="3">
        <v>5384</v>
      </c>
      <c r="BA2352" s="3" t="s">
        <v>60</v>
      </c>
      <c r="BB2352" s="3">
        <v>5384</v>
      </c>
      <c r="BC2352" s="3" t="s">
        <v>60</v>
      </c>
      <c r="BD2352" s="3" t="s">
        <v>60</v>
      </c>
      <c r="BE2352" s="3" t="s">
        <v>60</v>
      </c>
      <c r="BF2352" s="29" t="str">
        <f>IFERROR(VLOOKUP(Data_Power_app[[#This Row],[PRO ODER]],'Result'!H:J,3,0),"")</f>
        <v>LAMINATION 2</v>
      </c>
      <c r="BG2352" s="13" t="str">
        <f>IFERROR(VLOOKUP(Data_Power_app[[#This Row],[PRO ODER]]&amp;"LAM",'Real Time'!A:E,4,0),"")</f>
        <v>ML-06</v>
      </c>
      <c r="BH2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3" spans="1:60" x14ac:dyDescent="0.25">
      <c r="A2353" s="12">
        <v>3062</v>
      </c>
      <c r="B2353" s="3" t="s">
        <v>14000</v>
      </c>
      <c r="C2353" s="3" t="s">
        <v>14001</v>
      </c>
      <c r="D2353" s="3" t="s">
        <v>86</v>
      </c>
      <c r="E2353" s="3" t="s">
        <v>153</v>
      </c>
      <c r="F2353" s="3" t="s">
        <v>59</v>
      </c>
      <c r="G2353" s="3">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 t="s">
        <v>88</v>
      </c>
      <c r="AH2353" s="3" t="s">
        <v>420</v>
      </c>
      <c r="AI2353" s="3" t="s">
        <v>13997</v>
      </c>
      <c r="AJ2353" s="3" t="s">
        <v>162</v>
      </c>
      <c r="AK2353" s="3" t="s">
        <v>65</v>
      </c>
      <c r="AL2353" s="3" t="s">
        <v>421</v>
      </c>
      <c r="AM2353" s="3" t="s">
        <v>422</v>
      </c>
      <c r="AN2353" s="3">
        <v>13.159929999999999</v>
      </c>
      <c r="AO2353" s="3" t="s">
        <v>68</v>
      </c>
      <c r="AP2353" s="3"/>
      <c r="AQ2353" s="3"/>
      <c r="AR2353" s="3" t="s">
        <v>68</v>
      </c>
      <c r="AS2353" s="3"/>
      <c r="AT2353" s="3"/>
      <c r="AU2353" s="3" t="s">
        <v>528</v>
      </c>
      <c r="AV2353" s="3" t="s">
        <v>529</v>
      </c>
      <c r="AW2353" s="3">
        <v>28.780539999999998</v>
      </c>
      <c r="AX2353" s="3" t="s">
        <v>13998</v>
      </c>
      <c r="AY2353" s="3" t="s">
        <v>13999</v>
      </c>
      <c r="AZ2353" s="3">
        <v>448</v>
      </c>
      <c r="BA2353" s="3" t="s">
        <v>60</v>
      </c>
      <c r="BB2353" s="3">
        <v>448</v>
      </c>
      <c r="BC2353" s="3" t="s">
        <v>60</v>
      </c>
      <c r="BD2353" s="3" t="s">
        <v>60</v>
      </c>
      <c r="BE2353" s="3" t="s">
        <v>60</v>
      </c>
      <c r="BF2353" s="29" t="str">
        <f>IFERROR(VLOOKUP(Data_Power_app[[#This Row],[PRO ODER]],'Result'!H:J,3,0),"")</f>
        <v>LAMINATION 2</v>
      </c>
      <c r="BG2353" s="13" t="str">
        <f>IFERROR(VLOOKUP(Data_Power_app[[#This Row],[PRO ODER]]&amp;"LAM",'Real Time'!A:E,4,0),"")</f>
        <v>ML-06</v>
      </c>
      <c r="BH2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4" spans="1:60" x14ac:dyDescent="0.25">
      <c r="A2354" s="12">
        <v>3063</v>
      </c>
      <c r="B2354" s="3" t="s">
        <v>14002</v>
      </c>
      <c r="C2354" s="3" t="s">
        <v>14003</v>
      </c>
      <c r="D2354" s="3" t="s">
        <v>86</v>
      </c>
      <c r="E2354" s="3" t="s">
        <v>153</v>
      </c>
      <c r="F2354" s="3" t="s">
        <v>59</v>
      </c>
      <c r="G2354" s="3">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 t="s">
        <v>88</v>
      </c>
      <c r="AH2354" s="3" t="s">
        <v>420</v>
      </c>
      <c r="AI2354" s="3" t="s">
        <v>1476</v>
      </c>
      <c r="AJ2354" s="3" t="s">
        <v>162</v>
      </c>
      <c r="AK2354" s="3" t="s">
        <v>100</v>
      </c>
      <c r="AL2354" s="3" t="s">
        <v>421</v>
      </c>
      <c r="AM2354" s="3" t="s">
        <v>422</v>
      </c>
      <c r="AN2354" s="3">
        <v>0.95538000000000001</v>
      </c>
      <c r="AO2354" s="3" t="s">
        <v>68</v>
      </c>
      <c r="AP2354" s="3"/>
      <c r="AQ2354" s="3"/>
      <c r="AR2354" s="3" t="s">
        <v>68</v>
      </c>
      <c r="AS2354" s="3"/>
      <c r="AT2354" s="3"/>
      <c r="AU2354" s="3" t="s">
        <v>452</v>
      </c>
      <c r="AV2354" s="3" t="s">
        <v>453</v>
      </c>
      <c r="AW2354" s="3">
        <v>2.0893199999999998</v>
      </c>
      <c r="AX2354" s="3" t="s">
        <v>1477</v>
      </c>
      <c r="AY2354" s="3" t="s">
        <v>1478</v>
      </c>
      <c r="AZ2354" s="3">
        <v>28</v>
      </c>
      <c r="BA2354" s="3" t="s">
        <v>60</v>
      </c>
      <c r="BB2354" s="3">
        <v>28</v>
      </c>
      <c r="BC2354" s="3" t="s">
        <v>60</v>
      </c>
      <c r="BD2354" s="3" t="s">
        <v>60</v>
      </c>
      <c r="BE2354" s="3" t="s">
        <v>60</v>
      </c>
      <c r="BF2354" s="29" t="str">
        <f>IFERROR(VLOOKUP(Data_Power_app[[#This Row],[PRO ODER]],'Result'!H:J,3,0),"")</f>
        <v>LAMINATION 2</v>
      </c>
      <c r="BG2354" s="13" t="str">
        <f>IFERROR(VLOOKUP(Data_Power_app[[#This Row],[PRO ODER]]&amp;"LAM",'Real Time'!A:E,4,0),"")</f>
        <v>ML-06</v>
      </c>
      <c r="BH2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5" spans="1:60" x14ac:dyDescent="0.25">
      <c r="A2355" s="12">
        <v>3066</v>
      </c>
      <c r="B2355" s="3" t="s">
        <v>2028</v>
      </c>
      <c r="C2355" s="3" t="s">
        <v>2029</v>
      </c>
      <c r="D2355" s="3" t="s">
        <v>75</v>
      </c>
      <c r="E2355" s="3" t="s">
        <v>381</v>
      </c>
      <c r="F2355" s="3" t="s">
        <v>72</v>
      </c>
      <c r="G2355" s="3">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45824</v>
      </c>
      <c r="AC2355" s="4" t="s">
        <v>60</v>
      </c>
      <c r="AD2355" s="4">
        <v>45833</v>
      </c>
      <c r="AE2355" s="4">
        <v>45834</v>
      </c>
      <c r="AF2355" s="4"/>
      <c r="AG2355" s="3" t="s">
        <v>996</v>
      </c>
      <c r="AH2355" s="3" t="s">
        <v>382</v>
      </c>
      <c r="AI2355" s="3" t="s">
        <v>2030</v>
      </c>
      <c r="AJ2355" s="3" t="s">
        <v>74</v>
      </c>
      <c r="AK2355" s="3" t="s">
        <v>167</v>
      </c>
      <c r="AL2355" s="3" t="s">
        <v>290</v>
      </c>
      <c r="AM2355" s="3" t="s">
        <v>217</v>
      </c>
      <c r="AN2355" s="3">
        <v>59.177259999999997</v>
      </c>
      <c r="AO2355" s="3" t="s">
        <v>215</v>
      </c>
      <c r="AP2355" s="3" t="s">
        <v>216</v>
      </c>
      <c r="AQ2355" s="3">
        <v>59.177259999999997</v>
      </c>
      <c r="AR2355" s="3" t="s">
        <v>68</v>
      </c>
      <c r="AS2355" s="3"/>
      <c r="AT2355" s="3"/>
      <c r="AU2355" s="3" t="s">
        <v>2031</v>
      </c>
      <c r="AV2355" s="3" t="s">
        <v>13304</v>
      </c>
      <c r="AW2355" s="3">
        <v>110.01647</v>
      </c>
      <c r="AX2355" s="3" t="s">
        <v>68</v>
      </c>
      <c r="AY2355" s="3" t="s">
        <v>68</v>
      </c>
      <c r="AZ2355" s="3" t="s">
        <v>68</v>
      </c>
      <c r="BA2355" s="3" t="s">
        <v>60</v>
      </c>
      <c r="BB2355" s="3">
        <v>1986</v>
      </c>
      <c r="BC2355" s="3" t="s">
        <v>60</v>
      </c>
      <c r="BD2355" s="3" t="s">
        <v>60</v>
      </c>
      <c r="BE2355" s="3" t="s">
        <v>60</v>
      </c>
      <c r="BF2355" s="29" t="str">
        <f>IFERROR(VLOOKUP(Data_Power_app[[#This Row],[PRO ODER]],'Result'!H:J,3,0),"")</f>
        <v/>
      </c>
      <c r="BG2355" s="13" t="str">
        <f>IFERROR(VLOOKUP(Data_Power_app[[#This Row],[PRO ODER]]&amp;"LAM",'Real Time'!A:E,4,0),"")</f>
        <v>ML-07</v>
      </c>
      <c r="BH2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12">
        <v>3068</v>
      </c>
      <c r="B2356" s="3" t="s">
        <v>14004</v>
      </c>
      <c r="C2356" s="3" t="s">
        <v>14005</v>
      </c>
      <c r="D2356" s="3" t="s">
        <v>86</v>
      </c>
      <c r="E2356" s="3" t="s">
        <v>153</v>
      </c>
      <c r="F2356" s="3" t="s">
        <v>59</v>
      </c>
      <c r="G2356" s="3">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 t="s">
        <v>119</v>
      </c>
      <c r="AH2356" s="3" t="s">
        <v>420</v>
      </c>
      <c r="AI2356" s="3" t="s">
        <v>14006</v>
      </c>
      <c r="AJ2356" s="3" t="s">
        <v>162</v>
      </c>
      <c r="AK2356" s="3" t="s">
        <v>100</v>
      </c>
      <c r="AL2356" s="3" t="s">
        <v>421</v>
      </c>
      <c r="AM2356" s="3" t="s">
        <v>422</v>
      </c>
      <c r="AN2356" s="3">
        <v>143.84971999999999</v>
      </c>
      <c r="AO2356" s="3" t="s">
        <v>68</v>
      </c>
      <c r="AP2356" s="3"/>
      <c r="AQ2356" s="3"/>
      <c r="AR2356" s="3" t="s">
        <v>68</v>
      </c>
      <c r="AS2356" s="3"/>
      <c r="AT2356" s="3"/>
      <c r="AU2356" s="3" t="s">
        <v>313</v>
      </c>
      <c r="AV2356" s="3" t="s">
        <v>314</v>
      </c>
      <c r="AW2356" s="3">
        <v>314.58339000000001</v>
      </c>
      <c r="AX2356" s="3" t="s">
        <v>14007</v>
      </c>
      <c r="AY2356" s="3" t="s">
        <v>14008</v>
      </c>
      <c r="AZ2356" s="3">
        <v>4259</v>
      </c>
      <c r="BA2356" s="3" t="s">
        <v>60</v>
      </c>
      <c r="BB2356" s="3">
        <v>4259</v>
      </c>
      <c r="BC2356" s="3" t="s">
        <v>60</v>
      </c>
      <c r="BD2356" s="3" t="s">
        <v>60</v>
      </c>
      <c r="BE2356" s="3" t="s">
        <v>60</v>
      </c>
      <c r="BF2356" s="29" t="str">
        <f>IFERROR(VLOOKUP(Data_Power_app[[#This Row],[PRO ODER]],'Result'!H:J,3,0),"")</f>
        <v>LAMINATION 2</v>
      </c>
      <c r="BG2356" s="13" t="str">
        <f>IFERROR(VLOOKUP(Data_Power_app[[#This Row],[PRO ODER]]&amp;"LAM",'Real Time'!A:E,4,0),"")</f>
        <v/>
      </c>
      <c r="BH2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12">
        <v>3084</v>
      </c>
      <c r="B2357" s="3" t="s">
        <v>14009</v>
      </c>
      <c r="C2357" s="3" t="s">
        <v>14010</v>
      </c>
      <c r="D2357" s="3" t="s">
        <v>86</v>
      </c>
      <c r="E2357" s="3" t="s">
        <v>160</v>
      </c>
      <c r="F2357" s="3" t="s">
        <v>59</v>
      </c>
      <c r="G2357" s="3">
        <v>2505</v>
      </c>
      <c r="H2357" s="4">
        <v>45821</v>
      </c>
      <c r="I2357" s="4">
        <v>45821</v>
      </c>
      <c r="J2357" s="4">
        <v>45821</v>
      </c>
      <c r="K2357" s="4">
        <v>45825</v>
      </c>
      <c r="L2357" s="4">
        <v>45822.345983796295</v>
      </c>
      <c r="M2357" s="4">
        <v>45826</v>
      </c>
      <c r="N2357" s="4">
        <v>45822.954108796293</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 t="s">
        <v>229</v>
      </c>
      <c r="AH2357" s="3" t="s">
        <v>202</v>
      </c>
      <c r="AI2357" s="3" t="s">
        <v>405</v>
      </c>
      <c r="AJ2357" s="3" t="s">
        <v>162</v>
      </c>
      <c r="AK2357" s="3" t="s">
        <v>65</v>
      </c>
      <c r="AL2357" s="3" t="s">
        <v>163</v>
      </c>
      <c r="AM2357" s="3" t="s">
        <v>164</v>
      </c>
      <c r="AN2357" s="3">
        <v>77.69014</v>
      </c>
      <c r="AO2357" s="3" t="s">
        <v>68</v>
      </c>
      <c r="AP2357" s="3"/>
      <c r="AQ2357" s="3"/>
      <c r="AR2357" s="3" t="s">
        <v>68</v>
      </c>
      <c r="AS2357" s="3"/>
      <c r="AT2357" s="3"/>
      <c r="AU2357" s="3" t="s">
        <v>283</v>
      </c>
      <c r="AV2357" s="3" t="s">
        <v>284</v>
      </c>
      <c r="AW2357" s="3">
        <v>169.904</v>
      </c>
      <c r="AX2357" s="3" t="s">
        <v>7562</v>
      </c>
      <c r="AY2357" s="3" t="s">
        <v>7563</v>
      </c>
      <c r="AZ2357" s="3">
        <v>2384</v>
      </c>
      <c r="BA2357" s="3" t="s">
        <v>60</v>
      </c>
      <c r="BB2357" s="3">
        <v>2505</v>
      </c>
      <c r="BC2357" s="3" t="s">
        <v>60</v>
      </c>
      <c r="BD2357" s="3" t="s">
        <v>60</v>
      </c>
      <c r="BE2357" s="3" t="s">
        <v>60</v>
      </c>
      <c r="BF2357" s="29" t="str">
        <f>IFERROR(VLOOKUP(Data_Power_app[[#This Row],[PRO ODER]],'Result'!H:J,3,0),"")</f>
        <v/>
      </c>
      <c r="BG2357" s="13" t="str">
        <f>IFERROR(VLOOKUP(Data_Power_app[[#This Row],[PRO ODER]]&amp;"LAM",'Real Time'!A:E,4,0),"")</f>
        <v>ML-05</v>
      </c>
      <c r="BH2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12">
        <v>3085</v>
      </c>
      <c r="B2358" s="3" t="s">
        <v>14011</v>
      </c>
      <c r="C2358" s="3" t="s">
        <v>14012</v>
      </c>
      <c r="D2358" s="3" t="s">
        <v>86</v>
      </c>
      <c r="E2358" s="3" t="s">
        <v>160</v>
      </c>
      <c r="F2358" s="3" t="s">
        <v>59</v>
      </c>
      <c r="G2358" s="3">
        <v>3932</v>
      </c>
      <c r="H2358" s="4">
        <v>45821</v>
      </c>
      <c r="I2358" s="4">
        <v>45821</v>
      </c>
      <c r="J2358" s="4">
        <v>45821</v>
      </c>
      <c r="K2358" s="4">
        <v>45825</v>
      </c>
      <c r="L2358" s="4">
        <v>45822.120567129627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 t="s">
        <v>88</v>
      </c>
      <c r="AH2358" s="3" t="s">
        <v>202</v>
      </c>
      <c r="AI2358" s="3" t="s">
        <v>809</v>
      </c>
      <c r="AJ2358" s="3" t="s">
        <v>162</v>
      </c>
      <c r="AK2358" s="3" t="s">
        <v>65</v>
      </c>
      <c r="AL2358" s="3" t="s">
        <v>163</v>
      </c>
      <c r="AM2358" s="3" t="s">
        <v>164</v>
      </c>
      <c r="AN2358" s="3">
        <v>120.1019</v>
      </c>
      <c r="AO2358" s="3" t="s">
        <v>68</v>
      </c>
      <c r="AP2358" s="3"/>
      <c r="AQ2358" s="3"/>
      <c r="AR2358" s="3" t="s">
        <v>68</v>
      </c>
      <c r="AS2358" s="3"/>
      <c r="AT2358" s="3"/>
      <c r="AU2358" s="3" t="s">
        <v>574</v>
      </c>
      <c r="AV2358" s="3" t="s">
        <v>575</v>
      </c>
      <c r="AW2358" s="3">
        <v>262.65660000000003</v>
      </c>
      <c r="AX2358" s="3" t="s">
        <v>7559</v>
      </c>
      <c r="AY2358" s="3" t="s">
        <v>7560</v>
      </c>
      <c r="AZ2358" s="3">
        <v>3932</v>
      </c>
      <c r="BA2358" s="3" t="s">
        <v>60</v>
      </c>
      <c r="BB2358" s="3">
        <v>3932</v>
      </c>
      <c r="BC2358" s="3" t="s">
        <v>60</v>
      </c>
      <c r="BD2358" s="3" t="s">
        <v>60</v>
      </c>
      <c r="BE2358" s="3" t="s">
        <v>60</v>
      </c>
      <c r="BF2358" s="29" t="str">
        <f>IFERROR(VLOOKUP(Data_Power_app[[#This Row],[PRO ODER]],'Result'!H:J,3,0),"")</f>
        <v>LAMINATION 5</v>
      </c>
      <c r="BG2358" s="13" t="str">
        <f>IFERROR(VLOOKUP(Data_Power_app[[#This Row],[PRO ODER]]&amp;"LAM",'Real Time'!A:E,4,0),"")</f>
        <v>ML-05</v>
      </c>
      <c r="BH2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12">
        <v>3087</v>
      </c>
      <c r="B2359" s="3" t="s">
        <v>10052</v>
      </c>
      <c r="C2359" s="3" t="s">
        <v>10053</v>
      </c>
      <c r="D2359" s="3" t="s">
        <v>209</v>
      </c>
      <c r="E2359" s="3" t="s">
        <v>10054</v>
      </c>
      <c r="F2359" s="3" t="s">
        <v>59</v>
      </c>
      <c r="G2359" s="3">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 t="s">
        <v>229</v>
      </c>
      <c r="AH2359" s="3" t="s">
        <v>10055</v>
      </c>
      <c r="AI2359" s="3" t="s">
        <v>10056</v>
      </c>
      <c r="AJ2359" s="3" t="s">
        <v>10057</v>
      </c>
      <c r="AK2359" s="3" t="s">
        <v>167</v>
      </c>
      <c r="AL2359" s="3" t="s">
        <v>10058</v>
      </c>
      <c r="AM2359" s="3" t="s">
        <v>10059</v>
      </c>
      <c r="AN2359" s="3">
        <v>37.797370000000001</v>
      </c>
      <c r="AO2359" s="3" t="s">
        <v>68</v>
      </c>
      <c r="AP2359" s="3"/>
      <c r="AQ2359" s="3"/>
      <c r="AR2359" s="3" t="s">
        <v>68</v>
      </c>
      <c r="AS2359" s="3"/>
      <c r="AT2359" s="3"/>
      <c r="AU2359" s="3" t="s">
        <v>10060</v>
      </c>
      <c r="AV2359" s="3" t="s">
        <v>10061</v>
      </c>
      <c r="AW2359" s="3">
        <v>90.924120000000002</v>
      </c>
      <c r="AX2359" s="3" t="s">
        <v>10062</v>
      </c>
      <c r="AY2359" s="3" t="s">
        <v>10063</v>
      </c>
      <c r="AZ2359" s="3">
        <v>1584</v>
      </c>
      <c r="BA2359" s="3" t="s">
        <v>60</v>
      </c>
      <c r="BB2359" s="3">
        <v>1584</v>
      </c>
      <c r="BC2359" s="3" t="s">
        <v>60</v>
      </c>
      <c r="BD2359" s="3" t="s">
        <v>60</v>
      </c>
      <c r="BE2359" s="3" t="s">
        <v>60</v>
      </c>
      <c r="BF2359" s="29" t="str">
        <f>IFERROR(VLOOKUP(Data_Power_app[[#This Row],[PRO ODER]],'Result'!H:J,3,0),"")</f>
        <v>LAMINATION 7</v>
      </c>
      <c r="BG2359" s="13" t="str">
        <f>IFERROR(VLOOKUP(Data_Power_app[[#This Row],[PRO ODER]]&amp;"LAM",'Real Time'!A:E,4,0),"")</f>
        <v>ML-01</v>
      </c>
      <c r="BH2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12">
        <v>3088</v>
      </c>
      <c r="B2360" s="3" t="s">
        <v>14013</v>
      </c>
      <c r="C2360" s="3" t="s">
        <v>14014</v>
      </c>
      <c r="D2360" s="3" t="s">
        <v>86</v>
      </c>
      <c r="E2360" s="3" t="s">
        <v>160</v>
      </c>
      <c r="F2360" s="3" t="s">
        <v>59</v>
      </c>
      <c r="G2360" s="3">
        <v>1508</v>
      </c>
      <c r="H2360" s="4">
        <v>45821</v>
      </c>
      <c r="I2360" s="4">
        <v>45821</v>
      </c>
      <c r="J2360" s="4">
        <v>45821</v>
      </c>
      <c r="K2360" s="4">
        <v>45825</v>
      </c>
      <c r="L2360" s="4">
        <v>45821.221759259257</v>
      </c>
      <c r="M2360" s="4">
        <v>45826</v>
      </c>
      <c r="N2360" s="4">
        <v>45822.055243055554</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 t="s">
        <v>229</v>
      </c>
      <c r="AH2360" s="3" t="s">
        <v>202</v>
      </c>
      <c r="AI2360" s="3" t="s">
        <v>524</v>
      </c>
      <c r="AJ2360" s="3" t="s">
        <v>162</v>
      </c>
      <c r="AK2360" s="3" t="s">
        <v>65</v>
      </c>
      <c r="AL2360" s="3" t="s">
        <v>163</v>
      </c>
      <c r="AM2360" s="3" t="s">
        <v>164</v>
      </c>
      <c r="AN2360" s="3">
        <v>46.858919999999998</v>
      </c>
      <c r="AO2360" s="3" t="s">
        <v>68</v>
      </c>
      <c r="AP2360" s="3"/>
      <c r="AQ2360" s="3"/>
      <c r="AR2360" s="3" t="s">
        <v>68</v>
      </c>
      <c r="AS2360" s="3"/>
      <c r="AT2360" s="3"/>
      <c r="AU2360" s="3" t="s">
        <v>237</v>
      </c>
      <c r="AV2360" s="3" t="s">
        <v>238</v>
      </c>
      <c r="AW2360" s="3">
        <v>102.47790000000001</v>
      </c>
      <c r="AX2360" s="3" t="s">
        <v>7576</v>
      </c>
      <c r="AY2360" s="3" t="s">
        <v>7577</v>
      </c>
      <c r="AZ2360" s="3">
        <v>1290</v>
      </c>
      <c r="BA2360" s="3" t="s">
        <v>60</v>
      </c>
      <c r="BB2360" s="3">
        <v>1508</v>
      </c>
      <c r="BC2360" s="3" t="s">
        <v>60</v>
      </c>
      <c r="BD2360" s="3" t="s">
        <v>60</v>
      </c>
      <c r="BE2360" s="3" t="s">
        <v>60</v>
      </c>
      <c r="BF2360" s="29" t="str">
        <f>IFERROR(VLOOKUP(Data_Power_app[[#This Row],[PRO ODER]],'Result'!H:J,3,0),"")</f>
        <v/>
      </c>
      <c r="BG2360" s="13" t="str">
        <f>IFERROR(VLOOKUP(Data_Power_app[[#This Row],[PRO ODER]]&amp;"LAM",'Real Time'!A:E,4,0),"")</f>
        <v>ML-05</v>
      </c>
      <c r="BH2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12">
        <v>3089</v>
      </c>
      <c r="B2361" s="3" t="s">
        <v>11835</v>
      </c>
      <c r="C2361" s="3" t="s">
        <v>11836</v>
      </c>
      <c r="D2361" s="3" t="s">
        <v>86</v>
      </c>
      <c r="E2361" s="3" t="s">
        <v>153</v>
      </c>
      <c r="F2361" s="3" t="s">
        <v>59</v>
      </c>
      <c r="G2361" s="3">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 t="s">
        <v>229</v>
      </c>
      <c r="AH2361" s="3" t="s">
        <v>255</v>
      </c>
      <c r="AI2361" s="3" t="s">
        <v>673</v>
      </c>
      <c r="AJ2361" s="3" t="s">
        <v>184</v>
      </c>
      <c r="AK2361" s="3" t="s">
        <v>100</v>
      </c>
      <c r="AL2361" s="3" t="s">
        <v>256</v>
      </c>
      <c r="AM2361" s="3" t="s">
        <v>257</v>
      </c>
      <c r="AN2361" s="3">
        <v>504.41415000000001</v>
      </c>
      <c r="AO2361" s="3" t="s">
        <v>68</v>
      </c>
      <c r="AP2361" s="3"/>
      <c r="AQ2361" s="3"/>
      <c r="AR2361" s="3" t="s">
        <v>68</v>
      </c>
      <c r="AS2361" s="3"/>
      <c r="AT2361" s="3"/>
      <c r="AU2361" s="3" t="s">
        <v>237</v>
      </c>
      <c r="AV2361" s="3" t="s">
        <v>238</v>
      </c>
      <c r="AW2361" s="3">
        <v>1103.10571</v>
      </c>
      <c r="AX2361" s="3" t="s">
        <v>650</v>
      </c>
      <c r="AY2361" s="3" t="s">
        <v>375</v>
      </c>
      <c r="AZ2361" s="3">
        <v>14002</v>
      </c>
      <c r="BA2361" s="3" t="s">
        <v>60</v>
      </c>
      <c r="BB2361" s="3">
        <v>14002</v>
      </c>
      <c r="BC2361" s="3" t="s">
        <v>60</v>
      </c>
      <c r="BD2361" s="3" t="s">
        <v>60</v>
      </c>
      <c r="BE2361" s="3" t="s">
        <v>60</v>
      </c>
      <c r="BF2361" s="29" t="str">
        <f>IFERROR(VLOOKUP(Data_Power_app[[#This Row],[PRO ODER]],'Result'!H:J,3,0),"")</f>
        <v>LAMINATION 5</v>
      </c>
      <c r="BG2361" s="13" t="str">
        <f>IFERROR(VLOOKUP(Data_Power_app[[#This Row],[PRO ODER]]&amp;"LAM",'Real Time'!A:E,4,0),"")</f>
        <v>ML-06</v>
      </c>
      <c r="BH2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12">
        <v>3090</v>
      </c>
      <c r="B2362" s="3" t="s">
        <v>10064</v>
      </c>
      <c r="C2362" s="3" t="s">
        <v>10065</v>
      </c>
      <c r="D2362" s="3" t="s">
        <v>209</v>
      </c>
      <c r="E2362" s="3" t="s">
        <v>10054</v>
      </c>
      <c r="F2362" s="3" t="s">
        <v>59</v>
      </c>
      <c r="G2362" s="3">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 t="s">
        <v>229</v>
      </c>
      <c r="AH2362" s="3" t="s">
        <v>10055</v>
      </c>
      <c r="AI2362" s="3" t="s">
        <v>10056</v>
      </c>
      <c r="AJ2362" s="3" t="s">
        <v>10057</v>
      </c>
      <c r="AK2362" s="3" t="s">
        <v>167</v>
      </c>
      <c r="AL2362" s="3" t="s">
        <v>10058</v>
      </c>
      <c r="AM2362" s="3" t="s">
        <v>10059</v>
      </c>
      <c r="AN2362" s="3">
        <v>3.1471399999999998</v>
      </c>
      <c r="AO2362" s="3" t="s">
        <v>68</v>
      </c>
      <c r="AP2362" s="3"/>
      <c r="AQ2362" s="3"/>
      <c r="AR2362" s="3" t="s">
        <v>68</v>
      </c>
      <c r="AS2362" s="3"/>
      <c r="AT2362" s="3"/>
      <c r="AU2362" s="3" t="s">
        <v>10060</v>
      </c>
      <c r="AV2362" s="3" t="s">
        <v>10061</v>
      </c>
      <c r="AW2362" s="3">
        <v>7.5706800000000003</v>
      </c>
      <c r="AX2362" s="3" t="s">
        <v>10062</v>
      </c>
      <c r="AY2362" s="3" t="s">
        <v>10063</v>
      </c>
      <c r="AZ2362" s="3">
        <v>138</v>
      </c>
      <c r="BA2362" s="3" t="s">
        <v>60</v>
      </c>
      <c r="BB2362" s="3">
        <v>138</v>
      </c>
      <c r="BC2362" s="3" t="s">
        <v>60</v>
      </c>
      <c r="BD2362" s="3" t="s">
        <v>60</v>
      </c>
      <c r="BE2362" s="3" t="s">
        <v>60</v>
      </c>
      <c r="BF2362" s="29" t="str">
        <f>IFERROR(VLOOKUP(Data_Power_app[[#This Row],[PRO ODER]],'Result'!H:J,3,0),"")</f>
        <v>LAMINATION 7</v>
      </c>
      <c r="BG2362" s="13" t="str">
        <f>IFERROR(VLOOKUP(Data_Power_app[[#This Row],[PRO ODER]]&amp;"LAM",'Real Time'!A:E,4,0),"")</f>
        <v>ML-01</v>
      </c>
      <c r="BH2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12">
        <v>3091</v>
      </c>
      <c r="B2363" s="3" t="s">
        <v>11839</v>
      </c>
      <c r="C2363" s="3" t="s">
        <v>11840</v>
      </c>
      <c r="D2363" s="3" t="s">
        <v>75</v>
      </c>
      <c r="E2363" s="3" t="s">
        <v>242</v>
      </c>
      <c r="F2363" s="3" t="s">
        <v>59</v>
      </c>
      <c r="G2363" s="3">
        <v>3002</v>
      </c>
      <c r="H2363" s="4">
        <v>45821</v>
      </c>
      <c r="I2363" s="4">
        <v>45820</v>
      </c>
      <c r="J2363" s="4">
        <v>45820</v>
      </c>
      <c r="K2363" s="4">
        <v>45825</v>
      </c>
      <c r="L2363" s="4">
        <v>45821.525729166664</v>
      </c>
      <c r="M2363" s="4">
        <v>45826</v>
      </c>
      <c r="N2363" s="4">
        <v>45822.20721064815</v>
      </c>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 t="s">
        <v>229</v>
      </c>
      <c r="AH2363" s="3" t="s">
        <v>779</v>
      </c>
      <c r="AI2363" s="3" t="s">
        <v>2137</v>
      </c>
      <c r="AJ2363" s="3" t="s">
        <v>780</v>
      </c>
      <c r="AK2363" s="3" t="s">
        <v>100</v>
      </c>
      <c r="AL2363" s="3" t="s">
        <v>781</v>
      </c>
      <c r="AM2363" s="3" t="s">
        <v>782</v>
      </c>
      <c r="AN2363" s="3">
        <v>109.68428</v>
      </c>
      <c r="AO2363" s="3" t="s">
        <v>68</v>
      </c>
      <c r="AP2363" s="3"/>
      <c r="AQ2363" s="3"/>
      <c r="AR2363" s="3" t="s">
        <v>68</v>
      </c>
      <c r="AS2363" s="3"/>
      <c r="AT2363" s="3"/>
      <c r="AU2363" s="3" t="s">
        <v>2138</v>
      </c>
      <c r="AV2363" s="3" t="s">
        <v>2139</v>
      </c>
      <c r="AW2363" s="3">
        <v>239.85805999999999</v>
      </c>
      <c r="AX2363" s="3" t="s">
        <v>2140</v>
      </c>
      <c r="AY2363" s="3" t="s">
        <v>2141</v>
      </c>
      <c r="AZ2363" s="3">
        <v>2628</v>
      </c>
      <c r="BA2363" s="3" t="s">
        <v>60</v>
      </c>
      <c r="BB2363" s="3">
        <v>3002</v>
      </c>
      <c r="BC2363" s="3" t="s">
        <v>60</v>
      </c>
      <c r="BD2363" s="3" t="s">
        <v>60</v>
      </c>
      <c r="BE2363" s="3" t="s">
        <v>60</v>
      </c>
      <c r="BF2363" s="29" t="str">
        <f>IFERROR(VLOOKUP(Data_Power_app[[#This Row],[PRO ODER]],'Result'!H:J,3,0),"")</f>
        <v>LAMINATION 5</v>
      </c>
      <c r="BG2363" s="13" t="str">
        <f>IFERROR(VLOOKUP(Data_Power_app[[#This Row],[PRO ODER]]&amp;"LAM",'Real Time'!A:E,4,0),"")</f>
        <v>ML-05</v>
      </c>
      <c r="BH2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12">
        <v>3092</v>
      </c>
      <c r="B2364" s="3" t="s">
        <v>11841</v>
      </c>
      <c r="C2364" s="3" t="s">
        <v>11842</v>
      </c>
      <c r="D2364" s="3" t="s">
        <v>75</v>
      </c>
      <c r="E2364" s="3" t="s">
        <v>242</v>
      </c>
      <c r="F2364" s="3" t="s">
        <v>59</v>
      </c>
      <c r="G2364" s="3">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 t="s">
        <v>119</v>
      </c>
      <c r="AH2364" s="3" t="s">
        <v>779</v>
      </c>
      <c r="AI2364" s="3" t="s">
        <v>2144</v>
      </c>
      <c r="AJ2364" s="3" t="s">
        <v>780</v>
      </c>
      <c r="AK2364" s="3" t="s">
        <v>167</v>
      </c>
      <c r="AL2364" s="3" t="s">
        <v>781</v>
      </c>
      <c r="AM2364" s="3" t="s">
        <v>782</v>
      </c>
      <c r="AN2364" s="3">
        <v>6.1717599999999999</v>
      </c>
      <c r="AO2364" s="3" t="s">
        <v>68</v>
      </c>
      <c r="AP2364" s="3"/>
      <c r="AQ2364" s="3"/>
      <c r="AR2364" s="3" t="s">
        <v>68</v>
      </c>
      <c r="AS2364" s="3"/>
      <c r="AT2364" s="3"/>
      <c r="AU2364" s="3" t="s">
        <v>2145</v>
      </c>
      <c r="AV2364" s="3" t="s">
        <v>2146</v>
      </c>
      <c r="AW2364" s="3">
        <v>13.496560000000001</v>
      </c>
      <c r="AX2364" s="3" t="s">
        <v>2140</v>
      </c>
      <c r="AY2364" s="3" t="s">
        <v>2141</v>
      </c>
      <c r="AZ2364" s="3">
        <v>151</v>
      </c>
      <c r="BA2364" s="3" t="s">
        <v>60</v>
      </c>
      <c r="BB2364" s="3">
        <v>174</v>
      </c>
      <c r="BC2364" s="3" t="s">
        <v>60</v>
      </c>
      <c r="BD2364" s="3" t="s">
        <v>60</v>
      </c>
      <c r="BE2364" s="3" t="s">
        <v>60</v>
      </c>
      <c r="BF2364" s="29" t="str">
        <f>IFERROR(VLOOKUP(Data_Power_app[[#This Row],[PRO ODER]],'Result'!H:J,3,0),"")</f>
        <v>LAMINATION 5</v>
      </c>
      <c r="BG2364" s="13" t="str">
        <f>IFERROR(VLOOKUP(Data_Power_app[[#This Row],[PRO ODER]]&amp;"LAM",'Real Time'!A:E,4,0),"")</f>
        <v/>
      </c>
      <c r="BH2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12">
        <v>3093</v>
      </c>
      <c r="B2365" s="3" t="s">
        <v>11843</v>
      </c>
      <c r="C2365" s="3" t="s">
        <v>11844</v>
      </c>
      <c r="D2365" s="3" t="s">
        <v>75</v>
      </c>
      <c r="E2365" s="3" t="s">
        <v>242</v>
      </c>
      <c r="F2365" s="3" t="s">
        <v>59</v>
      </c>
      <c r="G2365" s="3">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 t="s">
        <v>119</v>
      </c>
      <c r="AH2365" s="3" t="s">
        <v>779</v>
      </c>
      <c r="AI2365" s="3" t="s">
        <v>2144</v>
      </c>
      <c r="AJ2365" s="3" t="s">
        <v>780</v>
      </c>
      <c r="AK2365" s="3" t="s">
        <v>167</v>
      </c>
      <c r="AL2365" s="3" t="s">
        <v>781</v>
      </c>
      <c r="AM2365" s="3" t="s">
        <v>782</v>
      </c>
      <c r="AN2365" s="3">
        <v>4.2648099999999998</v>
      </c>
      <c r="AO2365" s="3" t="s">
        <v>68</v>
      </c>
      <c r="AP2365" s="3"/>
      <c r="AQ2365" s="3"/>
      <c r="AR2365" s="3" t="s">
        <v>68</v>
      </c>
      <c r="AS2365" s="3"/>
      <c r="AT2365" s="3"/>
      <c r="AU2365" s="3" t="s">
        <v>2145</v>
      </c>
      <c r="AV2365" s="3" t="s">
        <v>2146</v>
      </c>
      <c r="AW2365" s="3">
        <v>9.3263599999999993</v>
      </c>
      <c r="AX2365" s="3" t="s">
        <v>2140</v>
      </c>
      <c r="AY2365" s="3" t="s">
        <v>2141</v>
      </c>
      <c r="AZ2365" s="3">
        <v>90</v>
      </c>
      <c r="BA2365" s="3" t="s">
        <v>60</v>
      </c>
      <c r="BB2365" s="3">
        <v>123</v>
      </c>
      <c r="BC2365" s="3" t="s">
        <v>60</v>
      </c>
      <c r="BD2365" s="3" t="s">
        <v>60</v>
      </c>
      <c r="BE2365" s="3" t="s">
        <v>60</v>
      </c>
      <c r="BF2365" s="29" t="str">
        <f>IFERROR(VLOOKUP(Data_Power_app[[#This Row],[PRO ODER]],'Result'!H:J,3,0),"")</f>
        <v>LAMINATION 5</v>
      </c>
      <c r="BG2365" s="13" t="str">
        <f>IFERROR(VLOOKUP(Data_Power_app[[#This Row],[PRO ODER]]&amp;"LAM",'Real Time'!A:E,4,0),"")</f>
        <v/>
      </c>
      <c r="BH2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12">
        <v>3094</v>
      </c>
      <c r="B2366" s="3" t="s">
        <v>11845</v>
      </c>
      <c r="C2366" s="3" t="s">
        <v>11846</v>
      </c>
      <c r="D2366" s="3" t="s">
        <v>75</v>
      </c>
      <c r="E2366" s="3" t="s">
        <v>242</v>
      </c>
      <c r="F2366" s="3" t="s">
        <v>59</v>
      </c>
      <c r="G2366" s="3">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 t="s">
        <v>88</v>
      </c>
      <c r="AH2366" s="3" t="s">
        <v>779</v>
      </c>
      <c r="AI2366" s="3" t="s">
        <v>2137</v>
      </c>
      <c r="AJ2366" s="3" t="s">
        <v>780</v>
      </c>
      <c r="AK2366" s="3" t="s">
        <v>100</v>
      </c>
      <c r="AL2366" s="3" t="s">
        <v>781</v>
      </c>
      <c r="AM2366" s="3" t="s">
        <v>782</v>
      </c>
      <c r="AN2366" s="3">
        <v>36.401429999999998</v>
      </c>
      <c r="AO2366" s="3" t="s">
        <v>68</v>
      </c>
      <c r="AP2366" s="3"/>
      <c r="AQ2366" s="3"/>
      <c r="AR2366" s="3" t="s">
        <v>68</v>
      </c>
      <c r="AS2366" s="3"/>
      <c r="AT2366" s="3"/>
      <c r="AU2366" s="3" t="s">
        <v>2138</v>
      </c>
      <c r="AV2366" s="3" t="s">
        <v>2139</v>
      </c>
      <c r="AW2366" s="3">
        <v>79.602890000000002</v>
      </c>
      <c r="AX2366" s="3" t="s">
        <v>2140</v>
      </c>
      <c r="AY2366" s="3" t="s">
        <v>2141</v>
      </c>
      <c r="AZ2366" s="3">
        <v>870</v>
      </c>
      <c r="BA2366" s="3" t="s">
        <v>60</v>
      </c>
      <c r="BB2366" s="3">
        <v>1002</v>
      </c>
      <c r="BC2366" s="3" t="s">
        <v>60</v>
      </c>
      <c r="BD2366" s="3" t="s">
        <v>60</v>
      </c>
      <c r="BE2366" s="3" t="s">
        <v>60</v>
      </c>
      <c r="BF2366" s="29" t="str">
        <f>IFERROR(VLOOKUP(Data_Power_app[[#This Row],[PRO ODER]],'Result'!H:J,3,0),"")</f>
        <v>LAMINATION 5</v>
      </c>
      <c r="BG2366" s="13" t="str">
        <f>IFERROR(VLOOKUP(Data_Power_app[[#This Row],[PRO ODER]]&amp;"LAM",'Real Time'!A:E,4,0),"")</f>
        <v>ML-05</v>
      </c>
      <c r="BH2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12">
        <v>3095</v>
      </c>
      <c r="B2367" s="3" t="s">
        <v>11847</v>
      </c>
      <c r="C2367" s="3" t="s">
        <v>11848</v>
      </c>
      <c r="D2367" s="3" t="s">
        <v>75</v>
      </c>
      <c r="E2367" s="3" t="s">
        <v>242</v>
      </c>
      <c r="F2367" s="3" t="s">
        <v>59</v>
      </c>
      <c r="G2367" s="3">
        <v>100</v>
      </c>
      <c r="H2367" s="4">
        <v>45821</v>
      </c>
      <c r="I2367" s="4">
        <v>45820</v>
      </c>
      <c r="J2367" s="4">
        <v>45820</v>
      </c>
      <c r="K2367" s="4">
        <v>45825</v>
      </c>
      <c r="L2367" s="4">
        <v>45821.525648148148</v>
      </c>
      <c r="M2367" s="4">
        <v>45826</v>
      </c>
      <c r="N2367" s="4">
        <v>45822.207175925927</v>
      </c>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 t="s">
        <v>229</v>
      </c>
      <c r="AH2367" s="3" t="s">
        <v>779</v>
      </c>
      <c r="AI2367" s="3" t="s">
        <v>2137</v>
      </c>
      <c r="AJ2367" s="3" t="s">
        <v>780</v>
      </c>
      <c r="AK2367" s="3" t="s">
        <v>100</v>
      </c>
      <c r="AL2367" s="3" t="s">
        <v>781</v>
      </c>
      <c r="AM2367" s="3" t="s">
        <v>782</v>
      </c>
      <c r="AN2367" s="3">
        <v>3.41283</v>
      </c>
      <c r="AO2367" s="3" t="s">
        <v>68</v>
      </c>
      <c r="AP2367" s="3"/>
      <c r="AQ2367" s="3"/>
      <c r="AR2367" s="3" t="s">
        <v>68</v>
      </c>
      <c r="AS2367" s="3"/>
      <c r="AT2367" s="3"/>
      <c r="AU2367" s="3" t="s">
        <v>2138</v>
      </c>
      <c r="AV2367" s="3" t="s">
        <v>2139</v>
      </c>
      <c r="AW2367" s="3">
        <v>7.4633700000000003</v>
      </c>
      <c r="AX2367" s="3" t="s">
        <v>2140</v>
      </c>
      <c r="AY2367" s="3" t="s">
        <v>2141</v>
      </c>
      <c r="AZ2367" s="3">
        <v>64</v>
      </c>
      <c r="BA2367" s="3" t="s">
        <v>60</v>
      </c>
      <c r="BB2367" s="3">
        <v>100</v>
      </c>
      <c r="BC2367" s="3" t="s">
        <v>60</v>
      </c>
      <c r="BD2367" s="3" t="s">
        <v>60</v>
      </c>
      <c r="BE2367" s="3" t="s">
        <v>60</v>
      </c>
      <c r="BF2367" s="29" t="str">
        <f>IFERROR(VLOOKUP(Data_Power_app[[#This Row],[PRO ODER]],'Result'!H:J,3,0),"")</f>
        <v>LAMINATION 5</v>
      </c>
      <c r="BG2367" s="13" t="str">
        <f>IFERROR(VLOOKUP(Data_Power_app[[#This Row],[PRO ODER]]&amp;"LAM",'Real Time'!A:E,4,0),"")</f>
        <v>ML-05</v>
      </c>
      <c r="BH2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12">
        <v>3096</v>
      </c>
      <c r="B2368" s="3" t="s">
        <v>11849</v>
      </c>
      <c r="C2368" s="3" t="s">
        <v>11850</v>
      </c>
      <c r="D2368" s="3" t="s">
        <v>75</v>
      </c>
      <c r="E2368" s="3" t="s">
        <v>242</v>
      </c>
      <c r="F2368" s="3" t="s">
        <v>59</v>
      </c>
      <c r="G2368" s="3">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 t="s">
        <v>229</v>
      </c>
      <c r="AH2368" s="3" t="s">
        <v>779</v>
      </c>
      <c r="AI2368" s="3" t="s">
        <v>6516</v>
      </c>
      <c r="AJ2368" s="3" t="s">
        <v>780</v>
      </c>
      <c r="AK2368" s="3" t="s">
        <v>100</v>
      </c>
      <c r="AL2368" s="3" t="s">
        <v>781</v>
      </c>
      <c r="AM2368" s="3" t="s">
        <v>782</v>
      </c>
      <c r="AN2368" s="3">
        <v>20.135069999999999</v>
      </c>
      <c r="AO2368" s="3" t="s">
        <v>68</v>
      </c>
      <c r="AP2368" s="3"/>
      <c r="AQ2368" s="3"/>
      <c r="AR2368" s="3" t="s">
        <v>68</v>
      </c>
      <c r="AS2368" s="3"/>
      <c r="AT2368" s="3"/>
      <c r="AU2368" s="3" t="s">
        <v>6517</v>
      </c>
      <c r="AV2368" s="3" t="s">
        <v>6518</v>
      </c>
      <c r="AW2368" s="3">
        <v>44.033720000000002</v>
      </c>
      <c r="AX2368" s="3" t="s">
        <v>7689</v>
      </c>
      <c r="AY2368" s="3" t="s">
        <v>7690</v>
      </c>
      <c r="AZ2368" s="3">
        <v>453</v>
      </c>
      <c r="BA2368" s="3" t="s">
        <v>60</v>
      </c>
      <c r="BB2368" s="3">
        <v>593</v>
      </c>
      <c r="BC2368" s="3" t="s">
        <v>60</v>
      </c>
      <c r="BD2368" s="3" t="s">
        <v>60</v>
      </c>
      <c r="BE2368" s="3" t="s">
        <v>60</v>
      </c>
      <c r="BF2368" s="29" t="str">
        <f>IFERROR(VLOOKUP(Data_Power_app[[#This Row],[PRO ODER]],'Result'!H:J,3,0),"")</f>
        <v>LAMINATION 5</v>
      </c>
      <c r="BG2368" s="13" t="str">
        <f>IFERROR(VLOOKUP(Data_Power_app[[#This Row],[PRO ODER]]&amp;"LAM",'Real Time'!A:E,4,0),"")</f>
        <v>ML-06</v>
      </c>
      <c r="BH2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12">
        <v>3097</v>
      </c>
      <c r="B2369" s="3" t="s">
        <v>11865</v>
      </c>
      <c r="C2369" s="3" t="s">
        <v>11866</v>
      </c>
      <c r="D2369" s="3" t="s">
        <v>259</v>
      </c>
      <c r="E2369" s="3" t="s">
        <v>334</v>
      </c>
      <c r="F2369" s="3" t="s">
        <v>59</v>
      </c>
      <c r="G2369" s="3">
        <v>903</v>
      </c>
      <c r="H2369" s="4">
        <v>45821</v>
      </c>
      <c r="I2369" s="4">
        <v>45820</v>
      </c>
      <c r="J2369" s="4">
        <v>45820</v>
      </c>
      <c r="K2369" s="4">
        <v>45825</v>
      </c>
      <c r="L2369" s="4">
        <v>45821.418009259258</v>
      </c>
      <c r="M2369" s="4">
        <v>45826</v>
      </c>
      <c r="N2369" s="4">
        <v>45822.204293981478</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 t="s">
        <v>229</v>
      </c>
      <c r="AH2369" s="3" t="s">
        <v>261</v>
      </c>
      <c r="AI2369" s="3" t="s">
        <v>425</v>
      </c>
      <c r="AJ2369" s="3" t="s">
        <v>262</v>
      </c>
      <c r="AK2369" s="3" t="s">
        <v>100</v>
      </c>
      <c r="AL2369" s="3" t="s">
        <v>330</v>
      </c>
      <c r="AM2369" s="3" t="s">
        <v>331</v>
      </c>
      <c r="AN2369" s="3">
        <v>16.96557</v>
      </c>
      <c r="AO2369" s="3" t="s">
        <v>68</v>
      </c>
      <c r="AP2369" s="3"/>
      <c r="AQ2369" s="3"/>
      <c r="AR2369" s="3" t="s">
        <v>68</v>
      </c>
      <c r="AS2369" s="3"/>
      <c r="AT2369" s="3"/>
      <c r="AU2369" s="3" t="s">
        <v>332</v>
      </c>
      <c r="AV2369" s="3" t="s">
        <v>333</v>
      </c>
      <c r="AW2369" s="3">
        <v>74.20102</v>
      </c>
      <c r="AX2369" s="3" t="s">
        <v>426</v>
      </c>
      <c r="AY2369" s="3" t="s">
        <v>427</v>
      </c>
      <c r="AZ2369" s="3">
        <v>903</v>
      </c>
      <c r="BA2369" s="3" t="s">
        <v>60</v>
      </c>
      <c r="BB2369" s="3">
        <v>903</v>
      </c>
      <c r="BC2369" s="3" t="s">
        <v>60</v>
      </c>
      <c r="BD2369" s="3" t="s">
        <v>60</v>
      </c>
      <c r="BE2369" s="3" t="s">
        <v>60</v>
      </c>
      <c r="BF2369" s="29" t="str">
        <f>IFERROR(VLOOKUP(Data_Power_app[[#This Row],[PRO ODER]],'Result'!H:J,3,0),"")</f>
        <v>LAMINATION 6</v>
      </c>
      <c r="BG2369" s="13" t="str">
        <f>IFERROR(VLOOKUP(Data_Power_app[[#This Row],[PRO ODER]]&amp;"LAM",'Real Time'!A:E,4,0),"")</f>
        <v>ML-05</v>
      </c>
      <c r="BH2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12">
        <v>3098</v>
      </c>
      <c r="B2370" s="3" t="s">
        <v>11867</v>
      </c>
      <c r="C2370" s="3" t="s">
        <v>11868</v>
      </c>
      <c r="D2370" s="3" t="s">
        <v>259</v>
      </c>
      <c r="E2370" s="3" t="s">
        <v>334</v>
      </c>
      <c r="F2370" s="3" t="s">
        <v>59</v>
      </c>
      <c r="G2370" s="3">
        <v>903</v>
      </c>
      <c r="H2370" s="4">
        <v>45821</v>
      </c>
      <c r="I2370" s="4">
        <v>45820</v>
      </c>
      <c r="J2370" s="4">
        <v>45820</v>
      </c>
      <c r="K2370" s="4">
        <v>45825</v>
      </c>
      <c r="L2370" s="4">
        <v>45821.418055555558</v>
      </c>
      <c r="M2370" s="4">
        <v>45826</v>
      </c>
      <c r="N2370" s="4">
        <v>45822.204409722224</v>
      </c>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 t="s">
        <v>229</v>
      </c>
      <c r="AH2370" s="3" t="s">
        <v>261</v>
      </c>
      <c r="AI2370" s="3" t="s">
        <v>425</v>
      </c>
      <c r="AJ2370" s="3" t="s">
        <v>262</v>
      </c>
      <c r="AK2370" s="3" t="s">
        <v>100</v>
      </c>
      <c r="AL2370" s="3" t="s">
        <v>330</v>
      </c>
      <c r="AM2370" s="3" t="s">
        <v>331</v>
      </c>
      <c r="AN2370" s="3">
        <v>16.994800000000001</v>
      </c>
      <c r="AO2370" s="3" t="s">
        <v>68</v>
      </c>
      <c r="AP2370" s="3"/>
      <c r="AQ2370" s="3"/>
      <c r="AR2370" s="3" t="s">
        <v>68</v>
      </c>
      <c r="AS2370" s="3"/>
      <c r="AT2370" s="3"/>
      <c r="AU2370" s="3" t="s">
        <v>332</v>
      </c>
      <c r="AV2370" s="3" t="s">
        <v>333</v>
      </c>
      <c r="AW2370" s="3">
        <v>74.329409999999996</v>
      </c>
      <c r="AX2370" s="3" t="s">
        <v>426</v>
      </c>
      <c r="AY2370" s="3" t="s">
        <v>427</v>
      </c>
      <c r="AZ2370" s="3">
        <v>903</v>
      </c>
      <c r="BA2370" s="3" t="s">
        <v>60</v>
      </c>
      <c r="BB2370" s="3">
        <v>903</v>
      </c>
      <c r="BC2370" s="3" t="s">
        <v>60</v>
      </c>
      <c r="BD2370" s="3" t="s">
        <v>60</v>
      </c>
      <c r="BE2370" s="3" t="s">
        <v>60</v>
      </c>
      <c r="BF2370" s="29" t="str">
        <f>IFERROR(VLOOKUP(Data_Power_app[[#This Row],[PRO ODER]],'Result'!H:J,3,0),"")</f>
        <v>LAMINATION 6</v>
      </c>
      <c r="BG2370" s="13" t="str">
        <f>IFERROR(VLOOKUP(Data_Power_app[[#This Row],[PRO ODER]]&amp;"LAM",'Real Time'!A:E,4,0),"")</f>
        <v>ML-05</v>
      </c>
      <c r="BH2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12">
        <v>3099</v>
      </c>
      <c r="B2371" s="3" t="s">
        <v>11871</v>
      </c>
      <c r="C2371" s="3" t="s">
        <v>11872</v>
      </c>
      <c r="D2371" s="3" t="s">
        <v>259</v>
      </c>
      <c r="E2371" s="3" t="s">
        <v>334</v>
      </c>
      <c r="F2371" s="3" t="s">
        <v>59</v>
      </c>
      <c r="G2371" s="3">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 t="s">
        <v>88</v>
      </c>
      <c r="AH2371" s="3" t="s">
        <v>261</v>
      </c>
      <c r="AI2371" s="3" t="s">
        <v>425</v>
      </c>
      <c r="AJ2371" s="3" t="s">
        <v>262</v>
      </c>
      <c r="AK2371" s="3" t="s">
        <v>100</v>
      </c>
      <c r="AL2371" s="3" t="s">
        <v>330</v>
      </c>
      <c r="AM2371" s="3" t="s">
        <v>331</v>
      </c>
      <c r="AN2371" s="3">
        <v>3.7103700000000002</v>
      </c>
      <c r="AO2371" s="3" t="s">
        <v>68</v>
      </c>
      <c r="AP2371" s="3"/>
      <c r="AQ2371" s="3"/>
      <c r="AR2371" s="3" t="s">
        <v>68</v>
      </c>
      <c r="AS2371" s="3"/>
      <c r="AT2371" s="3"/>
      <c r="AU2371" s="3" t="s">
        <v>332</v>
      </c>
      <c r="AV2371" s="3" t="s">
        <v>333</v>
      </c>
      <c r="AW2371" s="3">
        <v>16.227920000000001</v>
      </c>
      <c r="AX2371" s="3" t="s">
        <v>426</v>
      </c>
      <c r="AY2371" s="3" t="s">
        <v>427</v>
      </c>
      <c r="AZ2371" s="3">
        <v>201</v>
      </c>
      <c r="BA2371" s="3" t="s">
        <v>60</v>
      </c>
      <c r="BB2371" s="3">
        <v>201</v>
      </c>
      <c r="BC2371" s="3" t="s">
        <v>60</v>
      </c>
      <c r="BD2371" s="3" t="s">
        <v>60</v>
      </c>
      <c r="BE2371" s="3" t="s">
        <v>60</v>
      </c>
      <c r="BF2371" s="29" t="str">
        <f>IFERROR(VLOOKUP(Data_Power_app[[#This Row],[PRO ODER]],'Result'!H:J,3,0),"")</f>
        <v>LAMINATION 6</v>
      </c>
      <c r="BG2371" s="13" t="str">
        <f>IFERROR(VLOOKUP(Data_Power_app[[#This Row],[PRO ODER]]&amp;"LAM",'Real Time'!A:E,4,0),"")</f>
        <v>ML-05</v>
      </c>
      <c r="BH2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12">
        <v>3100</v>
      </c>
      <c r="B2372" s="3" t="s">
        <v>11873</v>
      </c>
      <c r="C2372" s="3" t="s">
        <v>11874</v>
      </c>
      <c r="D2372" s="3" t="s">
        <v>259</v>
      </c>
      <c r="E2372" s="3" t="s">
        <v>334</v>
      </c>
      <c r="F2372" s="3" t="s">
        <v>59</v>
      </c>
      <c r="G2372" s="3">
        <v>3368</v>
      </c>
      <c r="H2372" s="4">
        <v>45821</v>
      </c>
      <c r="I2372" s="4">
        <v>45820</v>
      </c>
      <c r="J2372" s="4">
        <v>45820</v>
      </c>
      <c r="K2372" s="4">
        <v>45825</v>
      </c>
      <c r="L2372" s="4">
        <v>45821.41815972222</v>
      </c>
      <c r="M2372" s="4">
        <v>45826</v>
      </c>
      <c r="N2372" s="4">
        <v>45822.20416666667</v>
      </c>
      <c r="O2372" s="4" t="s">
        <v>60</v>
      </c>
      <c r="P2372" s="4" t="s">
        <v>60</v>
      </c>
      <c r="Q2372" s="4" t="s">
        <v>60</v>
      </c>
      <c r="R2372" s="4" t="s">
        <v>60</v>
      </c>
      <c r="S2372" s="4" t="s">
        <v>60</v>
      </c>
      <c r="T2372" s="4">
        <v>45827</v>
      </c>
      <c r="U2372" s="4">
        <v>45824.277719907404</v>
      </c>
      <c r="V2372" s="4"/>
      <c r="W2372" s="4">
        <v>45828</v>
      </c>
      <c r="X2372" s="4"/>
      <c r="Y2372" s="4" t="s">
        <v>60</v>
      </c>
      <c r="Z2372" s="4">
        <v>45830</v>
      </c>
      <c r="AA2372" s="4"/>
      <c r="AB2372" s="4" t="s">
        <v>60</v>
      </c>
      <c r="AC2372" s="4">
        <v>45831</v>
      </c>
      <c r="AD2372" s="4">
        <v>45833</v>
      </c>
      <c r="AE2372" s="4">
        <v>45834</v>
      </c>
      <c r="AF2372" s="4"/>
      <c r="AG2372" s="3" t="s">
        <v>229</v>
      </c>
      <c r="AH2372" s="3" t="s">
        <v>261</v>
      </c>
      <c r="AI2372" s="3" t="s">
        <v>425</v>
      </c>
      <c r="AJ2372" s="3" t="s">
        <v>262</v>
      </c>
      <c r="AK2372" s="3" t="s">
        <v>100</v>
      </c>
      <c r="AL2372" s="3" t="s">
        <v>330</v>
      </c>
      <c r="AM2372" s="3" t="s">
        <v>331</v>
      </c>
      <c r="AN2372" s="3">
        <v>63.196309999999997</v>
      </c>
      <c r="AO2372" s="3" t="s">
        <v>68</v>
      </c>
      <c r="AP2372" s="3"/>
      <c r="AQ2372" s="3"/>
      <c r="AR2372" s="3" t="s">
        <v>68</v>
      </c>
      <c r="AS2372" s="3"/>
      <c r="AT2372" s="3"/>
      <c r="AU2372" s="3" t="s">
        <v>332</v>
      </c>
      <c r="AV2372" s="3" t="s">
        <v>333</v>
      </c>
      <c r="AW2372" s="3">
        <v>276.39805000000001</v>
      </c>
      <c r="AX2372" s="3" t="s">
        <v>426</v>
      </c>
      <c r="AY2372" s="3" t="s">
        <v>427</v>
      </c>
      <c r="AZ2372" s="3">
        <v>3368</v>
      </c>
      <c r="BA2372" s="3" t="s">
        <v>60</v>
      </c>
      <c r="BB2372" s="3">
        <v>3368</v>
      </c>
      <c r="BC2372" s="3" t="s">
        <v>60</v>
      </c>
      <c r="BD2372" s="3" t="s">
        <v>60</v>
      </c>
      <c r="BE2372" s="3" t="s">
        <v>60</v>
      </c>
      <c r="BF2372" s="29" t="str">
        <f>IFERROR(VLOOKUP(Data_Power_app[[#This Row],[PRO ODER]],'Result'!H:J,3,0),"")</f>
        <v>LAMINATION 6</v>
      </c>
      <c r="BG2372" s="13" t="str">
        <f>IFERROR(VLOOKUP(Data_Power_app[[#This Row],[PRO ODER]]&amp;"LAM",'Real Time'!A:E,4,0),"")</f>
        <v>ML-05</v>
      </c>
      <c r="BH2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12">
        <v>3101</v>
      </c>
      <c r="B2373" s="3" t="s">
        <v>11877</v>
      </c>
      <c r="C2373" s="3" t="s">
        <v>11878</v>
      </c>
      <c r="D2373" s="3" t="s">
        <v>259</v>
      </c>
      <c r="E2373" s="3" t="s">
        <v>334</v>
      </c>
      <c r="F2373" s="3" t="s">
        <v>59</v>
      </c>
      <c r="G2373" s="3">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 t="s">
        <v>88</v>
      </c>
      <c r="AH2373" s="3" t="s">
        <v>261</v>
      </c>
      <c r="AI2373" s="3" t="s">
        <v>425</v>
      </c>
      <c r="AJ2373" s="3" t="s">
        <v>262</v>
      </c>
      <c r="AK2373" s="3" t="s">
        <v>100</v>
      </c>
      <c r="AL2373" s="3" t="s">
        <v>330</v>
      </c>
      <c r="AM2373" s="3" t="s">
        <v>331</v>
      </c>
      <c r="AN2373" s="3">
        <v>10.21171</v>
      </c>
      <c r="AO2373" s="3" t="s">
        <v>68</v>
      </c>
      <c r="AP2373" s="3"/>
      <c r="AQ2373" s="3"/>
      <c r="AR2373" s="3" t="s">
        <v>68</v>
      </c>
      <c r="AS2373" s="3"/>
      <c r="AT2373" s="3"/>
      <c r="AU2373" s="3" t="s">
        <v>332</v>
      </c>
      <c r="AV2373" s="3" t="s">
        <v>333</v>
      </c>
      <c r="AW2373" s="3">
        <v>44.664740000000002</v>
      </c>
      <c r="AX2373" s="3" t="s">
        <v>426</v>
      </c>
      <c r="AY2373" s="3" t="s">
        <v>427</v>
      </c>
      <c r="AZ2373" s="3">
        <v>519</v>
      </c>
      <c r="BA2373" s="3" t="s">
        <v>60</v>
      </c>
      <c r="BB2373" s="3">
        <v>519</v>
      </c>
      <c r="BC2373" s="3" t="s">
        <v>60</v>
      </c>
      <c r="BD2373" s="3" t="s">
        <v>60</v>
      </c>
      <c r="BE2373" s="3" t="s">
        <v>60</v>
      </c>
      <c r="BF2373" s="29" t="str">
        <f>IFERROR(VLOOKUP(Data_Power_app[[#This Row],[PRO ODER]],'Result'!H:J,3,0),"")</f>
        <v>LAMINATION 6</v>
      </c>
      <c r="BG2373" s="13" t="str">
        <f>IFERROR(VLOOKUP(Data_Power_app[[#This Row],[PRO ODER]]&amp;"LAM",'Real Time'!A:E,4,0),"")</f>
        <v>ML-05</v>
      </c>
      <c r="BH2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12">
        <v>3102</v>
      </c>
      <c r="B2374" s="3" t="s">
        <v>11879</v>
      </c>
      <c r="C2374" s="3" t="s">
        <v>11880</v>
      </c>
      <c r="D2374" s="3" t="s">
        <v>259</v>
      </c>
      <c r="E2374" s="3" t="s">
        <v>334</v>
      </c>
      <c r="F2374" s="3" t="s">
        <v>59</v>
      </c>
      <c r="G2374" s="3">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 t="s">
        <v>88</v>
      </c>
      <c r="AH2374" s="3" t="s">
        <v>261</v>
      </c>
      <c r="AI2374" s="3" t="s">
        <v>425</v>
      </c>
      <c r="AJ2374" s="3" t="s">
        <v>262</v>
      </c>
      <c r="AK2374" s="3" t="s">
        <v>100</v>
      </c>
      <c r="AL2374" s="3" t="s">
        <v>330</v>
      </c>
      <c r="AM2374" s="3" t="s">
        <v>331</v>
      </c>
      <c r="AN2374" s="3">
        <v>16.717140000000001</v>
      </c>
      <c r="AO2374" s="3" t="s">
        <v>68</v>
      </c>
      <c r="AP2374" s="3"/>
      <c r="AQ2374" s="3"/>
      <c r="AR2374" s="3" t="s">
        <v>68</v>
      </c>
      <c r="AS2374" s="3"/>
      <c r="AT2374" s="3"/>
      <c r="AU2374" s="3" t="s">
        <v>332</v>
      </c>
      <c r="AV2374" s="3" t="s">
        <v>333</v>
      </c>
      <c r="AW2374" s="3">
        <v>73.119410000000002</v>
      </c>
      <c r="AX2374" s="3" t="s">
        <v>426</v>
      </c>
      <c r="AY2374" s="3" t="s">
        <v>427</v>
      </c>
      <c r="AZ2374" s="3">
        <v>843</v>
      </c>
      <c r="BA2374" s="3" t="s">
        <v>60</v>
      </c>
      <c r="BB2374" s="3">
        <v>843</v>
      </c>
      <c r="BC2374" s="3" t="s">
        <v>60</v>
      </c>
      <c r="BD2374" s="3" t="s">
        <v>60</v>
      </c>
      <c r="BE2374" s="3" t="s">
        <v>60</v>
      </c>
      <c r="BF2374" s="29" t="str">
        <f>IFERROR(VLOOKUP(Data_Power_app[[#This Row],[PRO ODER]],'Result'!H:J,3,0),"")</f>
        <v>LAMINATION 6</v>
      </c>
      <c r="BG2374" s="13" t="str">
        <f>IFERROR(VLOOKUP(Data_Power_app[[#This Row],[PRO ODER]]&amp;"LAM",'Real Time'!A:E,4,0),"")</f>
        <v>ML-05</v>
      </c>
      <c r="BH2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12">
        <v>3103</v>
      </c>
      <c r="B2375" s="3" t="s">
        <v>11883</v>
      </c>
      <c r="C2375" s="3" t="s">
        <v>11884</v>
      </c>
      <c r="D2375" s="3" t="s">
        <v>259</v>
      </c>
      <c r="E2375" s="3" t="s">
        <v>334</v>
      </c>
      <c r="F2375" s="3" t="s">
        <v>59</v>
      </c>
      <c r="G2375" s="3">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 t="s">
        <v>88</v>
      </c>
      <c r="AH2375" s="3" t="s">
        <v>261</v>
      </c>
      <c r="AI2375" s="3" t="s">
        <v>425</v>
      </c>
      <c r="AJ2375" s="3" t="s">
        <v>262</v>
      </c>
      <c r="AK2375" s="3" t="s">
        <v>100</v>
      </c>
      <c r="AL2375" s="3" t="s">
        <v>330</v>
      </c>
      <c r="AM2375" s="3" t="s">
        <v>331</v>
      </c>
      <c r="AN2375" s="3">
        <v>2.1563099999999999</v>
      </c>
      <c r="AO2375" s="3" t="s">
        <v>68</v>
      </c>
      <c r="AP2375" s="3"/>
      <c r="AQ2375" s="3"/>
      <c r="AR2375" s="3" t="s">
        <v>68</v>
      </c>
      <c r="AS2375" s="3"/>
      <c r="AT2375" s="3"/>
      <c r="AU2375" s="3" t="s">
        <v>332</v>
      </c>
      <c r="AV2375" s="3" t="s">
        <v>333</v>
      </c>
      <c r="AW2375" s="3">
        <v>9.4310700000000001</v>
      </c>
      <c r="AX2375" s="3" t="s">
        <v>426</v>
      </c>
      <c r="AY2375" s="3" t="s">
        <v>427</v>
      </c>
      <c r="AZ2375" s="3">
        <v>111</v>
      </c>
      <c r="BA2375" s="3" t="s">
        <v>60</v>
      </c>
      <c r="BB2375" s="3">
        <v>111</v>
      </c>
      <c r="BC2375" s="3" t="s">
        <v>60</v>
      </c>
      <c r="BD2375" s="3" t="s">
        <v>60</v>
      </c>
      <c r="BE2375" s="3" t="s">
        <v>60</v>
      </c>
      <c r="BF2375" s="29" t="str">
        <f>IFERROR(VLOOKUP(Data_Power_app[[#This Row],[PRO ODER]],'Result'!H:J,3,0),"")</f>
        <v>LAMINATION 6</v>
      </c>
      <c r="BG2375" s="13" t="str">
        <f>IFERROR(VLOOKUP(Data_Power_app[[#This Row],[PRO ODER]]&amp;"LAM",'Real Time'!A:E,4,0),"")</f>
        <v>ML-05</v>
      </c>
      <c r="BH2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12">
        <v>3104</v>
      </c>
      <c r="B2376" s="3" t="s">
        <v>14015</v>
      </c>
      <c r="C2376" s="3" t="s">
        <v>14016</v>
      </c>
      <c r="D2376" s="3" t="s">
        <v>86</v>
      </c>
      <c r="E2376" s="3" t="s">
        <v>172</v>
      </c>
      <c r="F2376" s="3" t="s">
        <v>59</v>
      </c>
      <c r="G2376" s="3">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 t="s">
        <v>229</v>
      </c>
      <c r="AH2376" s="3" t="s">
        <v>173</v>
      </c>
      <c r="AI2376" s="3" t="s">
        <v>14017</v>
      </c>
      <c r="AJ2376" s="3" t="s">
        <v>174</v>
      </c>
      <c r="AK2376" s="3" t="s">
        <v>65</v>
      </c>
      <c r="AL2376" s="3" t="s">
        <v>156</v>
      </c>
      <c r="AM2376" s="3" t="s">
        <v>157</v>
      </c>
      <c r="AN2376" s="3">
        <v>9.9523200000000003</v>
      </c>
      <c r="AO2376" s="3" t="s">
        <v>68</v>
      </c>
      <c r="AP2376" s="3"/>
      <c r="AQ2376" s="3"/>
      <c r="AR2376" s="3" t="s">
        <v>68</v>
      </c>
      <c r="AS2376" s="3"/>
      <c r="AT2376" s="3"/>
      <c r="AU2376" s="3" t="s">
        <v>14018</v>
      </c>
      <c r="AV2376" s="3" t="s">
        <v>14019</v>
      </c>
      <c r="AW2376" s="3">
        <v>21.767009999999999</v>
      </c>
      <c r="AX2376" s="3" t="s">
        <v>14020</v>
      </c>
      <c r="AY2376" s="3" t="s">
        <v>14021</v>
      </c>
      <c r="AZ2376" s="3">
        <v>180</v>
      </c>
      <c r="BA2376" s="3" t="s">
        <v>60</v>
      </c>
      <c r="BB2376" s="3">
        <v>300</v>
      </c>
      <c r="BC2376" s="3" t="s">
        <v>60</v>
      </c>
      <c r="BD2376" s="3" t="s">
        <v>60</v>
      </c>
      <c r="BE2376" s="3" t="s">
        <v>60</v>
      </c>
      <c r="BF2376" s="29" t="str">
        <f>IFERROR(VLOOKUP(Data_Power_app[[#This Row],[PRO ODER]],'Result'!H:J,3,0),"")</f>
        <v/>
      </c>
      <c r="BG2376" s="13" t="str">
        <f>IFERROR(VLOOKUP(Data_Power_app[[#This Row],[PRO ODER]]&amp;"LAM",'Real Time'!A:E,4,0),"")</f>
        <v>ML-05</v>
      </c>
      <c r="BH2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12">
        <v>3105</v>
      </c>
      <c r="B2377" s="3" t="s">
        <v>16337</v>
      </c>
      <c r="C2377" s="3" t="s">
        <v>16338</v>
      </c>
      <c r="D2377" s="3" t="s">
        <v>86</v>
      </c>
      <c r="E2377" s="3" t="s">
        <v>160</v>
      </c>
      <c r="F2377" s="3" t="s">
        <v>72</v>
      </c>
      <c r="G2377" s="3">
        <v>5391</v>
      </c>
      <c r="H2377" s="4">
        <v>45827</v>
      </c>
      <c r="I2377" s="4">
        <v>45822</v>
      </c>
      <c r="J2377" s="4">
        <v>45822</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 t="s">
        <v>119</v>
      </c>
      <c r="AH2377" s="3" t="s">
        <v>303</v>
      </c>
      <c r="AI2377" s="3" t="s">
        <v>9579</v>
      </c>
      <c r="AJ2377" s="3" t="s">
        <v>74</v>
      </c>
      <c r="AK2377" s="3" t="s">
        <v>100</v>
      </c>
      <c r="AL2377" s="3" t="s">
        <v>304</v>
      </c>
      <c r="AM2377" s="3" t="s">
        <v>305</v>
      </c>
      <c r="AN2377" s="3">
        <v>130.42383000000001</v>
      </c>
      <c r="AO2377" s="3" t="s">
        <v>68</v>
      </c>
      <c r="AP2377" s="3"/>
      <c r="AQ2377" s="3"/>
      <c r="AR2377" s="3" t="s">
        <v>68</v>
      </c>
      <c r="AS2377" s="3"/>
      <c r="AT2377" s="3"/>
      <c r="AU2377" s="3" t="s">
        <v>9580</v>
      </c>
      <c r="AV2377" s="3" t="s">
        <v>9581</v>
      </c>
      <c r="AW2377" s="3">
        <v>285.23322999999999</v>
      </c>
      <c r="AX2377" s="3" t="s">
        <v>9582</v>
      </c>
      <c r="AY2377" s="3" t="s">
        <v>9583</v>
      </c>
      <c r="AZ2377" s="3">
        <v>5391</v>
      </c>
      <c r="BA2377" s="3" t="s">
        <v>200</v>
      </c>
      <c r="BB2377" s="3">
        <v>5391</v>
      </c>
      <c r="BC2377" s="3" t="s">
        <v>60</v>
      </c>
      <c r="BD2377" s="3" t="s">
        <v>60</v>
      </c>
      <c r="BE2377" s="3" t="s">
        <v>306</v>
      </c>
      <c r="BF2377" s="29" t="str">
        <f>IFERROR(VLOOKUP(Data_Power_app[[#This Row],[PRO ODER]],'Result'!H:J,3,0),"")</f>
        <v>LAMINATION 2</v>
      </c>
      <c r="BG2377" s="13" t="str">
        <f>IFERROR(VLOOKUP(Data_Power_app[[#This Row],[PRO ODER]]&amp;"LAM",'Real Time'!A:E,4,0),"")</f>
        <v/>
      </c>
      <c r="BH2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12">
        <v>3106</v>
      </c>
      <c r="B2378" s="3" t="s">
        <v>16339</v>
      </c>
      <c r="C2378" s="3" t="s">
        <v>16340</v>
      </c>
      <c r="D2378" s="3" t="s">
        <v>86</v>
      </c>
      <c r="E2378" s="3" t="s">
        <v>160</v>
      </c>
      <c r="F2378" s="3" t="s">
        <v>72</v>
      </c>
      <c r="G2378" s="3">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 t="s">
        <v>119</v>
      </c>
      <c r="AH2378" s="3" t="s">
        <v>303</v>
      </c>
      <c r="AI2378" s="3" t="s">
        <v>9579</v>
      </c>
      <c r="AJ2378" s="3" t="s">
        <v>74</v>
      </c>
      <c r="AK2378" s="3" t="s">
        <v>100</v>
      </c>
      <c r="AL2378" s="3" t="s">
        <v>304</v>
      </c>
      <c r="AM2378" s="3" t="s">
        <v>305</v>
      </c>
      <c r="AN2378" s="3">
        <v>108.09184999999999</v>
      </c>
      <c r="AO2378" s="3" t="s">
        <v>68</v>
      </c>
      <c r="AP2378" s="3"/>
      <c r="AQ2378" s="3"/>
      <c r="AR2378" s="3" t="s">
        <v>68</v>
      </c>
      <c r="AS2378" s="3"/>
      <c r="AT2378" s="3"/>
      <c r="AU2378" s="3" t="s">
        <v>9580</v>
      </c>
      <c r="AV2378" s="3" t="s">
        <v>9581</v>
      </c>
      <c r="AW2378" s="3">
        <v>236.39609999999999</v>
      </c>
      <c r="AX2378" s="3" t="s">
        <v>9582</v>
      </c>
      <c r="AY2378" s="3" t="s">
        <v>9583</v>
      </c>
      <c r="AZ2378" s="3">
        <v>4479</v>
      </c>
      <c r="BA2378" s="3" t="s">
        <v>200</v>
      </c>
      <c r="BB2378" s="3">
        <v>4479</v>
      </c>
      <c r="BC2378" s="3" t="s">
        <v>60</v>
      </c>
      <c r="BD2378" s="3" t="s">
        <v>60</v>
      </c>
      <c r="BE2378" s="3" t="s">
        <v>306</v>
      </c>
      <c r="BF2378" s="29" t="str">
        <f>IFERROR(VLOOKUP(Data_Power_app[[#This Row],[PRO ODER]],'Result'!H:J,3,0),"")</f>
        <v>LAMINATION 2</v>
      </c>
      <c r="BG2378" s="13" t="str">
        <f>IFERROR(VLOOKUP(Data_Power_app[[#This Row],[PRO ODER]]&amp;"LAM",'Real Time'!A:E,4,0),"")</f>
        <v/>
      </c>
      <c r="BH2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12">
        <v>3142</v>
      </c>
      <c r="B2379" s="3" t="s">
        <v>10032</v>
      </c>
      <c r="C2379" s="3" t="s">
        <v>10033</v>
      </c>
      <c r="D2379" s="3" t="s">
        <v>10034</v>
      </c>
      <c r="E2379" s="3" t="s">
        <v>260</v>
      </c>
      <c r="F2379" s="3" t="s">
        <v>59</v>
      </c>
      <c r="G2379" s="3">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 t="s">
        <v>229</v>
      </c>
      <c r="AH2379" s="3" t="s">
        <v>10035</v>
      </c>
      <c r="AI2379" s="3" t="s">
        <v>10036</v>
      </c>
      <c r="AJ2379" s="3" t="s">
        <v>10037</v>
      </c>
      <c r="AK2379" s="3" t="s">
        <v>65</v>
      </c>
      <c r="AL2379" s="3" t="s">
        <v>10038</v>
      </c>
      <c r="AM2379" s="3" t="s">
        <v>10039</v>
      </c>
      <c r="AN2379" s="3">
        <v>47.206020000000002</v>
      </c>
      <c r="AO2379" s="3" t="s">
        <v>68</v>
      </c>
      <c r="AP2379" s="3"/>
      <c r="AQ2379" s="3"/>
      <c r="AR2379" s="3" t="s">
        <v>68</v>
      </c>
      <c r="AS2379" s="3"/>
      <c r="AT2379" s="3"/>
      <c r="AU2379" s="3" t="s">
        <v>10040</v>
      </c>
      <c r="AV2379" s="3" t="s">
        <v>10041</v>
      </c>
      <c r="AW2379" s="3">
        <v>113.57742</v>
      </c>
      <c r="AX2379" s="3" t="s">
        <v>10042</v>
      </c>
      <c r="AY2379" s="3" t="s">
        <v>10043</v>
      </c>
      <c r="AZ2379" s="3">
        <v>1800</v>
      </c>
      <c r="BA2379" s="3" t="s">
        <v>60</v>
      </c>
      <c r="BB2379" s="3">
        <v>1800</v>
      </c>
      <c r="BC2379" s="3" t="s">
        <v>60</v>
      </c>
      <c r="BD2379" s="3" t="s">
        <v>60</v>
      </c>
      <c r="BE2379" s="3" t="s">
        <v>60</v>
      </c>
      <c r="BF2379" s="29" t="str">
        <f>IFERROR(VLOOKUP(Data_Power_app[[#This Row],[PRO ODER]],'Result'!H:J,3,0),"")</f>
        <v>LAMINATION 7</v>
      </c>
      <c r="BG2379" s="13" t="str">
        <f>IFERROR(VLOOKUP(Data_Power_app[[#This Row],[PRO ODER]]&amp;"LAM",'Real Time'!A:E,4,0),"")</f>
        <v>ML-07</v>
      </c>
      <c r="BH2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12">
        <v>3143</v>
      </c>
      <c r="B2380" s="3" t="s">
        <v>10044</v>
      </c>
      <c r="C2380" s="3" t="s">
        <v>10045</v>
      </c>
      <c r="D2380" s="3" t="s">
        <v>10034</v>
      </c>
      <c r="E2380" s="3" t="s">
        <v>260</v>
      </c>
      <c r="F2380" s="3" t="s">
        <v>59</v>
      </c>
      <c r="G2380" s="3">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 t="s">
        <v>229</v>
      </c>
      <c r="AH2380" s="3" t="s">
        <v>10035</v>
      </c>
      <c r="AI2380" s="3" t="s">
        <v>10036</v>
      </c>
      <c r="AJ2380" s="3" t="s">
        <v>10037</v>
      </c>
      <c r="AK2380" s="3" t="s">
        <v>65</v>
      </c>
      <c r="AL2380" s="3" t="s">
        <v>10038</v>
      </c>
      <c r="AM2380" s="3" t="s">
        <v>10039</v>
      </c>
      <c r="AN2380" s="3">
        <v>26.21829</v>
      </c>
      <c r="AO2380" s="3" t="s">
        <v>68</v>
      </c>
      <c r="AP2380" s="3"/>
      <c r="AQ2380" s="3"/>
      <c r="AR2380" s="3" t="s">
        <v>68</v>
      </c>
      <c r="AS2380" s="3"/>
      <c r="AT2380" s="3"/>
      <c r="AU2380" s="3" t="s">
        <v>10040</v>
      </c>
      <c r="AV2380" s="3" t="s">
        <v>10041</v>
      </c>
      <c r="AW2380" s="3">
        <v>63.081090000000003</v>
      </c>
      <c r="AX2380" s="3" t="s">
        <v>10042</v>
      </c>
      <c r="AY2380" s="3" t="s">
        <v>10043</v>
      </c>
      <c r="AZ2380" s="3">
        <v>1000</v>
      </c>
      <c r="BA2380" s="3" t="s">
        <v>60</v>
      </c>
      <c r="BB2380" s="3">
        <v>1000</v>
      </c>
      <c r="BC2380" s="3" t="s">
        <v>60</v>
      </c>
      <c r="BD2380" s="3" t="s">
        <v>60</v>
      </c>
      <c r="BE2380" s="3" t="s">
        <v>60</v>
      </c>
      <c r="BF2380" s="29" t="str">
        <f>IFERROR(VLOOKUP(Data_Power_app[[#This Row],[PRO ODER]],'Result'!H:J,3,0),"")</f>
        <v>LAMINATION 7</v>
      </c>
      <c r="BG2380" s="13" t="str">
        <f>IFERROR(VLOOKUP(Data_Power_app[[#This Row],[PRO ODER]]&amp;"LAM",'Real Time'!A:E,4,0),"")</f>
        <v>ML-07</v>
      </c>
      <c r="BH2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12">
        <v>3144</v>
      </c>
      <c r="B2381" s="3" t="s">
        <v>10046</v>
      </c>
      <c r="C2381" s="3" t="s">
        <v>10047</v>
      </c>
      <c r="D2381" s="3" t="s">
        <v>10034</v>
      </c>
      <c r="E2381" s="3" t="s">
        <v>260</v>
      </c>
      <c r="F2381" s="3" t="s">
        <v>59</v>
      </c>
      <c r="G2381" s="3">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 t="s">
        <v>229</v>
      </c>
      <c r="AH2381" s="3" t="s">
        <v>10035</v>
      </c>
      <c r="AI2381" s="3" t="s">
        <v>10036</v>
      </c>
      <c r="AJ2381" s="3" t="s">
        <v>10037</v>
      </c>
      <c r="AK2381" s="3" t="s">
        <v>65</v>
      </c>
      <c r="AL2381" s="3" t="s">
        <v>10038</v>
      </c>
      <c r="AM2381" s="3" t="s">
        <v>10039</v>
      </c>
      <c r="AN2381" s="3">
        <v>36.744889999999998</v>
      </c>
      <c r="AO2381" s="3" t="s">
        <v>68</v>
      </c>
      <c r="AP2381" s="3"/>
      <c r="AQ2381" s="3"/>
      <c r="AR2381" s="3" t="s">
        <v>68</v>
      </c>
      <c r="AS2381" s="3"/>
      <c r="AT2381" s="3"/>
      <c r="AU2381" s="3" t="s">
        <v>10040</v>
      </c>
      <c r="AV2381" s="3" t="s">
        <v>10041</v>
      </c>
      <c r="AW2381" s="3">
        <v>88.407889999999995</v>
      </c>
      <c r="AX2381" s="3" t="s">
        <v>10042</v>
      </c>
      <c r="AY2381" s="3" t="s">
        <v>10043</v>
      </c>
      <c r="AZ2381" s="3">
        <v>1400</v>
      </c>
      <c r="BA2381" s="3" t="s">
        <v>60</v>
      </c>
      <c r="BB2381" s="3">
        <v>1400</v>
      </c>
      <c r="BC2381" s="3" t="s">
        <v>60</v>
      </c>
      <c r="BD2381" s="3" t="s">
        <v>60</v>
      </c>
      <c r="BE2381" s="3" t="s">
        <v>60</v>
      </c>
      <c r="BF2381" s="29" t="str">
        <f>IFERROR(VLOOKUP(Data_Power_app[[#This Row],[PRO ODER]],'Result'!H:J,3,0),"")</f>
        <v>LAMINATION 7</v>
      </c>
      <c r="BG2381" s="13" t="str">
        <f>IFERROR(VLOOKUP(Data_Power_app[[#This Row],[PRO ODER]]&amp;"LAM",'Real Time'!A:E,4,0),"")</f>
        <v>ML-07</v>
      </c>
      <c r="BH2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12">
        <v>3145</v>
      </c>
      <c r="B2382" s="3" t="s">
        <v>10048</v>
      </c>
      <c r="C2382" s="3" t="s">
        <v>10049</v>
      </c>
      <c r="D2382" s="3" t="s">
        <v>10034</v>
      </c>
      <c r="E2382" s="3" t="s">
        <v>260</v>
      </c>
      <c r="F2382" s="3" t="s">
        <v>59</v>
      </c>
      <c r="G2382" s="3">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 t="s">
        <v>229</v>
      </c>
      <c r="AH2382" s="3" t="s">
        <v>10035</v>
      </c>
      <c r="AI2382" s="3" t="s">
        <v>10036</v>
      </c>
      <c r="AJ2382" s="3" t="s">
        <v>10037</v>
      </c>
      <c r="AK2382" s="3" t="s">
        <v>65</v>
      </c>
      <c r="AL2382" s="3" t="s">
        <v>10038</v>
      </c>
      <c r="AM2382" s="3" t="s">
        <v>10039</v>
      </c>
      <c r="AN2382" s="3">
        <v>144.88011</v>
      </c>
      <c r="AO2382" s="3" t="s">
        <v>68</v>
      </c>
      <c r="AP2382" s="3"/>
      <c r="AQ2382" s="3"/>
      <c r="AR2382" s="3" t="s">
        <v>68</v>
      </c>
      <c r="AS2382" s="3"/>
      <c r="AT2382" s="3"/>
      <c r="AU2382" s="3" t="s">
        <v>10040</v>
      </c>
      <c r="AV2382" s="3" t="s">
        <v>10041</v>
      </c>
      <c r="AW2382" s="3">
        <v>348.57628999999997</v>
      </c>
      <c r="AX2382" s="3" t="s">
        <v>10042</v>
      </c>
      <c r="AY2382" s="3" t="s">
        <v>10043</v>
      </c>
      <c r="AZ2382" s="3">
        <v>5483</v>
      </c>
      <c r="BA2382" s="3" t="s">
        <v>60</v>
      </c>
      <c r="BB2382" s="3">
        <v>5483</v>
      </c>
      <c r="BC2382" s="3" t="s">
        <v>60</v>
      </c>
      <c r="BD2382" s="3" t="s">
        <v>60</v>
      </c>
      <c r="BE2382" s="3" t="s">
        <v>60</v>
      </c>
      <c r="BF2382" s="29" t="str">
        <f>IFERROR(VLOOKUP(Data_Power_app[[#This Row],[PRO ODER]],'Result'!H:J,3,0),"")</f>
        <v>LAMINATION 7</v>
      </c>
      <c r="BG2382" s="13" t="str">
        <f>IFERROR(VLOOKUP(Data_Power_app[[#This Row],[PRO ODER]]&amp;"LAM",'Real Time'!A:E,4,0),"")</f>
        <v>ML-07</v>
      </c>
      <c r="BH2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12">
        <v>3146</v>
      </c>
      <c r="B2383" s="3" t="s">
        <v>10050</v>
      </c>
      <c r="C2383" s="3" t="s">
        <v>10051</v>
      </c>
      <c r="D2383" s="3" t="s">
        <v>10034</v>
      </c>
      <c r="E2383" s="3" t="s">
        <v>260</v>
      </c>
      <c r="F2383" s="3" t="s">
        <v>59</v>
      </c>
      <c r="G2383" s="3">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 t="s">
        <v>88</v>
      </c>
      <c r="AH2383" s="3" t="s">
        <v>10035</v>
      </c>
      <c r="AI2383" s="3" t="s">
        <v>10036</v>
      </c>
      <c r="AJ2383" s="3" t="s">
        <v>10037</v>
      </c>
      <c r="AK2383" s="3" t="s">
        <v>65</v>
      </c>
      <c r="AL2383" s="3" t="s">
        <v>10038</v>
      </c>
      <c r="AM2383" s="3" t="s">
        <v>10039</v>
      </c>
      <c r="AN2383" s="3">
        <v>25.194400000000002</v>
      </c>
      <c r="AO2383" s="3" t="s">
        <v>68</v>
      </c>
      <c r="AP2383" s="3"/>
      <c r="AQ2383" s="3"/>
      <c r="AR2383" s="3" t="s">
        <v>68</v>
      </c>
      <c r="AS2383" s="3"/>
      <c r="AT2383" s="3"/>
      <c r="AU2383" s="3" t="s">
        <v>10040</v>
      </c>
      <c r="AV2383" s="3" t="s">
        <v>10041</v>
      </c>
      <c r="AW2383" s="3">
        <v>60.61645</v>
      </c>
      <c r="AX2383" s="3" t="s">
        <v>10042</v>
      </c>
      <c r="AY2383" s="3" t="s">
        <v>10043</v>
      </c>
      <c r="AZ2383" s="3">
        <v>950</v>
      </c>
      <c r="BA2383" s="3" t="s">
        <v>60</v>
      </c>
      <c r="BB2383" s="3">
        <v>950</v>
      </c>
      <c r="BC2383" s="3" t="s">
        <v>60</v>
      </c>
      <c r="BD2383" s="3" t="s">
        <v>60</v>
      </c>
      <c r="BE2383" s="3" t="s">
        <v>60</v>
      </c>
      <c r="BF2383" s="29" t="str">
        <f>IFERROR(VLOOKUP(Data_Power_app[[#This Row],[PRO ODER]],'Result'!H:J,3,0),"")</f>
        <v>LAMINATION 7</v>
      </c>
      <c r="BG2383" s="13" t="str">
        <f>IFERROR(VLOOKUP(Data_Power_app[[#This Row],[PRO ODER]]&amp;"LAM",'Real Time'!A:E,4,0),"")</f>
        <v>ML-07</v>
      </c>
      <c r="BH2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12">
        <v>3160</v>
      </c>
      <c r="B2384" s="3" t="s">
        <v>14022</v>
      </c>
      <c r="C2384" s="3" t="s">
        <v>14023</v>
      </c>
      <c r="D2384" s="3" t="s">
        <v>86</v>
      </c>
      <c r="E2384" s="3" t="s">
        <v>87</v>
      </c>
      <c r="F2384" s="3" t="s">
        <v>59</v>
      </c>
      <c r="G2384" s="3">
        <v>81</v>
      </c>
      <c r="H2384" s="4">
        <v>45822</v>
      </c>
      <c r="I2384" s="4">
        <v>45821</v>
      </c>
      <c r="J2384" s="4" t="s">
        <v>68</v>
      </c>
      <c r="K2384" s="4">
        <v>45826</v>
      </c>
      <c r="L2384" s="4">
        <v>45822.190740740742</v>
      </c>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 t="s">
        <v>88</v>
      </c>
      <c r="AH2384" s="3" t="s">
        <v>89</v>
      </c>
      <c r="AI2384" s="3" t="s">
        <v>14024</v>
      </c>
      <c r="AJ2384" s="3" t="s">
        <v>90</v>
      </c>
      <c r="AK2384" s="3" t="s">
        <v>65</v>
      </c>
      <c r="AL2384" s="3" t="s">
        <v>91</v>
      </c>
      <c r="AM2384" s="3" t="s">
        <v>92</v>
      </c>
      <c r="AN2384" s="3">
        <v>4.7177800000000003</v>
      </c>
      <c r="AO2384" s="3" t="s">
        <v>93</v>
      </c>
      <c r="AP2384" s="3" t="s">
        <v>94</v>
      </c>
      <c r="AQ2384" s="3">
        <v>4.7177800000000003</v>
      </c>
      <c r="AR2384" s="3" t="s">
        <v>68</v>
      </c>
      <c r="AS2384" s="3"/>
      <c r="AT2384" s="3"/>
      <c r="AU2384" s="3" t="s">
        <v>509</v>
      </c>
      <c r="AV2384" s="3" t="s">
        <v>510</v>
      </c>
      <c r="AW2384" s="3">
        <v>8.7700200000000006</v>
      </c>
      <c r="AX2384" s="3" t="s">
        <v>68</v>
      </c>
      <c r="AY2384" s="3" t="s">
        <v>68</v>
      </c>
      <c r="AZ2384" s="3" t="s">
        <v>68</v>
      </c>
      <c r="BA2384" s="3" t="s">
        <v>60</v>
      </c>
      <c r="BB2384" s="3">
        <v>81</v>
      </c>
      <c r="BC2384" s="3" t="s">
        <v>60</v>
      </c>
      <c r="BD2384" s="3" t="s">
        <v>60</v>
      </c>
      <c r="BE2384" s="3" t="s">
        <v>60</v>
      </c>
      <c r="BF2384" s="29" t="str">
        <f>IFERROR(VLOOKUP(Data_Power_app[[#This Row],[PRO ODER]],'Result'!H:J,3,0),"")</f>
        <v>LAMINATION 2</v>
      </c>
      <c r="BG2384" s="13" t="str">
        <f>IFERROR(VLOOKUP(Data_Power_app[[#This Row],[PRO ODER]]&amp;"LAM",'Real Time'!A:E,4,0),"")</f>
        <v>ML-01</v>
      </c>
      <c r="BH2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12">
        <v>3162</v>
      </c>
      <c r="B2385" s="3" t="s">
        <v>14025</v>
      </c>
      <c r="C2385" s="3" t="s">
        <v>14026</v>
      </c>
      <c r="D2385" s="3" t="s">
        <v>259</v>
      </c>
      <c r="E2385" s="3" t="s">
        <v>329</v>
      </c>
      <c r="F2385" s="3" t="s">
        <v>59</v>
      </c>
      <c r="G2385" s="3">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 t="s">
        <v>229</v>
      </c>
      <c r="AH2385" s="3" t="s">
        <v>261</v>
      </c>
      <c r="AI2385" s="3" t="s">
        <v>14027</v>
      </c>
      <c r="AJ2385" s="3" t="s">
        <v>262</v>
      </c>
      <c r="AK2385" s="3" t="s">
        <v>65</v>
      </c>
      <c r="AL2385" s="3" t="s">
        <v>335</v>
      </c>
      <c r="AM2385" s="3" t="s">
        <v>336</v>
      </c>
      <c r="AN2385" s="3">
        <v>12.28806</v>
      </c>
      <c r="AO2385" s="3" t="s">
        <v>68</v>
      </c>
      <c r="AP2385" s="3"/>
      <c r="AQ2385" s="3"/>
      <c r="AR2385" s="3" t="s">
        <v>68</v>
      </c>
      <c r="AS2385" s="3"/>
      <c r="AT2385" s="3"/>
      <c r="AU2385" s="3" t="s">
        <v>337</v>
      </c>
      <c r="AV2385" s="3" t="s">
        <v>338</v>
      </c>
      <c r="AW2385" s="3">
        <v>53.738129999999998</v>
      </c>
      <c r="AX2385" s="3" t="s">
        <v>783</v>
      </c>
      <c r="AY2385" s="3" t="s">
        <v>339</v>
      </c>
      <c r="AZ2385" s="3">
        <v>770</v>
      </c>
      <c r="BA2385" s="3" t="s">
        <v>60</v>
      </c>
      <c r="BB2385" s="3">
        <v>770</v>
      </c>
      <c r="BC2385" s="3" t="s">
        <v>60</v>
      </c>
      <c r="BD2385" s="3" t="s">
        <v>60</v>
      </c>
      <c r="BE2385" s="3" t="s">
        <v>60</v>
      </c>
      <c r="BF2385" s="29" t="str">
        <f>IFERROR(VLOOKUP(Data_Power_app[[#This Row],[PRO ODER]],'Result'!H:J,3,0),"")</f>
        <v/>
      </c>
      <c r="BG2385" s="13" t="str">
        <f>IFERROR(VLOOKUP(Data_Power_app[[#This Row],[PRO ODER]]&amp;"LAM",'Real Time'!A:E,4,0),"")</f>
        <v>ML-05</v>
      </c>
      <c r="BH2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12">
        <v>3164</v>
      </c>
      <c r="B2386" s="3" t="s">
        <v>14028</v>
      </c>
      <c r="C2386" s="3" t="s">
        <v>14029</v>
      </c>
      <c r="D2386" s="3" t="s">
        <v>86</v>
      </c>
      <c r="E2386" s="3" t="s">
        <v>160</v>
      </c>
      <c r="F2386" s="3" t="s">
        <v>59</v>
      </c>
      <c r="G2386" s="3">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 t="s">
        <v>119</v>
      </c>
      <c r="AH2386" s="3" t="s">
        <v>202</v>
      </c>
      <c r="AI2386" s="3" t="s">
        <v>5479</v>
      </c>
      <c r="AJ2386" s="3" t="s">
        <v>162</v>
      </c>
      <c r="AK2386" s="3" t="s">
        <v>65</v>
      </c>
      <c r="AL2386" s="3" t="s">
        <v>163</v>
      </c>
      <c r="AM2386" s="3" t="s">
        <v>164</v>
      </c>
      <c r="AN2386" s="3">
        <v>156.70739</v>
      </c>
      <c r="AO2386" s="3" t="s">
        <v>68</v>
      </c>
      <c r="AP2386" s="3"/>
      <c r="AQ2386" s="3"/>
      <c r="AR2386" s="3" t="s">
        <v>68</v>
      </c>
      <c r="AS2386" s="3"/>
      <c r="AT2386" s="3"/>
      <c r="AU2386" s="3" t="s">
        <v>279</v>
      </c>
      <c r="AV2386" s="3" t="s">
        <v>280</v>
      </c>
      <c r="AW2386" s="3">
        <v>342.71048999999999</v>
      </c>
      <c r="AX2386" s="3" t="s">
        <v>7584</v>
      </c>
      <c r="AY2386" s="3" t="s">
        <v>7585</v>
      </c>
      <c r="AZ2386" s="3">
        <v>4732</v>
      </c>
      <c r="BA2386" s="3" t="s">
        <v>60</v>
      </c>
      <c r="BB2386" s="3">
        <v>5089</v>
      </c>
      <c r="BC2386" s="3" t="s">
        <v>60</v>
      </c>
      <c r="BD2386" s="3" t="s">
        <v>60</v>
      </c>
      <c r="BE2386" s="3" t="s">
        <v>60</v>
      </c>
      <c r="BF2386" s="29" t="str">
        <f>IFERROR(VLOOKUP(Data_Power_app[[#This Row],[PRO ODER]],'Result'!H:J,3,0),"")</f>
        <v>LAMINATION 5</v>
      </c>
      <c r="BG2386" s="13" t="str">
        <f>IFERROR(VLOOKUP(Data_Power_app[[#This Row],[PRO ODER]]&amp;"LAM",'Real Time'!A:E,4,0),"")</f>
        <v/>
      </c>
      <c r="BH2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12">
        <v>3166</v>
      </c>
      <c r="B2387" s="3" t="s">
        <v>14030</v>
      </c>
      <c r="C2387" s="3" t="s">
        <v>14031</v>
      </c>
      <c r="D2387" s="3" t="s">
        <v>86</v>
      </c>
      <c r="E2387" s="3" t="s">
        <v>160</v>
      </c>
      <c r="F2387" s="3" t="s">
        <v>59</v>
      </c>
      <c r="G2387" s="3">
        <v>2613</v>
      </c>
      <c r="H2387" s="4">
        <v>45822</v>
      </c>
      <c r="I2387" s="4">
        <v>45821</v>
      </c>
      <c r="J2387" s="4">
        <v>45821</v>
      </c>
      <c r="K2387" s="4">
        <v>45826</v>
      </c>
      <c r="L2387" s="4">
        <v>45822.270601851851</v>
      </c>
      <c r="M2387" s="4">
        <v>45827</v>
      </c>
      <c r="N2387" s="4">
        <v>45822.055347222224</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 t="s">
        <v>229</v>
      </c>
      <c r="AH2387" s="3" t="s">
        <v>202</v>
      </c>
      <c r="AI2387" s="3" t="s">
        <v>525</v>
      </c>
      <c r="AJ2387" s="3" t="s">
        <v>162</v>
      </c>
      <c r="AK2387" s="3" t="s">
        <v>100</v>
      </c>
      <c r="AL2387" s="3" t="s">
        <v>163</v>
      </c>
      <c r="AM2387" s="3" t="s">
        <v>164</v>
      </c>
      <c r="AN2387" s="3">
        <v>90.403310000000005</v>
      </c>
      <c r="AO2387" s="3" t="s">
        <v>68</v>
      </c>
      <c r="AP2387" s="3"/>
      <c r="AQ2387" s="3"/>
      <c r="AR2387" s="3" t="s">
        <v>68</v>
      </c>
      <c r="AS2387" s="3"/>
      <c r="AT2387" s="3"/>
      <c r="AU2387" s="3" t="s">
        <v>237</v>
      </c>
      <c r="AV2387" s="3" t="s">
        <v>238</v>
      </c>
      <c r="AW2387" s="3">
        <v>197.70269999999999</v>
      </c>
      <c r="AX2387" s="3" t="s">
        <v>526</v>
      </c>
      <c r="AY2387" s="3" t="s">
        <v>527</v>
      </c>
      <c r="AZ2387" s="3">
        <v>1669</v>
      </c>
      <c r="BA2387" s="3" t="s">
        <v>60</v>
      </c>
      <c r="BB2387" s="3">
        <v>2613</v>
      </c>
      <c r="BC2387" s="3" t="s">
        <v>60</v>
      </c>
      <c r="BD2387" s="3" t="s">
        <v>60</v>
      </c>
      <c r="BE2387" s="3" t="s">
        <v>60</v>
      </c>
      <c r="BF2387" s="29" t="str">
        <f>IFERROR(VLOOKUP(Data_Power_app[[#This Row],[PRO ODER]],'Result'!H:J,3,0),"")</f>
        <v/>
      </c>
      <c r="BG2387" s="13" t="str">
        <f>IFERROR(VLOOKUP(Data_Power_app[[#This Row],[PRO ODER]]&amp;"LAM",'Real Time'!A:E,4,0),"")</f>
        <v>ML-05</v>
      </c>
      <c r="BH2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12">
        <v>3182</v>
      </c>
      <c r="B2388" s="3" t="s">
        <v>14032</v>
      </c>
      <c r="C2388" s="3" t="s">
        <v>14033</v>
      </c>
      <c r="D2388" s="3" t="s">
        <v>86</v>
      </c>
      <c r="E2388" s="3" t="s">
        <v>160</v>
      </c>
      <c r="F2388" s="3" t="s">
        <v>59</v>
      </c>
      <c r="G2388" s="3">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 t="s">
        <v>88</v>
      </c>
      <c r="AH2388" s="3" t="s">
        <v>202</v>
      </c>
      <c r="AI2388" s="3" t="s">
        <v>2720</v>
      </c>
      <c r="AJ2388" s="3" t="s">
        <v>162</v>
      </c>
      <c r="AK2388" s="3" t="s">
        <v>100</v>
      </c>
      <c r="AL2388" s="3" t="s">
        <v>163</v>
      </c>
      <c r="AM2388" s="3" t="s">
        <v>164</v>
      </c>
      <c r="AN2388" s="3">
        <v>122.72835000000001</v>
      </c>
      <c r="AO2388" s="3" t="s">
        <v>68</v>
      </c>
      <c r="AP2388" s="3"/>
      <c r="AQ2388" s="3"/>
      <c r="AR2388" s="3" t="s">
        <v>68</v>
      </c>
      <c r="AS2388" s="3"/>
      <c r="AT2388" s="3"/>
      <c r="AU2388" s="3" t="s">
        <v>2721</v>
      </c>
      <c r="AV2388" s="3" t="s">
        <v>2722</v>
      </c>
      <c r="AW2388" s="3">
        <v>268.39263999999997</v>
      </c>
      <c r="AX2388" s="3" t="s">
        <v>2723</v>
      </c>
      <c r="AY2388" s="3" t="s">
        <v>2724</v>
      </c>
      <c r="AZ2388" s="3">
        <v>2314</v>
      </c>
      <c r="BA2388" s="3" t="s">
        <v>60</v>
      </c>
      <c r="BB2388" s="3">
        <v>3522</v>
      </c>
      <c r="BC2388" s="3" t="s">
        <v>60</v>
      </c>
      <c r="BD2388" s="3" t="s">
        <v>60</v>
      </c>
      <c r="BE2388" s="3" t="s">
        <v>60</v>
      </c>
      <c r="BF2388" s="29" t="str">
        <f>IFERROR(VLOOKUP(Data_Power_app[[#This Row],[PRO ODER]],'Result'!H:J,3,0),"")</f>
        <v>LAMINATION 5</v>
      </c>
      <c r="BG2388" s="13" t="str">
        <f>IFERROR(VLOOKUP(Data_Power_app[[#This Row],[PRO ODER]]&amp;"LAM",'Real Time'!A:E,4,0),"")</f>
        <v>ML-05</v>
      </c>
      <c r="BH2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12">
        <v>3183</v>
      </c>
      <c r="B2389" s="3" t="s">
        <v>14034</v>
      </c>
      <c r="C2389" s="3" t="s">
        <v>14035</v>
      </c>
      <c r="D2389" s="3" t="s">
        <v>86</v>
      </c>
      <c r="E2389" s="3" t="s">
        <v>160</v>
      </c>
      <c r="F2389" s="3" t="s">
        <v>59</v>
      </c>
      <c r="G2389" s="3">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 t="s">
        <v>229</v>
      </c>
      <c r="AH2389" s="3" t="s">
        <v>202</v>
      </c>
      <c r="AI2389" s="3" t="s">
        <v>524</v>
      </c>
      <c r="AJ2389" s="3" t="s">
        <v>162</v>
      </c>
      <c r="AK2389" s="3" t="s">
        <v>65</v>
      </c>
      <c r="AL2389" s="3" t="s">
        <v>163</v>
      </c>
      <c r="AM2389" s="3" t="s">
        <v>164</v>
      </c>
      <c r="AN2389" s="3">
        <v>174.83856</v>
      </c>
      <c r="AO2389" s="3" t="s">
        <v>68</v>
      </c>
      <c r="AP2389" s="3"/>
      <c r="AQ2389" s="3"/>
      <c r="AR2389" s="3" t="s">
        <v>68</v>
      </c>
      <c r="AS2389" s="3"/>
      <c r="AT2389" s="3"/>
      <c r="AU2389" s="3" t="s">
        <v>237</v>
      </c>
      <c r="AV2389" s="3" t="s">
        <v>238</v>
      </c>
      <c r="AW2389" s="3">
        <v>382.36444999999998</v>
      </c>
      <c r="AX2389" s="3" t="s">
        <v>7576</v>
      </c>
      <c r="AY2389" s="3" t="s">
        <v>7577</v>
      </c>
      <c r="AZ2389" s="3">
        <v>5605</v>
      </c>
      <c r="BA2389" s="3" t="s">
        <v>60</v>
      </c>
      <c r="BB2389" s="3">
        <v>5788</v>
      </c>
      <c r="BC2389" s="3" t="s">
        <v>60</v>
      </c>
      <c r="BD2389" s="3" t="s">
        <v>60</v>
      </c>
      <c r="BE2389" s="3" t="s">
        <v>60</v>
      </c>
      <c r="BF2389" s="29" t="str">
        <f>IFERROR(VLOOKUP(Data_Power_app[[#This Row],[PRO ODER]],'Result'!H:J,3,0),"")</f>
        <v/>
      </c>
      <c r="BG2389" s="13" t="str">
        <f>IFERROR(VLOOKUP(Data_Power_app[[#This Row],[PRO ODER]]&amp;"LAM",'Real Time'!A:E,4,0),"")</f>
        <v>ML-05</v>
      </c>
      <c r="BH2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12">
        <v>3187</v>
      </c>
      <c r="B2390" s="3" t="s">
        <v>14036</v>
      </c>
      <c r="C2390" s="3" t="s">
        <v>14037</v>
      </c>
      <c r="D2390" s="3" t="s">
        <v>86</v>
      </c>
      <c r="E2390" s="3" t="s">
        <v>153</v>
      </c>
      <c r="F2390" s="3" t="s">
        <v>59</v>
      </c>
      <c r="G2390" s="3">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 t="s">
        <v>119</v>
      </c>
      <c r="AH2390" s="3" t="s">
        <v>255</v>
      </c>
      <c r="AI2390" s="3" t="s">
        <v>14038</v>
      </c>
      <c r="AJ2390" s="3" t="s">
        <v>184</v>
      </c>
      <c r="AK2390" s="3" t="s">
        <v>100</v>
      </c>
      <c r="AL2390" s="3" t="s">
        <v>256</v>
      </c>
      <c r="AM2390" s="3" t="s">
        <v>257</v>
      </c>
      <c r="AN2390" s="3">
        <v>193.38269</v>
      </c>
      <c r="AO2390" s="3" t="s">
        <v>68</v>
      </c>
      <c r="AP2390" s="3"/>
      <c r="AQ2390" s="3"/>
      <c r="AR2390" s="3" t="s">
        <v>68</v>
      </c>
      <c r="AS2390" s="3"/>
      <c r="AT2390" s="3"/>
      <c r="AU2390" s="3" t="s">
        <v>237</v>
      </c>
      <c r="AV2390" s="3" t="s">
        <v>238</v>
      </c>
      <c r="AW2390" s="3">
        <v>422.91446000000002</v>
      </c>
      <c r="AX2390" s="3" t="s">
        <v>14039</v>
      </c>
      <c r="AY2390" s="3" t="s">
        <v>14040</v>
      </c>
      <c r="AZ2390" s="3">
        <v>5300</v>
      </c>
      <c r="BA2390" s="3" t="s">
        <v>60</v>
      </c>
      <c r="BB2390" s="3">
        <v>5300</v>
      </c>
      <c r="BC2390" s="3" t="s">
        <v>60</v>
      </c>
      <c r="BD2390" s="3" t="s">
        <v>60</v>
      </c>
      <c r="BE2390" s="3" t="s">
        <v>60</v>
      </c>
      <c r="BF2390" s="29" t="str">
        <f>IFERROR(VLOOKUP(Data_Power_app[[#This Row],[PRO ODER]],'Result'!H:J,3,0),"")</f>
        <v>LAMINATION 1</v>
      </c>
      <c r="BG2390" s="13" t="str">
        <f>IFERROR(VLOOKUP(Data_Power_app[[#This Row],[PRO ODER]]&amp;"LAM",'Real Time'!A:E,4,0),"")</f>
        <v/>
      </c>
      <c r="BH2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12">
        <v>3188</v>
      </c>
      <c r="B2391" s="3" t="s">
        <v>14041</v>
      </c>
      <c r="C2391" s="3" t="s">
        <v>14042</v>
      </c>
      <c r="D2391" s="3" t="s">
        <v>259</v>
      </c>
      <c r="E2391" s="3" t="s">
        <v>329</v>
      </c>
      <c r="F2391" s="3" t="s">
        <v>59</v>
      </c>
      <c r="G2391" s="3">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 t="s">
        <v>119</v>
      </c>
      <c r="AH2391" s="3" t="s">
        <v>1098</v>
      </c>
      <c r="AI2391" s="3" t="s">
        <v>13315</v>
      </c>
      <c r="AJ2391" s="3" t="s">
        <v>1099</v>
      </c>
      <c r="AK2391" s="3" t="s">
        <v>100</v>
      </c>
      <c r="AL2391" s="3" t="s">
        <v>335</v>
      </c>
      <c r="AM2391" s="3" t="s">
        <v>336</v>
      </c>
      <c r="AN2391" s="3">
        <v>46.231830000000002</v>
      </c>
      <c r="AO2391" s="3" t="s">
        <v>68</v>
      </c>
      <c r="AP2391" s="3"/>
      <c r="AQ2391" s="3"/>
      <c r="AR2391" s="3" t="s">
        <v>68</v>
      </c>
      <c r="AS2391" s="3"/>
      <c r="AT2391" s="3"/>
      <c r="AU2391" s="3" t="s">
        <v>658</v>
      </c>
      <c r="AV2391" s="3" t="s">
        <v>659</v>
      </c>
      <c r="AW2391" s="3">
        <v>202.18333000000001</v>
      </c>
      <c r="AX2391" s="3" t="s">
        <v>13316</v>
      </c>
      <c r="AY2391" s="3" t="s">
        <v>13317</v>
      </c>
      <c r="AZ2391" s="3">
        <v>3079</v>
      </c>
      <c r="BA2391" s="3" t="s">
        <v>60</v>
      </c>
      <c r="BB2391" s="3">
        <v>3079</v>
      </c>
      <c r="BC2391" s="3" t="s">
        <v>60</v>
      </c>
      <c r="BD2391" s="3" t="s">
        <v>60</v>
      </c>
      <c r="BE2391" s="3" t="s">
        <v>60</v>
      </c>
      <c r="BF2391" s="29" t="str">
        <f>IFERROR(VLOOKUP(Data_Power_app[[#This Row],[PRO ODER]],'Result'!H:J,3,0),"")</f>
        <v>LAMINATION 1</v>
      </c>
      <c r="BG2391" s="13" t="str">
        <f>IFERROR(VLOOKUP(Data_Power_app[[#This Row],[PRO ODER]]&amp;"LAM",'Real Time'!A:E,4,0),"")</f>
        <v/>
      </c>
      <c r="BH2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12">
        <v>3195</v>
      </c>
      <c r="B2392" s="3" t="s">
        <v>16341</v>
      </c>
      <c r="C2392" s="3" t="s">
        <v>16342</v>
      </c>
      <c r="D2392" s="3" t="s">
        <v>86</v>
      </c>
      <c r="E2392" s="3" t="s">
        <v>160</v>
      </c>
      <c r="F2392" s="3" t="s">
        <v>72</v>
      </c>
      <c r="G2392" s="3">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 t="s">
        <v>119</v>
      </c>
      <c r="AH2392" s="3" t="s">
        <v>303</v>
      </c>
      <c r="AI2392" s="3" t="s">
        <v>9579</v>
      </c>
      <c r="AJ2392" s="3" t="s">
        <v>74</v>
      </c>
      <c r="AK2392" s="3" t="s">
        <v>100</v>
      </c>
      <c r="AL2392" s="3" t="s">
        <v>304</v>
      </c>
      <c r="AM2392" s="3" t="s">
        <v>305</v>
      </c>
      <c r="AN2392" s="3">
        <v>100.82319</v>
      </c>
      <c r="AO2392" s="3" t="s">
        <v>68</v>
      </c>
      <c r="AP2392" s="3"/>
      <c r="AQ2392" s="3"/>
      <c r="AR2392" s="3" t="s">
        <v>68</v>
      </c>
      <c r="AS2392" s="3"/>
      <c r="AT2392" s="3"/>
      <c r="AU2392" s="3" t="s">
        <v>9580</v>
      </c>
      <c r="AV2392" s="3" t="s">
        <v>9581</v>
      </c>
      <c r="AW2392" s="3">
        <v>220.50083000000001</v>
      </c>
      <c r="AX2392" s="3" t="s">
        <v>9582</v>
      </c>
      <c r="AY2392" s="3" t="s">
        <v>9583</v>
      </c>
      <c r="AZ2392" s="3">
        <v>4209</v>
      </c>
      <c r="BA2392" s="3" t="s">
        <v>200</v>
      </c>
      <c r="BB2392" s="3">
        <v>4209</v>
      </c>
      <c r="BC2392" s="3" t="s">
        <v>60</v>
      </c>
      <c r="BD2392" s="3" t="s">
        <v>60</v>
      </c>
      <c r="BE2392" s="3" t="s">
        <v>306</v>
      </c>
      <c r="BF2392" s="29" t="str">
        <f>IFERROR(VLOOKUP(Data_Power_app[[#This Row],[PRO ODER]],'Result'!H:J,3,0),"")</f>
        <v>LAMINATION 2</v>
      </c>
      <c r="BG2392" s="13" t="str">
        <f>IFERROR(VLOOKUP(Data_Power_app[[#This Row],[PRO ODER]]&amp;"LAM",'Real Time'!A:E,4,0),"")</f>
        <v/>
      </c>
      <c r="BH2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12">
        <v>3222</v>
      </c>
      <c r="B2393" s="3" t="s">
        <v>14043</v>
      </c>
      <c r="C2393" s="3" t="s">
        <v>14044</v>
      </c>
      <c r="D2393" s="3" t="s">
        <v>75</v>
      </c>
      <c r="E2393" s="3" t="s">
        <v>381</v>
      </c>
      <c r="F2393" s="3" t="s">
        <v>59</v>
      </c>
      <c r="G2393" s="3">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 t="s">
        <v>119</v>
      </c>
      <c r="AH2393" s="3" t="s">
        <v>14045</v>
      </c>
      <c r="AI2393" s="3" t="s">
        <v>14046</v>
      </c>
      <c r="AJ2393" s="3" t="s">
        <v>166</v>
      </c>
      <c r="AK2393" s="3" t="s">
        <v>65</v>
      </c>
      <c r="AL2393" s="3" t="s">
        <v>168</v>
      </c>
      <c r="AM2393" s="3" t="s">
        <v>169</v>
      </c>
      <c r="AN2393" s="3">
        <v>95.085650000000001</v>
      </c>
      <c r="AO2393" s="3" t="s">
        <v>82</v>
      </c>
      <c r="AP2393" s="3" t="s">
        <v>83</v>
      </c>
      <c r="AQ2393" s="3">
        <v>82.381349999999998</v>
      </c>
      <c r="AR2393" s="3" t="s">
        <v>68</v>
      </c>
      <c r="AS2393" s="3"/>
      <c r="AT2393" s="3"/>
      <c r="AU2393" s="3" t="s">
        <v>383</v>
      </c>
      <c r="AV2393" s="3" t="s">
        <v>384</v>
      </c>
      <c r="AW2393" s="3">
        <v>176.76143999999999</v>
      </c>
      <c r="AX2393" s="3" t="s">
        <v>14047</v>
      </c>
      <c r="AY2393" s="3" t="s">
        <v>14048</v>
      </c>
      <c r="AZ2393" s="3">
        <v>2539</v>
      </c>
      <c r="BA2393" s="3" t="s">
        <v>60</v>
      </c>
      <c r="BB2393" s="3">
        <v>2611</v>
      </c>
      <c r="BC2393" s="3" t="s">
        <v>60</v>
      </c>
      <c r="BD2393" s="3" t="s">
        <v>60</v>
      </c>
      <c r="BE2393" s="3" t="s">
        <v>60</v>
      </c>
      <c r="BF2393" s="29" t="str">
        <f>IFERROR(VLOOKUP(Data_Power_app[[#This Row],[PRO ODER]],'Result'!H:J,3,0),"")</f>
        <v/>
      </c>
      <c r="BG2393" s="13" t="str">
        <f>IFERROR(VLOOKUP(Data_Power_app[[#This Row],[PRO ODER]]&amp;"LAM",'Real Time'!A:E,4,0),"")</f>
        <v/>
      </c>
      <c r="BH2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12">
        <v>3227</v>
      </c>
      <c r="B2394" s="3" t="s">
        <v>14049</v>
      </c>
      <c r="C2394" s="3" t="s">
        <v>14050</v>
      </c>
      <c r="D2394" s="3" t="s">
        <v>209</v>
      </c>
      <c r="E2394" s="3" t="s">
        <v>112</v>
      </c>
      <c r="F2394" s="3" t="s">
        <v>59</v>
      </c>
      <c r="G2394" s="3">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 t="s">
        <v>119</v>
      </c>
      <c r="AH2394" s="3" t="s">
        <v>357</v>
      </c>
      <c r="AI2394" s="3" t="s">
        <v>485</v>
      </c>
      <c r="AJ2394" s="3" t="s">
        <v>358</v>
      </c>
      <c r="AK2394" s="3" t="s">
        <v>100</v>
      </c>
      <c r="AL2394" s="3" t="s">
        <v>446</v>
      </c>
      <c r="AM2394" s="3" t="s">
        <v>447</v>
      </c>
      <c r="AN2394" s="3">
        <v>15.340339999999999</v>
      </c>
      <c r="AO2394" s="3" t="s">
        <v>68</v>
      </c>
      <c r="AP2394" s="3"/>
      <c r="AQ2394" s="3"/>
      <c r="AR2394" s="3" t="s">
        <v>68</v>
      </c>
      <c r="AS2394" s="3"/>
      <c r="AT2394" s="3"/>
      <c r="AU2394" s="3" t="s">
        <v>368</v>
      </c>
      <c r="AV2394" s="3" t="s">
        <v>369</v>
      </c>
      <c r="AW2394" s="3">
        <v>67.099630000000005</v>
      </c>
      <c r="AX2394" s="3" t="s">
        <v>486</v>
      </c>
      <c r="AY2394" s="3" t="s">
        <v>487</v>
      </c>
      <c r="AZ2394" s="3">
        <v>930</v>
      </c>
      <c r="BA2394" s="3" t="s">
        <v>60</v>
      </c>
      <c r="BB2394" s="3">
        <v>930</v>
      </c>
      <c r="BC2394" s="3" t="s">
        <v>60</v>
      </c>
      <c r="BD2394" s="3" t="s">
        <v>60</v>
      </c>
      <c r="BE2394" s="3" t="s">
        <v>60</v>
      </c>
      <c r="BF2394" s="29" t="str">
        <f>IFERROR(VLOOKUP(Data_Power_app[[#This Row],[PRO ODER]],'Result'!H:J,3,0),"")</f>
        <v>LAMINATION 5</v>
      </c>
      <c r="BG2394" s="13" t="str">
        <f>IFERROR(VLOOKUP(Data_Power_app[[#This Row],[PRO ODER]]&amp;"LAM",'Real Time'!A:E,4,0),"")</f>
        <v/>
      </c>
      <c r="BH2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12">
        <v>3231</v>
      </c>
      <c r="B2395" s="3" t="s">
        <v>14051</v>
      </c>
      <c r="C2395" s="3" t="s">
        <v>14052</v>
      </c>
      <c r="D2395" s="3" t="s">
        <v>209</v>
      </c>
      <c r="E2395" s="3" t="s">
        <v>112</v>
      </c>
      <c r="F2395" s="3" t="s">
        <v>59</v>
      </c>
      <c r="G2395" s="3">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 t="s">
        <v>119</v>
      </c>
      <c r="AH2395" s="3" t="s">
        <v>357</v>
      </c>
      <c r="AI2395" s="3" t="s">
        <v>485</v>
      </c>
      <c r="AJ2395" s="3" t="s">
        <v>358</v>
      </c>
      <c r="AK2395" s="3" t="s">
        <v>100</v>
      </c>
      <c r="AL2395" s="3" t="s">
        <v>446</v>
      </c>
      <c r="AM2395" s="3" t="s">
        <v>447</v>
      </c>
      <c r="AN2395" s="3">
        <v>27.222809999999999</v>
      </c>
      <c r="AO2395" s="3" t="s">
        <v>68</v>
      </c>
      <c r="AP2395" s="3"/>
      <c r="AQ2395" s="3"/>
      <c r="AR2395" s="3" t="s">
        <v>68</v>
      </c>
      <c r="AS2395" s="3"/>
      <c r="AT2395" s="3"/>
      <c r="AU2395" s="3" t="s">
        <v>368</v>
      </c>
      <c r="AV2395" s="3" t="s">
        <v>369</v>
      </c>
      <c r="AW2395" s="3">
        <v>119.0761</v>
      </c>
      <c r="AX2395" s="3" t="s">
        <v>486</v>
      </c>
      <c r="AY2395" s="3" t="s">
        <v>487</v>
      </c>
      <c r="AZ2395" s="3">
        <v>1566</v>
      </c>
      <c r="BA2395" s="3" t="s">
        <v>60</v>
      </c>
      <c r="BB2395" s="3">
        <v>1566</v>
      </c>
      <c r="BC2395" s="3" t="s">
        <v>60</v>
      </c>
      <c r="BD2395" s="3" t="s">
        <v>60</v>
      </c>
      <c r="BE2395" s="3" t="s">
        <v>60</v>
      </c>
      <c r="BF2395" s="29" t="str">
        <f>IFERROR(VLOOKUP(Data_Power_app[[#This Row],[PRO ODER]],'Result'!H:J,3,0),"")</f>
        <v>LAMINATION 5</v>
      </c>
      <c r="BG2395" s="13" t="str">
        <f>IFERROR(VLOOKUP(Data_Power_app[[#This Row],[PRO ODER]]&amp;"LAM",'Real Time'!A:E,4,0),"")</f>
        <v/>
      </c>
      <c r="BH2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12">
        <v>3234</v>
      </c>
      <c r="B2396" s="3" t="s">
        <v>14053</v>
      </c>
      <c r="C2396" s="3" t="s">
        <v>14054</v>
      </c>
      <c r="D2396" s="3" t="s">
        <v>209</v>
      </c>
      <c r="E2396" s="3" t="s">
        <v>112</v>
      </c>
      <c r="F2396" s="3" t="s">
        <v>59</v>
      </c>
      <c r="G2396" s="3">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 t="s">
        <v>119</v>
      </c>
      <c r="AH2396" s="3" t="s">
        <v>357</v>
      </c>
      <c r="AI2396" s="3" t="s">
        <v>485</v>
      </c>
      <c r="AJ2396" s="3" t="s">
        <v>358</v>
      </c>
      <c r="AK2396" s="3" t="s">
        <v>100</v>
      </c>
      <c r="AL2396" s="3" t="s">
        <v>446</v>
      </c>
      <c r="AM2396" s="3" t="s">
        <v>447</v>
      </c>
      <c r="AN2396" s="3">
        <v>45.498959999999997</v>
      </c>
      <c r="AO2396" s="3" t="s">
        <v>68</v>
      </c>
      <c r="AP2396" s="3"/>
      <c r="AQ2396" s="3"/>
      <c r="AR2396" s="3" t="s">
        <v>68</v>
      </c>
      <c r="AS2396" s="3"/>
      <c r="AT2396" s="3"/>
      <c r="AU2396" s="3" t="s">
        <v>368</v>
      </c>
      <c r="AV2396" s="3" t="s">
        <v>369</v>
      </c>
      <c r="AW2396" s="3">
        <v>199.02056999999999</v>
      </c>
      <c r="AX2396" s="3" t="s">
        <v>486</v>
      </c>
      <c r="AY2396" s="3" t="s">
        <v>487</v>
      </c>
      <c r="AZ2396" s="3">
        <v>2634</v>
      </c>
      <c r="BA2396" s="3" t="s">
        <v>60</v>
      </c>
      <c r="BB2396" s="3">
        <v>2634</v>
      </c>
      <c r="BC2396" s="3" t="s">
        <v>60</v>
      </c>
      <c r="BD2396" s="3" t="s">
        <v>60</v>
      </c>
      <c r="BE2396" s="3" t="s">
        <v>60</v>
      </c>
      <c r="BF2396" s="29" t="str">
        <f>IFERROR(VLOOKUP(Data_Power_app[[#This Row],[PRO ODER]],'Result'!H:J,3,0),"")</f>
        <v>LAMINATION 5</v>
      </c>
      <c r="BG2396" s="13" t="str">
        <f>IFERROR(VLOOKUP(Data_Power_app[[#This Row],[PRO ODER]]&amp;"LAM",'Real Time'!A:E,4,0),"")</f>
        <v/>
      </c>
      <c r="BH2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12">
        <v>3235</v>
      </c>
      <c r="B2397" s="3" t="s">
        <v>14055</v>
      </c>
      <c r="C2397" s="3" t="s">
        <v>14056</v>
      </c>
      <c r="D2397" s="3" t="s">
        <v>209</v>
      </c>
      <c r="E2397" s="3" t="s">
        <v>112</v>
      </c>
      <c r="F2397" s="3" t="s">
        <v>59</v>
      </c>
      <c r="G2397" s="3">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 t="s">
        <v>119</v>
      </c>
      <c r="AH2397" s="3" t="s">
        <v>357</v>
      </c>
      <c r="AI2397" s="3" t="s">
        <v>485</v>
      </c>
      <c r="AJ2397" s="3" t="s">
        <v>358</v>
      </c>
      <c r="AK2397" s="3" t="s">
        <v>100</v>
      </c>
      <c r="AL2397" s="3" t="s">
        <v>446</v>
      </c>
      <c r="AM2397" s="3" t="s">
        <v>447</v>
      </c>
      <c r="AN2397" s="3">
        <v>6.6793500000000003</v>
      </c>
      <c r="AO2397" s="3" t="s">
        <v>68</v>
      </c>
      <c r="AP2397" s="3"/>
      <c r="AQ2397" s="3"/>
      <c r="AR2397" s="3" t="s">
        <v>68</v>
      </c>
      <c r="AS2397" s="3"/>
      <c r="AT2397" s="3"/>
      <c r="AU2397" s="3" t="s">
        <v>368</v>
      </c>
      <c r="AV2397" s="3" t="s">
        <v>369</v>
      </c>
      <c r="AW2397" s="3">
        <v>29.21602</v>
      </c>
      <c r="AX2397" s="3" t="s">
        <v>486</v>
      </c>
      <c r="AY2397" s="3" t="s">
        <v>487</v>
      </c>
      <c r="AZ2397" s="3">
        <v>389</v>
      </c>
      <c r="BA2397" s="3" t="s">
        <v>60</v>
      </c>
      <c r="BB2397" s="3">
        <v>389</v>
      </c>
      <c r="BC2397" s="3" t="s">
        <v>60</v>
      </c>
      <c r="BD2397" s="3" t="s">
        <v>60</v>
      </c>
      <c r="BE2397" s="3" t="s">
        <v>60</v>
      </c>
      <c r="BF2397" s="29" t="str">
        <f>IFERROR(VLOOKUP(Data_Power_app[[#This Row],[PRO ODER]],'Result'!H:J,3,0),"")</f>
        <v>LAMINATION 5</v>
      </c>
      <c r="BG2397" s="13" t="str">
        <f>IFERROR(VLOOKUP(Data_Power_app[[#This Row],[PRO ODER]]&amp;"LAM",'Real Time'!A:E,4,0),"")</f>
        <v/>
      </c>
      <c r="BH2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12">
        <v>3236</v>
      </c>
      <c r="B2398" s="3" t="s">
        <v>14057</v>
      </c>
      <c r="C2398" s="3" t="s">
        <v>14058</v>
      </c>
      <c r="D2398" s="3" t="s">
        <v>209</v>
      </c>
      <c r="E2398" s="3" t="s">
        <v>112</v>
      </c>
      <c r="F2398" s="3" t="s">
        <v>59</v>
      </c>
      <c r="G2398" s="3">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 t="s">
        <v>119</v>
      </c>
      <c r="AH2398" s="3" t="s">
        <v>357</v>
      </c>
      <c r="AI2398" s="3" t="s">
        <v>485</v>
      </c>
      <c r="AJ2398" s="3" t="s">
        <v>358</v>
      </c>
      <c r="AK2398" s="3" t="s">
        <v>100</v>
      </c>
      <c r="AL2398" s="3" t="s">
        <v>446</v>
      </c>
      <c r="AM2398" s="3" t="s">
        <v>447</v>
      </c>
      <c r="AN2398" s="3">
        <v>17.610849999999999</v>
      </c>
      <c r="AO2398" s="3" t="s">
        <v>68</v>
      </c>
      <c r="AP2398" s="3"/>
      <c r="AQ2398" s="3"/>
      <c r="AR2398" s="3" t="s">
        <v>68</v>
      </c>
      <c r="AS2398" s="3"/>
      <c r="AT2398" s="3"/>
      <c r="AU2398" s="3" t="s">
        <v>368</v>
      </c>
      <c r="AV2398" s="3" t="s">
        <v>369</v>
      </c>
      <c r="AW2398" s="3">
        <v>77.031580000000005</v>
      </c>
      <c r="AX2398" s="3" t="s">
        <v>486</v>
      </c>
      <c r="AY2398" s="3" t="s">
        <v>487</v>
      </c>
      <c r="AZ2398" s="3">
        <v>1014</v>
      </c>
      <c r="BA2398" s="3" t="s">
        <v>60</v>
      </c>
      <c r="BB2398" s="3">
        <v>1014</v>
      </c>
      <c r="BC2398" s="3" t="s">
        <v>60</v>
      </c>
      <c r="BD2398" s="3" t="s">
        <v>60</v>
      </c>
      <c r="BE2398" s="3" t="s">
        <v>60</v>
      </c>
      <c r="BF2398" s="29" t="str">
        <f>IFERROR(VLOOKUP(Data_Power_app[[#This Row],[PRO ODER]],'Result'!H:J,3,0),"")</f>
        <v>LAMINATION 5</v>
      </c>
      <c r="BG2398" s="13" t="str">
        <f>IFERROR(VLOOKUP(Data_Power_app[[#This Row],[PRO ODER]]&amp;"LAM",'Real Time'!A:E,4,0),"")</f>
        <v/>
      </c>
      <c r="BH2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12">
        <v>3237</v>
      </c>
      <c r="B2399" s="3" t="s">
        <v>14059</v>
      </c>
      <c r="C2399" s="3" t="s">
        <v>14060</v>
      </c>
      <c r="D2399" s="3" t="s">
        <v>209</v>
      </c>
      <c r="E2399" s="3" t="s">
        <v>112</v>
      </c>
      <c r="F2399" s="3" t="s">
        <v>59</v>
      </c>
      <c r="G2399" s="3">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 t="s">
        <v>119</v>
      </c>
      <c r="AH2399" s="3" t="s">
        <v>357</v>
      </c>
      <c r="AI2399" s="3" t="s">
        <v>485</v>
      </c>
      <c r="AJ2399" s="3" t="s">
        <v>358</v>
      </c>
      <c r="AK2399" s="3" t="s">
        <v>100</v>
      </c>
      <c r="AL2399" s="3" t="s">
        <v>446</v>
      </c>
      <c r="AM2399" s="3" t="s">
        <v>447</v>
      </c>
      <c r="AN2399" s="3">
        <v>13.859529999999999</v>
      </c>
      <c r="AO2399" s="3" t="s">
        <v>68</v>
      </c>
      <c r="AP2399" s="3"/>
      <c r="AQ2399" s="3"/>
      <c r="AR2399" s="3" t="s">
        <v>68</v>
      </c>
      <c r="AS2399" s="3"/>
      <c r="AT2399" s="3"/>
      <c r="AU2399" s="3" t="s">
        <v>368</v>
      </c>
      <c r="AV2399" s="3" t="s">
        <v>369</v>
      </c>
      <c r="AW2399" s="3">
        <v>60.623750000000001</v>
      </c>
      <c r="AX2399" s="3" t="s">
        <v>486</v>
      </c>
      <c r="AY2399" s="3" t="s">
        <v>487</v>
      </c>
      <c r="AZ2399" s="3">
        <v>798</v>
      </c>
      <c r="BA2399" s="3" t="s">
        <v>60</v>
      </c>
      <c r="BB2399" s="3">
        <v>798</v>
      </c>
      <c r="BC2399" s="3" t="s">
        <v>60</v>
      </c>
      <c r="BD2399" s="3" t="s">
        <v>60</v>
      </c>
      <c r="BE2399" s="3" t="s">
        <v>60</v>
      </c>
      <c r="BF2399" s="29" t="str">
        <f>IFERROR(VLOOKUP(Data_Power_app[[#This Row],[PRO ODER]],'Result'!H:J,3,0),"")</f>
        <v>LAMINATION 5</v>
      </c>
      <c r="BG2399" s="13" t="str">
        <f>IFERROR(VLOOKUP(Data_Power_app[[#This Row],[PRO ODER]]&amp;"LAM",'Real Time'!A:E,4,0),"")</f>
        <v/>
      </c>
      <c r="BH2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12">
        <v>3238</v>
      </c>
      <c r="B2400" s="3" t="s">
        <v>14061</v>
      </c>
      <c r="C2400" s="3" t="s">
        <v>14062</v>
      </c>
      <c r="D2400" s="3" t="s">
        <v>209</v>
      </c>
      <c r="E2400" s="3" t="s">
        <v>112</v>
      </c>
      <c r="F2400" s="3" t="s">
        <v>59</v>
      </c>
      <c r="G2400" s="3">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 t="s">
        <v>119</v>
      </c>
      <c r="AH2400" s="3" t="s">
        <v>357</v>
      </c>
      <c r="AI2400" s="3" t="s">
        <v>485</v>
      </c>
      <c r="AJ2400" s="3" t="s">
        <v>358</v>
      </c>
      <c r="AK2400" s="3" t="s">
        <v>100</v>
      </c>
      <c r="AL2400" s="3" t="s">
        <v>446</v>
      </c>
      <c r="AM2400" s="3" t="s">
        <v>447</v>
      </c>
      <c r="AN2400" s="3">
        <v>39.684950000000001</v>
      </c>
      <c r="AO2400" s="3" t="s">
        <v>68</v>
      </c>
      <c r="AP2400" s="3"/>
      <c r="AQ2400" s="3"/>
      <c r="AR2400" s="3" t="s">
        <v>68</v>
      </c>
      <c r="AS2400" s="3"/>
      <c r="AT2400" s="3"/>
      <c r="AU2400" s="3" t="s">
        <v>368</v>
      </c>
      <c r="AV2400" s="3" t="s">
        <v>369</v>
      </c>
      <c r="AW2400" s="3">
        <v>173.59001000000001</v>
      </c>
      <c r="AX2400" s="3" t="s">
        <v>486</v>
      </c>
      <c r="AY2400" s="3" t="s">
        <v>487</v>
      </c>
      <c r="AZ2400" s="3">
        <v>2310</v>
      </c>
      <c r="BA2400" s="3" t="s">
        <v>60</v>
      </c>
      <c r="BB2400" s="3">
        <v>2310</v>
      </c>
      <c r="BC2400" s="3" t="s">
        <v>60</v>
      </c>
      <c r="BD2400" s="3" t="s">
        <v>60</v>
      </c>
      <c r="BE2400" s="3" t="s">
        <v>60</v>
      </c>
      <c r="BF2400" s="29" t="str">
        <f>IFERROR(VLOOKUP(Data_Power_app[[#This Row],[PRO ODER]],'Result'!H:J,3,0),"")</f>
        <v>LAMINATION 5</v>
      </c>
      <c r="BG2400" s="13" t="str">
        <f>IFERROR(VLOOKUP(Data_Power_app[[#This Row],[PRO ODER]]&amp;"LAM",'Real Time'!A:E,4,0),"")</f>
        <v/>
      </c>
      <c r="BH2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12">
        <v>3239</v>
      </c>
      <c r="B2401" s="3" t="s">
        <v>14063</v>
      </c>
      <c r="C2401" s="3" t="s">
        <v>14064</v>
      </c>
      <c r="D2401" s="3" t="s">
        <v>209</v>
      </c>
      <c r="E2401" s="3" t="s">
        <v>112</v>
      </c>
      <c r="F2401" s="3" t="s">
        <v>59</v>
      </c>
      <c r="G2401" s="3">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 t="s">
        <v>119</v>
      </c>
      <c r="AH2401" s="3" t="s">
        <v>357</v>
      </c>
      <c r="AI2401" s="3" t="s">
        <v>485</v>
      </c>
      <c r="AJ2401" s="3" t="s">
        <v>358</v>
      </c>
      <c r="AK2401" s="3" t="s">
        <v>100</v>
      </c>
      <c r="AL2401" s="3" t="s">
        <v>446</v>
      </c>
      <c r="AM2401" s="3" t="s">
        <v>447</v>
      </c>
      <c r="AN2401" s="3">
        <v>22.636109999999999</v>
      </c>
      <c r="AO2401" s="3" t="s">
        <v>68</v>
      </c>
      <c r="AP2401" s="3"/>
      <c r="AQ2401" s="3"/>
      <c r="AR2401" s="3" t="s">
        <v>68</v>
      </c>
      <c r="AS2401" s="3"/>
      <c r="AT2401" s="3"/>
      <c r="AU2401" s="3" t="s">
        <v>368</v>
      </c>
      <c r="AV2401" s="3" t="s">
        <v>369</v>
      </c>
      <c r="AW2401" s="3">
        <v>99.014390000000006</v>
      </c>
      <c r="AX2401" s="3" t="s">
        <v>486</v>
      </c>
      <c r="AY2401" s="3" t="s">
        <v>487</v>
      </c>
      <c r="AZ2401" s="3">
        <v>1302</v>
      </c>
      <c r="BA2401" s="3" t="s">
        <v>60</v>
      </c>
      <c r="BB2401" s="3">
        <v>1302</v>
      </c>
      <c r="BC2401" s="3" t="s">
        <v>60</v>
      </c>
      <c r="BD2401" s="3" t="s">
        <v>60</v>
      </c>
      <c r="BE2401" s="3" t="s">
        <v>60</v>
      </c>
      <c r="BF2401" s="29" t="str">
        <f>IFERROR(VLOOKUP(Data_Power_app[[#This Row],[PRO ODER]],'Result'!H:J,3,0),"")</f>
        <v>LAMINATION 5</v>
      </c>
      <c r="BG2401" s="13" t="str">
        <f>IFERROR(VLOOKUP(Data_Power_app[[#This Row],[PRO ODER]]&amp;"LAM",'Real Time'!A:E,4,0),"")</f>
        <v/>
      </c>
      <c r="BH2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12">
        <v>3240</v>
      </c>
      <c r="B2402" s="3" t="s">
        <v>14065</v>
      </c>
      <c r="C2402" s="3" t="s">
        <v>14066</v>
      </c>
      <c r="D2402" s="3" t="s">
        <v>209</v>
      </c>
      <c r="E2402" s="3" t="s">
        <v>112</v>
      </c>
      <c r="F2402" s="3" t="s">
        <v>59</v>
      </c>
      <c r="G2402" s="3">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 t="s">
        <v>119</v>
      </c>
      <c r="AH2402" s="3" t="s">
        <v>357</v>
      </c>
      <c r="AI2402" s="3" t="s">
        <v>485</v>
      </c>
      <c r="AJ2402" s="3" t="s">
        <v>358</v>
      </c>
      <c r="AK2402" s="3" t="s">
        <v>100</v>
      </c>
      <c r="AL2402" s="3" t="s">
        <v>446</v>
      </c>
      <c r="AM2402" s="3" t="s">
        <v>447</v>
      </c>
      <c r="AN2402" s="3">
        <v>23.801950000000001</v>
      </c>
      <c r="AO2402" s="3" t="s">
        <v>68</v>
      </c>
      <c r="AP2402" s="3"/>
      <c r="AQ2402" s="3"/>
      <c r="AR2402" s="3" t="s">
        <v>68</v>
      </c>
      <c r="AS2402" s="3"/>
      <c r="AT2402" s="3"/>
      <c r="AU2402" s="3" t="s">
        <v>368</v>
      </c>
      <c r="AV2402" s="3" t="s">
        <v>369</v>
      </c>
      <c r="AW2402" s="3">
        <v>104.11112</v>
      </c>
      <c r="AX2402" s="3" t="s">
        <v>486</v>
      </c>
      <c r="AY2402" s="3" t="s">
        <v>487</v>
      </c>
      <c r="AZ2402" s="3">
        <v>1362</v>
      </c>
      <c r="BA2402" s="3" t="s">
        <v>60</v>
      </c>
      <c r="BB2402" s="3">
        <v>1362</v>
      </c>
      <c r="BC2402" s="3" t="s">
        <v>60</v>
      </c>
      <c r="BD2402" s="3" t="s">
        <v>60</v>
      </c>
      <c r="BE2402" s="3" t="s">
        <v>60</v>
      </c>
      <c r="BF2402" s="29" t="str">
        <f>IFERROR(VLOOKUP(Data_Power_app[[#This Row],[PRO ODER]],'Result'!H:J,3,0),"")</f>
        <v>LAMINATION 5</v>
      </c>
      <c r="BG2402" s="13" t="str">
        <f>IFERROR(VLOOKUP(Data_Power_app[[#This Row],[PRO ODER]]&amp;"LAM",'Real Time'!A:E,4,0),"")</f>
        <v/>
      </c>
      <c r="BH2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12">
        <v>3241</v>
      </c>
      <c r="B2403" s="3" t="s">
        <v>14067</v>
      </c>
      <c r="C2403" s="3" t="s">
        <v>14068</v>
      </c>
      <c r="D2403" s="3" t="s">
        <v>209</v>
      </c>
      <c r="E2403" s="3" t="s">
        <v>112</v>
      </c>
      <c r="F2403" s="3" t="s">
        <v>59</v>
      </c>
      <c r="G2403" s="3">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 t="s">
        <v>119</v>
      </c>
      <c r="AH2403" s="3" t="s">
        <v>357</v>
      </c>
      <c r="AI2403" s="3" t="s">
        <v>485</v>
      </c>
      <c r="AJ2403" s="3" t="s">
        <v>358</v>
      </c>
      <c r="AK2403" s="3" t="s">
        <v>100</v>
      </c>
      <c r="AL2403" s="3" t="s">
        <v>446</v>
      </c>
      <c r="AM2403" s="3" t="s">
        <v>447</v>
      </c>
      <c r="AN2403" s="3">
        <v>9.8602900000000009</v>
      </c>
      <c r="AO2403" s="3" t="s">
        <v>68</v>
      </c>
      <c r="AP2403" s="3"/>
      <c r="AQ2403" s="3"/>
      <c r="AR2403" s="3" t="s">
        <v>68</v>
      </c>
      <c r="AS2403" s="3"/>
      <c r="AT2403" s="3"/>
      <c r="AU2403" s="3" t="s">
        <v>368</v>
      </c>
      <c r="AV2403" s="3" t="s">
        <v>369</v>
      </c>
      <c r="AW2403" s="3">
        <v>43.130479999999999</v>
      </c>
      <c r="AX2403" s="3" t="s">
        <v>486</v>
      </c>
      <c r="AY2403" s="3" t="s">
        <v>487</v>
      </c>
      <c r="AZ2403" s="3">
        <v>575</v>
      </c>
      <c r="BA2403" s="3" t="s">
        <v>60</v>
      </c>
      <c r="BB2403" s="3">
        <v>575</v>
      </c>
      <c r="BC2403" s="3" t="s">
        <v>60</v>
      </c>
      <c r="BD2403" s="3" t="s">
        <v>60</v>
      </c>
      <c r="BE2403" s="3" t="s">
        <v>60</v>
      </c>
      <c r="BF2403" s="29" t="str">
        <f>IFERROR(VLOOKUP(Data_Power_app[[#This Row],[PRO ODER]],'Result'!H:J,3,0),"")</f>
        <v>LAMINATION 5</v>
      </c>
      <c r="BG2403" s="13" t="str">
        <f>IFERROR(VLOOKUP(Data_Power_app[[#This Row],[PRO ODER]]&amp;"LAM",'Real Time'!A:E,4,0),"")</f>
        <v/>
      </c>
      <c r="BH2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12">
        <v>3242</v>
      </c>
      <c r="B2404" s="3" t="s">
        <v>14069</v>
      </c>
      <c r="C2404" s="3" t="s">
        <v>14070</v>
      </c>
      <c r="D2404" s="3" t="s">
        <v>209</v>
      </c>
      <c r="E2404" s="3" t="s">
        <v>112</v>
      </c>
      <c r="F2404" s="3" t="s">
        <v>59</v>
      </c>
      <c r="G2404" s="3">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 t="s">
        <v>119</v>
      </c>
      <c r="AH2404" s="3" t="s">
        <v>357</v>
      </c>
      <c r="AI2404" s="3" t="s">
        <v>485</v>
      </c>
      <c r="AJ2404" s="3" t="s">
        <v>358</v>
      </c>
      <c r="AK2404" s="3" t="s">
        <v>100</v>
      </c>
      <c r="AL2404" s="3" t="s">
        <v>446</v>
      </c>
      <c r="AM2404" s="3" t="s">
        <v>447</v>
      </c>
      <c r="AN2404" s="3">
        <v>75.578739999999996</v>
      </c>
      <c r="AO2404" s="3" t="s">
        <v>68</v>
      </c>
      <c r="AP2404" s="3"/>
      <c r="AQ2404" s="3"/>
      <c r="AR2404" s="3" t="s">
        <v>68</v>
      </c>
      <c r="AS2404" s="3"/>
      <c r="AT2404" s="3"/>
      <c r="AU2404" s="3" t="s">
        <v>368</v>
      </c>
      <c r="AV2404" s="3" t="s">
        <v>369</v>
      </c>
      <c r="AW2404" s="3">
        <v>330.58992000000001</v>
      </c>
      <c r="AX2404" s="3" t="s">
        <v>486</v>
      </c>
      <c r="AY2404" s="3" t="s">
        <v>487</v>
      </c>
      <c r="AZ2404" s="3">
        <v>4326</v>
      </c>
      <c r="BA2404" s="3" t="s">
        <v>60</v>
      </c>
      <c r="BB2404" s="3">
        <v>4326</v>
      </c>
      <c r="BC2404" s="3" t="s">
        <v>60</v>
      </c>
      <c r="BD2404" s="3" t="s">
        <v>60</v>
      </c>
      <c r="BE2404" s="3" t="s">
        <v>60</v>
      </c>
      <c r="BF2404" s="29" t="str">
        <f>IFERROR(VLOOKUP(Data_Power_app[[#This Row],[PRO ODER]],'Result'!H:J,3,0),"")</f>
        <v>LAMINATION 5</v>
      </c>
      <c r="BG2404" s="13" t="str">
        <f>IFERROR(VLOOKUP(Data_Power_app[[#This Row],[PRO ODER]]&amp;"LAM",'Real Time'!A:E,4,0),"")</f>
        <v/>
      </c>
      <c r="BH2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12">
        <v>3243</v>
      </c>
      <c r="B2405" s="3" t="s">
        <v>14071</v>
      </c>
      <c r="C2405" s="3" t="s">
        <v>14072</v>
      </c>
      <c r="D2405" s="3" t="s">
        <v>209</v>
      </c>
      <c r="E2405" s="3" t="s">
        <v>112</v>
      </c>
      <c r="F2405" s="3" t="s">
        <v>59</v>
      </c>
      <c r="G2405" s="3">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 t="s">
        <v>119</v>
      </c>
      <c r="AH2405" s="3" t="s">
        <v>357</v>
      </c>
      <c r="AI2405" s="3" t="s">
        <v>485</v>
      </c>
      <c r="AJ2405" s="3" t="s">
        <v>358</v>
      </c>
      <c r="AK2405" s="3" t="s">
        <v>100</v>
      </c>
      <c r="AL2405" s="3" t="s">
        <v>446</v>
      </c>
      <c r="AM2405" s="3" t="s">
        <v>447</v>
      </c>
      <c r="AN2405" s="3">
        <v>8.8427799999999994</v>
      </c>
      <c r="AO2405" s="3" t="s">
        <v>68</v>
      </c>
      <c r="AP2405" s="3"/>
      <c r="AQ2405" s="3"/>
      <c r="AR2405" s="3" t="s">
        <v>68</v>
      </c>
      <c r="AS2405" s="3"/>
      <c r="AT2405" s="3"/>
      <c r="AU2405" s="3" t="s">
        <v>368</v>
      </c>
      <c r="AV2405" s="3" t="s">
        <v>369</v>
      </c>
      <c r="AW2405" s="3">
        <v>38.678780000000003</v>
      </c>
      <c r="AX2405" s="3" t="s">
        <v>486</v>
      </c>
      <c r="AY2405" s="3" t="s">
        <v>487</v>
      </c>
      <c r="AZ2405" s="3">
        <v>503</v>
      </c>
      <c r="BA2405" s="3" t="s">
        <v>60</v>
      </c>
      <c r="BB2405" s="3">
        <v>503</v>
      </c>
      <c r="BC2405" s="3" t="s">
        <v>60</v>
      </c>
      <c r="BD2405" s="3" t="s">
        <v>60</v>
      </c>
      <c r="BE2405" s="3" t="s">
        <v>60</v>
      </c>
      <c r="BF2405" s="29" t="str">
        <f>IFERROR(VLOOKUP(Data_Power_app[[#This Row],[PRO ODER]],'Result'!H:J,3,0),"")</f>
        <v>LAMINATION 5</v>
      </c>
      <c r="BG2405" s="13" t="str">
        <f>IFERROR(VLOOKUP(Data_Power_app[[#This Row],[PRO ODER]]&amp;"LAM",'Real Time'!A:E,4,0),"")</f>
        <v/>
      </c>
      <c r="BH2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12">
        <v>3244</v>
      </c>
      <c r="B2406" s="3" t="s">
        <v>14073</v>
      </c>
      <c r="C2406" s="3" t="s">
        <v>14074</v>
      </c>
      <c r="D2406" s="3" t="s">
        <v>209</v>
      </c>
      <c r="E2406" s="3" t="s">
        <v>260</v>
      </c>
      <c r="F2406" s="3" t="s">
        <v>59</v>
      </c>
      <c r="G2406" s="3">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 t="s">
        <v>119</v>
      </c>
      <c r="AH2406" s="3" t="s">
        <v>490</v>
      </c>
      <c r="AI2406" s="3" t="s">
        <v>665</v>
      </c>
      <c r="AJ2406" s="3" t="s">
        <v>492</v>
      </c>
      <c r="AK2406" s="3" t="s">
        <v>167</v>
      </c>
      <c r="AL2406" s="3" t="s">
        <v>666</v>
      </c>
      <c r="AM2406" s="3" t="s">
        <v>667</v>
      </c>
      <c r="AN2406" s="3">
        <v>37.111139999999999</v>
      </c>
      <c r="AO2406" s="3" t="s">
        <v>68</v>
      </c>
      <c r="AP2406" s="3"/>
      <c r="AQ2406" s="3"/>
      <c r="AR2406" s="3" t="s">
        <v>68</v>
      </c>
      <c r="AS2406" s="3"/>
      <c r="AT2406" s="3"/>
      <c r="AU2406" s="3" t="s">
        <v>668</v>
      </c>
      <c r="AV2406" s="3" t="s">
        <v>669</v>
      </c>
      <c r="AW2406" s="3">
        <v>162.31672</v>
      </c>
      <c r="AX2406" s="3" t="s">
        <v>670</v>
      </c>
      <c r="AY2406" s="3" t="s">
        <v>671</v>
      </c>
      <c r="AZ2406" s="3">
        <v>1932</v>
      </c>
      <c r="BA2406" s="3" t="s">
        <v>60</v>
      </c>
      <c r="BB2406" s="3">
        <v>1932</v>
      </c>
      <c r="BC2406" s="3" t="s">
        <v>60</v>
      </c>
      <c r="BD2406" s="3" t="s">
        <v>60</v>
      </c>
      <c r="BE2406" s="3" t="s">
        <v>60</v>
      </c>
      <c r="BF2406" s="29" t="str">
        <f>IFERROR(VLOOKUP(Data_Power_app[[#This Row],[PRO ODER]],'Result'!H:J,3,0),"")</f>
        <v>LAMINATION 1</v>
      </c>
      <c r="BG2406" s="13" t="str">
        <f>IFERROR(VLOOKUP(Data_Power_app[[#This Row],[PRO ODER]]&amp;"LAM",'Real Time'!A:E,4,0),"")</f>
        <v/>
      </c>
      <c r="BH2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12">
        <v>3245</v>
      </c>
      <c r="B2407" s="3" t="s">
        <v>14075</v>
      </c>
      <c r="C2407" s="3" t="s">
        <v>14076</v>
      </c>
      <c r="D2407" s="3" t="s">
        <v>209</v>
      </c>
      <c r="E2407" s="3" t="s">
        <v>260</v>
      </c>
      <c r="F2407" s="3" t="s">
        <v>59</v>
      </c>
      <c r="G2407" s="3">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 t="s">
        <v>119</v>
      </c>
      <c r="AH2407" s="3" t="s">
        <v>490</v>
      </c>
      <c r="AI2407" s="3" t="s">
        <v>665</v>
      </c>
      <c r="AJ2407" s="3" t="s">
        <v>492</v>
      </c>
      <c r="AK2407" s="3" t="s">
        <v>167</v>
      </c>
      <c r="AL2407" s="3" t="s">
        <v>666</v>
      </c>
      <c r="AM2407" s="3" t="s">
        <v>667</v>
      </c>
      <c r="AN2407" s="3">
        <v>16.156420000000001</v>
      </c>
      <c r="AO2407" s="3" t="s">
        <v>68</v>
      </c>
      <c r="AP2407" s="3"/>
      <c r="AQ2407" s="3"/>
      <c r="AR2407" s="3" t="s">
        <v>68</v>
      </c>
      <c r="AS2407" s="3"/>
      <c r="AT2407" s="3"/>
      <c r="AU2407" s="3" t="s">
        <v>668</v>
      </c>
      <c r="AV2407" s="3" t="s">
        <v>669</v>
      </c>
      <c r="AW2407" s="3">
        <v>70.665000000000006</v>
      </c>
      <c r="AX2407" s="3" t="s">
        <v>670</v>
      </c>
      <c r="AY2407" s="3" t="s">
        <v>671</v>
      </c>
      <c r="AZ2407" s="3">
        <v>840</v>
      </c>
      <c r="BA2407" s="3" t="s">
        <v>60</v>
      </c>
      <c r="BB2407" s="3">
        <v>840</v>
      </c>
      <c r="BC2407" s="3" t="s">
        <v>60</v>
      </c>
      <c r="BD2407" s="3" t="s">
        <v>60</v>
      </c>
      <c r="BE2407" s="3" t="s">
        <v>60</v>
      </c>
      <c r="BF2407" s="29" t="str">
        <f>IFERROR(VLOOKUP(Data_Power_app[[#This Row],[PRO ODER]],'Result'!H:J,3,0),"")</f>
        <v>LAMINATION 1</v>
      </c>
      <c r="BG2407" s="13" t="str">
        <f>IFERROR(VLOOKUP(Data_Power_app[[#This Row],[PRO ODER]]&amp;"LAM",'Real Time'!A:E,4,0),"")</f>
        <v/>
      </c>
      <c r="BH2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12">
        <v>3254</v>
      </c>
      <c r="B2408" s="3" t="s">
        <v>14077</v>
      </c>
      <c r="C2408" s="3" t="s">
        <v>14078</v>
      </c>
      <c r="D2408" s="3" t="s">
        <v>86</v>
      </c>
      <c r="E2408" s="3" t="s">
        <v>172</v>
      </c>
      <c r="F2408" s="3" t="s">
        <v>59</v>
      </c>
      <c r="G2408" s="3">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 t="s">
        <v>229</v>
      </c>
      <c r="AH2408" s="3" t="s">
        <v>173</v>
      </c>
      <c r="AI2408" s="3" t="s">
        <v>14079</v>
      </c>
      <c r="AJ2408" s="3" t="s">
        <v>174</v>
      </c>
      <c r="AK2408" s="3" t="s">
        <v>100</v>
      </c>
      <c r="AL2408" s="3" t="s">
        <v>156</v>
      </c>
      <c r="AM2408" s="3" t="s">
        <v>157</v>
      </c>
      <c r="AN2408" s="3">
        <v>334.37056000000001</v>
      </c>
      <c r="AO2408" s="3" t="s">
        <v>68</v>
      </c>
      <c r="AP2408" s="3"/>
      <c r="AQ2408" s="3"/>
      <c r="AR2408" s="3" t="s">
        <v>68</v>
      </c>
      <c r="AS2408" s="3"/>
      <c r="AT2408" s="3"/>
      <c r="AU2408" s="3" t="s">
        <v>175</v>
      </c>
      <c r="AV2408" s="3" t="s">
        <v>176</v>
      </c>
      <c r="AW2408" s="3">
        <v>731.29861000000005</v>
      </c>
      <c r="AX2408" s="3" t="s">
        <v>14080</v>
      </c>
      <c r="AY2408" s="3" t="s">
        <v>14081</v>
      </c>
      <c r="AZ2408" s="3">
        <v>8677</v>
      </c>
      <c r="BA2408" s="3" t="s">
        <v>60</v>
      </c>
      <c r="BB2408" s="3">
        <v>8677</v>
      </c>
      <c r="BC2408" s="3" t="s">
        <v>60</v>
      </c>
      <c r="BD2408" s="3" t="s">
        <v>60</v>
      </c>
      <c r="BE2408" s="3" t="s">
        <v>60</v>
      </c>
      <c r="BF2408" s="29" t="str">
        <f>IFERROR(VLOOKUP(Data_Power_app[[#This Row],[PRO ODER]],'Result'!H:J,3,0),"")</f>
        <v/>
      </c>
      <c r="BG2408" s="13" t="str">
        <f>IFERROR(VLOOKUP(Data_Power_app[[#This Row],[PRO ODER]]&amp;"LAM",'Real Time'!A:E,4,0),"")</f>
        <v>ML-05</v>
      </c>
      <c r="BH2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12">
        <v>3255</v>
      </c>
      <c r="B2409" s="3" t="s">
        <v>14082</v>
      </c>
      <c r="C2409" s="3" t="s">
        <v>14083</v>
      </c>
      <c r="D2409" s="3" t="s">
        <v>86</v>
      </c>
      <c r="E2409" s="3" t="s">
        <v>153</v>
      </c>
      <c r="F2409" s="3" t="s">
        <v>59</v>
      </c>
      <c r="G2409" s="3">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 t="s">
        <v>119</v>
      </c>
      <c r="AH2409" s="3" t="s">
        <v>420</v>
      </c>
      <c r="AI2409" s="3" t="s">
        <v>14084</v>
      </c>
      <c r="AJ2409" s="3" t="s">
        <v>162</v>
      </c>
      <c r="AK2409" s="3" t="s">
        <v>100</v>
      </c>
      <c r="AL2409" s="3" t="s">
        <v>421</v>
      </c>
      <c r="AM2409" s="3" t="s">
        <v>422</v>
      </c>
      <c r="AN2409" s="3">
        <v>20.826799999999999</v>
      </c>
      <c r="AO2409" s="3" t="s">
        <v>68</v>
      </c>
      <c r="AP2409" s="3"/>
      <c r="AQ2409" s="3"/>
      <c r="AR2409" s="3" t="s">
        <v>68</v>
      </c>
      <c r="AS2409" s="3"/>
      <c r="AT2409" s="3"/>
      <c r="AU2409" s="3" t="s">
        <v>14085</v>
      </c>
      <c r="AV2409" s="3" t="s">
        <v>14086</v>
      </c>
      <c r="AW2409" s="3">
        <v>45.545439999999999</v>
      </c>
      <c r="AX2409" s="3" t="s">
        <v>1477</v>
      </c>
      <c r="AY2409" s="3" t="s">
        <v>1478</v>
      </c>
      <c r="AZ2409" s="3">
        <v>592</v>
      </c>
      <c r="BA2409" s="3" t="s">
        <v>60</v>
      </c>
      <c r="BB2409" s="3">
        <v>592</v>
      </c>
      <c r="BC2409" s="3" t="s">
        <v>60</v>
      </c>
      <c r="BD2409" s="3" t="s">
        <v>60</v>
      </c>
      <c r="BE2409" s="3" t="s">
        <v>60</v>
      </c>
      <c r="BF2409" s="29" t="str">
        <f>IFERROR(VLOOKUP(Data_Power_app[[#This Row],[PRO ODER]],'Result'!H:J,3,0),"")</f>
        <v>LAMINATION 2</v>
      </c>
      <c r="BG2409" s="13" t="str">
        <f>IFERROR(VLOOKUP(Data_Power_app[[#This Row],[PRO ODER]]&amp;"LAM",'Real Time'!A:E,4,0),"")</f>
        <v/>
      </c>
      <c r="BH2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12">
        <v>3256</v>
      </c>
      <c r="B2410" s="3" t="s">
        <v>14087</v>
      </c>
      <c r="C2410" s="3" t="s">
        <v>14088</v>
      </c>
      <c r="D2410" s="3" t="s">
        <v>86</v>
      </c>
      <c r="E2410" s="3" t="s">
        <v>153</v>
      </c>
      <c r="F2410" s="3" t="s">
        <v>59</v>
      </c>
      <c r="G2410" s="3">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 t="s">
        <v>119</v>
      </c>
      <c r="AH2410" s="3" t="s">
        <v>420</v>
      </c>
      <c r="AI2410" s="3" t="s">
        <v>762</v>
      </c>
      <c r="AJ2410" s="3" t="s">
        <v>162</v>
      </c>
      <c r="AK2410" s="3" t="s">
        <v>100</v>
      </c>
      <c r="AL2410" s="3" t="s">
        <v>421</v>
      </c>
      <c r="AM2410" s="3" t="s">
        <v>422</v>
      </c>
      <c r="AN2410" s="3">
        <v>148.64731</v>
      </c>
      <c r="AO2410" s="3" t="s">
        <v>68</v>
      </c>
      <c r="AP2410" s="3"/>
      <c r="AQ2410" s="3"/>
      <c r="AR2410" s="3" t="s">
        <v>68</v>
      </c>
      <c r="AS2410" s="3"/>
      <c r="AT2410" s="3"/>
      <c r="AU2410" s="3" t="s">
        <v>763</v>
      </c>
      <c r="AV2410" s="3" t="s">
        <v>764</v>
      </c>
      <c r="AW2410" s="3">
        <v>325.07596999999998</v>
      </c>
      <c r="AX2410" s="3" t="s">
        <v>454</v>
      </c>
      <c r="AY2410" s="3" t="s">
        <v>455</v>
      </c>
      <c r="AZ2410" s="3">
        <v>4318</v>
      </c>
      <c r="BA2410" s="3" t="s">
        <v>60</v>
      </c>
      <c r="BB2410" s="3">
        <v>4318</v>
      </c>
      <c r="BC2410" s="3" t="s">
        <v>60</v>
      </c>
      <c r="BD2410" s="3" t="s">
        <v>60</v>
      </c>
      <c r="BE2410" s="3" t="s">
        <v>60</v>
      </c>
      <c r="BF2410" s="29" t="str">
        <f>IFERROR(VLOOKUP(Data_Power_app[[#This Row],[PRO ODER]],'Result'!H:J,3,0),"")</f>
        <v>LAMINATION 2</v>
      </c>
      <c r="BG2410" s="13" t="str">
        <f>IFERROR(VLOOKUP(Data_Power_app[[#This Row],[PRO ODER]]&amp;"LAM",'Real Time'!A:E,4,0),"")</f>
        <v/>
      </c>
      <c r="BH2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12">
        <v>3257</v>
      </c>
      <c r="B2411" s="3" t="s">
        <v>14089</v>
      </c>
      <c r="C2411" s="3" t="s">
        <v>14090</v>
      </c>
      <c r="D2411" s="3" t="s">
        <v>86</v>
      </c>
      <c r="E2411" s="3" t="s">
        <v>153</v>
      </c>
      <c r="F2411" s="3" t="s">
        <v>59</v>
      </c>
      <c r="G2411" s="3">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 t="s">
        <v>119</v>
      </c>
      <c r="AH2411" s="3" t="s">
        <v>420</v>
      </c>
      <c r="AI2411" s="3" t="s">
        <v>762</v>
      </c>
      <c r="AJ2411" s="3" t="s">
        <v>162</v>
      </c>
      <c r="AK2411" s="3" t="s">
        <v>100</v>
      </c>
      <c r="AL2411" s="3" t="s">
        <v>421</v>
      </c>
      <c r="AM2411" s="3" t="s">
        <v>422</v>
      </c>
      <c r="AN2411" s="3">
        <v>13.997</v>
      </c>
      <c r="AO2411" s="3" t="s">
        <v>68</v>
      </c>
      <c r="AP2411" s="3"/>
      <c r="AQ2411" s="3"/>
      <c r="AR2411" s="3" t="s">
        <v>68</v>
      </c>
      <c r="AS2411" s="3"/>
      <c r="AT2411" s="3"/>
      <c r="AU2411" s="3" t="s">
        <v>763</v>
      </c>
      <c r="AV2411" s="3" t="s">
        <v>764</v>
      </c>
      <c r="AW2411" s="3">
        <v>30.609690000000001</v>
      </c>
      <c r="AX2411" s="3" t="s">
        <v>454</v>
      </c>
      <c r="AY2411" s="3" t="s">
        <v>455</v>
      </c>
      <c r="AZ2411" s="3">
        <v>395</v>
      </c>
      <c r="BA2411" s="3" t="s">
        <v>60</v>
      </c>
      <c r="BB2411" s="3">
        <v>395</v>
      </c>
      <c r="BC2411" s="3" t="s">
        <v>60</v>
      </c>
      <c r="BD2411" s="3" t="s">
        <v>60</v>
      </c>
      <c r="BE2411" s="3" t="s">
        <v>60</v>
      </c>
      <c r="BF2411" s="29" t="str">
        <f>IFERROR(VLOOKUP(Data_Power_app[[#This Row],[PRO ODER]],'Result'!H:J,3,0),"")</f>
        <v>LAMINATION 2</v>
      </c>
      <c r="BG2411" s="13" t="str">
        <f>IFERROR(VLOOKUP(Data_Power_app[[#This Row],[PRO ODER]]&amp;"LAM",'Real Time'!A:E,4,0),"")</f>
        <v/>
      </c>
      <c r="BH2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12">
        <v>3258</v>
      </c>
      <c r="B2412" s="3" t="s">
        <v>14091</v>
      </c>
      <c r="C2412" s="3" t="s">
        <v>14092</v>
      </c>
      <c r="D2412" s="3" t="s">
        <v>86</v>
      </c>
      <c r="E2412" s="3" t="s">
        <v>153</v>
      </c>
      <c r="F2412" s="3" t="s">
        <v>59</v>
      </c>
      <c r="G2412" s="3">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 t="s">
        <v>88</v>
      </c>
      <c r="AH2412" s="3" t="s">
        <v>420</v>
      </c>
      <c r="AI2412" s="3" t="s">
        <v>1693</v>
      </c>
      <c r="AJ2412" s="3" t="s">
        <v>162</v>
      </c>
      <c r="AK2412" s="3" t="s">
        <v>65</v>
      </c>
      <c r="AL2412" s="3" t="s">
        <v>421</v>
      </c>
      <c r="AM2412" s="3" t="s">
        <v>422</v>
      </c>
      <c r="AN2412" s="3">
        <v>19.512440000000002</v>
      </c>
      <c r="AO2412" s="3" t="s">
        <v>68</v>
      </c>
      <c r="AP2412" s="3"/>
      <c r="AQ2412" s="3"/>
      <c r="AR2412" s="3" t="s">
        <v>68</v>
      </c>
      <c r="AS2412" s="3"/>
      <c r="AT2412" s="3"/>
      <c r="AU2412" s="3" t="s">
        <v>1195</v>
      </c>
      <c r="AV2412" s="3" t="s">
        <v>1196</v>
      </c>
      <c r="AW2412" s="3">
        <v>42.67286</v>
      </c>
      <c r="AX2412" s="3" t="s">
        <v>1197</v>
      </c>
      <c r="AY2412" s="3" t="s">
        <v>424</v>
      </c>
      <c r="AZ2412" s="3">
        <v>656</v>
      </c>
      <c r="BA2412" s="3" t="s">
        <v>60</v>
      </c>
      <c r="BB2412" s="3">
        <v>656</v>
      </c>
      <c r="BC2412" s="3" t="s">
        <v>60</v>
      </c>
      <c r="BD2412" s="3" t="s">
        <v>60</v>
      </c>
      <c r="BE2412" s="3" t="s">
        <v>60</v>
      </c>
      <c r="BF2412" s="29" t="str">
        <f>IFERROR(VLOOKUP(Data_Power_app[[#This Row],[PRO ODER]],'Result'!H:J,3,0),"")</f>
        <v>LAMINATION 2</v>
      </c>
      <c r="BG2412" s="13" t="str">
        <f>IFERROR(VLOOKUP(Data_Power_app[[#This Row],[PRO ODER]]&amp;"LAM",'Real Time'!A:E,4,0),"")</f>
        <v>ML-06</v>
      </c>
      <c r="BH2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3" spans="1:60" x14ac:dyDescent="0.25">
      <c r="A2413" s="12">
        <v>3259</v>
      </c>
      <c r="B2413" s="3" t="s">
        <v>14093</v>
      </c>
      <c r="C2413" s="3" t="s">
        <v>14094</v>
      </c>
      <c r="D2413" s="3" t="s">
        <v>86</v>
      </c>
      <c r="E2413" s="3" t="s">
        <v>153</v>
      </c>
      <c r="F2413" s="3" t="s">
        <v>59</v>
      </c>
      <c r="G2413" s="3">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 t="s">
        <v>88</v>
      </c>
      <c r="AH2413" s="3" t="s">
        <v>420</v>
      </c>
      <c r="AI2413" s="3" t="s">
        <v>1693</v>
      </c>
      <c r="AJ2413" s="3" t="s">
        <v>162</v>
      </c>
      <c r="AK2413" s="3" t="s">
        <v>65</v>
      </c>
      <c r="AL2413" s="3" t="s">
        <v>421</v>
      </c>
      <c r="AM2413" s="3" t="s">
        <v>422</v>
      </c>
      <c r="AN2413" s="3">
        <v>0.89912000000000003</v>
      </c>
      <c r="AO2413" s="3" t="s">
        <v>68</v>
      </c>
      <c r="AP2413" s="3"/>
      <c r="AQ2413" s="3"/>
      <c r="AR2413" s="3" t="s">
        <v>68</v>
      </c>
      <c r="AS2413" s="3"/>
      <c r="AT2413" s="3"/>
      <c r="AU2413" s="3" t="s">
        <v>1195</v>
      </c>
      <c r="AV2413" s="3" t="s">
        <v>1196</v>
      </c>
      <c r="AW2413" s="3">
        <v>1.96634</v>
      </c>
      <c r="AX2413" s="3" t="s">
        <v>1197</v>
      </c>
      <c r="AY2413" s="3" t="s">
        <v>424</v>
      </c>
      <c r="AZ2413" s="3">
        <v>31</v>
      </c>
      <c r="BA2413" s="3" t="s">
        <v>60</v>
      </c>
      <c r="BB2413" s="3">
        <v>31</v>
      </c>
      <c r="BC2413" s="3" t="s">
        <v>60</v>
      </c>
      <c r="BD2413" s="3" t="s">
        <v>60</v>
      </c>
      <c r="BE2413" s="3" t="s">
        <v>60</v>
      </c>
      <c r="BF2413" s="29" t="str">
        <f>IFERROR(VLOOKUP(Data_Power_app[[#This Row],[PRO ODER]],'Result'!H:J,3,0),"")</f>
        <v>LAMINATION 2</v>
      </c>
      <c r="BG2413" s="13" t="str">
        <f>IFERROR(VLOOKUP(Data_Power_app[[#This Row],[PRO ODER]]&amp;"LAM",'Real Time'!A:E,4,0),"")</f>
        <v>ML-06</v>
      </c>
      <c r="BH2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4" spans="1:60" x14ac:dyDescent="0.25">
      <c r="A2414" s="12">
        <v>3260</v>
      </c>
      <c r="B2414" s="3" t="s">
        <v>14095</v>
      </c>
      <c r="C2414" s="3" t="s">
        <v>14096</v>
      </c>
      <c r="D2414" s="3" t="s">
        <v>86</v>
      </c>
      <c r="E2414" s="3" t="s">
        <v>160</v>
      </c>
      <c r="F2414" s="3" t="s">
        <v>59</v>
      </c>
      <c r="G2414" s="3">
        <v>1383</v>
      </c>
      <c r="H2414" s="4">
        <v>45822</v>
      </c>
      <c r="I2414" s="4">
        <v>45821</v>
      </c>
      <c r="J2414" s="4">
        <v>45821</v>
      </c>
      <c r="K2414" s="4">
        <v>45826</v>
      </c>
      <c r="L2414" s="4">
        <v>45822.12164351852</v>
      </c>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 t="s">
        <v>88</v>
      </c>
      <c r="AH2414" s="3" t="s">
        <v>202</v>
      </c>
      <c r="AI2414" s="3" t="s">
        <v>203</v>
      </c>
      <c r="AJ2414" s="3" t="s">
        <v>162</v>
      </c>
      <c r="AK2414" s="3" t="s">
        <v>100</v>
      </c>
      <c r="AL2414" s="3" t="s">
        <v>163</v>
      </c>
      <c r="AM2414" s="3" t="s">
        <v>164</v>
      </c>
      <c r="AN2414" s="3">
        <v>47.757280000000002</v>
      </c>
      <c r="AO2414" s="3" t="s">
        <v>68</v>
      </c>
      <c r="AP2414" s="3"/>
      <c r="AQ2414" s="3"/>
      <c r="AR2414" s="3" t="s">
        <v>68</v>
      </c>
      <c r="AS2414" s="3"/>
      <c r="AT2414" s="3"/>
      <c r="AU2414" s="3" t="s">
        <v>204</v>
      </c>
      <c r="AV2414" s="3" t="s">
        <v>205</v>
      </c>
      <c r="AW2414" s="3">
        <v>104.43994000000001</v>
      </c>
      <c r="AX2414" s="3" t="s">
        <v>7549</v>
      </c>
      <c r="AY2414" s="3" t="s">
        <v>7550</v>
      </c>
      <c r="AZ2414" s="3">
        <v>843</v>
      </c>
      <c r="BA2414" s="3" t="s">
        <v>60</v>
      </c>
      <c r="BB2414" s="3">
        <v>1383</v>
      </c>
      <c r="BC2414" s="3" t="s">
        <v>60</v>
      </c>
      <c r="BD2414" s="3" t="s">
        <v>60</v>
      </c>
      <c r="BE2414" s="3" t="s">
        <v>60</v>
      </c>
      <c r="BF2414" s="29" t="str">
        <f>IFERROR(VLOOKUP(Data_Power_app[[#This Row],[PRO ODER]],'Result'!H:J,3,0),"")</f>
        <v>LAMINATION 5</v>
      </c>
      <c r="BG2414" s="13" t="str">
        <f>IFERROR(VLOOKUP(Data_Power_app[[#This Row],[PRO ODER]]&amp;"LAM",'Real Time'!A:E,4,0),"")</f>
        <v>ML-05</v>
      </c>
      <c r="BH2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12">
        <v>3269</v>
      </c>
      <c r="B2415" s="3" t="s">
        <v>6738</v>
      </c>
      <c r="C2415" s="3" t="s">
        <v>6739</v>
      </c>
      <c r="D2415" s="3" t="s">
        <v>1452</v>
      </c>
      <c r="E2415" s="3" t="s">
        <v>1684</v>
      </c>
      <c r="F2415" s="3" t="s">
        <v>72</v>
      </c>
      <c r="G2415" s="3">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45824</v>
      </c>
      <c r="AC2415" s="4" t="s">
        <v>60</v>
      </c>
      <c r="AD2415" s="4">
        <v>45834</v>
      </c>
      <c r="AE2415" s="4">
        <v>45835</v>
      </c>
      <c r="AF2415" s="4"/>
      <c r="AG2415" s="3" t="s">
        <v>996</v>
      </c>
      <c r="AH2415" s="3" t="s">
        <v>1685</v>
      </c>
      <c r="AI2415" s="3" t="s">
        <v>6740</v>
      </c>
      <c r="AJ2415" s="3" t="s">
        <v>74</v>
      </c>
      <c r="AK2415" s="3" t="s">
        <v>523</v>
      </c>
      <c r="AL2415" s="3" t="s">
        <v>1453</v>
      </c>
      <c r="AM2415" s="3" t="s">
        <v>1454</v>
      </c>
      <c r="AN2415" s="3">
        <v>3.0079999999999999E-2</v>
      </c>
      <c r="AO2415" s="3" t="s">
        <v>68</v>
      </c>
      <c r="AP2415" s="3"/>
      <c r="AQ2415" s="3"/>
      <c r="AR2415" s="3" t="s">
        <v>68</v>
      </c>
      <c r="AS2415" s="3"/>
      <c r="AT2415" s="3"/>
      <c r="AU2415" s="3" t="s">
        <v>6741</v>
      </c>
      <c r="AV2415" s="3" t="s">
        <v>6742</v>
      </c>
      <c r="AW2415" s="3">
        <v>6.5780000000000005E-2</v>
      </c>
      <c r="AX2415" s="3" t="s">
        <v>6743</v>
      </c>
      <c r="AY2415" s="3" t="s">
        <v>6744</v>
      </c>
      <c r="AZ2415" s="3">
        <v>2</v>
      </c>
      <c r="BA2415" s="3" t="s">
        <v>200</v>
      </c>
      <c r="BB2415" s="3">
        <v>1</v>
      </c>
      <c r="BC2415" s="3" t="s">
        <v>60</v>
      </c>
      <c r="BD2415" s="3" t="s">
        <v>60</v>
      </c>
      <c r="BE2415" s="3" t="s">
        <v>1686</v>
      </c>
      <c r="BF2415" s="29" t="str">
        <f>IFERROR(VLOOKUP(Data_Power_app[[#This Row],[PRO ODER]],'Result'!H:J,3,0),"")</f>
        <v>LAMINATION 7</v>
      </c>
      <c r="BG2415" s="13" t="str">
        <f>IFERROR(VLOOKUP(Data_Power_app[[#This Row],[PRO ODER]]&amp;"LAM",'Real Time'!A:E,4,0),"")</f>
        <v>ML-02</v>
      </c>
      <c r="BH2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12">
        <v>3270</v>
      </c>
      <c r="B2416" s="3" t="s">
        <v>15938</v>
      </c>
      <c r="C2416" s="3" t="s">
        <v>15939</v>
      </c>
      <c r="D2416" s="3" t="s">
        <v>86</v>
      </c>
      <c r="E2416" s="3" t="s">
        <v>172</v>
      </c>
      <c r="F2416" s="3" t="s">
        <v>59</v>
      </c>
      <c r="G2416" s="3">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 t="s">
        <v>119</v>
      </c>
      <c r="AH2416" s="3" t="s">
        <v>173</v>
      </c>
      <c r="AI2416" s="3" t="s">
        <v>15940</v>
      </c>
      <c r="AJ2416" s="3" t="s">
        <v>174</v>
      </c>
      <c r="AK2416" s="3" t="s">
        <v>65</v>
      </c>
      <c r="AL2416" s="3" t="s">
        <v>156</v>
      </c>
      <c r="AM2416" s="3" t="s">
        <v>157</v>
      </c>
      <c r="AN2416" s="3">
        <v>1.49316</v>
      </c>
      <c r="AO2416" s="3" t="s">
        <v>68</v>
      </c>
      <c r="AP2416" s="3"/>
      <c r="AQ2416" s="3"/>
      <c r="AR2416" s="3" t="s">
        <v>68</v>
      </c>
      <c r="AS2416" s="3"/>
      <c r="AT2416" s="3"/>
      <c r="AU2416" s="3" t="s">
        <v>15941</v>
      </c>
      <c r="AV2416" s="3" t="s">
        <v>15942</v>
      </c>
      <c r="AW2416" s="3">
        <v>3.2658</v>
      </c>
      <c r="AX2416" s="3" t="s">
        <v>7769</v>
      </c>
      <c r="AY2416" s="3" t="s">
        <v>7770</v>
      </c>
      <c r="AZ2416" s="3">
        <v>23</v>
      </c>
      <c r="BA2416" s="3" t="s">
        <v>60</v>
      </c>
      <c r="BB2416" s="3">
        <v>44</v>
      </c>
      <c r="BC2416" s="3" t="s">
        <v>60</v>
      </c>
      <c r="BD2416" s="3" t="s">
        <v>60</v>
      </c>
      <c r="BE2416" s="3" t="s">
        <v>60</v>
      </c>
      <c r="BF2416" s="29" t="str">
        <f>IFERROR(VLOOKUP(Data_Power_app[[#This Row],[PRO ODER]],'Result'!H:J,3,0),"")</f>
        <v>LAMINATION 5</v>
      </c>
      <c r="BG2416" s="13" t="str">
        <f>IFERROR(VLOOKUP(Data_Power_app[[#This Row],[PRO ODER]]&amp;"LAM",'Real Time'!A:E,4,0),"")</f>
        <v/>
      </c>
      <c r="BH2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12">
        <v>3271</v>
      </c>
      <c r="B2417" s="3" t="s">
        <v>15943</v>
      </c>
      <c r="C2417" s="3" t="s">
        <v>15944</v>
      </c>
      <c r="D2417" s="3" t="s">
        <v>86</v>
      </c>
      <c r="E2417" s="3" t="s">
        <v>172</v>
      </c>
      <c r="F2417" s="3" t="s">
        <v>59</v>
      </c>
      <c r="G2417" s="3">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 t="s">
        <v>119</v>
      </c>
      <c r="AH2417" s="3" t="s">
        <v>173</v>
      </c>
      <c r="AI2417" s="3" t="s">
        <v>2428</v>
      </c>
      <c r="AJ2417" s="3" t="s">
        <v>174</v>
      </c>
      <c r="AK2417" s="3" t="s">
        <v>100</v>
      </c>
      <c r="AL2417" s="3" t="s">
        <v>156</v>
      </c>
      <c r="AM2417" s="3" t="s">
        <v>157</v>
      </c>
      <c r="AN2417" s="3">
        <v>2.8907600000000002</v>
      </c>
      <c r="AO2417" s="3" t="s">
        <v>68</v>
      </c>
      <c r="AP2417" s="3"/>
      <c r="AQ2417" s="3"/>
      <c r="AR2417" s="3" t="s">
        <v>68</v>
      </c>
      <c r="AS2417" s="3"/>
      <c r="AT2417" s="3"/>
      <c r="AU2417" s="3" t="s">
        <v>2429</v>
      </c>
      <c r="AV2417" s="3" t="s">
        <v>2430</v>
      </c>
      <c r="AW2417" s="3">
        <v>6.3224</v>
      </c>
      <c r="AX2417" s="3" t="s">
        <v>7580</v>
      </c>
      <c r="AY2417" s="3" t="s">
        <v>7581</v>
      </c>
      <c r="AZ2417" s="3">
        <v>60</v>
      </c>
      <c r="BA2417" s="3" t="s">
        <v>60</v>
      </c>
      <c r="BB2417" s="3">
        <v>77</v>
      </c>
      <c r="BC2417" s="3" t="s">
        <v>60</v>
      </c>
      <c r="BD2417" s="3" t="s">
        <v>60</v>
      </c>
      <c r="BE2417" s="3" t="s">
        <v>60</v>
      </c>
      <c r="BF2417" s="29" t="str">
        <f>IFERROR(VLOOKUP(Data_Power_app[[#This Row],[PRO ODER]],'Result'!H:J,3,0),"")</f>
        <v>LAMINATION 5</v>
      </c>
      <c r="BG2417" s="13" t="str">
        <f>IFERROR(VLOOKUP(Data_Power_app[[#This Row],[PRO ODER]]&amp;"LAM",'Real Time'!A:E,4,0),"")</f>
        <v/>
      </c>
      <c r="BH2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12">
        <v>3272</v>
      </c>
      <c r="B2418" s="3" t="s">
        <v>14097</v>
      </c>
      <c r="C2418" s="3" t="s">
        <v>14098</v>
      </c>
      <c r="D2418" s="3" t="s">
        <v>75</v>
      </c>
      <c r="E2418" s="3" t="s">
        <v>381</v>
      </c>
      <c r="F2418" s="3" t="s">
        <v>59</v>
      </c>
      <c r="G2418" s="3">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 t="s">
        <v>88</v>
      </c>
      <c r="AH2418" s="3" t="s">
        <v>14045</v>
      </c>
      <c r="AI2418" s="3" t="s">
        <v>14046</v>
      </c>
      <c r="AJ2418" s="3" t="s">
        <v>166</v>
      </c>
      <c r="AK2418" s="3" t="s">
        <v>65</v>
      </c>
      <c r="AL2418" s="3" t="s">
        <v>168</v>
      </c>
      <c r="AM2418" s="3" t="s">
        <v>169</v>
      </c>
      <c r="AN2418" s="3">
        <v>25.730630000000001</v>
      </c>
      <c r="AO2418" s="3" t="s">
        <v>82</v>
      </c>
      <c r="AP2418" s="3" t="s">
        <v>83</v>
      </c>
      <c r="AQ2418" s="3">
        <v>22.285240000000002</v>
      </c>
      <c r="AR2418" s="3" t="s">
        <v>68</v>
      </c>
      <c r="AS2418" s="3"/>
      <c r="AT2418" s="3"/>
      <c r="AU2418" s="3" t="s">
        <v>383</v>
      </c>
      <c r="AV2418" s="3" t="s">
        <v>384</v>
      </c>
      <c r="AW2418" s="3">
        <v>47.832740000000001</v>
      </c>
      <c r="AX2418" s="3" t="s">
        <v>14047</v>
      </c>
      <c r="AY2418" s="3" t="s">
        <v>14048</v>
      </c>
      <c r="AZ2418" s="3">
        <v>714</v>
      </c>
      <c r="BA2418" s="3" t="s">
        <v>60</v>
      </c>
      <c r="BB2418" s="3">
        <v>714</v>
      </c>
      <c r="BC2418" s="3" t="s">
        <v>60</v>
      </c>
      <c r="BD2418" s="3" t="s">
        <v>60</v>
      </c>
      <c r="BE2418" s="3" t="s">
        <v>60</v>
      </c>
      <c r="BF2418" s="29" t="str">
        <f>IFERROR(VLOOKUP(Data_Power_app[[#This Row],[PRO ODER]],'Result'!H:J,3,0),"")</f>
        <v/>
      </c>
      <c r="BG2418" s="13" t="str">
        <f>IFERROR(VLOOKUP(Data_Power_app[[#This Row],[PRO ODER]]&amp;"LAM",'Real Time'!A:E,4,0),"")</f>
        <v>ML-01</v>
      </c>
      <c r="BH2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12">
        <v>3290</v>
      </c>
      <c r="B2419" s="3" t="s">
        <v>15945</v>
      </c>
      <c r="C2419" s="3" t="s">
        <v>15946</v>
      </c>
      <c r="D2419" s="3" t="s">
        <v>57</v>
      </c>
      <c r="E2419" s="3" t="s">
        <v>131</v>
      </c>
      <c r="F2419" s="3" t="s">
        <v>59</v>
      </c>
      <c r="G2419" s="3">
        <v>5435</v>
      </c>
      <c r="H2419" s="4">
        <v>45824</v>
      </c>
      <c r="I2419" s="4">
        <v>45822</v>
      </c>
      <c r="J2419" s="4">
        <v>45822</v>
      </c>
      <c r="K2419" s="4">
        <v>45827</v>
      </c>
      <c r="L2419" s="4">
        <v>45822.047789351855</v>
      </c>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 t="s">
        <v>88</v>
      </c>
      <c r="AH2419" s="3" t="s">
        <v>132</v>
      </c>
      <c r="AI2419" s="3" t="s">
        <v>15947</v>
      </c>
      <c r="AJ2419" s="3" t="s">
        <v>64</v>
      </c>
      <c r="AK2419" s="3" t="s">
        <v>100</v>
      </c>
      <c r="AL2419" s="3" t="s">
        <v>66</v>
      </c>
      <c r="AM2419" s="3" t="s">
        <v>67</v>
      </c>
      <c r="AN2419" s="3">
        <v>201.53703999999999</v>
      </c>
      <c r="AO2419" s="3" t="s">
        <v>68</v>
      </c>
      <c r="AP2419" s="3"/>
      <c r="AQ2419" s="3"/>
      <c r="AR2419" s="3" t="s">
        <v>68</v>
      </c>
      <c r="AS2419" s="3"/>
      <c r="AT2419" s="3"/>
      <c r="AU2419" s="3" t="s">
        <v>641</v>
      </c>
      <c r="AV2419" s="3" t="s">
        <v>642</v>
      </c>
      <c r="AW2419" s="3">
        <v>440.73617999999999</v>
      </c>
      <c r="AX2419" s="3" t="s">
        <v>69</v>
      </c>
      <c r="AY2419" s="3" t="s">
        <v>70</v>
      </c>
      <c r="AZ2419" s="3">
        <v>5435</v>
      </c>
      <c r="BA2419" s="3" t="s">
        <v>60</v>
      </c>
      <c r="BB2419" s="3">
        <v>5435</v>
      </c>
      <c r="BC2419" s="3" t="s">
        <v>60</v>
      </c>
      <c r="BD2419" s="3" t="s">
        <v>60</v>
      </c>
      <c r="BE2419" s="3" t="s">
        <v>60</v>
      </c>
      <c r="BF2419" s="29" t="str">
        <f>IFERROR(VLOOKUP(Data_Power_app[[#This Row],[PRO ODER]],'Result'!H:J,3,0),"")</f>
        <v>LAMINATION 6</v>
      </c>
      <c r="BG2419" s="13" t="str">
        <f>IFERROR(VLOOKUP(Data_Power_app[[#This Row],[PRO ODER]]&amp;"LAM",'Real Time'!A:E,4,0),"")</f>
        <v>ML-06</v>
      </c>
      <c r="BH2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12">
        <v>3297</v>
      </c>
      <c r="B2420" s="3" t="s">
        <v>14099</v>
      </c>
      <c r="C2420" s="3" t="s">
        <v>14100</v>
      </c>
      <c r="D2420" s="3" t="s">
        <v>209</v>
      </c>
      <c r="E2420" s="3" t="s">
        <v>260</v>
      </c>
      <c r="F2420" s="3" t="s">
        <v>59</v>
      </c>
      <c r="G2420" s="3">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 t="s">
        <v>119</v>
      </c>
      <c r="AH2420" s="3" t="s">
        <v>357</v>
      </c>
      <c r="AI2420" s="3" t="s">
        <v>14101</v>
      </c>
      <c r="AJ2420" s="3" t="s">
        <v>358</v>
      </c>
      <c r="AK2420" s="3" t="s">
        <v>167</v>
      </c>
      <c r="AL2420" s="3" t="s">
        <v>446</v>
      </c>
      <c r="AM2420" s="3" t="s">
        <v>447</v>
      </c>
      <c r="AN2420" s="3">
        <v>9.3766099999999994</v>
      </c>
      <c r="AO2420" s="3" t="s">
        <v>68</v>
      </c>
      <c r="AP2420" s="3"/>
      <c r="AQ2420" s="3"/>
      <c r="AR2420" s="3" t="s">
        <v>68</v>
      </c>
      <c r="AS2420" s="3"/>
      <c r="AT2420" s="3"/>
      <c r="AU2420" s="3" t="s">
        <v>368</v>
      </c>
      <c r="AV2420" s="3" t="s">
        <v>369</v>
      </c>
      <c r="AW2420" s="3">
        <v>41.015210000000003</v>
      </c>
      <c r="AX2420" s="3" t="s">
        <v>14102</v>
      </c>
      <c r="AY2420" s="3" t="s">
        <v>14103</v>
      </c>
      <c r="AZ2420" s="3">
        <v>545</v>
      </c>
      <c r="BA2420" s="3" t="s">
        <v>60</v>
      </c>
      <c r="BB2420" s="3">
        <v>545</v>
      </c>
      <c r="BC2420" s="3" t="s">
        <v>60</v>
      </c>
      <c r="BD2420" s="3" t="s">
        <v>60</v>
      </c>
      <c r="BE2420" s="3" t="s">
        <v>60</v>
      </c>
      <c r="BF2420" s="29" t="str">
        <f>IFERROR(VLOOKUP(Data_Power_app[[#This Row],[PRO ODER]],'Result'!H:J,3,0),"")</f>
        <v>LAMINATION 5</v>
      </c>
      <c r="BG2420" s="13" t="str">
        <f>IFERROR(VLOOKUP(Data_Power_app[[#This Row],[PRO ODER]]&amp;"LAM",'Real Time'!A:E,4,0),"")</f>
        <v/>
      </c>
      <c r="BH2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12">
        <v>3298</v>
      </c>
      <c r="B2421" s="3" t="s">
        <v>15948</v>
      </c>
      <c r="C2421" s="3" t="s">
        <v>15949</v>
      </c>
      <c r="D2421" s="3" t="s">
        <v>209</v>
      </c>
      <c r="E2421" s="3" t="s">
        <v>260</v>
      </c>
      <c r="F2421" s="3" t="s">
        <v>59</v>
      </c>
      <c r="G2421" s="3">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 t="s">
        <v>119</v>
      </c>
      <c r="AH2421" s="3" t="s">
        <v>490</v>
      </c>
      <c r="AI2421" s="3" t="s">
        <v>14331</v>
      </c>
      <c r="AJ2421" s="3" t="s">
        <v>492</v>
      </c>
      <c r="AK2421" s="3" t="s">
        <v>167</v>
      </c>
      <c r="AL2421" s="3" t="s">
        <v>666</v>
      </c>
      <c r="AM2421" s="3" t="s">
        <v>667</v>
      </c>
      <c r="AN2421" s="3">
        <v>30.57357</v>
      </c>
      <c r="AO2421" s="3" t="s">
        <v>68</v>
      </c>
      <c r="AP2421" s="3"/>
      <c r="AQ2421" s="3"/>
      <c r="AR2421" s="3" t="s">
        <v>68</v>
      </c>
      <c r="AS2421" s="3"/>
      <c r="AT2421" s="3"/>
      <c r="AU2421" s="3" t="s">
        <v>14332</v>
      </c>
      <c r="AV2421" s="3" t="s">
        <v>14333</v>
      </c>
      <c r="AW2421" s="3">
        <v>133.72433000000001</v>
      </c>
      <c r="AX2421" s="3" t="s">
        <v>14334</v>
      </c>
      <c r="AY2421" s="3" t="s">
        <v>14335</v>
      </c>
      <c r="AZ2421" s="3">
        <v>1578</v>
      </c>
      <c r="BA2421" s="3" t="s">
        <v>60</v>
      </c>
      <c r="BB2421" s="3">
        <v>1578</v>
      </c>
      <c r="BC2421" s="3" t="s">
        <v>60</v>
      </c>
      <c r="BD2421" s="3" t="s">
        <v>60</v>
      </c>
      <c r="BE2421" s="3" t="s">
        <v>60</v>
      </c>
      <c r="BF2421" s="29" t="str">
        <f>IFERROR(VLOOKUP(Data_Power_app[[#This Row],[PRO ODER]],'Result'!H:J,3,0),"")</f>
        <v>LAMINATION 6</v>
      </c>
      <c r="BG2421" s="13" t="str">
        <f>IFERROR(VLOOKUP(Data_Power_app[[#This Row],[PRO ODER]]&amp;"LAM",'Real Time'!A:E,4,0),"")</f>
        <v/>
      </c>
      <c r="BH2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12">
        <v>3299</v>
      </c>
      <c r="B2422" s="3" t="s">
        <v>14104</v>
      </c>
      <c r="C2422" s="3" t="s">
        <v>14105</v>
      </c>
      <c r="D2422" s="3" t="s">
        <v>209</v>
      </c>
      <c r="E2422" s="3" t="s">
        <v>260</v>
      </c>
      <c r="F2422" s="3" t="s">
        <v>59</v>
      </c>
      <c r="G2422" s="3">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 t="s">
        <v>119</v>
      </c>
      <c r="AH2422" s="3" t="s">
        <v>357</v>
      </c>
      <c r="AI2422" s="3" t="s">
        <v>14101</v>
      </c>
      <c r="AJ2422" s="3" t="s">
        <v>358</v>
      </c>
      <c r="AK2422" s="3" t="s">
        <v>167</v>
      </c>
      <c r="AL2422" s="3" t="s">
        <v>446</v>
      </c>
      <c r="AM2422" s="3" t="s">
        <v>447</v>
      </c>
      <c r="AN2422" s="3">
        <v>32.325530000000001</v>
      </c>
      <c r="AO2422" s="3" t="s">
        <v>68</v>
      </c>
      <c r="AP2422" s="3"/>
      <c r="AQ2422" s="3"/>
      <c r="AR2422" s="3" t="s">
        <v>68</v>
      </c>
      <c r="AS2422" s="3"/>
      <c r="AT2422" s="3"/>
      <c r="AU2422" s="3" t="s">
        <v>368</v>
      </c>
      <c r="AV2422" s="3" t="s">
        <v>369</v>
      </c>
      <c r="AW2422" s="3">
        <v>141.39734000000001</v>
      </c>
      <c r="AX2422" s="3" t="s">
        <v>14102</v>
      </c>
      <c r="AY2422" s="3" t="s">
        <v>14103</v>
      </c>
      <c r="AZ2422" s="3">
        <v>1806</v>
      </c>
      <c r="BA2422" s="3" t="s">
        <v>60</v>
      </c>
      <c r="BB2422" s="3">
        <v>1806</v>
      </c>
      <c r="BC2422" s="3" t="s">
        <v>60</v>
      </c>
      <c r="BD2422" s="3" t="s">
        <v>60</v>
      </c>
      <c r="BE2422" s="3" t="s">
        <v>60</v>
      </c>
      <c r="BF2422" s="29" t="str">
        <f>IFERROR(VLOOKUP(Data_Power_app[[#This Row],[PRO ODER]],'Result'!H:J,3,0),"")</f>
        <v>LAMINATION 5</v>
      </c>
      <c r="BG2422" s="13" t="str">
        <f>IFERROR(VLOOKUP(Data_Power_app[[#This Row],[PRO ODER]]&amp;"LAM",'Real Time'!A:E,4,0),"")</f>
        <v/>
      </c>
      <c r="BH2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12">
        <v>3300</v>
      </c>
      <c r="B2423" s="3" t="s">
        <v>14106</v>
      </c>
      <c r="C2423" s="3" t="s">
        <v>14107</v>
      </c>
      <c r="D2423" s="3" t="s">
        <v>75</v>
      </c>
      <c r="E2423" s="3" t="s">
        <v>381</v>
      </c>
      <c r="F2423" s="3" t="s">
        <v>59</v>
      </c>
      <c r="G2423" s="3">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 t="s">
        <v>88</v>
      </c>
      <c r="AH2423" s="3" t="s">
        <v>14108</v>
      </c>
      <c r="AI2423" s="3" t="s">
        <v>14109</v>
      </c>
      <c r="AJ2423" s="3" t="s">
        <v>166</v>
      </c>
      <c r="AK2423" s="3" t="s">
        <v>65</v>
      </c>
      <c r="AL2423" s="3" t="s">
        <v>168</v>
      </c>
      <c r="AM2423" s="3" t="s">
        <v>169</v>
      </c>
      <c r="AN2423" s="3">
        <v>1.8191600000000001</v>
      </c>
      <c r="AO2423" s="3" t="s">
        <v>82</v>
      </c>
      <c r="AP2423" s="3" t="s">
        <v>83</v>
      </c>
      <c r="AQ2423" s="3">
        <v>1.57986</v>
      </c>
      <c r="AR2423" s="3" t="s">
        <v>68</v>
      </c>
      <c r="AS2423" s="3"/>
      <c r="AT2423" s="3"/>
      <c r="AU2423" s="3" t="s">
        <v>14110</v>
      </c>
      <c r="AV2423" s="3" t="s">
        <v>14111</v>
      </c>
      <c r="AW2423" s="3">
        <v>3.3817699999999999</v>
      </c>
      <c r="AX2423" s="3" t="s">
        <v>14112</v>
      </c>
      <c r="AY2423" s="3" t="s">
        <v>14113</v>
      </c>
      <c r="AZ2423" s="3">
        <v>47</v>
      </c>
      <c r="BA2423" s="3" t="s">
        <v>60</v>
      </c>
      <c r="BB2423" s="3">
        <v>50</v>
      </c>
      <c r="BC2423" s="3" t="s">
        <v>60</v>
      </c>
      <c r="BD2423" s="3" t="s">
        <v>60</v>
      </c>
      <c r="BE2423" s="3" t="s">
        <v>60</v>
      </c>
      <c r="BF2423" s="29" t="str">
        <f>IFERROR(VLOOKUP(Data_Power_app[[#This Row],[PRO ODER]],'Result'!H:J,3,0),"")</f>
        <v/>
      </c>
      <c r="BG2423" s="13" t="str">
        <f>IFERROR(VLOOKUP(Data_Power_app[[#This Row],[PRO ODER]]&amp;"LAM",'Real Time'!A:E,4,0),"")</f>
        <v>ML-01</v>
      </c>
      <c r="BH2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12">
        <v>3301</v>
      </c>
      <c r="B2424" s="3" t="s">
        <v>14114</v>
      </c>
      <c r="C2424" s="3" t="s">
        <v>14115</v>
      </c>
      <c r="D2424" s="3" t="s">
        <v>75</v>
      </c>
      <c r="E2424" s="3" t="s">
        <v>381</v>
      </c>
      <c r="F2424" s="3" t="s">
        <v>59</v>
      </c>
      <c r="G2424" s="3">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 t="s">
        <v>88</v>
      </c>
      <c r="AH2424" s="3" t="s">
        <v>14108</v>
      </c>
      <c r="AI2424" s="3" t="s">
        <v>14109</v>
      </c>
      <c r="AJ2424" s="3" t="s">
        <v>166</v>
      </c>
      <c r="AK2424" s="3" t="s">
        <v>65</v>
      </c>
      <c r="AL2424" s="3" t="s">
        <v>168</v>
      </c>
      <c r="AM2424" s="3" t="s">
        <v>169</v>
      </c>
      <c r="AN2424" s="3">
        <v>5.6080399999999999</v>
      </c>
      <c r="AO2424" s="3" t="s">
        <v>82</v>
      </c>
      <c r="AP2424" s="3" t="s">
        <v>83</v>
      </c>
      <c r="AQ2424" s="3">
        <v>4.8620200000000002</v>
      </c>
      <c r="AR2424" s="3" t="s">
        <v>68</v>
      </c>
      <c r="AS2424" s="3"/>
      <c r="AT2424" s="3"/>
      <c r="AU2424" s="3" t="s">
        <v>14110</v>
      </c>
      <c r="AV2424" s="3" t="s">
        <v>14111</v>
      </c>
      <c r="AW2424" s="3">
        <v>10.425140000000001</v>
      </c>
      <c r="AX2424" s="3" t="s">
        <v>14112</v>
      </c>
      <c r="AY2424" s="3" t="s">
        <v>14113</v>
      </c>
      <c r="AZ2424" s="3">
        <v>148</v>
      </c>
      <c r="BA2424" s="3" t="s">
        <v>60</v>
      </c>
      <c r="BB2424" s="3">
        <v>154</v>
      </c>
      <c r="BC2424" s="3" t="s">
        <v>60</v>
      </c>
      <c r="BD2424" s="3" t="s">
        <v>60</v>
      </c>
      <c r="BE2424" s="3" t="s">
        <v>60</v>
      </c>
      <c r="BF2424" s="29" t="str">
        <f>IFERROR(VLOOKUP(Data_Power_app[[#This Row],[PRO ODER]],'Result'!H:J,3,0),"")</f>
        <v/>
      </c>
      <c r="BG2424" s="13" t="str">
        <f>IFERROR(VLOOKUP(Data_Power_app[[#This Row],[PRO ODER]]&amp;"LAM",'Real Time'!A:E,4,0),"")</f>
        <v>ML-01</v>
      </c>
      <c r="BH2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12">
        <v>3302</v>
      </c>
      <c r="B2425" s="3" t="s">
        <v>14116</v>
      </c>
      <c r="C2425" s="3" t="s">
        <v>14117</v>
      </c>
      <c r="D2425" s="3" t="s">
        <v>75</v>
      </c>
      <c r="E2425" s="3" t="s">
        <v>381</v>
      </c>
      <c r="F2425" s="3" t="s">
        <v>59</v>
      </c>
      <c r="G2425" s="3">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 t="s">
        <v>88</v>
      </c>
      <c r="AH2425" s="3" t="s">
        <v>14108</v>
      </c>
      <c r="AI2425" s="3" t="s">
        <v>14109</v>
      </c>
      <c r="AJ2425" s="3" t="s">
        <v>166</v>
      </c>
      <c r="AK2425" s="3" t="s">
        <v>65</v>
      </c>
      <c r="AL2425" s="3" t="s">
        <v>168</v>
      </c>
      <c r="AM2425" s="3" t="s">
        <v>169</v>
      </c>
      <c r="AN2425" s="3">
        <v>1.8191600000000001</v>
      </c>
      <c r="AO2425" s="3" t="s">
        <v>82</v>
      </c>
      <c r="AP2425" s="3" t="s">
        <v>83</v>
      </c>
      <c r="AQ2425" s="3">
        <v>1.57986</v>
      </c>
      <c r="AR2425" s="3" t="s">
        <v>68</v>
      </c>
      <c r="AS2425" s="3"/>
      <c r="AT2425" s="3"/>
      <c r="AU2425" s="3" t="s">
        <v>14110</v>
      </c>
      <c r="AV2425" s="3" t="s">
        <v>14111</v>
      </c>
      <c r="AW2425" s="3">
        <v>3.3817699999999999</v>
      </c>
      <c r="AX2425" s="3" t="s">
        <v>14112</v>
      </c>
      <c r="AY2425" s="3" t="s">
        <v>14113</v>
      </c>
      <c r="AZ2425" s="3">
        <v>47</v>
      </c>
      <c r="BA2425" s="3" t="s">
        <v>60</v>
      </c>
      <c r="BB2425" s="3">
        <v>50</v>
      </c>
      <c r="BC2425" s="3" t="s">
        <v>60</v>
      </c>
      <c r="BD2425" s="3" t="s">
        <v>60</v>
      </c>
      <c r="BE2425" s="3" t="s">
        <v>60</v>
      </c>
      <c r="BF2425" s="29" t="str">
        <f>IFERROR(VLOOKUP(Data_Power_app[[#This Row],[PRO ODER]],'Result'!H:J,3,0),"")</f>
        <v/>
      </c>
      <c r="BG2425" s="13" t="str">
        <f>IFERROR(VLOOKUP(Data_Power_app[[#This Row],[PRO ODER]]&amp;"LAM",'Real Time'!A:E,4,0),"")</f>
        <v>ML-01</v>
      </c>
      <c r="BH2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12">
        <v>3303</v>
      </c>
      <c r="B2426" s="3" t="s">
        <v>14118</v>
      </c>
      <c r="C2426" s="3" t="s">
        <v>14119</v>
      </c>
      <c r="D2426" s="3" t="s">
        <v>75</v>
      </c>
      <c r="E2426" s="3" t="s">
        <v>381</v>
      </c>
      <c r="F2426" s="3" t="s">
        <v>59</v>
      </c>
      <c r="G2426" s="3">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 t="s">
        <v>88</v>
      </c>
      <c r="AH2426" s="3" t="s">
        <v>14108</v>
      </c>
      <c r="AI2426" s="3" t="s">
        <v>14109</v>
      </c>
      <c r="AJ2426" s="3" t="s">
        <v>166</v>
      </c>
      <c r="AK2426" s="3" t="s">
        <v>65</v>
      </c>
      <c r="AL2426" s="3" t="s">
        <v>168</v>
      </c>
      <c r="AM2426" s="3" t="s">
        <v>169</v>
      </c>
      <c r="AN2426" s="3">
        <v>3.9110900000000002</v>
      </c>
      <c r="AO2426" s="3" t="s">
        <v>82</v>
      </c>
      <c r="AP2426" s="3" t="s">
        <v>83</v>
      </c>
      <c r="AQ2426" s="3">
        <v>3.3916900000000001</v>
      </c>
      <c r="AR2426" s="3" t="s">
        <v>68</v>
      </c>
      <c r="AS2426" s="3"/>
      <c r="AT2426" s="3"/>
      <c r="AU2426" s="3" t="s">
        <v>14110</v>
      </c>
      <c r="AV2426" s="3" t="s">
        <v>14111</v>
      </c>
      <c r="AW2426" s="3">
        <v>7.2706299999999997</v>
      </c>
      <c r="AX2426" s="3" t="s">
        <v>14112</v>
      </c>
      <c r="AY2426" s="3" t="s">
        <v>14113</v>
      </c>
      <c r="AZ2426" s="3">
        <v>101</v>
      </c>
      <c r="BA2426" s="3" t="s">
        <v>60</v>
      </c>
      <c r="BB2426" s="3">
        <v>108</v>
      </c>
      <c r="BC2426" s="3" t="s">
        <v>60</v>
      </c>
      <c r="BD2426" s="3" t="s">
        <v>60</v>
      </c>
      <c r="BE2426" s="3" t="s">
        <v>60</v>
      </c>
      <c r="BF2426" s="29" t="str">
        <f>IFERROR(VLOOKUP(Data_Power_app[[#This Row],[PRO ODER]],'Result'!H:J,3,0),"")</f>
        <v/>
      </c>
      <c r="BG2426" s="13" t="str">
        <f>IFERROR(VLOOKUP(Data_Power_app[[#This Row],[PRO ODER]]&amp;"LAM",'Real Time'!A:E,4,0),"")</f>
        <v>ML-01</v>
      </c>
      <c r="BH2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12">
        <v>3304</v>
      </c>
      <c r="B2427" s="3" t="s">
        <v>14120</v>
      </c>
      <c r="C2427" s="3" t="s">
        <v>14121</v>
      </c>
      <c r="D2427" s="3" t="s">
        <v>75</v>
      </c>
      <c r="E2427" s="3" t="s">
        <v>381</v>
      </c>
      <c r="F2427" s="3" t="s">
        <v>59</v>
      </c>
      <c r="G2427" s="3">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 t="s">
        <v>88</v>
      </c>
      <c r="AH2427" s="3" t="s">
        <v>14108</v>
      </c>
      <c r="AI2427" s="3" t="s">
        <v>14109</v>
      </c>
      <c r="AJ2427" s="3" t="s">
        <v>166</v>
      </c>
      <c r="AK2427" s="3" t="s">
        <v>65</v>
      </c>
      <c r="AL2427" s="3" t="s">
        <v>168</v>
      </c>
      <c r="AM2427" s="3" t="s">
        <v>169</v>
      </c>
      <c r="AN2427" s="3">
        <v>3.6420000000000001E-2</v>
      </c>
      <c r="AO2427" s="3" t="s">
        <v>82</v>
      </c>
      <c r="AP2427" s="3" t="s">
        <v>83</v>
      </c>
      <c r="AQ2427" s="3">
        <v>3.091E-2</v>
      </c>
      <c r="AR2427" s="3" t="s">
        <v>68</v>
      </c>
      <c r="AS2427" s="3"/>
      <c r="AT2427" s="3"/>
      <c r="AU2427" s="3" t="s">
        <v>14110</v>
      </c>
      <c r="AV2427" s="3" t="s">
        <v>14111</v>
      </c>
      <c r="AW2427" s="3">
        <v>6.7720000000000002E-2</v>
      </c>
      <c r="AX2427" s="3" t="s">
        <v>14112</v>
      </c>
      <c r="AY2427" s="3" t="s">
        <v>14113</v>
      </c>
      <c r="AZ2427" s="3">
        <v>1</v>
      </c>
      <c r="BA2427" s="3" t="s">
        <v>60</v>
      </c>
      <c r="BB2427" s="3">
        <v>1</v>
      </c>
      <c r="BC2427" s="3" t="s">
        <v>60</v>
      </c>
      <c r="BD2427" s="3" t="s">
        <v>60</v>
      </c>
      <c r="BE2427" s="3" t="s">
        <v>60</v>
      </c>
      <c r="BF2427" s="29" t="str">
        <f>IFERROR(VLOOKUP(Data_Power_app[[#This Row],[PRO ODER]],'Result'!H:J,3,0),"")</f>
        <v/>
      </c>
      <c r="BG2427" s="13" t="str">
        <f>IFERROR(VLOOKUP(Data_Power_app[[#This Row],[PRO ODER]]&amp;"LAM",'Real Time'!A:E,4,0),"")</f>
        <v>ML-01</v>
      </c>
      <c r="BH2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12">
        <v>3306</v>
      </c>
      <c r="B2428" s="3" t="s">
        <v>15950</v>
      </c>
      <c r="C2428" s="3" t="s">
        <v>15951</v>
      </c>
      <c r="D2428" s="3" t="s">
        <v>86</v>
      </c>
      <c r="E2428" s="3" t="s">
        <v>172</v>
      </c>
      <c r="F2428" s="3" t="s">
        <v>59</v>
      </c>
      <c r="G2428" s="3">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 t="s">
        <v>119</v>
      </c>
      <c r="AH2428" s="3" t="s">
        <v>173</v>
      </c>
      <c r="AI2428" s="3" t="s">
        <v>2428</v>
      </c>
      <c r="AJ2428" s="3" t="s">
        <v>174</v>
      </c>
      <c r="AK2428" s="3" t="s">
        <v>100</v>
      </c>
      <c r="AL2428" s="3" t="s">
        <v>156</v>
      </c>
      <c r="AM2428" s="3" t="s">
        <v>157</v>
      </c>
      <c r="AN2428" s="3">
        <v>6.48827</v>
      </c>
      <c r="AO2428" s="3" t="s">
        <v>68</v>
      </c>
      <c r="AP2428" s="3"/>
      <c r="AQ2428" s="3"/>
      <c r="AR2428" s="3" t="s">
        <v>68</v>
      </c>
      <c r="AS2428" s="3"/>
      <c r="AT2428" s="3"/>
      <c r="AU2428" s="3" t="s">
        <v>2429</v>
      </c>
      <c r="AV2428" s="3" t="s">
        <v>2430</v>
      </c>
      <c r="AW2428" s="3">
        <v>14.190480000000001</v>
      </c>
      <c r="AX2428" s="3" t="s">
        <v>7580</v>
      </c>
      <c r="AY2428" s="3" t="s">
        <v>7581</v>
      </c>
      <c r="AZ2428" s="3">
        <v>152</v>
      </c>
      <c r="BA2428" s="3" t="s">
        <v>60</v>
      </c>
      <c r="BB2428" s="3">
        <v>169</v>
      </c>
      <c r="BC2428" s="3" t="s">
        <v>60</v>
      </c>
      <c r="BD2428" s="3" t="s">
        <v>60</v>
      </c>
      <c r="BE2428" s="3" t="s">
        <v>60</v>
      </c>
      <c r="BF2428" s="29" t="str">
        <f>IFERROR(VLOOKUP(Data_Power_app[[#This Row],[PRO ODER]],'Result'!H:J,3,0),"")</f>
        <v>LAMINATION 5</v>
      </c>
      <c r="BG2428" s="13" t="str">
        <f>IFERROR(VLOOKUP(Data_Power_app[[#This Row],[PRO ODER]]&amp;"LAM",'Real Time'!A:E,4,0),"")</f>
        <v/>
      </c>
      <c r="BH2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12">
        <v>3309</v>
      </c>
      <c r="B2429" s="3" t="s">
        <v>14122</v>
      </c>
      <c r="C2429" s="3" t="s">
        <v>14123</v>
      </c>
      <c r="D2429" s="3" t="s">
        <v>86</v>
      </c>
      <c r="E2429" s="3" t="s">
        <v>160</v>
      </c>
      <c r="F2429" s="3" t="s">
        <v>59</v>
      </c>
      <c r="G2429" s="3">
        <v>5646</v>
      </c>
      <c r="H2429" s="4">
        <v>45821</v>
      </c>
      <c r="I2429" s="4">
        <v>45821</v>
      </c>
      <c r="J2429" s="4" t="s">
        <v>230</v>
      </c>
      <c r="K2429" s="4">
        <v>45822</v>
      </c>
      <c r="L2429" s="4">
        <v>45822.421770833331</v>
      </c>
      <c r="M2429" s="4">
        <v>45824</v>
      </c>
      <c r="N2429" s="4">
        <v>45824.368310185186</v>
      </c>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 t="s">
        <v>1904</v>
      </c>
      <c r="AH2429" s="3" t="s">
        <v>202</v>
      </c>
      <c r="AI2429" s="3" t="s">
        <v>14124</v>
      </c>
      <c r="AJ2429" s="3" t="s">
        <v>162</v>
      </c>
      <c r="AK2429" s="3" t="s">
        <v>100</v>
      </c>
      <c r="AL2429" s="3" t="s">
        <v>163</v>
      </c>
      <c r="AM2429" s="3" t="s">
        <v>164</v>
      </c>
      <c r="AN2429" s="3">
        <v>208.07656</v>
      </c>
      <c r="AO2429" s="3" t="s">
        <v>68</v>
      </c>
      <c r="AP2429" s="3"/>
      <c r="AQ2429" s="3"/>
      <c r="AR2429" s="3" t="s">
        <v>68</v>
      </c>
      <c r="AS2429" s="3"/>
      <c r="AT2429" s="3"/>
      <c r="AU2429" s="3" t="s">
        <v>452</v>
      </c>
      <c r="AV2429" s="3" t="s">
        <v>453</v>
      </c>
      <c r="AW2429" s="3">
        <v>455.03859</v>
      </c>
      <c r="AX2429" s="3" t="s">
        <v>588</v>
      </c>
      <c r="AY2429" s="3" t="s">
        <v>588</v>
      </c>
      <c r="AZ2429" s="3" t="s">
        <v>588</v>
      </c>
      <c r="BA2429" s="3" t="s">
        <v>60</v>
      </c>
      <c r="BB2429" s="3">
        <v>5646</v>
      </c>
      <c r="BC2429" s="3" t="s">
        <v>60</v>
      </c>
      <c r="BD2429" s="3" t="s">
        <v>14125</v>
      </c>
      <c r="BE2429" s="3" t="s">
        <v>60</v>
      </c>
      <c r="BF2429" s="29" t="str">
        <f>IFERROR(VLOOKUP(Data_Power_app[[#This Row],[PRO ODER]],'Result'!H:J,3,0),"")</f>
        <v/>
      </c>
      <c r="BG2429" s="13" t="str">
        <f>IFERROR(VLOOKUP(Data_Power_app[[#This Row],[PRO ODER]]&amp;"LAM",'Real Time'!A:E,4,0),"")</f>
        <v>ML-05</v>
      </c>
      <c r="BH2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12">
        <v>3310</v>
      </c>
      <c r="B2430" s="3" t="s">
        <v>13325</v>
      </c>
      <c r="C2430" s="3" t="s">
        <v>10654</v>
      </c>
      <c r="D2430" s="3" t="s">
        <v>95</v>
      </c>
      <c r="E2430" s="3" t="s">
        <v>534</v>
      </c>
      <c r="F2430" s="3" t="s">
        <v>72</v>
      </c>
      <c r="G2430" s="3">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 t="s">
        <v>141</v>
      </c>
      <c r="AH2430" s="3" t="s">
        <v>535</v>
      </c>
      <c r="AI2430" s="3" t="s">
        <v>4439</v>
      </c>
      <c r="AJ2430" s="3" t="s">
        <v>74</v>
      </c>
      <c r="AK2430" s="3" t="s">
        <v>65</v>
      </c>
      <c r="AL2430" s="3" t="s">
        <v>536</v>
      </c>
      <c r="AM2430" s="3" t="s">
        <v>537</v>
      </c>
      <c r="AN2430" s="3">
        <v>0.36926999999999999</v>
      </c>
      <c r="AO2430" s="3" t="s">
        <v>68</v>
      </c>
      <c r="AP2430" s="3"/>
      <c r="AQ2430" s="3"/>
      <c r="AR2430" s="3" t="s">
        <v>68</v>
      </c>
      <c r="AS2430" s="3"/>
      <c r="AT2430" s="3"/>
      <c r="AU2430" s="3" t="s">
        <v>441</v>
      </c>
      <c r="AV2430" s="3" t="s">
        <v>442</v>
      </c>
      <c r="AW2430" s="3">
        <v>0.80757999999999996</v>
      </c>
      <c r="AX2430" s="3" t="s">
        <v>538</v>
      </c>
      <c r="AY2430" s="3" t="s">
        <v>539</v>
      </c>
      <c r="AZ2430" s="3">
        <v>17</v>
      </c>
      <c r="BA2430" s="3" t="s">
        <v>200</v>
      </c>
      <c r="BB2430" s="3">
        <v>17</v>
      </c>
      <c r="BC2430" s="3" t="s">
        <v>60</v>
      </c>
      <c r="BD2430" s="3" t="s">
        <v>60</v>
      </c>
      <c r="BE2430" s="3" t="s">
        <v>540</v>
      </c>
      <c r="BF2430" s="29" t="str">
        <f>IFERROR(VLOOKUP(Data_Power_app[[#This Row],[PRO ODER]],'Result'!H:J,3,0),"")</f>
        <v>LAMINATION 3</v>
      </c>
      <c r="BG2430" s="13" t="str">
        <f>IFERROR(VLOOKUP(Data_Power_app[[#This Row],[PRO ODER]]&amp;"LAM",'Real Time'!A:E,4,0),"")</f>
        <v>ML-03</v>
      </c>
      <c r="BH2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12">
        <v>3315</v>
      </c>
      <c r="B2431" s="3" t="s">
        <v>13326</v>
      </c>
      <c r="C2431" s="3" t="s">
        <v>10655</v>
      </c>
      <c r="D2431" s="3" t="s">
        <v>86</v>
      </c>
      <c r="E2431" s="3" t="s">
        <v>448</v>
      </c>
      <c r="F2431" s="3" t="s">
        <v>72</v>
      </c>
      <c r="G2431" s="3">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 t="s">
        <v>141</v>
      </c>
      <c r="AH2431" s="3" t="s">
        <v>223</v>
      </c>
      <c r="AI2431" s="3" t="s">
        <v>13327</v>
      </c>
      <c r="AJ2431" s="3" t="s">
        <v>74</v>
      </c>
      <c r="AK2431" s="3" t="s">
        <v>100</v>
      </c>
      <c r="AL2431" s="3" t="s">
        <v>224</v>
      </c>
      <c r="AM2431" s="3" t="s">
        <v>225</v>
      </c>
      <c r="AN2431" s="3">
        <v>0.11771</v>
      </c>
      <c r="AO2431" s="3" t="s">
        <v>68</v>
      </c>
      <c r="AP2431" s="3"/>
      <c r="AQ2431" s="3"/>
      <c r="AR2431" s="3" t="s">
        <v>68</v>
      </c>
      <c r="AS2431" s="3"/>
      <c r="AT2431" s="3"/>
      <c r="AU2431" s="3" t="s">
        <v>13328</v>
      </c>
      <c r="AV2431" s="3" t="s">
        <v>13329</v>
      </c>
      <c r="AW2431" s="3">
        <v>0.25746000000000002</v>
      </c>
      <c r="AX2431" s="3" t="s">
        <v>13330</v>
      </c>
      <c r="AY2431" s="3" t="s">
        <v>13331</v>
      </c>
      <c r="AZ2431" s="3">
        <v>4</v>
      </c>
      <c r="BA2431" s="3" t="s">
        <v>200</v>
      </c>
      <c r="BB2431" s="3">
        <v>4</v>
      </c>
      <c r="BC2431" s="3" t="s">
        <v>60</v>
      </c>
      <c r="BD2431" s="3" t="s">
        <v>60</v>
      </c>
      <c r="BE2431" s="3" t="s">
        <v>226</v>
      </c>
      <c r="BF2431" s="29" t="str">
        <f>IFERROR(VLOOKUP(Data_Power_app[[#This Row],[PRO ODER]],'Result'!H:J,3,0),"")</f>
        <v>LAMINATION 1</v>
      </c>
      <c r="BG2431" s="13" t="str">
        <f>IFERROR(VLOOKUP(Data_Power_app[[#This Row],[PRO ODER]]&amp;"LAM",'Real Time'!A:E,4,0),"")</f>
        <v>ML-07</v>
      </c>
      <c r="BH2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12">
        <v>3316</v>
      </c>
      <c r="B2432" s="3" t="s">
        <v>8137</v>
      </c>
      <c r="C2432" s="3" t="s">
        <v>8138</v>
      </c>
      <c r="D2432" s="3" t="s">
        <v>95</v>
      </c>
      <c r="E2432" s="3" t="s">
        <v>96</v>
      </c>
      <c r="F2432" s="3" t="s">
        <v>59</v>
      </c>
      <c r="G2432" s="3">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v>45822.076724537037</v>
      </c>
      <c r="V2432" s="4"/>
      <c r="W2432" s="4">
        <v>45828</v>
      </c>
      <c r="X2432" s="4"/>
      <c r="Y2432" s="4" t="s">
        <v>60</v>
      </c>
      <c r="Z2432" s="4">
        <v>45829</v>
      </c>
      <c r="AA2432" s="4"/>
      <c r="AB2432" s="4" t="s">
        <v>60</v>
      </c>
      <c r="AC2432" s="4">
        <v>45830</v>
      </c>
      <c r="AD2432" s="4">
        <v>45832</v>
      </c>
      <c r="AE2432" s="4">
        <v>45836</v>
      </c>
      <c r="AF2432" s="4"/>
      <c r="AG2432" s="3" t="s">
        <v>229</v>
      </c>
      <c r="AH2432" s="3" t="s">
        <v>612</v>
      </c>
      <c r="AI2432" s="3" t="s">
        <v>5539</v>
      </c>
      <c r="AJ2432" s="3" t="s">
        <v>613</v>
      </c>
      <c r="AK2432" s="3" t="s">
        <v>100</v>
      </c>
      <c r="AL2432" s="3" t="s">
        <v>614</v>
      </c>
      <c r="AM2432" s="3" t="s">
        <v>615</v>
      </c>
      <c r="AN2432" s="3">
        <v>27.641580000000001</v>
      </c>
      <c r="AO2432" s="3" t="s">
        <v>68</v>
      </c>
      <c r="AP2432" s="3"/>
      <c r="AQ2432" s="3"/>
      <c r="AR2432" s="3" t="s">
        <v>68</v>
      </c>
      <c r="AS2432" s="3"/>
      <c r="AT2432" s="3"/>
      <c r="AU2432" s="3" t="s">
        <v>441</v>
      </c>
      <c r="AV2432" s="3" t="s">
        <v>442</v>
      </c>
      <c r="AW2432" s="3">
        <v>51.386450000000004</v>
      </c>
      <c r="AX2432" s="3" t="s">
        <v>2210</v>
      </c>
      <c r="AY2432" s="3" t="s">
        <v>2211</v>
      </c>
      <c r="AZ2432" s="3">
        <v>600</v>
      </c>
      <c r="BA2432" s="3" t="s">
        <v>60</v>
      </c>
      <c r="BB2432" s="3">
        <v>600</v>
      </c>
      <c r="BC2432" s="3" t="s">
        <v>60</v>
      </c>
      <c r="BD2432" s="3" t="s">
        <v>60</v>
      </c>
      <c r="BE2432" s="3" t="s">
        <v>60</v>
      </c>
      <c r="BF2432" s="29" t="str">
        <f>IFERROR(VLOOKUP(Data_Power_app[[#This Row],[PRO ODER]],'Result'!H:J,3,0),"")</f>
        <v>LAMINATION 5</v>
      </c>
      <c r="BG2432" s="13" t="str">
        <f>IFERROR(VLOOKUP(Data_Power_app[[#This Row],[PRO ODER]]&amp;"LAM",'Real Time'!A:E,4,0),"")</f>
        <v>ML-04</v>
      </c>
      <c r="BH2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12">
        <v>3317</v>
      </c>
      <c r="B2433" s="3" t="s">
        <v>8139</v>
      </c>
      <c r="C2433" s="3" t="s">
        <v>8140</v>
      </c>
      <c r="D2433" s="3" t="s">
        <v>95</v>
      </c>
      <c r="E2433" s="3" t="s">
        <v>96</v>
      </c>
      <c r="F2433" s="3" t="s">
        <v>59</v>
      </c>
      <c r="G2433" s="3">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 t="s">
        <v>229</v>
      </c>
      <c r="AH2433" s="3" t="s">
        <v>612</v>
      </c>
      <c r="AI2433" s="3" t="s">
        <v>5539</v>
      </c>
      <c r="AJ2433" s="3" t="s">
        <v>613</v>
      </c>
      <c r="AK2433" s="3" t="s">
        <v>100</v>
      </c>
      <c r="AL2433" s="3" t="s">
        <v>614</v>
      </c>
      <c r="AM2433" s="3" t="s">
        <v>615</v>
      </c>
      <c r="AN2433" s="3">
        <v>13.75529</v>
      </c>
      <c r="AO2433" s="3" t="s">
        <v>68</v>
      </c>
      <c r="AP2433" s="3"/>
      <c r="AQ2433" s="3"/>
      <c r="AR2433" s="3" t="s">
        <v>68</v>
      </c>
      <c r="AS2433" s="3"/>
      <c r="AT2433" s="3"/>
      <c r="AU2433" s="3" t="s">
        <v>441</v>
      </c>
      <c r="AV2433" s="3" t="s">
        <v>442</v>
      </c>
      <c r="AW2433" s="3">
        <v>25.57132</v>
      </c>
      <c r="AX2433" s="3" t="s">
        <v>2210</v>
      </c>
      <c r="AY2433" s="3" t="s">
        <v>2211</v>
      </c>
      <c r="AZ2433" s="3">
        <v>300</v>
      </c>
      <c r="BA2433" s="3" t="s">
        <v>60</v>
      </c>
      <c r="BB2433" s="3">
        <v>300</v>
      </c>
      <c r="BC2433" s="3" t="s">
        <v>60</v>
      </c>
      <c r="BD2433" s="3" t="s">
        <v>60</v>
      </c>
      <c r="BE2433" s="3" t="s">
        <v>60</v>
      </c>
      <c r="BF2433" s="29" t="str">
        <f>IFERROR(VLOOKUP(Data_Power_app[[#This Row],[PRO ODER]],'Result'!H:J,3,0),"")</f>
        <v>LAMINATION 5</v>
      </c>
      <c r="BG2433" s="13" t="str">
        <f>IFERROR(VLOOKUP(Data_Power_app[[#This Row],[PRO ODER]]&amp;"LAM",'Real Time'!A:E,4,0),"")</f>
        <v>ML-04</v>
      </c>
      <c r="BH2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12">
        <v>3318</v>
      </c>
      <c r="B2434" s="3" t="s">
        <v>8141</v>
      </c>
      <c r="C2434" s="3" t="s">
        <v>8142</v>
      </c>
      <c r="D2434" s="3" t="s">
        <v>95</v>
      </c>
      <c r="E2434" s="3" t="s">
        <v>96</v>
      </c>
      <c r="F2434" s="3" t="s">
        <v>59</v>
      </c>
      <c r="G2434" s="3">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 t="s">
        <v>229</v>
      </c>
      <c r="AH2434" s="3" t="s">
        <v>612</v>
      </c>
      <c r="AI2434" s="3" t="s">
        <v>730</v>
      </c>
      <c r="AJ2434" s="3" t="s">
        <v>613</v>
      </c>
      <c r="AK2434" s="3" t="s">
        <v>100</v>
      </c>
      <c r="AL2434" s="3" t="s">
        <v>614</v>
      </c>
      <c r="AM2434" s="3" t="s">
        <v>615</v>
      </c>
      <c r="AN2434" s="3">
        <v>14.13781</v>
      </c>
      <c r="AO2434" s="3" t="s">
        <v>68</v>
      </c>
      <c r="AP2434" s="3"/>
      <c r="AQ2434" s="3"/>
      <c r="AR2434" s="3" t="s">
        <v>68</v>
      </c>
      <c r="AS2434" s="3"/>
      <c r="AT2434" s="3"/>
      <c r="AU2434" s="3" t="s">
        <v>441</v>
      </c>
      <c r="AV2434" s="3" t="s">
        <v>442</v>
      </c>
      <c r="AW2434" s="3">
        <v>26.282579999999999</v>
      </c>
      <c r="AX2434" s="3" t="s">
        <v>568</v>
      </c>
      <c r="AY2434" s="3" t="s">
        <v>569</v>
      </c>
      <c r="AZ2434" s="3">
        <v>300</v>
      </c>
      <c r="BA2434" s="3" t="s">
        <v>60</v>
      </c>
      <c r="BB2434" s="3">
        <v>300</v>
      </c>
      <c r="BC2434" s="3" t="s">
        <v>60</v>
      </c>
      <c r="BD2434" s="3" t="s">
        <v>60</v>
      </c>
      <c r="BE2434" s="3" t="s">
        <v>60</v>
      </c>
      <c r="BF2434" s="29" t="str">
        <f>IFERROR(VLOOKUP(Data_Power_app[[#This Row],[PRO ODER]],'Result'!H:J,3,0),"")</f>
        <v>LAMINATION 5</v>
      </c>
      <c r="BG2434" s="13" t="str">
        <f>IFERROR(VLOOKUP(Data_Power_app[[#This Row],[PRO ODER]]&amp;"LAM",'Real Time'!A:E,4,0),"")</f>
        <v>ML-04</v>
      </c>
      <c r="BH2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12">
        <v>3319</v>
      </c>
      <c r="B2435" s="3" t="s">
        <v>8143</v>
      </c>
      <c r="C2435" s="3" t="s">
        <v>8144</v>
      </c>
      <c r="D2435" s="3" t="s">
        <v>95</v>
      </c>
      <c r="E2435" s="3" t="s">
        <v>96</v>
      </c>
      <c r="F2435" s="3" t="s">
        <v>59</v>
      </c>
      <c r="G2435" s="3">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 t="s">
        <v>229</v>
      </c>
      <c r="AH2435" s="3" t="s">
        <v>612</v>
      </c>
      <c r="AI2435" s="3" t="s">
        <v>731</v>
      </c>
      <c r="AJ2435" s="3" t="s">
        <v>613</v>
      </c>
      <c r="AK2435" s="3" t="s">
        <v>100</v>
      </c>
      <c r="AL2435" s="3" t="s">
        <v>614</v>
      </c>
      <c r="AM2435" s="3" t="s">
        <v>615</v>
      </c>
      <c r="AN2435" s="3">
        <v>28.31307</v>
      </c>
      <c r="AO2435" s="3" t="s">
        <v>68</v>
      </c>
      <c r="AP2435" s="3"/>
      <c r="AQ2435" s="3"/>
      <c r="AR2435" s="3" t="s">
        <v>68</v>
      </c>
      <c r="AS2435" s="3"/>
      <c r="AT2435" s="3"/>
      <c r="AU2435" s="3" t="s">
        <v>441</v>
      </c>
      <c r="AV2435" s="3" t="s">
        <v>442</v>
      </c>
      <c r="AW2435" s="3">
        <v>52.634689999999999</v>
      </c>
      <c r="AX2435" s="3" t="s">
        <v>732</v>
      </c>
      <c r="AY2435" s="3" t="s">
        <v>733</v>
      </c>
      <c r="AZ2435" s="3">
        <v>600</v>
      </c>
      <c r="BA2435" s="3" t="s">
        <v>60</v>
      </c>
      <c r="BB2435" s="3">
        <v>600</v>
      </c>
      <c r="BC2435" s="3" t="s">
        <v>60</v>
      </c>
      <c r="BD2435" s="3" t="s">
        <v>60</v>
      </c>
      <c r="BE2435" s="3" t="s">
        <v>60</v>
      </c>
      <c r="BF2435" s="29" t="str">
        <f>IFERROR(VLOOKUP(Data_Power_app[[#This Row],[PRO ODER]],'Result'!H:J,3,0),"")</f>
        <v>LAMINATION 5</v>
      </c>
      <c r="BG2435" s="13" t="str">
        <f>IFERROR(VLOOKUP(Data_Power_app[[#This Row],[PRO ODER]]&amp;"LAM",'Real Time'!A:E,4,0),"")</f>
        <v>ML-04</v>
      </c>
      <c r="BH2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12">
        <v>3320</v>
      </c>
      <c r="B2436" s="3" t="s">
        <v>8145</v>
      </c>
      <c r="C2436" s="3" t="s">
        <v>8146</v>
      </c>
      <c r="D2436" s="3" t="s">
        <v>95</v>
      </c>
      <c r="E2436" s="3" t="s">
        <v>96</v>
      </c>
      <c r="F2436" s="3" t="s">
        <v>59</v>
      </c>
      <c r="G2436" s="3">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 t="s">
        <v>229</v>
      </c>
      <c r="AH2436" s="3" t="s">
        <v>612</v>
      </c>
      <c r="AI2436" s="3" t="s">
        <v>730</v>
      </c>
      <c r="AJ2436" s="3" t="s">
        <v>613</v>
      </c>
      <c r="AK2436" s="3" t="s">
        <v>100</v>
      </c>
      <c r="AL2436" s="3" t="s">
        <v>614</v>
      </c>
      <c r="AM2436" s="3" t="s">
        <v>615</v>
      </c>
      <c r="AN2436" s="3">
        <v>13.81087</v>
      </c>
      <c r="AO2436" s="3" t="s">
        <v>68</v>
      </c>
      <c r="AP2436" s="3"/>
      <c r="AQ2436" s="3"/>
      <c r="AR2436" s="3" t="s">
        <v>68</v>
      </c>
      <c r="AS2436" s="3"/>
      <c r="AT2436" s="3"/>
      <c r="AU2436" s="3" t="s">
        <v>441</v>
      </c>
      <c r="AV2436" s="3" t="s">
        <v>442</v>
      </c>
      <c r="AW2436" s="3">
        <v>25.67474</v>
      </c>
      <c r="AX2436" s="3" t="s">
        <v>568</v>
      </c>
      <c r="AY2436" s="3" t="s">
        <v>569</v>
      </c>
      <c r="AZ2436" s="3">
        <v>300</v>
      </c>
      <c r="BA2436" s="3" t="s">
        <v>60</v>
      </c>
      <c r="BB2436" s="3">
        <v>300</v>
      </c>
      <c r="BC2436" s="3" t="s">
        <v>60</v>
      </c>
      <c r="BD2436" s="3" t="s">
        <v>60</v>
      </c>
      <c r="BE2436" s="3" t="s">
        <v>60</v>
      </c>
      <c r="BF2436" s="29" t="str">
        <f>IFERROR(VLOOKUP(Data_Power_app[[#This Row],[PRO ODER]],'Result'!H:J,3,0),"")</f>
        <v>LAMINATION 5</v>
      </c>
      <c r="BG2436" s="13" t="str">
        <f>IFERROR(VLOOKUP(Data_Power_app[[#This Row],[PRO ODER]]&amp;"LAM",'Real Time'!A:E,4,0),"")</f>
        <v>ML-04</v>
      </c>
      <c r="BH2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12">
        <v>3321</v>
      </c>
      <c r="B2437" s="3" t="s">
        <v>8147</v>
      </c>
      <c r="C2437" s="3" t="s">
        <v>8148</v>
      </c>
      <c r="D2437" s="3" t="s">
        <v>95</v>
      </c>
      <c r="E2437" s="3" t="s">
        <v>96</v>
      </c>
      <c r="F2437" s="3" t="s">
        <v>59</v>
      </c>
      <c r="G2437" s="3">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 t="s">
        <v>229</v>
      </c>
      <c r="AH2437" s="3" t="s">
        <v>612</v>
      </c>
      <c r="AI2437" s="3" t="s">
        <v>731</v>
      </c>
      <c r="AJ2437" s="3" t="s">
        <v>613</v>
      </c>
      <c r="AK2437" s="3" t="s">
        <v>100</v>
      </c>
      <c r="AL2437" s="3" t="s">
        <v>614</v>
      </c>
      <c r="AM2437" s="3" t="s">
        <v>615</v>
      </c>
      <c r="AN2437" s="3">
        <v>27.698989999999998</v>
      </c>
      <c r="AO2437" s="3" t="s">
        <v>68</v>
      </c>
      <c r="AP2437" s="3"/>
      <c r="AQ2437" s="3"/>
      <c r="AR2437" s="3" t="s">
        <v>68</v>
      </c>
      <c r="AS2437" s="3"/>
      <c r="AT2437" s="3"/>
      <c r="AU2437" s="3" t="s">
        <v>441</v>
      </c>
      <c r="AV2437" s="3" t="s">
        <v>442</v>
      </c>
      <c r="AW2437" s="3">
        <v>51.492809999999999</v>
      </c>
      <c r="AX2437" s="3" t="s">
        <v>732</v>
      </c>
      <c r="AY2437" s="3" t="s">
        <v>733</v>
      </c>
      <c r="AZ2437" s="3">
        <v>600</v>
      </c>
      <c r="BA2437" s="3" t="s">
        <v>60</v>
      </c>
      <c r="BB2437" s="3">
        <v>600</v>
      </c>
      <c r="BC2437" s="3" t="s">
        <v>60</v>
      </c>
      <c r="BD2437" s="3" t="s">
        <v>60</v>
      </c>
      <c r="BE2437" s="3" t="s">
        <v>60</v>
      </c>
      <c r="BF2437" s="29" t="str">
        <f>IFERROR(VLOOKUP(Data_Power_app[[#This Row],[PRO ODER]],'Result'!H:J,3,0),"")</f>
        <v>LAMINATION 5</v>
      </c>
      <c r="BG2437" s="13" t="str">
        <f>IFERROR(VLOOKUP(Data_Power_app[[#This Row],[PRO ODER]]&amp;"LAM",'Real Time'!A:E,4,0),"")</f>
        <v>ML-04</v>
      </c>
      <c r="BH2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12">
        <v>3322</v>
      </c>
      <c r="B2438" s="3" t="s">
        <v>8149</v>
      </c>
      <c r="C2438" s="3" t="s">
        <v>8150</v>
      </c>
      <c r="D2438" s="3" t="s">
        <v>95</v>
      </c>
      <c r="E2438" s="3" t="s">
        <v>96</v>
      </c>
      <c r="F2438" s="3" t="s">
        <v>59</v>
      </c>
      <c r="G2438" s="3">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 t="s">
        <v>229</v>
      </c>
      <c r="AH2438" s="3" t="s">
        <v>612</v>
      </c>
      <c r="AI2438" s="3" t="s">
        <v>735</v>
      </c>
      <c r="AJ2438" s="3" t="s">
        <v>613</v>
      </c>
      <c r="AK2438" s="3" t="s">
        <v>100</v>
      </c>
      <c r="AL2438" s="3" t="s">
        <v>614</v>
      </c>
      <c r="AM2438" s="3" t="s">
        <v>615</v>
      </c>
      <c r="AN2438" s="3">
        <v>27.345870000000001</v>
      </c>
      <c r="AO2438" s="3" t="s">
        <v>68</v>
      </c>
      <c r="AP2438" s="3"/>
      <c r="AQ2438" s="3"/>
      <c r="AR2438" s="3" t="s">
        <v>68</v>
      </c>
      <c r="AS2438" s="3"/>
      <c r="AT2438" s="3"/>
      <c r="AU2438" s="3" t="s">
        <v>441</v>
      </c>
      <c r="AV2438" s="3" t="s">
        <v>442</v>
      </c>
      <c r="AW2438" s="3">
        <v>50.836260000000003</v>
      </c>
      <c r="AX2438" s="3" t="s">
        <v>736</v>
      </c>
      <c r="AY2438" s="3" t="s">
        <v>737</v>
      </c>
      <c r="AZ2438" s="3">
        <v>600</v>
      </c>
      <c r="BA2438" s="3" t="s">
        <v>60</v>
      </c>
      <c r="BB2438" s="3">
        <v>600</v>
      </c>
      <c r="BC2438" s="3" t="s">
        <v>60</v>
      </c>
      <c r="BD2438" s="3" t="s">
        <v>60</v>
      </c>
      <c r="BE2438" s="3" t="s">
        <v>60</v>
      </c>
      <c r="BF2438" s="29" t="str">
        <f>IFERROR(VLOOKUP(Data_Power_app[[#This Row],[PRO ODER]],'Result'!H:J,3,0),"")</f>
        <v>LAMINATION 5</v>
      </c>
      <c r="BG2438" s="13" t="str">
        <f>IFERROR(VLOOKUP(Data_Power_app[[#This Row],[PRO ODER]]&amp;"LAM",'Real Time'!A:E,4,0),"")</f>
        <v>ML-04</v>
      </c>
      <c r="BH2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12">
        <v>3323</v>
      </c>
      <c r="B2439" s="3" t="s">
        <v>8151</v>
      </c>
      <c r="C2439" s="3" t="s">
        <v>8152</v>
      </c>
      <c r="D2439" s="3" t="s">
        <v>95</v>
      </c>
      <c r="E2439" s="3" t="s">
        <v>96</v>
      </c>
      <c r="F2439" s="3" t="s">
        <v>59</v>
      </c>
      <c r="G2439" s="3">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v>45822.076608796298</v>
      </c>
      <c r="V2439" s="4"/>
      <c r="W2439" s="4">
        <v>45828</v>
      </c>
      <c r="X2439" s="4"/>
      <c r="Y2439" s="4" t="s">
        <v>60</v>
      </c>
      <c r="Z2439" s="4">
        <v>45829</v>
      </c>
      <c r="AA2439" s="4"/>
      <c r="AB2439" s="4" t="s">
        <v>60</v>
      </c>
      <c r="AC2439" s="4">
        <v>45830</v>
      </c>
      <c r="AD2439" s="4">
        <v>45832</v>
      </c>
      <c r="AE2439" s="4">
        <v>45836</v>
      </c>
      <c r="AF2439" s="4"/>
      <c r="AG2439" s="3" t="s">
        <v>229</v>
      </c>
      <c r="AH2439" s="3" t="s">
        <v>612</v>
      </c>
      <c r="AI2439" s="3" t="s">
        <v>735</v>
      </c>
      <c r="AJ2439" s="3" t="s">
        <v>613</v>
      </c>
      <c r="AK2439" s="3" t="s">
        <v>100</v>
      </c>
      <c r="AL2439" s="3" t="s">
        <v>614</v>
      </c>
      <c r="AM2439" s="3" t="s">
        <v>615</v>
      </c>
      <c r="AN2439" s="3">
        <v>27.641089999999998</v>
      </c>
      <c r="AO2439" s="3" t="s">
        <v>68</v>
      </c>
      <c r="AP2439" s="3"/>
      <c r="AQ2439" s="3"/>
      <c r="AR2439" s="3" t="s">
        <v>68</v>
      </c>
      <c r="AS2439" s="3"/>
      <c r="AT2439" s="3"/>
      <c r="AU2439" s="3" t="s">
        <v>441</v>
      </c>
      <c r="AV2439" s="3" t="s">
        <v>442</v>
      </c>
      <c r="AW2439" s="3">
        <v>51.385350000000003</v>
      </c>
      <c r="AX2439" s="3" t="s">
        <v>736</v>
      </c>
      <c r="AY2439" s="3" t="s">
        <v>737</v>
      </c>
      <c r="AZ2439" s="3">
        <v>600</v>
      </c>
      <c r="BA2439" s="3" t="s">
        <v>60</v>
      </c>
      <c r="BB2439" s="3">
        <v>600</v>
      </c>
      <c r="BC2439" s="3" t="s">
        <v>60</v>
      </c>
      <c r="BD2439" s="3" t="s">
        <v>60</v>
      </c>
      <c r="BE2439" s="3" t="s">
        <v>60</v>
      </c>
      <c r="BF2439" s="29" t="str">
        <f>IFERROR(VLOOKUP(Data_Power_app[[#This Row],[PRO ODER]],'Result'!H:J,3,0),"")</f>
        <v>LAMINATION 5</v>
      </c>
      <c r="BG2439" s="13" t="str">
        <f>IFERROR(VLOOKUP(Data_Power_app[[#This Row],[PRO ODER]]&amp;"LAM",'Real Time'!A:E,4,0),"")</f>
        <v>ML-04</v>
      </c>
      <c r="BH2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12">
        <v>3324</v>
      </c>
      <c r="B2440" s="3" t="s">
        <v>8153</v>
      </c>
      <c r="C2440" s="3" t="s">
        <v>8154</v>
      </c>
      <c r="D2440" s="3" t="s">
        <v>95</v>
      </c>
      <c r="E2440" s="3" t="s">
        <v>96</v>
      </c>
      <c r="F2440" s="3" t="s">
        <v>59</v>
      </c>
      <c r="G2440" s="3">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 t="s">
        <v>229</v>
      </c>
      <c r="AH2440" s="3" t="s">
        <v>612</v>
      </c>
      <c r="AI2440" s="3" t="s">
        <v>734</v>
      </c>
      <c r="AJ2440" s="3" t="s">
        <v>613</v>
      </c>
      <c r="AK2440" s="3" t="s">
        <v>100</v>
      </c>
      <c r="AL2440" s="3" t="s">
        <v>614</v>
      </c>
      <c r="AM2440" s="3" t="s">
        <v>615</v>
      </c>
      <c r="AN2440" s="3">
        <v>27.878060000000001</v>
      </c>
      <c r="AO2440" s="3" t="s">
        <v>68</v>
      </c>
      <c r="AP2440" s="3"/>
      <c r="AQ2440" s="3"/>
      <c r="AR2440" s="3" t="s">
        <v>68</v>
      </c>
      <c r="AS2440" s="3"/>
      <c r="AT2440" s="3"/>
      <c r="AU2440" s="3" t="s">
        <v>441</v>
      </c>
      <c r="AV2440" s="3" t="s">
        <v>442</v>
      </c>
      <c r="AW2440" s="3">
        <v>51.825989999999997</v>
      </c>
      <c r="AX2440" s="3" t="s">
        <v>632</v>
      </c>
      <c r="AY2440" s="3" t="s">
        <v>633</v>
      </c>
      <c r="AZ2440" s="3">
        <v>600</v>
      </c>
      <c r="BA2440" s="3" t="s">
        <v>60</v>
      </c>
      <c r="BB2440" s="3">
        <v>600</v>
      </c>
      <c r="BC2440" s="3" t="s">
        <v>60</v>
      </c>
      <c r="BD2440" s="3" t="s">
        <v>60</v>
      </c>
      <c r="BE2440" s="3" t="s">
        <v>60</v>
      </c>
      <c r="BF2440" s="29" t="str">
        <f>IFERROR(VLOOKUP(Data_Power_app[[#This Row],[PRO ODER]],'Result'!H:J,3,0),"")</f>
        <v>LAMINATION 5</v>
      </c>
      <c r="BG2440" s="13" t="str">
        <f>IFERROR(VLOOKUP(Data_Power_app[[#This Row],[PRO ODER]]&amp;"LAM",'Real Time'!A:E,4,0),"")</f>
        <v>ML-04</v>
      </c>
      <c r="BH2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12">
        <v>3325</v>
      </c>
      <c r="B2441" s="3" t="s">
        <v>8155</v>
      </c>
      <c r="C2441" s="3" t="s">
        <v>8156</v>
      </c>
      <c r="D2441" s="3" t="s">
        <v>95</v>
      </c>
      <c r="E2441" s="3" t="s">
        <v>96</v>
      </c>
      <c r="F2441" s="3" t="s">
        <v>59</v>
      </c>
      <c r="G2441" s="3">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 t="s">
        <v>229</v>
      </c>
      <c r="AH2441" s="3" t="s">
        <v>612</v>
      </c>
      <c r="AI2441" s="3" t="s">
        <v>734</v>
      </c>
      <c r="AJ2441" s="3" t="s">
        <v>613</v>
      </c>
      <c r="AK2441" s="3" t="s">
        <v>100</v>
      </c>
      <c r="AL2441" s="3" t="s">
        <v>614</v>
      </c>
      <c r="AM2441" s="3" t="s">
        <v>615</v>
      </c>
      <c r="AN2441" s="3">
        <v>27.474019999999999</v>
      </c>
      <c r="AO2441" s="3" t="s">
        <v>68</v>
      </c>
      <c r="AP2441" s="3"/>
      <c r="AQ2441" s="3"/>
      <c r="AR2441" s="3" t="s">
        <v>68</v>
      </c>
      <c r="AS2441" s="3"/>
      <c r="AT2441" s="3"/>
      <c r="AU2441" s="3" t="s">
        <v>441</v>
      </c>
      <c r="AV2441" s="3" t="s">
        <v>442</v>
      </c>
      <c r="AW2441" s="3">
        <v>51.074579999999997</v>
      </c>
      <c r="AX2441" s="3" t="s">
        <v>632</v>
      </c>
      <c r="AY2441" s="3" t="s">
        <v>633</v>
      </c>
      <c r="AZ2441" s="3">
        <v>600</v>
      </c>
      <c r="BA2441" s="3" t="s">
        <v>60</v>
      </c>
      <c r="BB2441" s="3">
        <v>600</v>
      </c>
      <c r="BC2441" s="3" t="s">
        <v>60</v>
      </c>
      <c r="BD2441" s="3" t="s">
        <v>60</v>
      </c>
      <c r="BE2441" s="3" t="s">
        <v>60</v>
      </c>
      <c r="BF2441" s="29" t="str">
        <f>IFERROR(VLOOKUP(Data_Power_app[[#This Row],[PRO ODER]],'Result'!H:J,3,0),"")</f>
        <v>LAMINATION 5</v>
      </c>
      <c r="BG2441" s="13" t="str">
        <f>IFERROR(VLOOKUP(Data_Power_app[[#This Row],[PRO ODER]]&amp;"LAM",'Real Time'!A:E,4,0),"")</f>
        <v>ML-04</v>
      </c>
      <c r="BH2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12">
        <v>3326</v>
      </c>
      <c r="B2442" s="3" t="s">
        <v>8157</v>
      </c>
      <c r="C2442" s="3" t="s">
        <v>8158</v>
      </c>
      <c r="D2442" s="3" t="s">
        <v>95</v>
      </c>
      <c r="E2442" s="3" t="s">
        <v>96</v>
      </c>
      <c r="F2442" s="3" t="s">
        <v>59</v>
      </c>
      <c r="G2442" s="3">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 t="s">
        <v>229</v>
      </c>
      <c r="AH2442" s="3" t="s">
        <v>612</v>
      </c>
      <c r="AI2442" s="3" t="s">
        <v>738</v>
      </c>
      <c r="AJ2442" s="3" t="s">
        <v>613</v>
      </c>
      <c r="AK2442" s="3" t="s">
        <v>100</v>
      </c>
      <c r="AL2442" s="3" t="s">
        <v>614</v>
      </c>
      <c r="AM2442" s="3" t="s">
        <v>615</v>
      </c>
      <c r="AN2442" s="3">
        <v>41.588569999999997</v>
      </c>
      <c r="AO2442" s="3" t="s">
        <v>68</v>
      </c>
      <c r="AP2442" s="3"/>
      <c r="AQ2442" s="3"/>
      <c r="AR2442" s="3" t="s">
        <v>68</v>
      </c>
      <c r="AS2442" s="3"/>
      <c r="AT2442" s="3"/>
      <c r="AU2442" s="3" t="s">
        <v>441</v>
      </c>
      <c r="AV2442" s="3" t="s">
        <v>442</v>
      </c>
      <c r="AW2442" s="3">
        <v>77.314679999999996</v>
      </c>
      <c r="AX2442" s="3" t="s">
        <v>739</v>
      </c>
      <c r="AY2442" s="3" t="s">
        <v>740</v>
      </c>
      <c r="AZ2442" s="3">
        <v>900</v>
      </c>
      <c r="BA2442" s="3" t="s">
        <v>60</v>
      </c>
      <c r="BB2442" s="3">
        <v>900</v>
      </c>
      <c r="BC2442" s="3" t="s">
        <v>60</v>
      </c>
      <c r="BD2442" s="3" t="s">
        <v>60</v>
      </c>
      <c r="BE2442" s="3" t="s">
        <v>60</v>
      </c>
      <c r="BF2442" s="29" t="str">
        <f>IFERROR(VLOOKUP(Data_Power_app[[#This Row],[PRO ODER]],'Result'!H:J,3,0),"")</f>
        <v>LAMINATION 5</v>
      </c>
      <c r="BG2442" s="13" t="str">
        <f>IFERROR(VLOOKUP(Data_Power_app[[#This Row],[PRO ODER]]&amp;"LAM",'Real Time'!A:E,4,0),"")</f>
        <v>ML-04</v>
      </c>
      <c r="BH2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12">
        <v>3327</v>
      </c>
      <c r="B2443" s="3" t="s">
        <v>8159</v>
      </c>
      <c r="C2443" s="3" t="s">
        <v>8160</v>
      </c>
      <c r="D2443" s="3" t="s">
        <v>95</v>
      </c>
      <c r="E2443" s="3" t="s">
        <v>96</v>
      </c>
      <c r="F2443" s="3" t="s">
        <v>59</v>
      </c>
      <c r="G2443" s="3">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v>45822.07708333333</v>
      </c>
      <c r="V2443" s="4"/>
      <c r="W2443" s="4">
        <v>45828</v>
      </c>
      <c r="X2443" s="4"/>
      <c r="Y2443" s="4" t="s">
        <v>60</v>
      </c>
      <c r="Z2443" s="4">
        <v>45829</v>
      </c>
      <c r="AA2443" s="4"/>
      <c r="AB2443" s="4" t="s">
        <v>60</v>
      </c>
      <c r="AC2443" s="4">
        <v>45830</v>
      </c>
      <c r="AD2443" s="4">
        <v>45832</v>
      </c>
      <c r="AE2443" s="4">
        <v>45836</v>
      </c>
      <c r="AF2443" s="4"/>
      <c r="AG2443" s="3" t="s">
        <v>229</v>
      </c>
      <c r="AH2443" s="3" t="s">
        <v>612</v>
      </c>
      <c r="AI2443" s="3" t="s">
        <v>738</v>
      </c>
      <c r="AJ2443" s="3" t="s">
        <v>613</v>
      </c>
      <c r="AK2443" s="3" t="s">
        <v>100</v>
      </c>
      <c r="AL2443" s="3" t="s">
        <v>614</v>
      </c>
      <c r="AM2443" s="3" t="s">
        <v>615</v>
      </c>
      <c r="AN2443" s="3">
        <v>13.79593</v>
      </c>
      <c r="AO2443" s="3" t="s">
        <v>68</v>
      </c>
      <c r="AP2443" s="3"/>
      <c r="AQ2443" s="3"/>
      <c r="AR2443" s="3" t="s">
        <v>68</v>
      </c>
      <c r="AS2443" s="3"/>
      <c r="AT2443" s="3"/>
      <c r="AU2443" s="3" t="s">
        <v>441</v>
      </c>
      <c r="AV2443" s="3" t="s">
        <v>442</v>
      </c>
      <c r="AW2443" s="3">
        <v>25.646840000000001</v>
      </c>
      <c r="AX2443" s="3" t="s">
        <v>739</v>
      </c>
      <c r="AY2443" s="3" t="s">
        <v>740</v>
      </c>
      <c r="AZ2443" s="3">
        <v>300</v>
      </c>
      <c r="BA2443" s="3" t="s">
        <v>60</v>
      </c>
      <c r="BB2443" s="3">
        <v>300</v>
      </c>
      <c r="BC2443" s="3" t="s">
        <v>60</v>
      </c>
      <c r="BD2443" s="3" t="s">
        <v>60</v>
      </c>
      <c r="BE2443" s="3" t="s">
        <v>60</v>
      </c>
      <c r="BF2443" s="29" t="str">
        <f>IFERROR(VLOOKUP(Data_Power_app[[#This Row],[PRO ODER]],'Result'!H:J,3,0),"")</f>
        <v>LAMINATION 5</v>
      </c>
      <c r="BG2443" s="13" t="str">
        <f>IFERROR(VLOOKUP(Data_Power_app[[#This Row],[PRO ODER]]&amp;"LAM",'Real Time'!A:E,4,0),"")</f>
        <v>ML-04</v>
      </c>
      <c r="BH2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12">
        <v>3328</v>
      </c>
      <c r="B2444" s="3" t="s">
        <v>8161</v>
      </c>
      <c r="C2444" s="3" t="s">
        <v>8162</v>
      </c>
      <c r="D2444" s="3" t="s">
        <v>95</v>
      </c>
      <c r="E2444" s="3" t="s">
        <v>96</v>
      </c>
      <c r="F2444" s="3" t="s">
        <v>59</v>
      </c>
      <c r="G2444" s="3">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 t="s">
        <v>229</v>
      </c>
      <c r="AH2444" s="3" t="s">
        <v>612</v>
      </c>
      <c r="AI2444" s="3" t="s">
        <v>735</v>
      </c>
      <c r="AJ2444" s="3" t="s">
        <v>613</v>
      </c>
      <c r="AK2444" s="3" t="s">
        <v>100</v>
      </c>
      <c r="AL2444" s="3" t="s">
        <v>614</v>
      </c>
      <c r="AM2444" s="3" t="s">
        <v>615</v>
      </c>
      <c r="AN2444" s="3">
        <v>24.002130000000001</v>
      </c>
      <c r="AO2444" s="3" t="s">
        <v>68</v>
      </c>
      <c r="AP2444" s="3"/>
      <c r="AQ2444" s="3"/>
      <c r="AR2444" s="3" t="s">
        <v>68</v>
      </c>
      <c r="AS2444" s="3"/>
      <c r="AT2444" s="3"/>
      <c r="AU2444" s="3" t="s">
        <v>441</v>
      </c>
      <c r="AV2444" s="3" t="s">
        <v>442</v>
      </c>
      <c r="AW2444" s="3">
        <v>44.619439999999997</v>
      </c>
      <c r="AX2444" s="3" t="s">
        <v>736</v>
      </c>
      <c r="AY2444" s="3" t="s">
        <v>737</v>
      </c>
      <c r="AZ2444" s="3">
        <v>528</v>
      </c>
      <c r="BA2444" s="3" t="s">
        <v>60</v>
      </c>
      <c r="BB2444" s="3">
        <v>528</v>
      </c>
      <c r="BC2444" s="3" t="s">
        <v>60</v>
      </c>
      <c r="BD2444" s="3" t="s">
        <v>60</v>
      </c>
      <c r="BE2444" s="3" t="s">
        <v>60</v>
      </c>
      <c r="BF2444" s="29" t="str">
        <f>IFERROR(VLOOKUP(Data_Power_app[[#This Row],[PRO ODER]],'Result'!H:J,3,0),"")</f>
        <v>LAMINATION 5</v>
      </c>
      <c r="BG2444" s="13" t="str">
        <f>IFERROR(VLOOKUP(Data_Power_app[[#This Row],[PRO ODER]]&amp;"LAM",'Real Time'!A:E,4,0),"")</f>
        <v>ML-04</v>
      </c>
      <c r="BH2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12">
        <v>3329</v>
      </c>
      <c r="B2445" s="3" t="s">
        <v>8163</v>
      </c>
      <c r="C2445" s="3" t="s">
        <v>8164</v>
      </c>
      <c r="D2445" s="3" t="s">
        <v>95</v>
      </c>
      <c r="E2445" s="3" t="s">
        <v>96</v>
      </c>
      <c r="F2445" s="3" t="s">
        <v>59</v>
      </c>
      <c r="G2445" s="3">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 t="s">
        <v>229</v>
      </c>
      <c r="AH2445" s="3" t="s">
        <v>612</v>
      </c>
      <c r="AI2445" s="3" t="s">
        <v>735</v>
      </c>
      <c r="AJ2445" s="3" t="s">
        <v>613</v>
      </c>
      <c r="AK2445" s="3" t="s">
        <v>100</v>
      </c>
      <c r="AL2445" s="3" t="s">
        <v>614</v>
      </c>
      <c r="AM2445" s="3" t="s">
        <v>615</v>
      </c>
      <c r="AN2445" s="3">
        <v>15.99033</v>
      </c>
      <c r="AO2445" s="3" t="s">
        <v>68</v>
      </c>
      <c r="AP2445" s="3"/>
      <c r="AQ2445" s="3"/>
      <c r="AR2445" s="3" t="s">
        <v>68</v>
      </c>
      <c r="AS2445" s="3"/>
      <c r="AT2445" s="3"/>
      <c r="AU2445" s="3" t="s">
        <v>441</v>
      </c>
      <c r="AV2445" s="3" t="s">
        <v>442</v>
      </c>
      <c r="AW2445" s="3">
        <v>29.726179999999999</v>
      </c>
      <c r="AX2445" s="3" t="s">
        <v>736</v>
      </c>
      <c r="AY2445" s="3" t="s">
        <v>737</v>
      </c>
      <c r="AZ2445" s="3">
        <v>348</v>
      </c>
      <c r="BA2445" s="3" t="s">
        <v>60</v>
      </c>
      <c r="BB2445" s="3">
        <v>348</v>
      </c>
      <c r="BC2445" s="3" t="s">
        <v>60</v>
      </c>
      <c r="BD2445" s="3" t="s">
        <v>60</v>
      </c>
      <c r="BE2445" s="3" t="s">
        <v>60</v>
      </c>
      <c r="BF2445" s="29" t="str">
        <f>IFERROR(VLOOKUP(Data_Power_app[[#This Row],[PRO ODER]],'Result'!H:J,3,0),"")</f>
        <v>LAMINATION 5</v>
      </c>
      <c r="BG2445" s="13" t="str">
        <f>IFERROR(VLOOKUP(Data_Power_app[[#This Row],[PRO ODER]]&amp;"LAM",'Real Time'!A:E,4,0),"")</f>
        <v>ML-04</v>
      </c>
      <c r="BH2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12">
        <v>3330</v>
      </c>
      <c r="B2446" s="3" t="s">
        <v>8165</v>
      </c>
      <c r="C2446" s="3" t="s">
        <v>8166</v>
      </c>
      <c r="D2446" s="3" t="s">
        <v>95</v>
      </c>
      <c r="E2446" s="3" t="s">
        <v>96</v>
      </c>
      <c r="F2446" s="3" t="s">
        <v>59</v>
      </c>
      <c r="G2446" s="3">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 t="s">
        <v>229</v>
      </c>
      <c r="AH2446" s="3" t="s">
        <v>612</v>
      </c>
      <c r="AI2446" s="3" t="s">
        <v>730</v>
      </c>
      <c r="AJ2446" s="3" t="s">
        <v>613</v>
      </c>
      <c r="AK2446" s="3" t="s">
        <v>100</v>
      </c>
      <c r="AL2446" s="3" t="s">
        <v>614</v>
      </c>
      <c r="AM2446" s="3" t="s">
        <v>615</v>
      </c>
      <c r="AN2446" s="3">
        <v>20.00835</v>
      </c>
      <c r="AO2446" s="3" t="s">
        <v>68</v>
      </c>
      <c r="AP2446" s="3"/>
      <c r="AQ2446" s="3"/>
      <c r="AR2446" s="3" t="s">
        <v>68</v>
      </c>
      <c r="AS2446" s="3"/>
      <c r="AT2446" s="3"/>
      <c r="AU2446" s="3" t="s">
        <v>441</v>
      </c>
      <c r="AV2446" s="3" t="s">
        <v>442</v>
      </c>
      <c r="AW2446" s="3">
        <v>37.195889999999999</v>
      </c>
      <c r="AX2446" s="3" t="s">
        <v>568</v>
      </c>
      <c r="AY2446" s="3" t="s">
        <v>569</v>
      </c>
      <c r="AZ2446" s="3">
        <v>432</v>
      </c>
      <c r="BA2446" s="3" t="s">
        <v>60</v>
      </c>
      <c r="BB2446" s="3">
        <v>432</v>
      </c>
      <c r="BC2446" s="3" t="s">
        <v>60</v>
      </c>
      <c r="BD2446" s="3" t="s">
        <v>60</v>
      </c>
      <c r="BE2446" s="3" t="s">
        <v>60</v>
      </c>
      <c r="BF2446" s="29" t="str">
        <f>IFERROR(VLOOKUP(Data_Power_app[[#This Row],[PRO ODER]],'Result'!H:J,3,0),"")</f>
        <v>LAMINATION 5</v>
      </c>
      <c r="BG2446" s="13" t="str">
        <f>IFERROR(VLOOKUP(Data_Power_app[[#This Row],[PRO ODER]]&amp;"LAM",'Real Time'!A:E,4,0),"")</f>
        <v>ML-04</v>
      </c>
      <c r="BH2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12">
        <v>3331</v>
      </c>
      <c r="B2447" s="3" t="s">
        <v>8167</v>
      </c>
      <c r="C2447" s="3" t="s">
        <v>8168</v>
      </c>
      <c r="D2447" s="3" t="s">
        <v>95</v>
      </c>
      <c r="E2447" s="3" t="s">
        <v>96</v>
      </c>
      <c r="F2447" s="3" t="s">
        <v>59</v>
      </c>
      <c r="G2447" s="3">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 t="s">
        <v>229</v>
      </c>
      <c r="AH2447" s="3" t="s">
        <v>612</v>
      </c>
      <c r="AI2447" s="3" t="s">
        <v>730</v>
      </c>
      <c r="AJ2447" s="3" t="s">
        <v>613</v>
      </c>
      <c r="AK2447" s="3" t="s">
        <v>100</v>
      </c>
      <c r="AL2447" s="3" t="s">
        <v>614</v>
      </c>
      <c r="AM2447" s="3" t="s">
        <v>615</v>
      </c>
      <c r="AN2447" s="3">
        <v>19.929400000000001</v>
      </c>
      <c r="AO2447" s="3" t="s">
        <v>68</v>
      </c>
      <c r="AP2447" s="3"/>
      <c r="AQ2447" s="3"/>
      <c r="AR2447" s="3" t="s">
        <v>68</v>
      </c>
      <c r="AS2447" s="3"/>
      <c r="AT2447" s="3"/>
      <c r="AU2447" s="3" t="s">
        <v>441</v>
      </c>
      <c r="AV2447" s="3" t="s">
        <v>442</v>
      </c>
      <c r="AW2447" s="3">
        <v>37.049370000000003</v>
      </c>
      <c r="AX2447" s="3" t="s">
        <v>568</v>
      </c>
      <c r="AY2447" s="3" t="s">
        <v>569</v>
      </c>
      <c r="AZ2447" s="3">
        <v>432</v>
      </c>
      <c r="BA2447" s="3" t="s">
        <v>60</v>
      </c>
      <c r="BB2447" s="3">
        <v>432</v>
      </c>
      <c r="BC2447" s="3" t="s">
        <v>60</v>
      </c>
      <c r="BD2447" s="3" t="s">
        <v>60</v>
      </c>
      <c r="BE2447" s="3" t="s">
        <v>60</v>
      </c>
      <c r="BF2447" s="29" t="str">
        <f>IFERROR(VLOOKUP(Data_Power_app[[#This Row],[PRO ODER]],'Result'!H:J,3,0),"")</f>
        <v>LAMINATION 5</v>
      </c>
      <c r="BG2447" s="13" t="str">
        <f>IFERROR(VLOOKUP(Data_Power_app[[#This Row],[PRO ODER]]&amp;"LAM",'Real Time'!A:E,4,0),"")</f>
        <v>ML-04</v>
      </c>
      <c r="BH2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12">
        <v>3332</v>
      </c>
      <c r="B2448" s="3" t="s">
        <v>8169</v>
      </c>
      <c r="C2448" s="3" t="s">
        <v>8170</v>
      </c>
      <c r="D2448" s="3" t="s">
        <v>95</v>
      </c>
      <c r="E2448" s="3" t="s">
        <v>96</v>
      </c>
      <c r="F2448" s="3" t="s">
        <v>59</v>
      </c>
      <c r="G2448" s="3">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 t="s">
        <v>229</v>
      </c>
      <c r="AH2448" s="3" t="s">
        <v>612</v>
      </c>
      <c r="AI2448" s="3" t="s">
        <v>731</v>
      </c>
      <c r="AJ2448" s="3" t="s">
        <v>613</v>
      </c>
      <c r="AK2448" s="3" t="s">
        <v>100</v>
      </c>
      <c r="AL2448" s="3" t="s">
        <v>614</v>
      </c>
      <c r="AM2448" s="3" t="s">
        <v>615</v>
      </c>
      <c r="AN2448" s="3">
        <v>55.163589999999999</v>
      </c>
      <c r="AO2448" s="3" t="s">
        <v>68</v>
      </c>
      <c r="AP2448" s="3"/>
      <c r="AQ2448" s="3"/>
      <c r="AR2448" s="3" t="s">
        <v>68</v>
      </c>
      <c r="AS2448" s="3"/>
      <c r="AT2448" s="3"/>
      <c r="AU2448" s="3" t="s">
        <v>441</v>
      </c>
      <c r="AV2448" s="3" t="s">
        <v>442</v>
      </c>
      <c r="AW2448" s="3">
        <v>102.55037</v>
      </c>
      <c r="AX2448" s="3" t="s">
        <v>732</v>
      </c>
      <c r="AY2448" s="3" t="s">
        <v>733</v>
      </c>
      <c r="AZ2448" s="3">
        <v>1200</v>
      </c>
      <c r="BA2448" s="3" t="s">
        <v>60</v>
      </c>
      <c r="BB2448" s="3">
        <v>1200</v>
      </c>
      <c r="BC2448" s="3" t="s">
        <v>60</v>
      </c>
      <c r="BD2448" s="3" t="s">
        <v>60</v>
      </c>
      <c r="BE2448" s="3" t="s">
        <v>60</v>
      </c>
      <c r="BF2448" s="29" t="str">
        <f>IFERROR(VLOOKUP(Data_Power_app[[#This Row],[PRO ODER]],'Result'!H:J,3,0),"")</f>
        <v>LAMINATION 5</v>
      </c>
      <c r="BG2448" s="13" t="str">
        <f>IFERROR(VLOOKUP(Data_Power_app[[#This Row],[PRO ODER]]&amp;"LAM",'Real Time'!A:E,4,0),"")</f>
        <v>ML-04</v>
      </c>
      <c r="BH2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12">
        <v>3333</v>
      </c>
      <c r="B2449" s="3" t="s">
        <v>8171</v>
      </c>
      <c r="C2449" s="3" t="s">
        <v>8172</v>
      </c>
      <c r="D2449" s="3" t="s">
        <v>95</v>
      </c>
      <c r="E2449" s="3" t="s">
        <v>96</v>
      </c>
      <c r="F2449" s="3" t="s">
        <v>59</v>
      </c>
      <c r="G2449" s="3">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 t="s">
        <v>229</v>
      </c>
      <c r="AH2449" s="3" t="s">
        <v>612</v>
      </c>
      <c r="AI2449" s="3" t="s">
        <v>734</v>
      </c>
      <c r="AJ2449" s="3" t="s">
        <v>613</v>
      </c>
      <c r="AK2449" s="3" t="s">
        <v>100</v>
      </c>
      <c r="AL2449" s="3" t="s">
        <v>614</v>
      </c>
      <c r="AM2449" s="3" t="s">
        <v>615</v>
      </c>
      <c r="AN2449" s="3">
        <v>27.7761</v>
      </c>
      <c r="AO2449" s="3" t="s">
        <v>68</v>
      </c>
      <c r="AP2449" s="3"/>
      <c r="AQ2449" s="3"/>
      <c r="AR2449" s="3" t="s">
        <v>68</v>
      </c>
      <c r="AS2449" s="3"/>
      <c r="AT2449" s="3"/>
      <c r="AU2449" s="3" t="s">
        <v>441</v>
      </c>
      <c r="AV2449" s="3" t="s">
        <v>442</v>
      </c>
      <c r="AW2449" s="3">
        <v>51.636389999999999</v>
      </c>
      <c r="AX2449" s="3" t="s">
        <v>632</v>
      </c>
      <c r="AY2449" s="3" t="s">
        <v>633</v>
      </c>
      <c r="AZ2449" s="3">
        <v>600</v>
      </c>
      <c r="BA2449" s="3" t="s">
        <v>60</v>
      </c>
      <c r="BB2449" s="3">
        <v>600</v>
      </c>
      <c r="BC2449" s="3" t="s">
        <v>60</v>
      </c>
      <c r="BD2449" s="3" t="s">
        <v>60</v>
      </c>
      <c r="BE2449" s="3" t="s">
        <v>60</v>
      </c>
      <c r="BF2449" s="29" t="str">
        <f>IFERROR(VLOOKUP(Data_Power_app[[#This Row],[PRO ODER]],'Result'!H:J,3,0),"")</f>
        <v>LAMINATION 5</v>
      </c>
      <c r="BG2449" s="13" t="str">
        <f>IFERROR(VLOOKUP(Data_Power_app[[#This Row],[PRO ODER]]&amp;"LAM",'Real Time'!A:E,4,0),"")</f>
        <v>ML-04</v>
      </c>
      <c r="BH2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12">
        <v>3334</v>
      </c>
      <c r="B2450" s="3" t="s">
        <v>8173</v>
      </c>
      <c r="C2450" s="3" t="s">
        <v>8174</v>
      </c>
      <c r="D2450" s="3" t="s">
        <v>95</v>
      </c>
      <c r="E2450" s="3" t="s">
        <v>96</v>
      </c>
      <c r="F2450" s="3" t="s">
        <v>59</v>
      </c>
      <c r="G2450" s="3">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v>45822.076932870368</v>
      </c>
      <c r="V2450" s="4"/>
      <c r="W2450" s="4">
        <v>45828</v>
      </c>
      <c r="X2450" s="4"/>
      <c r="Y2450" s="4" t="s">
        <v>60</v>
      </c>
      <c r="Z2450" s="4">
        <v>45829</v>
      </c>
      <c r="AA2450" s="4"/>
      <c r="AB2450" s="4" t="s">
        <v>60</v>
      </c>
      <c r="AC2450" s="4">
        <v>45830</v>
      </c>
      <c r="AD2450" s="4">
        <v>45832</v>
      </c>
      <c r="AE2450" s="4">
        <v>45836</v>
      </c>
      <c r="AF2450" s="4"/>
      <c r="AG2450" s="3" t="s">
        <v>229</v>
      </c>
      <c r="AH2450" s="3" t="s">
        <v>612</v>
      </c>
      <c r="AI2450" s="3" t="s">
        <v>731</v>
      </c>
      <c r="AJ2450" s="3" t="s">
        <v>613</v>
      </c>
      <c r="AK2450" s="3" t="s">
        <v>100</v>
      </c>
      <c r="AL2450" s="3" t="s">
        <v>614</v>
      </c>
      <c r="AM2450" s="3" t="s">
        <v>615</v>
      </c>
      <c r="AN2450" s="3">
        <v>55.377429999999997</v>
      </c>
      <c r="AO2450" s="3" t="s">
        <v>68</v>
      </c>
      <c r="AP2450" s="3"/>
      <c r="AQ2450" s="3"/>
      <c r="AR2450" s="3" t="s">
        <v>68</v>
      </c>
      <c r="AS2450" s="3"/>
      <c r="AT2450" s="3"/>
      <c r="AU2450" s="3" t="s">
        <v>441</v>
      </c>
      <c r="AV2450" s="3" t="s">
        <v>442</v>
      </c>
      <c r="AW2450" s="3">
        <v>102.94880000000001</v>
      </c>
      <c r="AX2450" s="3" t="s">
        <v>732</v>
      </c>
      <c r="AY2450" s="3" t="s">
        <v>733</v>
      </c>
      <c r="AZ2450" s="3">
        <v>1200</v>
      </c>
      <c r="BA2450" s="3" t="s">
        <v>60</v>
      </c>
      <c r="BB2450" s="3">
        <v>1200</v>
      </c>
      <c r="BC2450" s="3" t="s">
        <v>60</v>
      </c>
      <c r="BD2450" s="3" t="s">
        <v>60</v>
      </c>
      <c r="BE2450" s="3" t="s">
        <v>60</v>
      </c>
      <c r="BF2450" s="29" t="str">
        <f>IFERROR(VLOOKUP(Data_Power_app[[#This Row],[PRO ODER]],'Result'!H:J,3,0),"")</f>
        <v>LAMINATION 5</v>
      </c>
      <c r="BG2450" s="13" t="str">
        <f>IFERROR(VLOOKUP(Data_Power_app[[#This Row],[PRO ODER]]&amp;"LAM",'Real Time'!A:E,4,0),"")</f>
        <v>ML-04</v>
      </c>
      <c r="BH2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12">
        <v>3335</v>
      </c>
      <c r="B2451" s="3" t="s">
        <v>8175</v>
      </c>
      <c r="C2451" s="3" t="s">
        <v>8176</v>
      </c>
      <c r="D2451" s="3" t="s">
        <v>95</v>
      </c>
      <c r="E2451" s="3" t="s">
        <v>96</v>
      </c>
      <c r="F2451" s="3" t="s">
        <v>59</v>
      </c>
      <c r="G2451" s="3">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v>45822.076805555553</v>
      </c>
      <c r="V2451" s="4"/>
      <c r="W2451" s="4">
        <v>45828</v>
      </c>
      <c r="X2451" s="4"/>
      <c r="Y2451" s="4" t="s">
        <v>60</v>
      </c>
      <c r="Z2451" s="4">
        <v>45829</v>
      </c>
      <c r="AA2451" s="4"/>
      <c r="AB2451" s="4" t="s">
        <v>60</v>
      </c>
      <c r="AC2451" s="4">
        <v>45830</v>
      </c>
      <c r="AD2451" s="4">
        <v>45832</v>
      </c>
      <c r="AE2451" s="4">
        <v>45836</v>
      </c>
      <c r="AF2451" s="4"/>
      <c r="AG2451" s="3" t="s">
        <v>229</v>
      </c>
      <c r="AH2451" s="3" t="s">
        <v>612</v>
      </c>
      <c r="AI2451" s="3" t="s">
        <v>734</v>
      </c>
      <c r="AJ2451" s="3" t="s">
        <v>613</v>
      </c>
      <c r="AK2451" s="3" t="s">
        <v>100</v>
      </c>
      <c r="AL2451" s="3" t="s">
        <v>614</v>
      </c>
      <c r="AM2451" s="3" t="s">
        <v>615</v>
      </c>
      <c r="AN2451" s="3">
        <v>27.53961</v>
      </c>
      <c r="AO2451" s="3" t="s">
        <v>68</v>
      </c>
      <c r="AP2451" s="3"/>
      <c r="AQ2451" s="3"/>
      <c r="AR2451" s="3" t="s">
        <v>68</v>
      </c>
      <c r="AS2451" s="3"/>
      <c r="AT2451" s="3"/>
      <c r="AU2451" s="3" t="s">
        <v>441</v>
      </c>
      <c r="AV2451" s="3" t="s">
        <v>442</v>
      </c>
      <c r="AW2451" s="3">
        <v>51.196849999999998</v>
      </c>
      <c r="AX2451" s="3" t="s">
        <v>632</v>
      </c>
      <c r="AY2451" s="3" t="s">
        <v>633</v>
      </c>
      <c r="AZ2451" s="3">
        <v>600</v>
      </c>
      <c r="BA2451" s="3" t="s">
        <v>60</v>
      </c>
      <c r="BB2451" s="3">
        <v>600</v>
      </c>
      <c r="BC2451" s="3" t="s">
        <v>60</v>
      </c>
      <c r="BD2451" s="3" t="s">
        <v>60</v>
      </c>
      <c r="BE2451" s="3" t="s">
        <v>60</v>
      </c>
      <c r="BF2451" s="29" t="str">
        <f>IFERROR(VLOOKUP(Data_Power_app[[#This Row],[PRO ODER]],'Result'!H:J,3,0),"")</f>
        <v>LAMINATION 5</v>
      </c>
      <c r="BG2451" s="13" t="str">
        <f>IFERROR(VLOOKUP(Data_Power_app[[#This Row],[PRO ODER]]&amp;"LAM",'Real Time'!A:E,4,0),"")</f>
        <v>ML-04</v>
      </c>
      <c r="BH2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12">
        <v>3336</v>
      </c>
      <c r="B2452" s="3" t="s">
        <v>8177</v>
      </c>
      <c r="C2452" s="3" t="s">
        <v>8178</v>
      </c>
      <c r="D2452" s="3" t="s">
        <v>95</v>
      </c>
      <c r="E2452" s="3" t="s">
        <v>96</v>
      </c>
      <c r="F2452" s="3" t="s">
        <v>59</v>
      </c>
      <c r="G2452" s="3">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 t="s">
        <v>229</v>
      </c>
      <c r="AH2452" s="3" t="s">
        <v>612</v>
      </c>
      <c r="AI2452" s="3" t="s">
        <v>741</v>
      </c>
      <c r="AJ2452" s="3" t="s">
        <v>613</v>
      </c>
      <c r="AK2452" s="3" t="s">
        <v>65</v>
      </c>
      <c r="AL2452" s="3" t="s">
        <v>614</v>
      </c>
      <c r="AM2452" s="3" t="s">
        <v>615</v>
      </c>
      <c r="AN2452" s="3">
        <v>23.591360000000002</v>
      </c>
      <c r="AO2452" s="3" t="s">
        <v>68</v>
      </c>
      <c r="AP2452" s="3"/>
      <c r="AQ2452" s="3"/>
      <c r="AR2452" s="3" t="s">
        <v>68</v>
      </c>
      <c r="AS2452" s="3"/>
      <c r="AT2452" s="3"/>
      <c r="AU2452" s="3" t="s">
        <v>441</v>
      </c>
      <c r="AV2452" s="3" t="s">
        <v>442</v>
      </c>
      <c r="AW2452" s="3">
        <v>43.854210000000002</v>
      </c>
      <c r="AX2452" s="3" t="s">
        <v>568</v>
      </c>
      <c r="AY2452" s="3" t="s">
        <v>569</v>
      </c>
      <c r="AZ2452" s="3">
        <v>600</v>
      </c>
      <c r="BA2452" s="3" t="s">
        <v>60</v>
      </c>
      <c r="BB2452" s="3">
        <v>600</v>
      </c>
      <c r="BC2452" s="3" t="s">
        <v>60</v>
      </c>
      <c r="BD2452" s="3" t="s">
        <v>60</v>
      </c>
      <c r="BE2452" s="3" t="s">
        <v>60</v>
      </c>
      <c r="BF2452" s="29" t="str">
        <f>IFERROR(VLOOKUP(Data_Power_app[[#This Row],[PRO ODER]],'Result'!H:J,3,0),"")</f>
        <v>LAMINATION 5</v>
      </c>
      <c r="BG2452" s="13" t="str">
        <f>IFERROR(VLOOKUP(Data_Power_app[[#This Row],[PRO ODER]]&amp;"LAM",'Real Time'!A:E,4,0),"")</f>
        <v>ML-04</v>
      </c>
      <c r="BH2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12">
        <v>3337</v>
      </c>
      <c r="B2453" s="3" t="s">
        <v>8179</v>
      </c>
      <c r="C2453" s="3" t="s">
        <v>8180</v>
      </c>
      <c r="D2453" s="3" t="s">
        <v>95</v>
      </c>
      <c r="E2453" s="3" t="s">
        <v>96</v>
      </c>
      <c r="F2453" s="3" t="s">
        <v>59</v>
      </c>
      <c r="G2453" s="3">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 t="s">
        <v>229</v>
      </c>
      <c r="AH2453" s="3" t="s">
        <v>612</v>
      </c>
      <c r="AI2453" s="3" t="s">
        <v>741</v>
      </c>
      <c r="AJ2453" s="3" t="s">
        <v>613</v>
      </c>
      <c r="AK2453" s="3" t="s">
        <v>65</v>
      </c>
      <c r="AL2453" s="3" t="s">
        <v>614</v>
      </c>
      <c r="AM2453" s="3" t="s">
        <v>615</v>
      </c>
      <c r="AN2453" s="3">
        <v>46.215780000000002</v>
      </c>
      <c r="AO2453" s="3" t="s">
        <v>68</v>
      </c>
      <c r="AP2453" s="3"/>
      <c r="AQ2453" s="3"/>
      <c r="AR2453" s="3" t="s">
        <v>68</v>
      </c>
      <c r="AS2453" s="3"/>
      <c r="AT2453" s="3"/>
      <c r="AU2453" s="3" t="s">
        <v>441</v>
      </c>
      <c r="AV2453" s="3" t="s">
        <v>442</v>
      </c>
      <c r="AW2453" s="3">
        <v>85.91292</v>
      </c>
      <c r="AX2453" s="3" t="s">
        <v>568</v>
      </c>
      <c r="AY2453" s="3" t="s">
        <v>569</v>
      </c>
      <c r="AZ2453" s="3">
        <v>1200</v>
      </c>
      <c r="BA2453" s="3" t="s">
        <v>60</v>
      </c>
      <c r="BB2453" s="3">
        <v>1200</v>
      </c>
      <c r="BC2453" s="3" t="s">
        <v>60</v>
      </c>
      <c r="BD2453" s="3" t="s">
        <v>60</v>
      </c>
      <c r="BE2453" s="3" t="s">
        <v>60</v>
      </c>
      <c r="BF2453" s="29" t="str">
        <f>IFERROR(VLOOKUP(Data_Power_app[[#This Row],[PRO ODER]],'Result'!H:J,3,0),"")</f>
        <v>LAMINATION 5</v>
      </c>
      <c r="BG2453" s="13" t="str">
        <f>IFERROR(VLOOKUP(Data_Power_app[[#This Row],[PRO ODER]]&amp;"LAM",'Real Time'!A:E,4,0),"")</f>
        <v>ML-04</v>
      </c>
      <c r="BH2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12">
        <v>3338</v>
      </c>
      <c r="B2454" s="3" t="s">
        <v>8181</v>
      </c>
      <c r="C2454" s="3" t="s">
        <v>8182</v>
      </c>
      <c r="D2454" s="3" t="s">
        <v>95</v>
      </c>
      <c r="E2454" s="3" t="s">
        <v>96</v>
      </c>
      <c r="F2454" s="3" t="s">
        <v>59</v>
      </c>
      <c r="G2454" s="3">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 t="s">
        <v>229</v>
      </c>
      <c r="AH2454" s="3" t="s">
        <v>612</v>
      </c>
      <c r="AI2454" s="3" t="s">
        <v>2203</v>
      </c>
      <c r="AJ2454" s="3" t="s">
        <v>613</v>
      </c>
      <c r="AK2454" s="3" t="s">
        <v>65</v>
      </c>
      <c r="AL2454" s="3" t="s">
        <v>614</v>
      </c>
      <c r="AM2454" s="3" t="s">
        <v>615</v>
      </c>
      <c r="AN2454" s="3">
        <v>11.55639</v>
      </c>
      <c r="AO2454" s="3" t="s">
        <v>68</v>
      </c>
      <c r="AP2454" s="3"/>
      <c r="AQ2454" s="3"/>
      <c r="AR2454" s="3" t="s">
        <v>68</v>
      </c>
      <c r="AS2454" s="3"/>
      <c r="AT2454" s="3"/>
      <c r="AU2454" s="3" t="s">
        <v>288</v>
      </c>
      <c r="AV2454" s="3" t="s">
        <v>289</v>
      </c>
      <c r="AW2454" s="3">
        <v>21.48254</v>
      </c>
      <c r="AX2454" s="3" t="s">
        <v>443</v>
      </c>
      <c r="AY2454" s="3" t="s">
        <v>444</v>
      </c>
      <c r="AZ2454" s="3">
        <v>300</v>
      </c>
      <c r="BA2454" s="3" t="s">
        <v>60</v>
      </c>
      <c r="BB2454" s="3">
        <v>300</v>
      </c>
      <c r="BC2454" s="3" t="s">
        <v>60</v>
      </c>
      <c r="BD2454" s="3" t="s">
        <v>60</v>
      </c>
      <c r="BE2454" s="3" t="s">
        <v>60</v>
      </c>
      <c r="BF2454" s="29" t="str">
        <f>IFERROR(VLOOKUP(Data_Power_app[[#This Row],[PRO ODER]],'Result'!H:J,3,0),"")</f>
        <v>LAMINATION 5</v>
      </c>
      <c r="BG2454" s="13" t="str">
        <f>IFERROR(VLOOKUP(Data_Power_app[[#This Row],[PRO ODER]]&amp;"LAM",'Real Time'!A:E,4,0),"")</f>
        <v>ML-04</v>
      </c>
      <c r="BH2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12">
        <v>3339</v>
      </c>
      <c r="B2455" s="3" t="s">
        <v>8183</v>
      </c>
      <c r="C2455" s="3" t="s">
        <v>8184</v>
      </c>
      <c r="D2455" s="3" t="s">
        <v>95</v>
      </c>
      <c r="E2455" s="3" t="s">
        <v>96</v>
      </c>
      <c r="F2455" s="3" t="s">
        <v>59</v>
      </c>
      <c r="G2455" s="3">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 t="s">
        <v>229</v>
      </c>
      <c r="AH2455" s="3" t="s">
        <v>612</v>
      </c>
      <c r="AI2455" s="3" t="s">
        <v>2203</v>
      </c>
      <c r="AJ2455" s="3" t="s">
        <v>613</v>
      </c>
      <c r="AK2455" s="3" t="s">
        <v>65</v>
      </c>
      <c r="AL2455" s="3" t="s">
        <v>614</v>
      </c>
      <c r="AM2455" s="3" t="s">
        <v>615</v>
      </c>
      <c r="AN2455" s="3">
        <v>11.67525</v>
      </c>
      <c r="AO2455" s="3" t="s">
        <v>68</v>
      </c>
      <c r="AP2455" s="3"/>
      <c r="AQ2455" s="3"/>
      <c r="AR2455" s="3" t="s">
        <v>68</v>
      </c>
      <c r="AS2455" s="3"/>
      <c r="AT2455" s="3"/>
      <c r="AU2455" s="3" t="s">
        <v>288</v>
      </c>
      <c r="AV2455" s="3" t="s">
        <v>289</v>
      </c>
      <c r="AW2455" s="3">
        <v>21.70384</v>
      </c>
      <c r="AX2455" s="3" t="s">
        <v>443</v>
      </c>
      <c r="AY2455" s="3" t="s">
        <v>444</v>
      </c>
      <c r="AZ2455" s="3">
        <v>300</v>
      </c>
      <c r="BA2455" s="3" t="s">
        <v>60</v>
      </c>
      <c r="BB2455" s="3">
        <v>300</v>
      </c>
      <c r="BC2455" s="3" t="s">
        <v>60</v>
      </c>
      <c r="BD2455" s="3" t="s">
        <v>60</v>
      </c>
      <c r="BE2455" s="3" t="s">
        <v>60</v>
      </c>
      <c r="BF2455" s="29" t="str">
        <f>IFERROR(VLOOKUP(Data_Power_app[[#This Row],[PRO ODER]],'Result'!H:J,3,0),"")</f>
        <v>LAMINATION 5</v>
      </c>
      <c r="BG2455" s="13" t="str">
        <f>IFERROR(VLOOKUP(Data_Power_app[[#This Row],[PRO ODER]]&amp;"LAM",'Real Time'!A:E,4,0),"")</f>
        <v>ML-04</v>
      </c>
      <c r="BH2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12">
        <v>3340</v>
      </c>
      <c r="B2456" s="3" t="s">
        <v>8185</v>
      </c>
      <c r="C2456" s="3" t="s">
        <v>8186</v>
      </c>
      <c r="D2456" s="3" t="s">
        <v>95</v>
      </c>
      <c r="E2456" s="3" t="s">
        <v>96</v>
      </c>
      <c r="F2456" s="3" t="s">
        <v>59</v>
      </c>
      <c r="G2456" s="3">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v>45824.265925925924</v>
      </c>
      <c r="W2456" s="4">
        <v>45826</v>
      </c>
      <c r="X2456" s="4"/>
      <c r="Y2456" s="4" t="s">
        <v>60</v>
      </c>
      <c r="Z2456" s="4">
        <v>45827</v>
      </c>
      <c r="AA2456" s="4"/>
      <c r="AB2456" s="4" t="s">
        <v>60</v>
      </c>
      <c r="AC2456" s="4">
        <v>45828</v>
      </c>
      <c r="AD2456" s="4">
        <v>45832</v>
      </c>
      <c r="AE2456" s="4">
        <v>45836</v>
      </c>
      <c r="AF2456" s="4"/>
      <c r="AG2456" s="3" t="s">
        <v>299</v>
      </c>
      <c r="AH2456" s="3" t="s">
        <v>612</v>
      </c>
      <c r="AI2456" s="3" t="s">
        <v>744</v>
      </c>
      <c r="AJ2456" s="3" t="s">
        <v>613</v>
      </c>
      <c r="AK2456" s="3" t="s">
        <v>65</v>
      </c>
      <c r="AL2456" s="3" t="s">
        <v>614</v>
      </c>
      <c r="AM2456" s="3" t="s">
        <v>615</v>
      </c>
      <c r="AN2456" s="3">
        <v>11.99826</v>
      </c>
      <c r="AO2456" s="3" t="s">
        <v>68</v>
      </c>
      <c r="AP2456" s="3"/>
      <c r="AQ2456" s="3"/>
      <c r="AR2456" s="3" t="s">
        <v>68</v>
      </c>
      <c r="AS2456" s="3"/>
      <c r="AT2456" s="3"/>
      <c r="AU2456" s="3" t="s">
        <v>459</v>
      </c>
      <c r="AV2456" s="3" t="s">
        <v>460</v>
      </c>
      <c r="AW2456" s="3">
        <v>22.30311</v>
      </c>
      <c r="AX2456" s="3" t="s">
        <v>745</v>
      </c>
      <c r="AY2456" s="3" t="s">
        <v>746</v>
      </c>
      <c r="AZ2456" s="3">
        <v>300</v>
      </c>
      <c r="BA2456" s="3" t="s">
        <v>60</v>
      </c>
      <c r="BB2456" s="3">
        <v>300</v>
      </c>
      <c r="BC2456" s="3" t="s">
        <v>60</v>
      </c>
      <c r="BD2456" s="3" t="s">
        <v>60</v>
      </c>
      <c r="BE2456" s="3" t="s">
        <v>60</v>
      </c>
      <c r="BF2456" s="29" t="str">
        <f>IFERROR(VLOOKUP(Data_Power_app[[#This Row],[PRO ODER]],'Result'!H:J,3,0),"")</f>
        <v>LAMINATION 5</v>
      </c>
      <c r="BG2456" s="13" t="str">
        <f>IFERROR(VLOOKUP(Data_Power_app[[#This Row],[PRO ODER]]&amp;"LAM",'Real Time'!A:E,4,0),"")</f>
        <v>ML-04</v>
      </c>
      <c r="BH2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12">
        <v>3341</v>
      </c>
      <c r="B2457" s="3" t="s">
        <v>8187</v>
      </c>
      <c r="C2457" s="3" t="s">
        <v>8188</v>
      </c>
      <c r="D2457" s="3" t="s">
        <v>95</v>
      </c>
      <c r="E2457" s="3" t="s">
        <v>96</v>
      </c>
      <c r="F2457" s="3" t="s">
        <v>59</v>
      </c>
      <c r="G2457" s="3">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v>45824.324270833335</v>
      </c>
      <c r="V2457" s="4"/>
      <c r="W2457" s="4">
        <v>45826</v>
      </c>
      <c r="X2457" s="4"/>
      <c r="Y2457" s="4" t="s">
        <v>60</v>
      </c>
      <c r="Z2457" s="4">
        <v>45827</v>
      </c>
      <c r="AA2457" s="4"/>
      <c r="AB2457" s="4" t="s">
        <v>60</v>
      </c>
      <c r="AC2457" s="4">
        <v>45828</v>
      </c>
      <c r="AD2457" s="4">
        <v>45832</v>
      </c>
      <c r="AE2457" s="4">
        <v>45836</v>
      </c>
      <c r="AF2457" s="4"/>
      <c r="AG2457" s="3" t="s">
        <v>229</v>
      </c>
      <c r="AH2457" s="3" t="s">
        <v>612</v>
      </c>
      <c r="AI2457" s="3" t="s">
        <v>837</v>
      </c>
      <c r="AJ2457" s="3" t="s">
        <v>613</v>
      </c>
      <c r="AK2457" s="3" t="s">
        <v>65</v>
      </c>
      <c r="AL2457" s="3" t="s">
        <v>614</v>
      </c>
      <c r="AM2457" s="3" t="s">
        <v>615</v>
      </c>
      <c r="AN2457" s="3">
        <v>22.72625</v>
      </c>
      <c r="AO2457" s="3" t="s">
        <v>68</v>
      </c>
      <c r="AP2457" s="3"/>
      <c r="AQ2457" s="3"/>
      <c r="AR2457" s="3" t="s">
        <v>68</v>
      </c>
      <c r="AS2457" s="3"/>
      <c r="AT2457" s="3"/>
      <c r="AU2457" s="3" t="s">
        <v>635</v>
      </c>
      <c r="AV2457" s="3" t="s">
        <v>636</v>
      </c>
      <c r="AW2457" s="3">
        <v>42.246859999999998</v>
      </c>
      <c r="AX2457" s="3" t="s">
        <v>838</v>
      </c>
      <c r="AY2457" s="3" t="s">
        <v>839</v>
      </c>
      <c r="AZ2457" s="3">
        <v>588</v>
      </c>
      <c r="BA2457" s="3" t="s">
        <v>60</v>
      </c>
      <c r="BB2457" s="3">
        <v>588</v>
      </c>
      <c r="BC2457" s="3" t="s">
        <v>60</v>
      </c>
      <c r="BD2457" s="3" t="s">
        <v>60</v>
      </c>
      <c r="BE2457" s="3" t="s">
        <v>60</v>
      </c>
      <c r="BF2457" s="29" t="str">
        <f>IFERROR(VLOOKUP(Data_Power_app[[#This Row],[PRO ODER]],'Result'!H:J,3,0),"")</f>
        <v>LAMINATION 5</v>
      </c>
      <c r="BG2457" s="13" t="str">
        <f>IFERROR(VLOOKUP(Data_Power_app[[#This Row],[PRO ODER]]&amp;"LAM",'Real Time'!A:E,4,0),"")</f>
        <v>ML-04</v>
      </c>
      <c r="BH2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12">
        <v>3342</v>
      </c>
      <c r="B2458" s="3" t="s">
        <v>8189</v>
      </c>
      <c r="C2458" s="3" t="s">
        <v>8190</v>
      </c>
      <c r="D2458" s="3" t="s">
        <v>95</v>
      </c>
      <c r="E2458" s="3" t="s">
        <v>96</v>
      </c>
      <c r="F2458" s="3" t="s">
        <v>59</v>
      </c>
      <c r="G2458" s="3">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v>45824.324317129627</v>
      </c>
      <c r="V2458" s="4"/>
      <c r="W2458" s="4">
        <v>45826</v>
      </c>
      <c r="X2458" s="4"/>
      <c r="Y2458" s="4" t="s">
        <v>60</v>
      </c>
      <c r="Z2458" s="4">
        <v>45827</v>
      </c>
      <c r="AA2458" s="4"/>
      <c r="AB2458" s="4" t="s">
        <v>60</v>
      </c>
      <c r="AC2458" s="4">
        <v>45828</v>
      </c>
      <c r="AD2458" s="4">
        <v>45832</v>
      </c>
      <c r="AE2458" s="4">
        <v>45836</v>
      </c>
      <c r="AF2458" s="4"/>
      <c r="AG2458" s="3" t="s">
        <v>229</v>
      </c>
      <c r="AH2458" s="3" t="s">
        <v>612</v>
      </c>
      <c r="AI2458" s="3" t="s">
        <v>837</v>
      </c>
      <c r="AJ2458" s="3" t="s">
        <v>613</v>
      </c>
      <c r="AK2458" s="3" t="s">
        <v>65</v>
      </c>
      <c r="AL2458" s="3" t="s">
        <v>614</v>
      </c>
      <c r="AM2458" s="3" t="s">
        <v>615</v>
      </c>
      <c r="AN2458" s="3">
        <v>11.70903</v>
      </c>
      <c r="AO2458" s="3" t="s">
        <v>68</v>
      </c>
      <c r="AP2458" s="3"/>
      <c r="AQ2458" s="3"/>
      <c r="AR2458" s="3" t="s">
        <v>68</v>
      </c>
      <c r="AS2458" s="3"/>
      <c r="AT2458" s="3"/>
      <c r="AU2458" s="3" t="s">
        <v>635</v>
      </c>
      <c r="AV2458" s="3" t="s">
        <v>636</v>
      </c>
      <c r="AW2458" s="3">
        <v>21.766269999999999</v>
      </c>
      <c r="AX2458" s="3" t="s">
        <v>838</v>
      </c>
      <c r="AY2458" s="3" t="s">
        <v>839</v>
      </c>
      <c r="AZ2458" s="3">
        <v>300</v>
      </c>
      <c r="BA2458" s="3" t="s">
        <v>60</v>
      </c>
      <c r="BB2458" s="3">
        <v>300</v>
      </c>
      <c r="BC2458" s="3" t="s">
        <v>60</v>
      </c>
      <c r="BD2458" s="3" t="s">
        <v>60</v>
      </c>
      <c r="BE2458" s="3" t="s">
        <v>60</v>
      </c>
      <c r="BF2458" s="29" t="str">
        <f>IFERROR(VLOOKUP(Data_Power_app[[#This Row],[PRO ODER]],'Result'!H:J,3,0),"")</f>
        <v>LAMINATION 5</v>
      </c>
      <c r="BG2458" s="13" t="str">
        <f>IFERROR(VLOOKUP(Data_Power_app[[#This Row],[PRO ODER]]&amp;"LAM",'Real Time'!A:E,4,0),"")</f>
        <v>ML-04</v>
      </c>
      <c r="BH2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12">
        <v>3343</v>
      </c>
      <c r="B2459" s="3" t="s">
        <v>8191</v>
      </c>
      <c r="C2459" s="3" t="s">
        <v>8192</v>
      </c>
      <c r="D2459" s="3" t="s">
        <v>95</v>
      </c>
      <c r="E2459" s="3" t="s">
        <v>96</v>
      </c>
      <c r="F2459" s="3" t="s">
        <v>59</v>
      </c>
      <c r="G2459" s="3">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 t="s">
        <v>229</v>
      </c>
      <c r="AH2459" s="3" t="s">
        <v>612</v>
      </c>
      <c r="AI2459" s="3" t="s">
        <v>744</v>
      </c>
      <c r="AJ2459" s="3" t="s">
        <v>613</v>
      </c>
      <c r="AK2459" s="3" t="s">
        <v>65</v>
      </c>
      <c r="AL2459" s="3" t="s">
        <v>614</v>
      </c>
      <c r="AM2459" s="3" t="s">
        <v>615</v>
      </c>
      <c r="AN2459" s="3">
        <v>11.701930000000001</v>
      </c>
      <c r="AO2459" s="3" t="s">
        <v>68</v>
      </c>
      <c r="AP2459" s="3"/>
      <c r="AQ2459" s="3"/>
      <c r="AR2459" s="3" t="s">
        <v>68</v>
      </c>
      <c r="AS2459" s="3"/>
      <c r="AT2459" s="3"/>
      <c r="AU2459" s="3" t="s">
        <v>459</v>
      </c>
      <c r="AV2459" s="3" t="s">
        <v>460</v>
      </c>
      <c r="AW2459" s="3">
        <v>21.753170000000001</v>
      </c>
      <c r="AX2459" s="3" t="s">
        <v>745</v>
      </c>
      <c r="AY2459" s="3" t="s">
        <v>746</v>
      </c>
      <c r="AZ2459" s="3">
        <v>300</v>
      </c>
      <c r="BA2459" s="3" t="s">
        <v>60</v>
      </c>
      <c r="BB2459" s="3">
        <v>300</v>
      </c>
      <c r="BC2459" s="3" t="s">
        <v>60</v>
      </c>
      <c r="BD2459" s="3" t="s">
        <v>60</v>
      </c>
      <c r="BE2459" s="3" t="s">
        <v>60</v>
      </c>
      <c r="BF2459" s="29" t="str">
        <f>IFERROR(VLOOKUP(Data_Power_app[[#This Row],[PRO ODER]],'Result'!H:J,3,0),"")</f>
        <v>LAMINATION 5</v>
      </c>
      <c r="BG2459" s="13" t="str">
        <f>IFERROR(VLOOKUP(Data_Power_app[[#This Row],[PRO ODER]]&amp;"LAM",'Real Time'!A:E,4,0),"")</f>
        <v>ML-04</v>
      </c>
      <c r="BH2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12">
        <v>3344</v>
      </c>
      <c r="B2460" s="3" t="s">
        <v>8193</v>
      </c>
      <c r="C2460" s="3" t="s">
        <v>8194</v>
      </c>
      <c r="D2460" s="3" t="s">
        <v>95</v>
      </c>
      <c r="E2460" s="3" t="s">
        <v>96</v>
      </c>
      <c r="F2460" s="3" t="s">
        <v>59</v>
      </c>
      <c r="G2460" s="3">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v>45824.265613425923</v>
      </c>
      <c r="W2460" s="4">
        <v>45826</v>
      </c>
      <c r="X2460" s="4"/>
      <c r="Y2460" s="4" t="s">
        <v>60</v>
      </c>
      <c r="Z2460" s="4">
        <v>45827</v>
      </c>
      <c r="AA2460" s="4"/>
      <c r="AB2460" s="4" t="s">
        <v>60</v>
      </c>
      <c r="AC2460" s="4">
        <v>45828</v>
      </c>
      <c r="AD2460" s="4">
        <v>45832</v>
      </c>
      <c r="AE2460" s="4">
        <v>45836</v>
      </c>
      <c r="AF2460" s="4"/>
      <c r="AG2460" s="3" t="s">
        <v>299</v>
      </c>
      <c r="AH2460" s="3" t="s">
        <v>612</v>
      </c>
      <c r="AI2460" s="3" t="s">
        <v>744</v>
      </c>
      <c r="AJ2460" s="3" t="s">
        <v>613</v>
      </c>
      <c r="AK2460" s="3" t="s">
        <v>65</v>
      </c>
      <c r="AL2460" s="3" t="s">
        <v>614</v>
      </c>
      <c r="AM2460" s="3" t="s">
        <v>615</v>
      </c>
      <c r="AN2460" s="3">
        <v>12.055289999999999</v>
      </c>
      <c r="AO2460" s="3" t="s">
        <v>68</v>
      </c>
      <c r="AP2460" s="3"/>
      <c r="AQ2460" s="3"/>
      <c r="AR2460" s="3" t="s">
        <v>68</v>
      </c>
      <c r="AS2460" s="3"/>
      <c r="AT2460" s="3"/>
      <c r="AU2460" s="3" t="s">
        <v>459</v>
      </c>
      <c r="AV2460" s="3" t="s">
        <v>460</v>
      </c>
      <c r="AW2460" s="3">
        <v>22.408999999999999</v>
      </c>
      <c r="AX2460" s="3" t="s">
        <v>745</v>
      </c>
      <c r="AY2460" s="3" t="s">
        <v>746</v>
      </c>
      <c r="AZ2460" s="3">
        <v>300</v>
      </c>
      <c r="BA2460" s="3" t="s">
        <v>60</v>
      </c>
      <c r="BB2460" s="3">
        <v>300</v>
      </c>
      <c r="BC2460" s="3" t="s">
        <v>60</v>
      </c>
      <c r="BD2460" s="3" t="s">
        <v>60</v>
      </c>
      <c r="BE2460" s="3" t="s">
        <v>60</v>
      </c>
      <c r="BF2460" s="29" t="str">
        <f>IFERROR(VLOOKUP(Data_Power_app[[#This Row],[PRO ODER]],'Result'!H:J,3,0),"")</f>
        <v>LAMINATION 5</v>
      </c>
      <c r="BG2460" s="13" t="str">
        <f>IFERROR(VLOOKUP(Data_Power_app[[#This Row],[PRO ODER]]&amp;"LAM",'Real Time'!A:E,4,0),"")</f>
        <v>ML-04</v>
      </c>
      <c r="BH2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12">
        <v>3345</v>
      </c>
      <c r="B2461" s="3" t="s">
        <v>8195</v>
      </c>
      <c r="C2461" s="3" t="s">
        <v>8196</v>
      </c>
      <c r="D2461" s="3" t="s">
        <v>95</v>
      </c>
      <c r="E2461" s="3" t="s">
        <v>96</v>
      </c>
      <c r="F2461" s="3" t="s">
        <v>59</v>
      </c>
      <c r="G2461" s="3">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 t="s">
        <v>229</v>
      </c>
      <c r="AH2461" s="3" t="s">
        <v>612</v>
      </c>
      <c r="AI2461" s="3" t="s">
        <v>2209</v>
      </c>
      <c r="AJ2461" s="3" t="s">
        <v>613</v>
      </c>
      <c r="AK2461" s="3" t="s">
        <v>65</v>
      </c>
      <c r="AL2461" s="3" t="s">
        <v>614</v>
      </c>
      <c r="AM2461" s="3" t="s">
        <v>615</v>
      </c>
      <c r="AN2461" s="3">
        <v>11.69323</v>
      </c>
      <c r="AO2461" s="3" t="s">
        <v>68</v>
      </c>
      <c r="AP2461" s="3"/>
      <c r="AQ2461" s="3"/>
      <c r="AR2461" s="3" t="s">
        <v>68</v>
      </c>
      <c r="AS2461" s="3"/>
      <c r="AT2461" s="3"/>
      <c r="AU2461" s="3" t="s">
        <v>288</v>
      </c>
      <c r="AV2461" s="3" t="s">
        <v>289</v>
      </c>
      <c r="AW2461" s="3">
        <v>21.736640000000001</v>
      </c>
      <c r="AX2461" s="3" t="s">
        <v>2210</v>
      </c>
      <c r="AY2461" s="3" t="s">
        <v>2211</v>
      </c>
      <c r="AZ2461" s="3">
        <v>300</v>
      </c>
      <c r="BA2461" s="3" t="s">
        <v>60</v>
      </c>
      <c r="BB2461" s="3">
        <v>300</v>
      </c>
      <c r="BC2461" s="3" t="s">
        <v>60</v>
      </c>
      <c r="BD2461" s="3" t="s">
        <v>60</v>
      </c>
      <c r="BE2461" s="3" t="s">
        <v>60</v>
      </c>
      <c r="BF2461" s="29" t="str">
        <f>IFERROR(VLOOKUP(Data_Power_app[[#This Row],[PRO ODER]],'Result'!H:J,3,0),"")</f>
        <v>LAMINATION 5</v>
      </c>
      <c r="BG2461" s="13" t="str">
        <f>IFERROR(VLOOKUP(Data_Power_app[[#This Row],[PRO ODER]]&amp;"LAM",'Real Time'!A:E,4,0),"")</f>
        <v>ML-04</v>
      </c>
      <c r="BH2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12">
        <v>3346</v>
      </c>
      <c r="B2462" s="3" t="s">
        <v>8197</v>
      </c>
      <c r="C2462" s="3" t="s">
        <v>8198</v>
      </c>
      <c r="D2462" s="3" t="s">
        <v>95</v>
      </c>
      <c r="E2462" s="3" t="s">
        <v>96</v>
      </c>
      <c r="F2462" s="3" t="s">
        <v>59</v>
      </c>
      <c r="G2462" s="3">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 t="s">
        <v>229</v>
      </c>
      <c r="AH2462" s="3" t="s">
        <v>612</v>
      </c>
      <c r="AI2462" s="3" t="s">
        <v>2209</v>
      </c>
      <c r="AJ2462" s="3" t="s">
        <v>613</v>
      </c>
      <c r="AK2462" s="3" t="s">
        <v>65</v>
      </c>
      <c r="AL2462" s="3" t="s">
        <v>614</v>
      </c>
      <c r="AM2462" s="3" t="s">
        <v>615</v>
      </c>
      <c r="AN2462" s="3">
        <v>34.654859999999999</v>
      </c>
      <c r="AO2462" s="3" t="s">
        <v>68</v>
      </c>
      <c r="AP2462" s="3"/>
      <c r="AQ2462" s="3"/>
      <c r="AR2462" s="3" t="s">
        <v>68</v>
      </c>
      <c r="AS2462" s="3"/>
      <c r="AT2462" s="3"/>
      <c r="AU2462" s="3" t="s">
        <v>288</v>
      </c>
      <c r="AV2462" s="3" t="s">
        <v>289</v>
      </c>
      <c r="AW2462" s="3">
        <v>64.422060000000002</v>
      </c>
      <c r="AX2462" s="3" t="s">
        <v>2210</v>
      </c>
      <c r="AY2462" s="3" t="s">
        <v>2211</v>
      </c>
      <c r="AZ2462" s="3">
        <v>900</v>
      </c>
      <c r="BA2462" s="3" t="s">
        <v>60</v>
      </c>
      <c r="BB2462" s="3">
        <v>900</v>
      </c>
      <c r="BC2462" s="3" t="s">
        <v>60</v>
      </c>
      <c r="BD2462" s="3" t="s">
        <v>60</v>
      </c>
      <c r="BE2462" s="3" t="s">
        <v>60</v>
      </c>
      <c r="BF2462" s="29" t="str">
        <f>IFERROR(VLOOKUP(Data_Power_app[[#This Row],[PRO ODER]],'Result'!H:J,3,0),"")</f>
        <v>LAMINATION 5</v>
      </c>
      <c r="BG2462" s="13" t="str">
        <f>IFERROR(VLOOKUP(Data_Power_app[[#This Row],[PRO ODER]]&amp;"LAM",'Real Time'!A:E,4,0),"")</f>
        <v>ML-04</v>
      </c>
      <c r="BH2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12">
        <v>3347</v>
      </c>
      <c r="B2463" s="3" t="s">
        <v>8199</v>
      </c>
      <c r="C2463" s="3" t="s">
        <v>8200</v>
      </c>
      <c r="D2463" s="3" t="s">
        <v>95</v>
      </c>
      <c r="E2463" s="3" t="s">
        <v>96</v>
      </c>
      <c r="F2463" s="3" t="s">
        <v>59</v>
      </c>
      <c r="G2463" s="3">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 t="s">
        <v>229</v>
      </c>
      <c r="AH2463" s="3" t="s">
        <v>612</v>
      </c>
      <c r="AI2463" s="3" t="s">
        <v>2203</v>
      </c>
      <c r="AJ2463" s="3" t="s">
        <v>613</v>
      </c>
      <c r="AK2463" s="3" t="s">
        <v>65</v>
      </c>
      <c r="AL2463" s="3" t="s">
        <v>614</v>
      </c>
      <c r="AM2463" s="3" t="s">
        <v>615</v>
      </c>
      <c r="AN2463" s="3">
        <v>46.6235</v>
      </c>
      <c r="AO2463" s="3" t="s">
        <v>68</v>
      </c>
      <c r="AP2463" s="3"/>
      <c r="AQ2463" s="3"/>
      <c r="AR2463" s="3" t="s">
        <v>68</v>
      </c>
      <c r="AS2463" s="3"/>
      <c r="AT2463" s="3"/>
      <c r="AU2463" s="3" t="s">
        <v>288</v>
      </c>
      <c r="AV2463" s="3" t="s">
        <v>289</v>
      </c>
      <c r="AW2463" s="3">
        <v>86.670940000000002</v>
      </c>
      <c r="AX2463" s="3" t="s">
        <v>443</v>
      </c>
      <c r="AY2463" s="3" t="s">
        <v>444</v>
      </c>
      <c r="AZ2463" s="3">
        <v>1200</v>
      </c>
      <c r="BA2463" s="3" t="s">
        <v>60</v>
      </c>
      <c r="BB2463" s="3">
        <v>1200</v>
      </c>
      <c r="BC2463" s="3" t="s">
        <v>60</v>
      </c>
      <c r="BD2463" s="3" t="s">
        <v>60</v>
      </c>
      <c r="BE2463" s="3" t="s">
        <v>60</v>
      </c>
      <c r="BF2463" s="29" t="str">
        <f>IFERROR(VLOOKUP(Data_Power_app[[#This Row],[PRO ODER]],'Result'!H:J,3,0),"")</f>
        <v>LAMINATION 5</v>
      </c>
      <c r="BG2463" s="13" t="str">
        <f>IFERROR(VLOOKUP(Data_Power_app[[#This Row],[PRO ODER]]&amp;"LAM",'Real Time'!A:E,4,0),"")</f>
        <v>ML-04</v>
      </c>
      <c r="BH2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12">
        <v>3348</v>
      </c>
      <c r="B2464" s="3" t="s">
        <v>8201</v>
      </c>
      <c r="C2464" s="3" t="s">
        <v>8202</v>
      </c>
      <c r="D2464" s="3" t="s">
        <v>95</v>
      </c>
      <c r="E2464" s="3" t="s">
        <v>96</v>
      </c>
      <c r="F2464" s="3" t="s">
        <v>59</v>
      </c>
      <c r="G2464" s="3">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v>45824.265775462962</v>
      </c>
      <c r="W2464" s="4">
        <v>45826</v>
      </c>
      <c r="X2464" s="4"/>
      <c r="Y2464" s="4" t="s">
        <v>60</v>
      </c>
      <c r="Z2464" s="4">
        <v>45827</v>
      </c>
      <c r="AA2464" s="4"/>
      <c r="AB2464" s="4" t="s">
        <v>60</v>
      </c>
      <c r="AC2464" s="4">
        <v>45828</v>
      </c>
      <c r="AD2464" s="4">
        <v>45832</v>
      </c>
      <c r="AE2464" s="4">
        <v>45836</v>
      </c>
      <c r="AF2464" s="4"/>
      <c r="AG2464" s="3" t="s">
        <v>299</v>
      </c>
      <c r="AH2464" s="3" t="s">
        <v>612</v>
      </c>
      <c r="AI2464" s="3" t="s">
        <v>744</v>
      </c>
      <c r="AJ2464" s="3" t="s">
        <v>613</v>
      </c>
      <c r="AK2464" s="3" t="s">
        <v>65</v>
      </c>
      <c r="AL2464" s="3" t="s">
        <v>614</v>
      </c>
      <c r="AM2464" s="3" t="s">
        <v>615</v>
      </c>
      <c r="AN2464" s="3">
        <v>46.900239999999997</v>
      </c>
      <c r="AO2464" s="3" t="s">
        <v>68</v>
      </c>
      <c r="AP2464" s="3"/>
      <c r="AQ2464" s="3"/>
      <c r="AR2464" s="3" t="s">
        <v>68</v>
      </c>
      <c r="AS2464" s="3"/>
      <c r="AT2464" s="3"/>
      <c r="AU2464" s="3" t="s">
        <v>459</v>
      </c>
      <c r="AV2464" s="3" t="s">
        <v>460</v>
      </c>
      <c r="AW2464" s="3">
        <v>87.184049999999999</v>
      </c>
      <c r="AX2464" s="3" t="s">
        <v>745</v>
      </c>
      <c r="AY2464" s="3" t="s">
        <v>746</v>
      </c>
      <c r="AZ2464" s="3">
        <v>1200</v>
      </c>
      <c r="BA2464" s="3" t="s">
        <v>60</v>
      </c>
      <c r="BB2464" s="3">
        <v>1200</v>
      </c>
      <c r="BC2464" s="3" t="s">
        <v>60</v>
      </c>
      <c r="BD2464" s="3" t="s">
        <v>60</v>
      </c>
      <c r="BE2464" s="3" t="s">
        <v>60</v>
      </c>
      <c r="BF2464" s="29" t="str">
        <f>IFERROR(VLOOKUP(Data_Power_app[[#This Row],[PRO ODER]],'Result'!H:J,3,0),"")</f>
        <v>LAMINATION 5</v>
      </c>
      <c r="BG2464" s="13" t="str">
        <f>IFERROR(VLOOKUP(Data_Power_app[[#This Row],[PRO ODER]]&amp;"LAM",'Real Time'!A:E,4,0),"")</f>
        <v>ML-04</v>
      </c>
      <c r="BH2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12">
        <v>3349</v>
      </c>
      <c r="B2465" s="3" t="s">
        <v>8203</v>
      </c>
      <c r="C2465" s="3" t="s">
        <v>8204</v>
      </c>
      <c r="D2465" s="3" t="s">
        <v>95</v>
      </c>
      <c r="E2465" s="3" t="s">
        <v>96</v>
      </c>
      <c r="F2465" s="3" t="s">
        <v>59</v>
      </c>
      <c r="G2465" s="3">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v>45824.265821759262</v>
      </c>
      <c r="W2465" s="4">
        <v>45826</v>
      </c>
      <c r="X2465" s="4"/>
      <c r="Y2465" s="4" t="s">
        <v>60</v>
      </c>
      <c r="Z2465" s="4">
        <v>45827</v>
      </c>
      <c r="AA2465" s="4"/>
      <c r="AB2465" s="4" t="s">
        <v>60</v>
      </c>
      <c r="AC2465" s="4">
        <v>45828</v>
      </c>
      <c r="AD2465" s="4">
        <v>45832</v>
      </c>
      <c r="AE2465" s="4">
        <v>45836</v>
      </c>
      <c r="AF2465" s="4"/>
      <c r="AG2465" s="3" t="s">
        <v>299</v>
      </c>
      <c r="AH2465" s="3" t="s">
        <v>612</v>
      </c>
      <c r="AI2465" s="3" t="s">
        <v>744</v>
      </c>
      <c r="AJ2465" s="3" t="s">
        <v>613</v>
      </c>
      <c r="AK2465" s="3" t="s">
        <v>65</v>
      </c>
      <c r="AL2465" s="3" t="s">
        <v>614</v>
      </c>
      <c r="AM2465" s="3" t="s">
        <v>615</v>
      </c>
      <c r="AN2465" s="3">
        <v>46.435980000000001</v>
      </c>
      <c r="AO2465" s="3" t="s">
        <v>68</v>
      </c>
      <c r="AP2465" s="3"/>
      <c r="AQ2465" s="3"/>
      <c r="AR2465" s="3" t="s">
        <v>68</v>
      </c>
      <c r="AS2465" s="3"/>
      <c r="AT2465" s="3"/>
      <c r="AU2465" s="3" t="s">
        <v>459</v>
      </c>
      <c r="AV2465" s="3" t="s">
        <v>460</v>
      </c>
      <c r="AW2465" s="3">
        <v>86.322119999999998</v>
      </c>
      <c r="AX2465" s="3" t="s">
        <v>745</v>
      </c>
      <c r="AY2465" s="3" t="s">
        <v>746</v>
      </c>
      <c r="AZ2465" s="3">
        <v>1200</v>
      </c>
      <c r="BA2465" s="3" t="s">
        <v>60</v>
      </c>
      <c r="BB2465" s="3">
        <v>1200</v>
      </c>
      <c r="BC2465" s="3" t="s">
        <v>60</v>
      </c>
      <c r="BD2465" s="3" t="s">
        <v>60</v>
      </c>
      <c r="BE2465" s="3" t="s">
        <v>60</v>
      </c>
      <c r="BF2465" s="29" t="str">
        <f>IFERROR(VLOOKUP(Data_Power_app[[#This Row],[PRO ODER]],'Result'!H:J,3,0),"")</f>
        <v>LAMINATION 5</v>
      </c>
      <c r="BG2465" s="13" t="str">
        <f>IFERROR(VLOOKUP(Data_Power_app[[#This Row],[PRO ODER]]&amp;"LAM",'Real Time'!A:E,4,0),"")</f>
        <v>ML-04</v>
      </c>
      <c r="BH2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12">
        <v>3350</v>
      </c>
      <c r="B2466" s="3" t="s">
        <v>8205</v>
      </c>
      <c r="C2466" s="3" t="s">
        <v>8206</v>
      </c>
      <c r="D2466" s="3" t="s">
        <v>95</v>
      </c>
      <c r="E2466" s="3" t="s">
        <v>96</v>
      </c>
      <c r="F2466" s="3" t="s">
        <v>59</v>
      </c>
      <c r="G2466" s="3">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 t="s">
        <v>229</v>
      </c>
      <c r="AH2466" s="3" t="s">
        <v>612</v>
      </c>
      <c r="AI2466" s="3" t="s">
        <v>2209</v>
      </c>
      <c r="AJ2466" s="3" t="s">
        <v>613</v>
      </c>
      <c r="AK2466" s="3" t="s">
        <v>65</v>
      </c>
      <c r="AL2466" s="3" t="s">
        <v>614</v>
      </c>
      <c r="AM2466" s="3" t="s">
        <v>615</v>
      </c>
      <c r="AN2466" s="3">
        <v>21.459890000000001</v>
      </c>
      <c r="AO2466" s="3" t="s">
        <v>68</v>
      </c>
      <c r="AP2466" s="3"/>
      <c r="AQ2466" s="3"/>
      <c r="AR2466" s="3" t="s">
        <v>68</v>
      </c>
      <c r="AS2466" s="3"/>
      <c r="AT2466" s="3"/>
      <c r="AU2466" s="3" t="s">
        <v>288</v>
      </c>
      <c r="AV2466" s="3" t="s">
        <v>289</v>
      </c>
      <c r="AW2466" s="3">
        <v>39.89273</v>
      </c>
      <c r="AX2466" s="3" t="s">
        <v>2210</v>
      </c>
      <c r="AY2466" s="3" t="s">
        <v>2211</v>
      </c>
      <c r="AZ2466" s="3">
        <v>552</v>
      </c>
      <c r="BA2466" s="3" t="s">
        <v>60</v>
      </c>
      <c r="BB2466" s="3">
        <v>552</v>
      </c>
      <c r="BC2466" s="3" t="s">
        <v>60</v>
      </c>
      <c r="BD2466" s="3" t="s">
        <v>60</v>
      </c>
      <c r="BE2466" s="3" t="s">
        <v>60</v>
      </c>
      <c r="BF2466" s="29" t="str">
        <f>IFERROR(VLOOKUP(Data_Power_app[[#This Row],[PRO ODER]],'Result'!H:J,3,0),"")</f>
        <v>LAMINATION 5</v>
      </c>
      <c r="BG2466" s="13" t="str">
        <f>IFERROR(VLOOKUP(Data_Power_app[[#This Row],[PRO ODER]]&amp;"LAM",'Real Time'!A:E,4,0),"")</f>
        <v>ML-04</v>
      </c>
      <c r="BH2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12">
        <v>3351</v>
      </c>
      <c r="B2467" s="3" t="s">
        <v>8207</v>
      </c>
      <c r="C2467" s="3" t="s">
        <v>8208</v>
      </c>
      <c r="D2467" s="3" t="s">
        <v>95</v>
      </c>
      <c r="E2467" s="3" t="s">
        <v>96</v>
      </c>
      <c r="F2467" s="3" t="s">
        <v>59</v>
      </c>
      <c r="G2467" s="3">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 t="s">
        <v>229</v>
      </c>
      <c r="AH2467" s="3" t="s">
        <v>612</v>
      </c>
      <c r="AI2467" s="3" t="s">
        <v>2209</v>
      </c>
      <c r="AJ2467" s="3" t="s">
        <v>613</v>
      </c>
      <c r="AK2467" s="3" t="s">
        <v>65</v>
      </c>
      <c r="AL2467" s="3" t="s">
        <v>614</v>
      </c>
      <c r="AM2467" s="3" t="s">
        <v>615</v>
      </c>
      <c r="AN2467" s="3">
        <v>21.41498</v>
      </c>
      <c r="AO2467" s="3" t="s">
        <v>68</v>
      </c>
      <c r="AP2467" s="3"/>
      <c r="AQ2467" s="3"/>
      <c r="AR2467" s="3" t="s">
        <v>68</v>
      </c>
      <c r="AS2467" s="3"/>
      <c r="AT2467" s="3"/>
      <c r="AU2467" s="3" t="s">
        <v>288</v>
      </c>
      <c r="AV2467" s="3" t="s">
        <v>289</v>
      </c>
      <c r="AW2467" s="3">
        <v>39.808999999999997</v>
      </c>
      <c r="AX2467" s="3" t="s">
        <v>2210</v>
      </c>
      <c r="AY2467" s="3" t="s">
        <v>2211</v>
      </c>
      <c r="AZ2467" s="3">
        <v>552</v>
      </c>
      <c r="BA2467" s="3" t="s">
        <v>60</v>
      </c>
      <c r="BB2467" s="3">
        <v>552</v>
      </c>
      <c r="BC2467" s="3" t="s">
        <v>60</v>
      </c>
      <c r="BD2467" s="3" t="s">
        <v>60</v>
      </c>
      <c r="BE2467" s="3" t="s">
        <v>60</v>
      </c>
      <c r="BF2467" s="29" t="str">
        <f>IFERROR(VLOOKUP(Data_Power_app[[#This Row],[PRO ODER]],'Result'!H:J,3,0),"")</f>
        <v>LAMINATION 5</v>
      </c>
      <c r="BG2467" s="13" t="str">
        <f>IFERROR(VLOOKUP(Data_Power_app[[#This Row],[PRO ODER]]&amp;"LAM",'Real Time'!A:E,4,0),"")</f>
        <v>ML-04</v>
      </c>
      <c r="BH2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12">
        <v>3352</v>
      </c>
      <c r="B2468" s="3" t="s">
        <v>8209</v>
      </c>
      <c r="C2468" s="3" t="s">
        <v>8210</v>
      </c>
      <c r="D2468" s="3" t="s">
        <v>95</v>
      </c>
      <c r="E2468" s="3" t="s">
        <v>96</v>
      </c>
      <c r="F2468" s="3" t="s">
        <v>59</v>
      </c>
      <c r="G2468" s="3">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v>45824.265879629631</v>
      </c>
      <c r="W2468" s="4">
        <v>45826</v>
      </c>
      <c r="X2468" s="4"/>
      <c r="Y2468" s="4" t="s">
        <v>60</v>
      </c>
      <c r="Z2468" s="4">
        <v>45827</v>
      </c>
      <c r="AA2468" s="4"/>
      <c r="AB2468" s="4" t="s">
        <v>60</v>
      </c>
      <c r="AC2468" s="4">
        <v>45828</v>
      </c>
      <c r="AD2468" s="4">
        <v>45832</v>
      </c>
      <c r="AE2468" s="4">
        <v>45836</v>
      </c>
      <c r="AF2468" s="4"/>
      <c r="AG2468" s="3" t="s">
        <v>299</v>
      </c>
      <c r="AH2468" s="3" t="s">
        <v>612</v>
      </c>
      <c r="AI2468" s="3" t="s">
        <v>744</v>
      </c>
      <c r="AJ2468" s="3" t="s">
        <v>613</v>
      </c>
      <c r="AK2468" s="3" t="s">
        <v>65</v>
      </c>
      <c r="AL2468" s="3" t="s">
        <v>614</v>
      </c>
      <c r="AM2468" s="3" t="s">
        <v>615</v>
      </c>
      <c r="AN2468" s="3">
        <v>46.052630000000001</v>
      </c>
      <c r="AO2468" s="3" t="s">
        <v>68</v>
      </c>
      <c r="AP2468" s="3"/>
      <c r="AQ2468" s="3"/>
      <c r="AR2468" s="3" t="s">
        <v>68</v>
      </c>
      <c r="AS2468" s="3"/>
      <c r="AT2468" s="3"/>
      <c r="AU2468" s="3" t="s">
        <v>459</v>
      </c>
      <c r="AV2468" s="3" t="s">
        <v>460</v>
      </c>
      <c r="AW2468" s="3">
        <v>85.610470000000007</v>
      </c>
      <c r="AX2468" s="3" t="s">
        <v>745</v>
      </c>
      <c r="AY2468" s="3" t="s">
        <v>746</v>
      </c>
      <c r="AZ2468" s="3">
        <v>1200</v>
      </c>
      <c r="BA2468" s="3" t="s">
        <v>60</v>
      </c>
      <c r="BB2468" s="3">
        <v>1200</v>
      </c>
      <c r="BC2468" s="3" t="s">
        <v>60</v>
      </c>
      <c r="BD2468" s="3" t="s">
        <v>60</v>
      </c>
      <c r="BE2468" s="3" t="s">
        <v>60</v>
      </c>
      <c r="BF2468" s="29" t="str">
        <f>IFERROR(VLOOKUP(Data_Power_app[[#This Row],[PRO ODER]],'Result'!H:J,3,0),"")</f>
        <v>LAMINATION 5</v>
      </c>
      <c r="BG2468" s="13" t="str">
        <f>IFERROR(VLOOKUP(Data_Power_app[[#This Row],[PRO ODER]]&amp;"LAM",'Real Time'!A:E,4,0),"")</f>
        <v>ML-04</v>
      </c>
      <c r="BH2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12">
        <v>3353</v>
      </c>
      <c r="B2469" s="3" t="s">
        <v>8211</v>
      </c>
      <c r="C2469" s="3" t="s">
        <v>8212</v>
      </c>
      <c r="D2469" s="3" t="s">
        <v>95</v>
      </c>
      <c r="E2469" s="3" t="s">
        <v>96</v>
      </c>
      <c r="F2469" s="3" t="s">
        <v>59</v>
      </c>
      <c r="G2469" s="3">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v>45824.265972222223</v>
      </c>
      <c r="W2469" s="4">
        <v>45826</v>
      </c>
      <c r="X2469" s="4"/>
      <c r="Y2469" s="4" t="s">
        <v>60</v>
      </c>
      <c r="Z2469" s="4">
        <v>45827</v>
      </c>
      <c r="AA2469" s="4"/>
      <c r="AB2469" s="4" t="s">
        <v>60</v>
      </c>
      <c r="AC2469" s="4">
        <v>45828</v>
      </c>
      <c r="AD2469" s="4">
        <v>45832</v>
      </c>
      <c r="AE2469" s="4">
        <v>45836</v>
      </c>
      <c r="AF2469" s="4"/>
      <c r="AG2469" s="3" t="s">
        <v>299</v>
      </c>
      <c r="AH2469" s="3" t="s">
        <v>612</v>
      </c>
      <c r="AI2469" s="3" t="s">
        <v>744</v>
      </c>
      <c r="AJ2469" s="3" t="s">
        <v>613</v>
      </c>
      <c r="AK2469" s="3" t="s">
        <v>65</v>
      </c>
      <c r="AL2469" s="3" t="s">
        <v>614</v>
      </c>
      <c r="AM2469" s="3" t="s">
        <v>615</v>
      </c>
      <c r="AN2469" s="3">
        <v>46.679310000000001</v>
      </c>
      <c r="AO2469" s="3" t="s">
        <v>68</v>
      </c>
      <c r="AP2469" s="3"/>
      <c r="AQ2469" s="3"/>
      <c r="AR2469" s="3" t="s">
        <v>68</v>
      </c>
      <c r="AS2469" s="3"/>
      <c r="AT2469" s="3"/>
      <c r="AU2469" s="3" t="s">
        <v>459</v>
      </c>
      <c r="AV2469" s="3" t="s">
        <v>460</v>
      </c>
      <c r="AW2469" s="3">
        <v>86.774379999999994</v>
      </c>
      <c r="AX2469" s="3" t="s">
        <v>745</v>
      </c>
      <c r="AY2469" s="3" t="s">
        <v>746</v>
      </c>
      <c r="AZ2469" s="3">
        <v>1200</v>
      </c>
      <c r="BA2469" s="3" t="s">
        <v>60</v>
      </c>
      <c r="BB2469" s="3">
        <v>1200</v>
      </c>
      <c r="BC2469" s="3" t="s">
        <v>60</v>
      </c>
      <c r="BD2469" s="3" t="s">
        <v>60</v>
      </c>
      <c r="BE2469" s="3" t="s">
        <v>60</v>
      </c>
      <c r="BF2469" s="29" t="str">
        <f>IFERROR(VLOOKUP(Data_Power_app[[#This Row],[PRO ODER]],'Result'!H:J,3,0),"")</f>
        <v>LAMINATION 5</v>
      </c>
      <c r="BG2469" s="13" t="str">
        <f>IFERROR(VLOOKUP(Data_Power_app[[#This Row],[PRO ODER]]&amp;"LAM",'Real Time'!A:E,4,0),"")</f>
        <v>ML-04</v>
      </c>
      <c r="BH2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12">
        <v>3354</v>
      </c>
      <c r="B2470" s="3" t="s">
        <v>8213</v>
      </c>
      <c r="C2470" s="3" t="s">
        <v>8214</v>
      </c>
      <c r="D2470" s="3" t="s">
        <v>95</v>
      </c>
      <c r="E2470" s="3" t="s">
        <v>96</v>
      </c>
      <c r="F2470" s="3" t="s">
        <v>59</v>
      </c>
      <c r="G2470" s="3">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 t="s">
        <v>229</v>
      </c>
      <c r="AH2470" s="3" t="s">
        <v>612</v>
      </c>
      <c r="AI2470" s="3" t="s">
        <v>2203</v>
      </c>
      <c r="AJ2470" s="3" t="s">
        <v>613</v>
      </c>
      <c r="AK2470" s="3" t="s">
        <v>65</v>
      </c>
      <c r="AL2470" s="3" t="s">
        <v>614</v>
      </c>
      <c r="AM2470" s="3" t="s">
        <v>615</v>
      </c>
      <c r="AN2470" s="3">
        <v>11.85028</v>
      </c>
      <c r="AO2470" s="3" t="s">
        <v>68</v>
      </c>
      <c r="AP2470" s="3"/>
      <c r="AQ2470" s="3"/>
      <c r="AR2470" s="3" t="s">
        <v>68</v>
      </c>
      <c r="AS2470" s="3"/>
      <c r="AT2470" s="3"/>
      <c r="AU2470" s="3" t="s">
        <v>288</v>
      </c>
      <c r="AV2470" s="3" t="s">
        <v>289</v>
      </c>
      <c r="AW2470" s="3">
        <v>22.028929999999999</v>
      </c>
      <c r="AX2470" s="3" t="s">
        <v>443</v>
      </c>
      <c r="AY2470" s="3" t="s">
        <v>444</v>
      </c>
      <c r="AZ2470" s="3">
        <v>300</v>
      </c>
      <c r="BA2470" s="3" t="s">
        <v>60</v>
      </c>
      <c r="BB2470" s="3">
        <v>300</v>
      </c>
      <c r="BC2470" s="3" t="s">
        <v>60</v>
      </c>
      <c r="BD2470" s="3" t="s">
        <v>60</v>
      </c>
      <c r="BE2470" s="3" t="s">
        <v>60</v>
      </c>
      <c r="BF2470" s="29" t="str">
        <f>IFERROR(VLOOKUP(Data_Power_app[[#This Row],[PRO ODER]],'Result'!H:J,3,0),"")</f>
        <v>LAMINATION 5</v>
      </c>
      <c r="BG2470" s="13" t="str">
        <f>IFERROR(VLOOKUP(Data_Power_app[[#This Row],[PRO ODER]]&amp;"LAM",'Real Time'!A:E,4,0),"")</f>
        <v>ML-04</v>
      </c>
      <c r="BH2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12">
        <v>3355</v>
      </c>
      <c r="B2471" s="3" t="s">
        <v>8215</v>
      </c>
      <c r="C2471" s="3" t="s">
        <v>8216</v>
      </c>
      <c r="D2471" s="3" t="s">
        <v>95</v>
      </c>
      <c r="E2471" s="3" t="s">
        <v>96</v>
      </c>
      <c r="F2471" s="3" t="s">
        <v>59</v>
      </c>
      <c r="G2471" s="3">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 t="s">
        <v>229</v>
      </c>
      <c r="AH2471" s="3" t="s">
        <v>612</v>
      </c>
      <c r="AI2471" s="3" t="s">
        <v>744</v>
      </c>
      <c r="AJ2471" s="3" t="s">
        <v>613</v>
      </c>
      <c r="AK2471" s="3" t="s">
        <v>65</v>
      </c>
      <c r="AL2471" s="3" t="s">
        <v>614</v>
      </c>
      <c r="AM2471" s="3" t="s">
        <v>615</v>
      </c>
      <c r="AN2471" s="3">
        <v>11.606949999999999</v>
      </c>
      <c r="AO2471" s="3" t="s">
        <v>68</v>
      </c>
      <c r="AP2471" s="3"/>
      <c r="AQ2471" s="3"/>
      <c r="AR2471" s="3" t="s">
        <v>68</v>
      </c>
      <c r="AS2471" s="3"/>
      <c r="AT2471" s="3"/>
      <c r="AU2471" s="3" t="s">
        <v>459</v>
      </c>
      <c r="AV2471" s="3" t="s">
        <v>460</v>
      </c>
      <c r="AW2471" s="3">
        <v>21.57667</v>
      </c>
      <c r="AX2471" s="3" t="s">
        <v>745</v>
      </c>
      <c r="AY2471" s="3" t="s">
        <v>746</v>
      </c>
      <c r="AZ2471" s="3">
        <v>300</v>
      </c>
      <c r="BA2471" s="3" t="s">
        <v>60</v>
      </c>
      <c r="BB2471" s="3">
        <v>300</v>
      </c>
      <c r="BC2471" s="3" t="s">
        <v>60</v>
      </c>
      <c r="BD2471" s="3" t="s">
        <v>60</v>
      </c>
      <c r="BE2471" s="3" t="s">
        <v>60</v>
      </c>
      <c r="BF2471" s="29" t="str">
        <f>IFERROR(VLOOKUP(Data_Power_app[[#This Row],[PRO ODER]],'Result'!H:J,3,0),"")</f>
        <v>LAMINATION 5</v>
      </c>
      <c r="BG2471" s="13" t="str">
        <f>IFERROR(VLOOKUP(Data_Power_app[[#This Row],[PRO ODER]]&amp;"LAM",'Real Time'!A:E,4,0),"")</f>
        <v>ML-04</v>
      </c>
      <c r="BH2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12">
        <v>3356</v>
      </c>
      <c r="B2472" s="3" t="s">
        <v>8217</v>
      </c>
      <c r="C2472" s="3" t="s">
        <v>8218</v>
      </c>
      <c r="D2472" s="3" t="s">
        <v>95</v>
      </c>
      <c r="E2472" s="3" t="s">
        <v>96</v>
      </c>
      <c r="F2472" s="3" t="s">
        <v>59</v>
      </c>
      <c r="G2472" s="3">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 t="s">
        <v>229</v>
      </c>
      <c r="AH2472" s="3" t="s">
        <v>612</v>
      </c>
      <c r="AI2472" s="3" t="s">
        <v>744</v>
      </c>
      <c r="AJ2472" s="3" t="s">
        <v>613</v>
      </c>
      <c r="AK2472" s="3" t="s">
        <v>65</v>
      </c>
      <c r="AL2472" s="3" t="s">
        <v>614</v>
      </c>
      <c r="AM2472" s="3" t="s">
        <v>615</v>
      </c>
      <c r="AN2472" s="3">
        <v>29.171479999999999</v>
      </c>
      <c r="AO2472" s="3" t="s">
        <v>68</v>
      </c>
      <c r="AP2472" s="3"/>
      <c r="AQ2472" s="3"/>
      <c r="AR2472" s="3" t="s">
        <v>68</v>
      </c>
      <c r="AS2472" s="3"/>
      <c r="AT2472" s="3"/>
      <c r="AU2472" s="3" t="s">
        <v>459</v>
      </c>
      <c r="AV2472" s="3" t="s">
        <v>460</v>
      </c>
      <c r="AW2472" s="3">
        <v>54.228459999999998</v>
      </c>
      <c r="AX2472" s="3" t="s">
        <v>745</v>
      </c>
      <c r="AY2472" s="3" t="s">
        <v>746</v>
      </c>
      <c r="AZ2472" s="3">
        <v>756</v>
      </c>
      <c r="BA2472" s="3" t="s">
        <v>60</v>
      </c>
      <c r="BB2472" s="3">
        <v>756</v>
      </c>
      <c r="BC2472" s="3" t="s">
        <v>60</v>
      </c>
      <c r="BD2472" s="3" t="s">
        <v>60</v>
      </c>
      <c r="BE2472" s="3" t="s">
        <v>60</v>
      </c>
      <c r="BF2472" s="29" t="str">
        <f>IFERROR(VLOOKUP(Data_Power_app[[#This Row],[PRO ODER]],'Result'!H:J,3,0),"")</f>
        <v>LAMINATION 5</v>
      </c>
      <c r="BG2472" s="13" t="str">
        <f>IFERROR(VLOOKUP(Data_Power_app[[#This Row],[PRO ODER]]&amp;"LAM",'Real Time'!A:E,4,0),"")</f>
        <v>ML-04</v>
      </c>
      <c r="BH2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12">
        <v>3357</v>
      </c>
      <c r="B2473" s="3" t="s">
        <v>8219</v>
      </c>
      <c r="C2473" s="3" t="s">
        <v>8220</v>
      </c>
      <c r="D2473" s="3" t="s">
        <v>95</v>
      </c>
      <c r="E2473" s="3" t="s">
        <v>96</v>
      </c>
      <c r="F2473" s="3" t="s">
        <v>59</v>
      </c>
      <c r="G2473" s="3">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 t="s">
        <v>229</v>
      </c>
      <c r="AH2473" s="3" t="s">
        <v>612</v>
      </c>
      <c r="AI2473" s="3" t="s">
        <v>744</v>
      </c>
      <c r="AJ2473" s="3" t="s">
        <v>613</v>
      </c>
      <c r="AK2473" s="3" t="s">
        <v>65</v>
      </c>
      <c r="AL2473" s="3" t="s">
        <v>614</v>
      </c>
      <c r="AM2473" s="3" t="s">
        <v>615</v>
      </c>
      <c r="AN2473" s="3">
        <v>42.768149999999999</v>
      </c>
      <c r="AO2473" s="3" t="s">
        <v>68</v>
      </c>
      <c r="AP2473" s="3"/>
      <c r="AQ2473" s="3"/>
      <c r="AR2473" s="3" t="s">
        <v>68</v>
      </c>
      <c r="AS2473" s="3"/>
      <c r="AT2473" s="3"/>
      <c r="AU2473" s="3" t="s">
        <v>459</v>
      </c>
      <c r="AV2473" s="3" t="s">
        <v>460</v>
      </c>
      <c r="AW2473" s="3">
        <v>79.503079999999997</v>
      </c>
      <c r="AX2473" s="3" t="s">
        <v>745</v>
      </c>
      <c r="AY2473" s="3" t="s">
        <v>746</v>
      </c>
      <c r="AZ2473" s="3">
        <v>1092</v>
      </c>
      <c r="BA2473" s="3" t="s">
        <v>60</v>
      </c>
      <c r="BB2473" s="3">
        <v>1092</v>
      </c>
      <c r="BC2473" s="3" t="s">
        <v>60</v>
      </c>
      <c r="BD2473" s="3" t="s">
        <v>60</v>
      </c>
      <c r="BE2473" s="3" t="s">
        <v>60</v>
      </c>
      <c r="BF2473" s="29" t="str">
        <f>IFERROR(VLOOKUP(Data_Power_app[[#This Row],[PRO ODER]],'Result'!H:J,3,0),"")</f>
        <v>LAMINATION 5</v>
      </c>
      <c r="BG2473" s="13" t="str">
        <f>IFERROR(VLOOKUP(Data_Power_app[[#This Row],[PRO ODER]]&amp;"LAM",'Real Time'!A:E,4,0),"")</f>
        <v>ML-04</v>
      </c>
      <c r="BH2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12">
        <v>3358</v>
      </c>
      <c r="B2474" s="3" t="s">
        <v>8221</v>
      </c>
      <c r="C2474" s="3" t="s">
        <v>8222</v>
      </c>
      <c r="D2474" s="3" t="s">
        <v>95</v>
      </c>
      <c r="E2474" s="3" t="s">
        <v>96</v>
      </c>
      <c r="F2474" s="3" t="s">
        <v>59</v>
      </c>
      <c r="G2474" s="3">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 t="s">
        <v>229</v>
      </c>
      <c r="AH2474" s="3" t="s">
        <v>612</v>
      </c>
      <c r="AI2474" s="3" t="s">
        <v>2209</v>
      </c>
      <c r="AJ2474" s="3" t="s">
        <v>613</v>
      </c>
      <c r="AK2474" s="3" t="s">
        <v>65</v>
      </c>
      <c r="AL2474" s="3" t="s">
        <v>614</v>
      </c>
      <c r="AM2474" s="3" t="s">
        <v>615</v>
      </c>
      <c r="AN2474" s="3">
        <v>3.6078100000000002</v>
      </c>
      <c r="AO2474" s="3" t="s">
        <v>68</v>
      </c>
      <c r="AP2474" s="3"/>
      <c r="AQ2474" s="3"/>
      <c r="AR2474" s="3" t="s">
        <v>68</v>
      </c>
      <c r="AS2474" s="3"/>
      <c r="AT2474" s="3"/>
      <c r="AU2474" s="3" t="s">
        <v>288</v>
      </c>
      <c r="AV2474" s="3" t="s">
        <v>289</v>
      </c>
      <c r="AW2474" s="3">
        <v>6.7074600000000002</v>
      </c>
      <c r="AX2474" s="3" t="s">
        <v>2210</v>
      </c>
      <c r="AY2474" s="3" t="s">
        <v>2211</v>
      </c>
      <c r="AZ2474" s="3">
        <v>102</v>
      </c>
      <c r="BA2474" s="3" t="s">
        <v>60</v>
      </c>
      <c r="BB2474" s="3">
        <v>102</v>
      </c>
      <c r="BC2474" s="3" t="s">
        <v>60</v>
      </c>
      <c r="BD2474" s="3" t="s">
        <v>60</v>
      </c>
      <c r="BE2474" s="3" t="s">
        <v>60</v>
      </c>
      <c r="BF2474" s="29" t="str">
        <f>IFERROR(VLOOKUP(Data_Power_app[[#This Row],[PRO ODER]],'Result'!H:J,3,0),"")</f>
        <v>LAMINATION 5</v>
      </c>
      <c r="BG2474" s="13" t="str">
        <f>IFERROR(VLOOKUP(Data_Power_app[[#This Row],[PRO ODER]]&amp;"LAM",'Real Time'!A:E,4,0),"")</f>
        <v>ML-04</v>
      </c>
      <c r="BH2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12">
        <v>3359</v>
      </c>
      <c r="B2475" s="3" t="s">
        <v>8223</v>
      </c>
      <c r="C2475" s="3" t="s">
        <v>8224</v>
      </c>
      <c r="D2475" s="3" t="s">
        <v>95</v>
      </c>
      <c r="E2475" s="3" t="s">
        <v>96</v>
      </c>
      <c r="F2475" s="3" t="s">
        <v>59</v>
      </c>
      <c r="G2475" s="3">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 t="s">
        <v>229</v>
      </c>
      <c r="AH2475" s="3" t="s">
        <v>612</v>
      </c>
      <c r="AI2475" s="3" t="s">
        <v>2203</v>
      </c>
      <c r="AJ2475" s="3" t="s">
        <v>613</v>
      </c>
      <c r="AK2475" s="3" t="s">
        <v>65</v>
      </c>
      <c r="AL2475" s="3" t="s">
        <v>614</v>
      </c>
      <c r="AM2475" s="3" t="s">
        <v>615</v>
      </c>
      <c r="AN2475" s="3">
        <v>12.616569999999999</v>
      </c>
      <c r="AO2475" s="3" t="s">
        <v>68</v>
      </c>
      <c r="AP2475" s="3"/>
      <c r="AQ2475" s="3"/>
      <c r="AR2475" s="3" t="s">
        <v>68</v>
      </c>
      <c r="AS2475" s="3"/>
      <c r="AT2475" s="3"/>
      <c r="AU2475" s="3" t="s">
        <v>288</v>
      </c>
      <c r="AV2475" s="3" t="s">
        <v>289</v>
      </c>
      <c r="AW2475" s="3">
        <v>23.45656</v>
      </c>
      <c r="AX2475" s="3" t="s">
        <v>443</v>
      </c>
      <c r="AY2475" s="3" t="s">
        <v>444</v>
      </c>
      <c r="AZ2475" s="3">
        <v>360</v>
      </c>
      <c r="BA2475" s="3" t="s">
        <v>60</v>
      </c>
      <c r="BB2475" s="3">
        <v>360</v>
      </c>
      <c r="BC2475" s="3" t="s">
        <v>60</v>
      </c>
      <c r="BD2475" s="3" t="s">
        <v>60</v>
      </c>
      <c r="BE2475" s="3" t="s">
        <v>60</v>
      </c>
      <c r="BF2475" s="29" t="str">
        <f>IFERROR(VLOOKUP(Data_Power_app[[#This Row],[PRO ODER]],'Result'!H:J,3,0),"")</f>
        <v>LAMINATION 5</v>
      </c>
      <c r="BG2475" s="13" t="str">
        <f>IFERROR(VLOOKUP(Data_Power_app[[#This Row],[PRO ODER]]&amp;"LAM",'Real Time'!A:E,4,0),"")</f>
        <v>ML-04</v>
      </c>
      <c r="BH2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12">
        <v>3360</v>
      </c>
      <c r="B2476" s="3" t="s">
        <v>15952</v>
      </c>
      <c r="C2476" s="3" t="s">
        <v>15953</v>
      </c>
      <c r="D2476" s="3" t="s">
        <v>86</v>
      </c>
      <c r="E2476" s="3" t="s">
        <v>87</v>
      </c>
      <c r="F2476" s="3" t="s">
        <v>59</v>
      </c>
      <c r="G2476" s="3">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 t="s">
        <v>119</v>
      </c>
      <c r="AH2476" s="3" t="s">
        <v>89</v>
      </c>
      <c r="AI2476" s="3" t="s">
        <v>14024</v>
      </c>
      <c r="AJ2476" s="3" t="s">
        <v>90</v>
      </c>
      <c r="AK2476" s="3" t="s">
        <v>65</v>
      </c>
      <c r="AL2476" s="3" t="s">
        <v>91</v>
      </c>
      <c r="AM2476" s="3" t="s">
        <v>92</v>
      </c>
      <c r="AN2476" s="3">
        <v>22.098459999999999</v>
      </c>
      <c r="AO2476" s="3" t="s">
        <v>93</v>
      </c>
      <c r="AP2476" s="3" t="s">
        <v>94</v>
      </c>
      <c r="AQ2476" s="3">
        <v>22.098459999999999</v>
      </c>
      <c r="AR2476" s="3" t="s">
        <v>68</v>
      </c>
      <c r="AS2476" s="3"/>
      <c r="AT2476" s="3"/>
      <c r="AU2476" s="3" t="s">
        <v>509</v>
      </c>
      <c r="AV2476" s="3" t="s">
        <v>510</v>
      </c>
      <c r="AW2476" s="3">
        <v>41.085279999999997</v>
      </c>
      <c r="AX2476" s="3" t="s">
        <v>68</v>
      </c>
      <c r="AY2476" s="3" t="s">
        <v>68</v>
      </c>
      <c r="AZ2476" s="3" t="s">
        <v>68</v>
      </c>
      <c r="BA2476" s="3" t="s">
        <v>60</v>
      </c>
      <c r="BB2476" s="3">
        <v>609</v>
      </c>
      <c r="BC2476" s="3" t="s">
        <v>60</v>
      </c>
      <c r="BD2476" s="3" t="s">
        <v>60</v>
      </c>
      <c r="BE2476" s="3" t="s">
        <v>60</v>
      </c>
      <c r="BF2476" s="29" t="str">
        <f>IFERROR(VLOOKUP(Data_Power_app[[#This Row],[PRO ODER]],'Result'!H:J,3,0),"")</f>
        <v>LAMINATION 2</v>
      </c>
      <c r="BG2476" s="13" t="str">
        <f>IFERROR(VLOOKUP(Data_Power_app[[#This Row],[PRO ODER]]&amp;"LAM",'Real Time'!A:E,4,0),"")</f>
        <v/>
      </c>
      <c r="BH2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12">
        <v>3361</v>
      </c>
      <c r="B2477" s="3" t="s">
        <v>10066</v>
      </c>
      <c r="C2477" s="3" t="s">
        <v>10067</v>
      </c>
      <c r="D2477" s="3" t="s">
        <v>95</v>
      </c>
      <c r="E2477" s="3" t="s">
        <v>96</v>
      </c>
      <c r="F2477" s="3" t="s">
        <v>59</v>
      </c>
      <c r="G2477" s="3">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v>45822.077256944445</v>
      </c>
      <c r="V2477" s="4"/>
      <c r="W2477" s="4">
        <v>45829</v>
      </c>
      <c r="X2477" s="4"/>
      <c r="Y2477" s="4" t="s">
        <v>60</v>
      </c>
      <c r="Z2477" s="4">
        <v>45830</v>
      </c>
      <c r="AA2477" s="4"/>
      <c r="AB2477" s="4" t="s">
        <v>60</v>
      </c>
      <c r="AC2477" s="4">
        <v>45831</v>
      </c>
      <c r="AD2477" s="4">
        <v>45833</v>
      </c>
      <c r="AE2477" s="4">
        <v>45836</v>
      </c>
      <c r="AF2477" s="4"/>
      <c r="AG2477" s="3" t="s">
        <v>229</v>
      </c>
      <c r="AH2477" s="3" t="s">
        <v>612</v>
      </c>
      <c r="AI2477" s="3" t="s">
        <v>742</v>
      </c>
      <c r="AJ2477" s="3" t="s">
        <v>613</v>
      </c>
      <c r="AK2477" s="3" t="s">
        <v>65</v>
      </c>
      <c r="AL2477" s="3" t="s">
        <v>614</v>
      </c>
      <c r="AM2477" s="3" t="s">
        <v>615</v>
      </c>
      <c r="AN2477" s="3">
        <v>35.21669</v>
      </c>
      <c r="AO2477" s="3" t="s">
        <v>68</v>
      </c>
      <c r="AP2477" s="3"/>
      <c r="AQ2477" s="3"/>
      <c r="AR2477" s="3" t="s">
        <v>68</v>
      </c>
      <c r="AS2477" s="3"/>
      <c r="AT2477" s="3"/>
      <c r="AU2477" s="3" t="s">
        <v>441</v>
      </c>
      <c r="AV2477" s="3" t="s">
        <v>442</v>
      </c>
      <c r="AW2477" s="3">
        <v>65.464410000000001</v>
      </c>
      <c r="AX2477" s="3" t="s">
        <v>538</v>
      </c>
      <c r="AY2477" s="3" t="s">
        <v>539</v>
      </c>
      <c r="AZ2477" s="3">
        <v>900</v>
      </c>
      <c r="BA2477" s="3" t="s">
        <v>60</v>
      </c>
      <c r="BB2477" s="3">
        <v>900</v>
      </c>
      <c r="BC2477" s="3" t="s">
        <v>60</v>
      </c>
      <c r="BD2477" s="3" t="s">
        <v>60</v>
      </c>
      <c r="BE2477" s="3" t="s">
        <v>60</v>
      </c>
      <c r="BF2477" s="29" t="str">
        <f>IFERROR(VLOOKUP(Data_Power_app[[#This Row],[PRO ODER]],'Result'!H:J,3,0),"")</f>
        <v>LAMINATION 5</v>
      </c>
      <c r="BG2477" s="13" t="str">
        <f>IFERROR(VLOOKUP(Data_Power_app[[#This Row],[PRO ODER]]&amp;"LAM",'Real Time'!A:E,4,0),"")</f>
        <v>ML-06</v>
      </c>
      <c r="BH2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12">
        <v>3362</v>
      </c>
      <c r="B2478" s="3" t="s">
        <v>10068</v>
      </c>
      <c r="C2478" s="3" t="s">
        <v>10069</v>
      </c>
      <c r="D2478" s="3" t="s">
        <v>95</v>
      </c>
      <c r="E2478" s="3" t="s">
        <v>96</v>
      </c>
      <c r="F2478" s="3" t="s">
        <v>59</v>
      </c>
      <c r="G2478" s="3">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v>45822.077303240738</v>
      </c>
      <c r="V2478" s="4"/>
      <c r="W2478" s="4">
        <v>45829</v>
      </c>
      <c r="X2478" s="4"/>
      <c r="Y2478" s="4" t="s">
        <v>60</v>
      </c>
      <c r="Z2478" s="4">
        <v>45830</v>
      </c>
      <c r="AA2478" s="4"/>
      <c r="AB2478" s="4" t="s">
        <v>60</v>
      </c>
      <c r="AC2478" s="4">
        <v>45831</v>
      </c>
      <c r="AD2478" s="4">
        <v>45833</v>
      </c>
      <c r="AE2478" s="4">
        <v>45836</v>
      </c>
      <c r="AF2478" s="4"/>
      <c r="AG2478" s="3" t="s">
        <v>229</v>
      </c>
      <c r="AH2478" s="3" t="s">
        <v>612</v>
      </c>
      <c r="AI2478" s="3" t="s">
        <v>742</v>
      </c>
      <c r="AJ2478" s="3" t="s">
        <v>613</v>
      </c>
      <c r="AK2478" s="3" t="s">
        <v>65</v>
      </c>
      <c r="AL2478" s="3" t="s">
        <v>614</v>
      </c>
      <c r="AM2478" s="3" t="s">
        <v>615</v>
      </c>
      <c r="AN2478" s="3">
        <v>92.909440000000004</v>
      </c>
      <c r="AO2478" s="3" t="s">
        <v>68</v>
      </c>
      <c r="AP2478" s="3"/>
      <c r="AQ2478" s="3"/>
      <c r="AR2478" s="3" t="s">
        <v>68</v>
      </c>
      <c r="AS2478" s="3"/>
      <c r="AT2478" s="3"/>
      <c r="AU2478" s="3" t="s">
        <v>441</v>
      </c>
      <c r="AV2478" s="3" t="s">
        <v>442</v>
      </c>
      <c r="AW2478" s="3">
        <v>172.71472</v>
      </c>
      <c r="AX2478" s="3" t="s">
        <v>538</v>
      </c>
      <c r="AY2478" s="3" t="s">
        <v>539</v>
      </c>
      <c r="AZ2478" s="3">
        <v>2400</v>
      </c>
      <c r="BA2478" s="3" t="s">
        <v>60</v>
      </c>
      <c r="BB2478" s="3">
        <v>2400</v>
      </c>
      <c r="BC2478" s="3" t="s">
        <v>60</v>
      </c>
      <c r="BD2478" s="3" t="s">
        <v>60</v>
      </c>
      <c r="BE2478" s="3" t="s">
        <v>60</v>
      </c>
      <c r="BF2478" s="29" t="str">
        <f>IFERROR(VLOOKUP(Data_Power_app[[#This Row],[PRO ODER]],'Result'!H:J,3,0),"")</f>
        <v>LAMINATION 5</v>
      </c>
      <c r="BG2478" s="13" t="str">
        <f>IFERROR(VLOOKUP(Data_Power_app[[#This Row],[PRO ODER]]&amp;"LAM",'Real Time'!A:E,4,0),"")</f>
        <v>ML-06</v>
      </c>
      <c r="BH2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12">
        <v>3363</v>
      </c>
      <c r="B2479" s="3" t="s">
        <v>10070</v>
      </c>
      <c r="C2479" s="3" t="s">
        <v>10071</v>
      </c>
      <c r="D2479" s="3" t="s">
        <v>95</v>
      </c>
      <c r="E2479" s="3" t="s">
        <v>96</v>
      </c>
      <c r="F2479" s="3" t="s">
        <v>59</v>
      </c>
      <c r="G2479" s="3">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 t="s">
        <v>229</v>
      </c>
      <c r="AH2479" s="3" t="s">
        <v>612</v>
      </c>
      <c r="AI2479" s="3" t="s">
        <v>10072</v>
      </c>
      <c r="AJ2479" s="3" t="s">
        <v>613</v>
      </c>
      <c r="AK2479" s="3" t="s">
        <v>65</v>
      </c>
      <c r="AL2479" s="3" t="s">
        <v>614</v>
      </c>
      <c r="AM2479" s="3" t="s">
        <v>615</v>
      </c>
      <c r="AN2479" s="3">
        <v>23.511949999999999</v>
      </c>
      <c r="AO2479" s="3" t="s">
        <v>68</v>
      </c>
      <c r="AP2479" s="3"/>
      <c r="AQ2479" s="3"/>
      <c r="AR2479" s="3" t="s">
        <v>68</v>
      </c>
      <c r="AS2479" s="3"/>
      <c r="AT2479" s="3"/>
      <c r="AU2479" s="3" t="s">
        <v>441</v>
      </c>
      <c r="AV2479" s="3" t="s">
        <v>442</v>
      </c>
      <c r="AW2479" s="3">
        <v>43.706699999999998</v>
      </c>
      <c r="AX2479" s="3" t="s">
        <v>1959</v>
      </c>
      <c r="AY2479" s="3" t="s">
        <v>1960</v>
      </c>
      <c r="AZ2479" s="3">
        <v>600</v>
      </c>
      <c r="BA2479" s="3" t="s">
        <v>60</v>
      </c>
      <c r="BB2479" s="3">
        <v>600</v>
      </c>
      <c r="BC2479" s="3" t="s">
        <v>60</v>
      </c>
      <c r="BD2479" s="3" t="s">
        <v>60</v>
      </c>
      <c r="BE2479" s="3" t="s">
        <v>60</v>
      </c>
      <c r="BF2479" s="29" t="str">
        <f>IFERROR(VLOOKUP(Data_Power_app[[#This Row],[PRO ODER]],'Result'!H:J,3,0),"")</f>
        <v>LAMINATION 5</v>
      </c>
      <c r="BG2479" s="13" t="str">
        <f>IFERROR(VLOOKUP(Data_Power_app[[#This Row],[PRO ODER]]&amp;"LAM",'Real Time'!A:E,4,0),"")</f>
        <v>ML-06</v>
      </c>
      <c r="BH2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12">
        <v>3364</v>
      </c>
      <c r="B2480" s="3" t="s">
        <v>10073</v>
      </c>
      <c r="C2480" s="3" t="s">
        <v>10074</v>
      </c>
      <c r="D2480" s="3" t="s">
        <v>95</v>
      </c>
      <c r="E2480" s="3" t="s">
        <v>96</v>
      </c>
      <c r="F2480" s="3" t="s">
        <v>59</v>
      </c>
      <c r="G2480" s="3">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 t="s">
        <v>229</v>
      </c>
      <c r="AH2480" s="3" t="s">
        <v>612</v>
      </c>
      <c r="AI2480" s="3" t="s">
        <v>10072</v>
      </c>
      <c r="AJ2480" s="3" t="s">
        <v>613</v>
      </c>
      <c r="AK2480" s="3" t="s">
        <v>65</v>
      </c>
      <c r="AL2480" s="3" t="s">
        <v>614</v>
      </c>
      <c r="AM2480" s="3" t="s">
        <v>615</v>
      </c>
      <c r="AN2480" s="3">
        <v>23.37839</v>
      </c>
      <c r="AO2480" s="3" t="s">
        <v>68</v>
      </c>
      <c r="AP2480" s="3"/>
      <c r="AQ2480" s="3"/>
      <c r="AR2480" s="3" t="s">
        <v>68</v>
      </c>
      <c r="AS2480" s="3"/>
      <c r="AT2480" s="3"/>
      <c r="AU2480" s="3" t="s">
        <v>441</v>
      </c>
      <c r="AV2480" s="3" t="s">
        <v>442</v>
      </c>
      <c r="AW2480" s="3">
        <v>43.459339999999997</v>
      </c>
      <c r="AX2480" s="3" t="s">
        <v>1959</v>
      </c>
      <c r="AY2480" s="3" t="s">
        <v>1960</v>
      </c>
      <c r="AZ2480" s="3">
        <v>600</v>
      </c>
      <c r="BA2480" s="3" t="s">
        <v>60</v>
      </c>
      <c r="BB2480" s="3">
        <v>600</v>
      </c>
      <c r="BC2480" s="3" t="s">
        <v>60</v>
      </c>
      <c r="BD2480" s="3" t="s">
        <v>60</v>
      </c>
      <c r="BE2480" s="3" t="s">
        <v>60</v>
      </c>
      <c r="BF2480" s="29" t="str">
        <f>IFERROR(VLOOKUP(Data_Power_app[[#This Row],[PRO ODER]],'Result'!H:J,3,0),"")</f>
        <v>LAMINATION 5</v>
      </c>
      <c r="BG2480" s="13" t="str">
        <f>IFERROR(VLOOKUP(Data_Power_app[[#This Row],[PRO ODER]]&amp;"LAM",'Real Time'!A:E,4,0),"")</f>
        <v>ML-06</v>
      </c>
      <c r="BH2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12">
        <v>3365</v>
      </c>
      <c r="B2481" s="3" t="s">
        <v>10075</v>
      </c>
      <c r="C2481" s="3" t="s">
        <v>10076</v>
      </c>
      <c r="D2481" s="3" t="s">
        <v>95</v>
      </c>
      <c r="E2481" s="3" t="s">
        <v>96</v>
      </c>
      <c r="F2481" s="3" t="s">
        <v>59</v>
      </c>
      <c r="G2481" s="3">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 t="s">
        <v>229</v>
      </c>
      <c r="AH2481" s="3" t="s">
        <v>612</v>
      </c>
      <c r="AI2481" s="3" t="s">
        <v>743</v>
      </c>
      <c r="AJ2481" s="3" t="s">
        <v>613</v>
      </c>
      <c r="AK2481" s="3" t="s">
        <v>65</v>
      </c>
      <c r="AL2481" s="3" t="s">
        <v>614</v>
      </c>
      <c r="AM2481" s="3" t="s">
        <v>615</v>
      </c>
      <c r="AN2481" s="3">
        <v>23.256730000000001</v>
      </c>
      <c r="AO2481" s="3" t="s">
        <v>68</v>
      </c>
      <c r="AP2481" s="3"/>
      <c r="AQ2481" s="3"/>
      <c r="AR2481" s="3" t="s">
        <v>68</v>
      </c>
      <c r="AS2481" s="3"/>
      <c r="AT2481" s="3"/>
      <c r="AU2481" s="3" t="s">
        <v>441</v>
      </c>
      <c r="AV2481" s="3" t="s">
        <v>442</v>
      </c>
      <c r="AW2481" s="3">
        <v>43.233029999999999</v>
      </c>
      <c r="AX2481" s="3" t="s">
        <v>739</v>
      </c>
      <c r="AY2481" s="3" t="s">
        <v>740</v>
      </c>
      <c r="AZ2481" s="3">
        <v>600</v>
      </c>
      <c r="BA2481" s="3" t="s">
        <v>60</v>
      </c>
      <c r="BB2481" s="3">
        <v>600</v>
      </c>
      <c r="BC2481" s="3" t="s">
        <v>60</v>
      </c>
      <c r="BD2481" s="3" t="s">
        <v>60</v>
      </c>
      <c r="BE2481" s="3" t="s">
        <v>60</v>
      </c>
      <c r="BF2481" s="29" t="str">
        <f>IFERROR(VLOOKUP(Data_Power_app[[#This Row],[PRO ODER]],'Result'!H:J,3,0),"")</f>
        <v>LAMINATION 5</v>
      </c>
      <c r="BG2481" s="13" t="str">
        <f>IFERROR(VLOOKUP(Data_Power_app[[#This Row],[PRO ODER]]&amp;"LAM",'Real Time'!A:E,4,0),"")</f>
        <v>ML-06</v>
      </c>
      <c r="BH2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12">
        <v>3366</v>
      </c>
      <c r="B2482" s="3" t="s">
        <v>10077</v>
      </c>
      <c r="C2482" s="3" t="s">
        <v>10078</v>
      </c>
      <c r="D2482" s="3" t="s">
        <v>95</v>
      </c>
      <c r="E2482" s="3" t="s">
        <v>96</v>
      </c>
      <c r="F2482" s="3" t="s">
        <v>59</v>
      </c>
      <c r="G2482" s="3">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 t="s">
        <v>229</v>
      </c>
      <c r="AH2482" s="3" t="s">
        <v>612</v>
      </c>
      <c r="AI2482" s="3" t="s">
        <v>743</v>
      </c>
      <c r="AJ2482" s="3" t="s">
        <v>613</v>
      </c>
      <c r="AK2482" s="3" t="s">
        <v>65</v>
      </c>
      <c r="AL2482" s="3" t="s">
        <v>614</v>
      </c>
      <c r="AM2482" s="3" t="s">
        <v>615</v>
      </c>
      <c r="AN2482" s="3">
        <v>24.05809</v>
      </c>
      <c r="AO2482" s="3" t="s">
        <v>68</v>
      </c>
      <c r="AP2482" s="3"/>
      <c r="AQ2482" s="3"/>
      <c r="AR2482" s="3" t="s">
        <v>68</v>
      </c>
      <c r="AS2482" s="3"/>
      <c r="AT2482" s="3"/>
      <c r="AU2482" s="3" t="s">
        <v>441</v>
      </c>
      <c r="AV2482" s="3" t="s">
        <v>442</v>
      </c>
      <c r="AW2482" s="3">
        <v>44.721890000000002</v>
      </c>
      <c r="AX2482" s="3" t="s">
        <v>739</v>
      </c>
      <c r="AY2482" s="3" t="s">
        <v>740</v>
      </c>
      <c r="AZ2482" s="3">
        <v>600</v>
      </c>
      <c r="BA2482" s="3" t="s">
        <v>60</v>
      </c>
      <c r="BB2482" s="3">
        <v>600</v>
      </c>
      <c r="BC2482" s="3" t="s">
        <v>60</v>
      </c>
      <c r="BD2482" s="3" t="s">
        <v>60</v>
      </c>
      <c r="BE2482" s="3" t="s">
        <v>60</v>
      </c>
      <c r="BF2482" s="29" t="str">
        <f>IFERROR(VLOOKUP(Data_Power_app[[#This Row],[PRO ODER]],'Result'!H:J,3,0),"")</f>
        <v>LAMINATION 5</v>
      </c>
      <c r="BG2482" s="13" t="str">
        <f>IFERROR(VLOOKUP(Data_Power_app[[#This Row],[PRO ODER]]&amp;"LAM",'Real Time'!A:E,4,0),"")</f>
        <v>ML-06</v>
      </c>
      <c r="BH2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12">
        <v>3367</v>
      </c>
      <c r="B2483" s="3" t="s">
        <v>10079</v>
      </c>
      <c r="C2483" s="3" t="s">
        <v>10080</v>
      </c>
      <c r="D2483" s="3" t="s">
        <v>95</v>
      </c>
      <c r="E2483" s="3" t="s">
        <v>96</v>
      </c>
      <c r="F2483" s="3" t="s">
        <v>59</v>
      </c>
      <c r="G2483" s="3">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 t="s">
        <v>229</v>
      </c>
      <c r="AH2483" s="3" t="s">
        <v>612</v>
      </c>
      <c r="AI2483" s="3" t="s">
        <v>735</v>
      </c>
      <c r="AJ2483" s="3" t="s">
        <v>613</v>
      </c>
      <c r="AK2483" s="3" t="s">
        <v>100</v>
      </c>
      <c r="AL2483" s="3" t="s">
        <v>614</v>
      </c>
      <c r="AM2483" s="3" t="s">
        <v>615</v>
      </c>
      <c r="AN2483" s="3">
        <v>22.772020000000001</v>
      </c>
      <c r="AO2483" s="3" t="s">
        <v>68</v>
      </c>
      <c r="AP2483" s="3"/>
      <c r="AQ2483" s="3"/>
      <c r="AR2483" s="3" t="s">
        <v>68</v>
      </c>
      <c r="AS2483" s="3"/>
      <c r="AT2483" s="3"/>
      <c r="AU2483" s="3" t="s">
        <v>441</v>
      </c>
      <c r="AV2483" s="3" t="s">
        <v>442</v>
      </c>
      <c r="AW2483" s="3">
        <v>42.333370000000002</v>
      </c>
      <c r="AX2483" s="3" t="s">
        <v>736</v>
      </c>
      <c r="AY2483" s="3" t="s">
        <v>737</v>
      </c>
      <c r="AZ2483" s="3">
        <v>504</v>
      </c>
      <c r="BA2483" s="3" t="s">
        <v>60</v>
      </c>
      <c r="BB2483" s="3">
        <v>504</v>
      </c>
      <c r="BC2483" s="3" t="s">
        <v>60</v>
      </c>
      <c r="BD2483" s="3" t="s">
        <v>60</v>
      </c>
      <c r="BE2483" s="3" t="s">
        <v>60</v>
      </c>
      <c r="BF2483" s="29" t="str">
        <f>IFERROR(VLOOKUP(Data_Power_app[[#This Row],[PRO ODER]],'Result'!H:J,3,0),"")</f>
        <v>LAMINATION 5</v>
      </c>
      <c r="BG2483" s="13" t="str">
        <f>IFERROR(VLOOKUP(Data_Power_app[[#This Row],[PRO ODER]]&amp;"LAM",'Real Time'!A:E,4,0),"")</f>
        <v>ML-06</v>
      </c>
      <c r="BH2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12">
        <v>3368</v>
      </c>
      <c r="B2484" s="3" t="s">
        <v>10081</v>
      </c>
      <c r="C2484" s="3" t="s">
        <v>10082</v>
      </c>
      <c r="D2484" s="3" t="s">
        <v>95</v>
      </c>
      <c r="E2484" s="3" t="s">
        <v>96</v>
      </c>
      <c r="F2484" s="3" t="s">
        <v>59</v>
      </c>
      <c r="G2484" s="3">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 t="s">
        <v>229</v>
      </c>
      <c r="AH2484" s="3" t="s">
        <v>612</v>
      </c>
      <c r="AI2484" s="3" t="s">
        <v>735</v>
      </c>
      <c r="AJ2484" s="3" t="s">
        <v>613</v>
      </c>
      <c r="AK2484" s="3" t="s">
        <v>100</v>
      </c>
      <c r="AL2484" s="3" t="s">
        <v>614</v>
      </c>
      <c r="AM2484" s="3" t="s">
        <v>615</v>
      </c>
      <c r="AN2484" s="3">
        <v>23.03811</v>
      </c>
      <c r="AO2484" s="3" t="s">
        <v>68</v>
      </c>
      <c r="AP2484" s="3"/>
      <c r="AQ2484" s="3"/>
      <c r="AR2484" s="3" t="s">
        <v>68</v>
      </c>
      <c r="AS2484" s="3"/>
      <c r="AT2484" s="3"/>
      <c r="AU2484" s="3" t="s">
        <v>441</v>
      </c>
      <c r="AV2484" s="3" t="s">
        <v>442</v>
      </c>
      <c r="AW2484" s="3">
        <v>42.828249999999997</v>
      </c>
      <c r="AX2484" s="3" t="s">
        <v>736</v>
      </c>
      <c r="AY2484" s="3" t="s">
        <v>737</v>
      </c>
      <c r="AZ2484" s="3">
        <v>504</v>
      </c>
      <c r="BA2484" s="3" t="s">
        <v>60</v>
      </c>
      <c r="BB2484" s="3">
        <v>504</v>
      </c>
      <c r="BC2484" s="3" t="s">
        <v>60</v>
      </c>
      <c r="BD2484" s="3" t="s">
        <v>60</v>
      </c>
      <c r="BE2484" s="3" t="s">
        <v>60</v>
      </c>
      <c r="BF2484" s="29" t="str">
        <f>IFERROR(VLOOKUP(Data_Power_app[[#This Row],[PRO ODER]],'Result'!H:J,3,0),"")</f>
        <v>LAMINATION 5</v>
      </c>
      <c r="BG2484" s="13" t="str">
        <f>IFERROR(VLOOKUP(Data_Power_app[[#This Row],[PRO ODER]]&amp;"LAM",'Real Time'!A:E,4,0),"")</f>
        <v>ML-06</v>
      </c>
      <c r="BH2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12">
        <v>3369</v>
      </c>
      <c r="B2485" s="3" t="s">
        <v>10083</v>
      </c>
      <c r="C2485" s="3" t="s">
        <v>10084</v>
      </c>
      <c r="D2485" s="3" t="s">
        <v>95</v>
      </c>
      <c r="E2485" s="3" t="s">
        <v>96</v>
      </c>
      <c r="F2485" s="3" t="s">
        <v>59</v>
      </c>
      <c r="G2485" s="3">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 t="s">
        <v>229</v>
      </c>
      <c r="AH2485" s="3" t="s">
        <v>612</v>
      </c>
      <c r="AI2485" s="3" t="s">
        <v>734</v>
      </c>
      <c r="AJ2485" s="3" t="s">
        <v>613</v>
      </c>
      <c r="AK2485" s="3" t="s">
        <v>100</v>
      </c>
      <c r="AL2485" s="3" t="s">
        <v>614</v>
      </c>
      <c r="AM2485" s="3" t="s">
        <v>615</v>
      </c>
      <c r="AN2485" s="3">
        <v>23.125990000000002</v>
      </c>
      <c r="AO2485" s="3" t="s">
        <v>68</v>
      </c>
      <c r="AP2485" s="3"/>
      <c r="AQ2485" s="3"/>
      <c r="AR2485" s="3" t="s">
        <v>68</v>
      </c>
      <c r="AS2485" s="3"/>
      <c r="AT2485" s="3"/>
      <c r="AU2485" s="3" t="s">
        <v>441</v>
      </c>
      <c r="AV2485" s="3" t="s">
        <v>442</v>
      </c>
      <c r="AW2485" s="3">
        <v>42.991520000000001</v>
      </c>
      <c r="AX2485" s="3" t="s">
        <v>632</v>
      </c>
      <c r="AY2485" s="3" t="s">
        <v>633</v>
      </c>
      <c r="AZ2485" s="3">
        <v>504</v>
      </c>
      <c r="BA2485" s="3" t="s">
        <v>60</v>
      </c>
      <c r="BB2485" s="3">
        <v>504</v>
      </c>
      <c r="BC2485" s="3" t="s">
        <v>60</v>
      </c>
      <c r="BD2485" s="3" t="s">
        <v>60</v>
      </c>
      <c r="BE2485" s="3" t="s">
        <v>60</v>
      </c>
      <c r="BF2485" s="29" t="str">
        <f>IFERROR(VLOOKUP(Data_Power_app[[#This Row],[PRO ODER]],'Result'!H:J,3,0),"")</f>
        <v>LAMINATION 5</v>
      </c>
      <c r="BG2485" s="13" t="str">
        <f>IFERROR(VLOOKUP(Data_Power_app[[#This Row],[PRO ODER]]&amp;"LAM",'Real Time'!A:E,4,0),"")</f>
        <v>ML-05</v>
      </c>
      <c r="BH2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12">
        <v>3370</v>
      </c>
      <c r="B2486" s="3" t="s">
        <v>10085</v>
      </c>
      <c r="C2486" s="3" t="s">
        <v>10086</v>
      </c>
      <c r="D2486" s="3" t="s">
        <v>95</v>
      </c>
      <c r="E2486" s="3" t="s">
        <v>96</v>
      </c>
      <c r="F2486" s="3" t="s">
        <v>59</v>
      </c>
      <c r="G2486" s="3">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 t="s">
        <v>229</v>
      </c>
      <c r="AH2486" s="3" t="s">
        <v>612</v>
      </c>
      <c r="AI2486" s="3" t="s">
        <v>734</v>
      </c>
      <c r="AJ2486" s="3" t="s">
        <v>613</v>
      </c>
      <c r="AK2486" s="3" t="s">
        <v>100</v>
      </c>
      <c r="AL2486" s="3" t="s">
        <v>614</v>
      </c>
      <c r="AM2486" s="3" t="s">
        <v>615</v>
      </c>
      <c r="AN2486" s="3">
        <v>23.30592</v>
      </c>
      <c r="AO2486" s="3" t="s">
        <v>68</v>
      </c>
      <c r="AP2486" s="3"/>
      <c r="AQ2486" s="3"/>
      <c r="AR2486" s="3" t="s">
        <v>68</v>
      </c>
      <c r="AS2486" s="3"/>
      <c r="AT2486" s="3"/>
      <c r="AU2486" s="3" t="s">
        <v>441</v>
      </c>
      <c r="AV2486" s="3" t="s">
        <v>442</v>
      </c>
      <c r="AW2486" s="3">
        <v>43.326050000000002</v>
      </c>
      <c r="AX2486" s="3" t="s">
        <v>632</v>
      </c>
      <c r="AY2486" s="3" t="s">
        <v>633</v>
      </c>
      <c r="AZ2486" s="3">
        <v>504</v>
      </c>
      <c r="BA2486" s="3" t="s">
        <v>60</v>
      </c>
      <c r="BB2486" s="3">
        <v>504</v>
      </c>
      <c r="BC2486" s="3" t="s">
        <v>60</v>
      </c>
      <c r="BD2486" s="3" t="s">
        <v>60</v>
      </c>
      <c r="BE2486" s="3" t="s">
        <v>60</v>
      </c>
      <c r="BF2486" s="29" t="str">
        <f>IFERROR(VLOOKUP(Data_Power_app[[#This Row],[PRO ODER]],'Result'!H:J,3,0),"")</f>
        <v>LAMINATION 5</v>
      </c>
      <c r="BG2486" s="13" t="str">
        <f>IFERROR(VLOOKUP(Data_Power_app[[#This Row],[PRO ODER]]&amp;"LAM",'Real Time'!A:E,4,0),"")</f>
        <v>ML-05</v>
      </c>
      <c r="BH2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12">
        <v>3371</v>
      </c>
      <c r="B2487" s="3" t="s">
        <v>10087</v>
      </c>
      <c r="C2487" s="3" t="s">
        <v>10088</v>
      </c>
      <c r="D2487" s="3" t="s">
        <v>95</v>
      </c>
      <c r="E2487" s="3" t="s">
        <v>96</v>
      </c>
      <c r="F2487" s="3" t="s">
        <v>59</v>
      </c>
      <c r="G2487" s="3">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 t="s">
        <v>229</v>
      </c>
      <c r="AH2487" s="3" t="s">
        <v>612</v>
      </c>
      <c r="AI2487" s="3" t="s">
        <v>730</v>
      </c>
      <c r="AJ2487" s="3" t="s">
        <v>613</v>
      </c>
      <c r="AK2487" s="3" t="s">
        <v>100</v>
      </c>
      <c r="AL2487" s="3" t="s">
        <v>614</v>
      </c>
      <c r="AM2487" s="3" t="s">
        <v>615</v>
      </c>
      <c r="AN2487" s="3">
        <v>19.781169999999999</v>
      </c>
      <c r="AO2487" s="3" t="s">
        <v>68</v>
      </c>
      <c r="AP2487" s="3"/>
      <c r="AQ2487" s="3"/>
      <c r="AR2487" s="3" t="s">
        <v>68</v>
      </c>
      <c r="AS2487" s="3"/>
      <c r="AT2487" s="3"/>
      <c r="AU2487" s="3" t="s">
        <v>441</v>
      </c>
      <c r="AV2487" s="3" t="s">
        <v>442</v>
      </c>
      <c r="AW2487" s="3">
        <v>36.773600000000002</v>
      </c>
      <c r="AX2487" s="3" t="s">
        <v>568</v>
      </c>
      <c r="AY2487" s="3" t="s">
        <v>569</v>
      </c>
      <c r="AZ2487" s="3">
        <v>432</v>
      </c>
      <c r="BA2487" s="3" t="s">
        <v>60</v>
      </c>
      <c r="BB2487" s="3">
        <v>432</v>
      </c>
      <c r="BC2487" s="3" t="s">
        <v>60</v>
      </c>
      <c r="BD2487" s="3" t="s">
        <v>60</v>
      </c>
      <c r="BE2487" s="3" t="s">
        <v>60</v>
      </c>
      <c r="BF2487" s="29" t="str">
        <f>IFERROR(VLOOKUP(Data_Power_app[[#This Row],[PRO ODER]],'Result'!H:J,3,0),"")</f>
        <v>LAMINATION 5</v>
      </c>
      <c r="BG2487" s="13" t="str">
        <f>IFERROR(VLOOKUP(Data_Power_app[[#This Row],[PRO ODER]]&amp;"LAM",'Real Time'!A:E,4,0),"")</f>
        <v>ML-05</v>
      </c>
      <c r="BH2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12">
        <v>3372</v>
      </c>
      <c r="B2488" s="3" t="s">
        <v>10089</v>
      </c>
      <c r="C2488" s="3" t="s">
        <v>10090</v>
      </c>
      <c r="D2488" s="3" t="s">
        <v>95</v>
      </c>
      <c r="E2488" s="3" t="s">
        <v>96</v>
      </c>
      <c r="F2488" s="3" t="s">
        <v>59</v>
      </c>
      <c r="G2488" s="3">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 t="s">
        <v>229</v>
      </c>
      <c r="AH2488" s="3" t="s">
        <v>612</v>
      </c>
      <c r="AI2488" s="3" t="s">
        <v>730</v>
      </c>
      <c r="AJ2488" s="3" t="s">
        <v>613</v>
      </c>
      <c r="AK2488" s="3" t="s">
        <v>100</v>
      </c>
      <c r="AL2488" s="3" t="s">
        <v>614</v>
      </c>
      <c r="AM2488" s="3" t="s">
        <v>615</v>
      </c>
      <c r="AN2488" s="3">
        <v>13.63522</v>
      </c>
      <c r="AO2488" s="3" t="s">
        <v>68</v>
      </c>
      <c r="AP2488" s="3"/>
      <c r="AQ2488" s="3"/>
      <c r="AR2488" s="3" t="s">
        <v>68</v>
      </c>
      <c r="AS2488" s="3"/>
      <c r="AT2488" s="3"/>
      <c r="AU2488" s="3" t="s">
        <v>441</v>
      </c>
      <c r="AV2488" s="3" t="s">
        <v>442</v>
      </c>
      <c r="AW2488" s="3">
        <v>25.348189999999999</v>
      </c>
      <c r="AX2488" s="3" t="s">
        <v>568</v>
      </c>
      <c r="AY2488" s="3" t="s">
        <v>569</v>
      </c>
      <c r="AZ2488" s="3">
        <v>300</v>
      </c>
      <c r="BA2488" s="3" t="s">
        <v>60</v>
      </c>
      <c r="BB2488" s="3">
        <v>300</v>
      </c>
      <c r="BC2488" s="3" t="s">
        <v>60</v>
      </c>
      <c r="BD2488" s="3" t="s">
        <v>60</v>
      </c>
      <c r="BE2488" s="3" t="s">
        <v>60</v>
      </c>
      <c r="BF2488" s="29" t="str">
        <f>IFERROR(VLOOKUP(Data_Power_app[[#This Row],[PRO ODER]],'Result'!H:J,3,0),"")</f>
        <v>LAMINATION 5</v>
      </c>
      <c r="BG2488" s="13" t="str">
        <f>IFERROR(VLOOKUP(Data_Power_app[[#This Row],[PRO ODER]]&amp;"LAM",'Real Time'!A:E,4,0),"")</f>
        <v>ML-05</v>
      </c>
      <c r="BH2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12">
        <v>3373</v>
      </c>
      <c r="B2489" s="3" t="s">
        <v>10091</v>
      </c>
      <c r="C2489" s="3" t="s">
        <v>10092</v>
      </c>
      <c r="D2489" s="3" t="s">
        <v>95</v>
      </c>
      <c r="E2489" s="3" t="s">
        <v>96</v>
      </c>
      <c r="F2489" s="3" t="s">
        <v>59</v>
      </c>
      <c r="G2489" s="3">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 t="s">
        <v>229</v>
      </c>
      <c r="AH2489" s="3" t="s">
        <v>612</v>
      </c>
      <c r="AI2489" s="3" t="s">
        <v>730</v>
      </c>
      <c r="AJ2489" s="3" t="s">
        <v>613</v>
      </c>
      <c r="AK2489" s="3" t="s">
        <v>100</v>
      </c>
      <c r="AL2489" s="3" t="s">
        <v>614</v>
      </c>
      <c r="AM2489" s="3" t="s">
        <v>615</v>
      </c>
      <c r="AN2489" s="3">
        <v>19.914470000000001</v>
      </c>
      <c r="AO2489" s="3" t="s">
        <v>68</v>
      </c>
      <c r="AP2489" s="3"/>
      <c r="AQ2489" s="3"/>
      <c r="AR2489" s="3" t="s">
        <v>68</v>
      </c>
      <c r="AS2489" s="3"/>
      <c r="AT2489" s="3"/>
      <c r="AU2489" s="3" t="s">
        <v>441</v>
      </c>
      <c r="AV2489" s="3" t="s">
        <v>442</v>
      </c>
      <c r="AW2489" s="3">
        <v>37.021470000000001</v>
      </c>
      <c r="AX2489" s="3" t="s">
        <v>568</v>
      </c>
      <c r="AY2489" s="3" t="s">
        <v>569</v>
      </c>
      <c r="AZ2489" s="3">
        <v>432</v>
      </c>
      <c r="BA2489" s="3" t="s">
        <v>60</v>
      </c>
      <c r="BB2489" s="3">
        <v>432</v>
      </c>
      <c r="BC2489" s="3" t="s">
        <v>60</v>
      </c>
      <c r="BD2489" s="3" t="s">
        <v>60</v>
      </c>
      <c r="BE2489" s="3" t="s">
        <v>60</v>
      </c>
      <c r="BF2489" s="29" t="str">
        <f>IFERROR(VLOOKUP(Data_Power_app[[#This Row],[PRO ODER]],'Result'!H:J,3,0),"")</f>
        <v>LAMINATION 5</v>
      </c>
      <c r="BG2489" s="13" t="str">
        <f>IFERROR(VLOOKUP(Data_Power_app[[#This Row],[PRO ODER]]&amp;"LAM",'Real Time'!A:E,4,0),"")</f>
        <v>ML-05</v>
      </c>
      <c r="BH2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12">
        <v>3374</v>
      </c>
      <c r="B2490" s="3" t="s">
        <v>10093</v>
      </c>
      <c r="C2490" s="3" t="s">
        <v>10094</v>
      </c>
      <c r="D2490" s="3" t="s">
        <v>95</v>
      </c>
      <c r="E2490" s="3" t="s">
        <v>96</v>
      </c>
      <c r="F2490" s="3" t="s">
        <v>59</v>
      </c>
      <c r="G2490" s="3">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 t="s">
        <v>229</v>
      </c>
      <c r="AH2490" s="3" t="s">
        <v>612</v>
      </c>
      <c r="AI2490" s="3" t="s">
        <v>731</v>
      </c>
      <c r="AJ2490" s="3" t="s">
        <v>613</v>
      </c>
      <c r="AK2490" s="3" t="s">
        <v>100</v>
      </c>
      <c r="AL2490" s="3" t="s">
        <v>614</v>
      </c>
      <c r="AM2490" s="3" t="s">
        <v>615</v>
      </c>
      <c r="AN2490" s="3">
        <v>55.23386</v>
      </c>
      <c r="AO2490" s="3" t="s">
        <v>68</v>
      </c>
      <c r="AP2490" s="3"/>
      <c r="AQ2490" s="3"/>
      <c r="AR2490" s="3" t="s">
        <v>68</v>
      </c>
      <c r="AS2490" s="3"/>
      <c r="AT2490" s="3"/>
      <c r="AU2490" s="3" t="s">
        <v>441</v>
      </c>
      <c r="AV2490" s="3" t="s">
        <v>442</v>
      </c>
      <c r="AW2490" s="3">
        <v>102.68061</v>
      </c>
      <c r="AX2490" s="3" t="s">
        <v>732</v>
      </c>
      <c r="AY2490" s="3" t="s">
        <v>733</v>
      </c>
      <c r="AZ2490" s="3">
        <v>1200</v>
      </c>
      <c r="BA2490" s="3" t="s">
        <v>60</v>
      </c>
      <c r="BB2490" s="3">
        <v>1200</v>
      </c>
      <c r="BC2490" s="3" t="s">
        <v>60</v>
      </c>
      <c r="BD2490" s="3" t="s">
        <v>60</v>
      </c>
      <c r="BE2490" s="3" t="s">
        <v>60</v>
      </c>
      <c r="BF2490" s="29" t="str">
        <f>IFERROR(VLOOKUP(Data_Power_app[[#This Row],[PRO ODER]],'Result'!H:J,3,0),"")</f>
        <v>LAMINATION 5</v>
      </c>
      <c r="BG2490" s="13" t="str">
        <f>IFERROR(VLOOKUP(Data_Power_app[[#This Row],[PRO ODER]]&amp;"LAM",'Real Time'!A:E,4,0),"")</f>
        <v>ML-05</v>
      </c>
      <c r="BH2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12">
        <v>3375</v>
      </c>
      <c r="B2491" s="3" t="s">
        <v>10095</v>
      </c>
      <c r="C2491" s="3" t="s">
        <v>10096</v>
      </c>
      <c r="D2491" s="3" t="s">
        <v>95</v>
      </c>
      <c r="E2491" s="3" t="s">
        <v>96</v>
      </c>
      <c r="F2491" s="3" t="s">
        <v>59</v>
      </c>
      <c r="G2491" s="3">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 t="s">
        <v>229</v>
      </c>
      <c r="AH2491" s="3" t="s">
        <v>612</v>
      </c>
      <c r="AI2491" s="3" t="s">
        <v>731</v>
      </c>
      <c r="AJ2491" s="3" t="s">
        <v>613</v>
      </c>
      <c r="AK2491" s="3" t="s">
        <v>100</v>
      </c>
      <c r="AL2491" s="3" t="s">
        <v>614</v>
      </c>
      <c r="AM2491" s="3" t="s">
        <v>615</v>
      </c>
      <c r="AN2491" s="3">
        <v>27.868639999999999</v>
      </c>
      <c r="AO2491" s="3" t="s">
        <v>68</v>
      </c>
      <c r="AP2491" s="3"/>
      <c r="AQ2491" s="3"/>
      <c r="AR2491" s="3" t="s">
        <v>68</v>
      </c>
      <c r="AS2491" s="3"/>
      <c r="AT2491" s="3"/>
      <c r="AU2491" s="3" t="s">
        <v>441</v>
      </c>
      <c r="AV2491" s="3" t="s">
        <v>442</v>
      </c>
      <c r="AW2491" s="3">
        <v>51.808729999999997</v>
      </c>
      <c r="AX2491" s="3" t="s">
        <v>732</v>
      </c>
      <c r="AY2491" s="3" t="s">
        <v>733</v>
      </c>
      <c r="AZ2491" s="3">
        <v>600</v>
      </c>
      <c r="BA2491" s="3" t="s">
        <v>60</v>
      </c>
      <c r="BB2491" s="3">
        <v>600</v>
      </c>
      <c r="BC2491" s="3" t="s">
        <v>60</v>
      </c>
      <c r="BD2491" s="3" t="s">
        <v>60</v>
      </c>
      <c r="BE2491" s="3" t="s">
        <v>60</v>
      </c>
      <c r="BF2491" s="29" t="str">
        <f>IFERROR(VLOOKUP(Data_Power_app[[#This Row],[PRO ODER]],'Result'!H:J,3,0),"")</f>
        <v>LAMINATION 5</v>
      </c>
      <c r="BG2491" s="13" t="str">
        <f>IFERROR(VLOOKUP(Data_Power_app[[#This Row],[PRO ODER]]&amp;"LAM",'Real Time'!A:E,4,0),"")</f>
        <v>ML-05</v>
      </c>
      <c r="BH2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12">
        <v>3376</v>
      </c>
      <c r="B2492" s="3" t="s">
        <v>10097</v>
      </c>
      <c r="C2492" s="3" t="s">
        <v>10098</v>
      </c>
      <c r="D2492" s="3" t="s">
        <v>95</v>
      </c>
      <c r="E2492" s="3" t="s">
        <v>96</v>
      </c>
      <c r="F2492" s="3" t="s">
        <v>59</v>
      </c>
      <c r="G2492" s="3">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 t="s">
        <v>229</v>
      </c>
      <c r="AH2492" s="3" t="s">
        <v>612</v>
      </c>
      <c r="AI2492" s="3" t="s">
        <v>730</v>
      </c>
      <c r="AJ2492" s="3" t="s">
        <v>613</v>
      </c>
      <c r="AK2492" s="3" t="s">
        <v>100</v>
      </c>
      <c r="AL2492" s="3" t="s">
        <v>614</v>
      </c>
      <c r="AM2492" s="3" t="s">
        <v>615</v>
      </c>
      <c r="AN2492" s="3">
        <v>33.366230000000002</v>
      </c>
      <c r="AO2492" s="3" t="s">
        <v>68</v>
      </c>
      <c r="AP2492" s="3"/>
      <c r="AQ2492" s="3"/>
      <c r="AR2492" s="3" t="s">
        <v>68</v>
      </c>
      <c r="AS2492" s="3"/>
      <c r="AT2492" s="3"/>
      <c r="AU2492" s="3" t="s">
        <v>441</v>
      </c>
      <c r="AV2492" s="3" t="s">
        <v>442</v>
      </c>
      <c r="AW2492" s="3">
        <v>62.028390000000002</v>
      </c>
      <c r="AX2492" s="3" t="s">
        <v>568</v>
      </c>
      <c r="AY2492" s="3" t="s">
        <v>569</v>
      </c>
      <c r="AZ2492" s="3">
        <v>720</v>
      </c>
      <c r="BA2492" s="3" t="s">
        <v>60</v>
      </c>
      <c r="BB2492" s="3">
        <v>720</v>
      </c>
      <c r="BC2492" s="3" t="s">
        <v>60</v>
      </c>
      <c r="BD2492" s="3" t="s">
        <v>60</v>
      </c>
      <c r="BE2492" s="3" t="s">
        <v>60</v>
      </c>
      <c r="BF2492" s="29" t="str">
        <f>IFERROR(VLOOKUP(Data_Power_app[[#This Row],[PRO ODER]],'Result'!H:J,3,0),"")</f>
        <v>LAMINATION 5</v>
      </c>
      <c r="BG2492" s="13" t="str">
        <f>IFERROR(VLOOKUP(Data_Power_app[[#This Row],[PRO ODER]]&amp;"LAM",'Real Time'!A:E,4,0),"")</f>
        <v>ML-05</v>
      </c>
      <c r="BH2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12">
        <v>3377</v>
      </c>
      <c r="B2493" s="3" t="s">
        <v>10099</v>
      </c>
      <c r="C2493" s="3" t="s">
        <v>10100</v>
      </c>
      <c r="D2493" s="3" t="s">
        <v>95</v>
      </c>
      <c r="E2493" s="3" t="s">
        <v>96</v>
      </c>
      <c r="F2493" s="3" t="s">
        <v>59</v>
      </c>
      <c r="G2493" s="3">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 t="s">
        <v>229</v>
      </c>
      <c r="AH2493" s="3" t="s">
        <v>612</v>
      </c>
      <c r="AI2493" s="3" t="s">
        <v>741</v>
      </c>
      <c r="AJ2493" s="3" t="s">
        <v>613</v>
      </c>
      <c r="AK2493" s="3" t="s">
        <v>65</v>
      </c>
      <c r="AL2493" s="3" t="s">
        <v>614</v>
      </c>
      <c r="AM2493" s="3" t="s">
        <v>615</v>
      </c>
      <c r="AN2493" s="3">
        <v>11.70107</v>
      </c>
      <c r="AO2493" s="3" t="s">
        <v>68</v>
      </c>
      <c r="AP2493" s="3"/>
      <c r="AQ2493" s="3"/>
      <c r="AR2493" s="3" t="s">
        <v>68</v>
      </c>
      <c r="AS2493" s="3"/>
      <c r="AT2493" s="3"/>
      <c r="AU2493" s="3" t="s">
        <v>441</v>
      </c>
      <c r="AV2493" s="3" t="s">
        <v>442</v>
      </c>
      <c r="AW2493" s="3">
        <v>21.751449999999998</v>
      </c>
      <c r="AX2493" s="3" t="s">
        <v>568</v>
      </c>
      <c r="AY2493" s="3" t="s">
        <v>569</v>
      </c>
      <c r="AZ2493" s="3">
        <v>300</v>
      </c>
      <c r="BA2493" s="3" t="s">
        <v>60</v>
      </c>
      <c r="BB2493" s="3">
        <v>300</v>
      </c>
      <c r="BC2493" s="3" t="s">
        <v>60</v>
      </c>
      <c r="BD2493" s="3" t="s">
        <v>60</v>
      </c>
      <c r="BE2493" s="3" t="s">
        <v>60</v>
      </c>
      <c r="BF2493" s="29" t="str">
        <f>IFERROR(VLOOKUP(Data_Power_app[[#This Row],[PRO ODER]],'Result'!H:J,3,0),"")</f>
        <v>LAMINATION 5</v>
      </c>
      <c r="BG2493" s="13" t="str">
        <f>IFERROR(VLOOKUP(Data_Power_app[[#This Row],[PRO ODER]]&amp;"LAM",'Real Time'!A:E,4,0),"")</f>
        <v>ML-05</v>
      </c>
      <c r="BH2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12">
        <v>3378</v>
      </c>
      <c r="B2494" s="3" t="s">
        <v>10101</v>
      </c>
      <c r="C2494" s="3" t="s">
        <v>10102</v>
      </c>
      <c r="D2494" s="3" t="s">
        <v>95</v>
      </c>
      <c r="E2494" s="3" t="s">
        <v>96</v>
      </c>
      <c r="F2494" s="3" t="s">
        <v>59</v>
      </c>
      <c r="G2494" s="3">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 t="s">
        <v>229</v>
      </c>
      <c r="AH2494" s="3" t="s">
        <v>612</v>
      </c>
      <c r="AI2494" s="3" t="s">
        <v>741</v>
      </c>
      <c r="AJ2494" s="3" t="s">
        <v>613</v>
      </c>
      <c r="AK2494" s="3" t="s">
        <v>65</v>
      </c>
      <c r="AL2494" s="3" t="s">
        <v>614</v>
      </c>
      <c r="AM2494" s="3" t="s">
        <v>615</v>
      </c>
      <c r="AN2494" s="3">
        <v>11.708170000000001</v>
      </c>
      <c r="AO2494" s="3" t="s">
        <v>68</v>
      </c>
      <c r="AP2494" s="3"/>
      <c r="AQ2494" s="3"/>
      <c r="AR2494" s="3" t="s">
        <v>68</v>
      </c>
      <c r="AS2494" s="3"/>
      <c r="AT2494" s="3"/>
      <c r="AU2494" s="3" t="s">
        <v>441</v>
      </c>
      <c r="AV2494" s="3" t="s">
        <v>442</v>
      </c>
      <c r="AW2494" s="3">
        <v>21.76455</v>
      </c>
      <c r="AX2494" s="3" t="s">
        <v>568</v>
      </c>
      <c r="AY2494" s="3" t="s">
        <v>569</v>
      </c>
      <c r="AZ2494" s="3">
        <v>300</v>
      </c>
      <c r="BA2494" s="3" t="s">
        <v>60</v>
      </c>
      <c r="BB2494" s="3">
        <v>300</v>
      </c>
      <c r="BC2494" s="3" t="s">
        <v>60</v>
      </c>
      <c r="BD2494" s="3" t="s">
        <v>60</v>
      </c>
      <c r="BE2494" s="3" t="s">
        <v>60</v>
      </c>
      <c r="BF2494" s="29" t="str">
        <f>IFERROR(VLOOKUP(Data_Power_app[[#This Row],[PRO ODER]],'Result'!H:J,3,0),"")</f>
        <v>LAMINATION 5</v>
      </c>
      <c r="BG2494" s="13" t="str">
        <f>IFERROR(VLOOKUP(Data_Power_app[[#This Row],[PRO ODER]]&amp;"LAM",'Real Time'!A:E,4,0),"")</f>
        <v>ML-05</v>
      </c>
      <c r="BH2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12">
        <v>3379</v>
      </c>
      <c r="B2495" s="3" t="s">
        <v>10103</v>
      </c>
      <c r="C2495" s="3" t="s">
        <v>10104</v>
      </c>
      <c r="D2495" s="3" t="s">
        <v>95</v>
      </c>
      <c r="E2495" s="3" t="s">
        <v>96</v>
      </c>
      <c r="F2495" s="3" t="s">
        <v>59</v>
      </c>
      <c r="G2495" s="3">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 t="s">
        <v>229</v>
      </c>
      <c r="AH2495" s="3" t="s">
        <v>612</v>
      </c>
      <c r="AI2495" s="3" t="s">
        <v>741</v>
      </c>
      <c r="AJ2495" s="3" t="s">
        <v>613</v>
      </c>
      <c r="AK2495" s="3" t="s">
        <v>65</v>
      </c>
      <c r="AL2495" s="3" t="s">
        <v>614</v>
      </c>
      <c r="AM2495" s="3" t="s">
        <v>615</v>
      </c>
      <c r="AN2495" s="3">
        <v>11.666069999999999</v>
      </c>
      <c r="AO2495" s="3" t="s">
        <v>68</v>
      </c>
      <c r="AP2495" s="3"/>
      <c r="AQ2495" s="3"/>
      <c r="AR2495" s="3" t="s">
        <v>68</v>
      </c>
      <c r="AS2495" s="3"/>
      <c r="AT2495" s="3"/>
      <c r="AU2495" s="3" t="s">
        <v>441</v>
      </c>
      <c r="AV2495" s="3" t="s">
        <v>442</v>
      </c>
      <c r="AW2495" s="3">
        <v>21.686589999999999</v>
      </c>
      <c r="AX2495" s="3" t="s">
        <v>568</v>
      </c>
      <c r="AY2495" s="3" t="s">
        <v>569</v>
      </c>
      <c r="AZ2495" s="3">
        <v>300</v>
      </c>
      <c r="BA2495" s="3" t="s">
        <v>60</v>
      </c>
      <c r="BB2495" s="3">
        <v>300</v>
      </c>
      <c r="BC2495" s="3" t="s">
        <v>60</v>
      </c>
      <c r="BD2495" s="3" t="s">
        <v>60</v>
      </c>
      <c r="BE2495" s="3" t="s">
        <v>60</v>
      </c>
      <c r="BF2495" s="29" t="str">
        <f>IFERROR(VLOOKUP(Data_Power_app[[#This Row],[PRO ODER]],'Result'!H:J,3,0),"")</f>
        <v>LAMINATION 5</v>
      </c>
      <c r="BG2495" s="13" t="str">
        <f>IFERROR(VLOOKUP(Data_Power_app[[#This Row],[PRO ODER]]&amp;"LAM",'Real Time'!A:E,4,0),"")</f>
        <v>ML-05</v>
      </c>
      <c r="BH2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12">
        <v>3380</v>
      </c>
      <c r="B2496" s="3" t="s">
        <v>10105</v>
      </c>
      <c r="C2496" s="3" t="s">
        <v>10106</v>
      </c>
      <c r="D2496" s="3" t="s">
        <v>95</v>
      </c>
      <c r="E2496" s="3" t="s">
        <v>96</v>
      </c>
      <c r="F2496" s="3" t="s">
        <v>59</v>
      </c>
      <c r="G2496" s="3">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 t="s">
        <v>229</v>
      </c>
      <c r="AH2496" s="3" t="s">
        <v>612</v>
      </c>
      <c r="AI2496" s="3" t="s">
        <v>742</v>
      </c>
      <c r="AJ2496" s="3" t="s">
        <v>613</v>
      </c>
      <c r="AK2496" s="3" t="s">
        <v>65</v>
      </c>
      <c r="AL2496" s="3" t="s">
        <v>614</v>
      </c>
      <c r="AM2496" s="3" t="s">
        <v>615</v>
      </c>
      <c r="AN2496" s="3">
        <v>115.94020999999999</v>
      </c>
      <c r="AO2496" s="3" t="s">
        <v>68</v>
      </c>
      <c r="AP2496" s="3"/>
      <c r="AQ2496" s="3"/>
      <c r="AR2496" s="3" t="s">
        <v>68</v>
      </c>
      <c r="AS2496" s="3"/>
      <c r="AT2496" s="3"/>
      <c r="AU2496" s="3" t="s">
        <v>441</v>
      </c>
      <c r="AV2496" s="3" t="s">
        <v>442</v>
      </c>
      <c r="AW2496" s="3">
        <v>215.52779000000001</v>
      </c>
      <c r="AX2496" s="3" t="s">
        <v>538</v>
      </c>
      <c r="AY2496" s="3" t="s">
        <v>539</v>
      </c>
      <c r="AZ2496" s="3">
        <v>3000</v>
      </c>
      <c r="BA2496" s="3" t="s">
        <v>60</v>
      </c>
      <c r="BB2496" s="3">
        <v>3000</v>
      </c>
      <c r="BC2496" s="3" t="s">
        <v>60</v>
      </c>
      <c r="BD2496" s="3" t="s">
        <v>60</v>
      </c>
      <c r="BE2496" s="3" t="s">
        <v>60</v>
      </c>
      <c r="BF2496" s="29" t="str">
        <f>IFERROR(VLOOKUP(Data_Power_app[[#This Row],[PRO ODER]],'Result'!H:J,3,0),"")</f>
        <v>LAMINATION 5</v>
      </c>
      <c r="BG2496" s="13" t="str">
        <f>IFERROR(VLOOKUP(Data_Power_app[[#This Row],[PRO ODER]]&amp;"LAM",'Real Time'!A:E,4,0),"")</f>
        <v>ML-05</v>
      </c>
      <c r="BH2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12">
        <v>3381</v>
      </c>
      <c r="B2497" s="3" t="s">
        <v>10107</v>
      </c>
      <c r="C2497" s="3" t="s">
        <v>10108</v>
      </c>
      <c r="D2497" s="3" t="s">
        <v>95</v>
      </c>
      <c r="E2497" s="3" t="s">
        <v>96</v>
      </c>
      <c r="F2497" s="3" t="s">
        <v>59</v>
      </c>
      <c r="G2497" s="3">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v>45822.077094907407</v>
      </c>
      <c r="V2497" s="4"/>
      <c r="W2497" s="4">
        <v>45829</v>
      </c>
      <c r="X2497" s="4"/>
      <c r="Y2497" s="4" t="s">
        <v>60</v>
      </c>
      <c r="Z2497" s="4">
        <v>45830</v>
      </c>
      <c r="AA2497" s="4"/>
      <c r="AB2497" s="4" t="s">
        <v>60</v>
      </c>
      <c r="AC2497" s="4">
        <v>45831</v>
      </c>
      <c r="AD2497" s="4">
        <v>45833</v>
      </c>
      <c r="AE2497" s="4">
        <v>45836</v>
      </c>
      <c r="AF2497" s="4"/>
      <c r="AG2497" s="3" t="s">
        <v>229</v>
      </c>
      <c r="AH2497" s="3" t="s">
        <v>612</v>
      </c>
      <c r="AI2497" s="3" t="s">
        <v>742</v>
      </c>
      <c r="AJ2497" s="3" t="s">
        <v>613</v>
      </c>
      <c r="AK2497" s="3" t="s">
        <v>65</v>
      </c>
      <c r="AL2497" s="3" t="s">
        <v>614</v>
      </c>
      <c r="AM2497" s="3" t="s">
        <v>615</v>
      </c>
      <c r="AN2497" s="3">
        <v>46.665970000000002</v>
      </c>
      <c r="AO2497" s="3" t="s">
        <v>68</v>
      </c>
      <c r="AP2497" s="3"/>
      <c r="AQ2497" s="3"/>
      <c r="AR2497" s="3" t="s">
        <v>68</v>
      </c>
      <c r="AS2497" s="3"/>
      <c r="AT2497" s="3"/>
      <c r="AU2497" s="3" t="s">
        <v>441</v>
      </c>
      <c r="AV2497" s="3" t="s">
        <v>442</v>
      </c>
      <c r="AW2497" s="3">
        <v>86.749030000000005</v>
      </c>
      <c r="AX2497" s="3" t="s">
        <v>538</v>
      </c>
      <c r="AY2497" s="3" t="s">
        <v>539</v>
      </c>
      <c r="AZ2497" s="3">
        <v>1200</v>
      </c>
      <c r="BA2497" s="3" t="s">
        <v>60</v>
      </c>
      <c r="BB2497" s="3">
        <v>1200</v>
      </c>
      <c r="BC2497" s="3" t="s">
        <v>60</v>
      </c>
      <c r="BD2497" s="3" t="s">
        <v>60</v>
      </c>
      <c r="BE2497" s="3" t="s">
        <v>60</v>
      </c>
      <c r="BF2497" s="29" t="str">
        <f>IFERROR(VLOOKUP(Data_Power_app[[#This Row],[PRO ODER]],'Result'!H:J,3,0),"")</f>
        <v>LAMINATION 5</v>
      </c>
      <c r="BG2497" s="13" t="str">
        <f>IFERROR(VLOOKUP(Data_Power_app[[#This Row],[PRO ODER]]&amp;"LAM",'Real Time'!A:E,4,0),"")</f>
        <v>ML-05</v>
      </c>
      <c r="BH2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12">
        <v>3382</v>
      </c>
      <c r="B2498" s="3" t="s">
        <v>15954</v>
      </c>
      <c r="C2498" s="3" t="s">
        <v>15955</v>
      </c>
      <c r="D2498" s="3" t="s">
        <v>86</v>
      </c>
      <c r="E2498" s="3" t="s">
        <v>153</v>
      </c>
      <c r="F2498" s="3" t="s">
        <v>59</v>
      </c>
      <c r="G2498" s="3">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 t="s">
        <v>119</v>
      </c>
      <c r="AH2498" s="3" t="s">
        <v>420</v>
      </c>
      <c r="AI2498" s="3" t="s">
        <v>1467</v>
      </c>
      <c r="AJ2498" s="3" t="s">
        <v>162</v>
      </c>
      <c r="AK2498" s="3" t="s">
        <v>100</v>
      </c>
      <c r="AL2498" s="3" t="s">
        <v>421</v>
      </c>
      <c r="AM2498" s="3" t="s">
        <v>422</v>
      </c>
      <c r="AN2498" s="3">
        <v>3.2390000000000002E-2</v>
      </c>
      <c r="AO2498" s="3" t="s">
        <v>68</v>
      </c>
      <c r="AP2498" s="3"/>
      <c r="AQ2498" s="3"/>
      <c r="AR2498" s="3" t="s">
        <v>68</v>
      </c>
      <c r="AS2498" s="3"/>
      <c r="AT2498" s="3"/>
      <c r="AU2498" s="3" t="s">
        <v>1462</v>
      </c>
      <c r="AV2498" s="3" t="s">
        <v>1463</v>
      </c>
      <c r="AW2498" s="3">
        <v>7.0819999999999994E-2</v>
      </c>
      <c r="AX2498" s="3" t="s">
        <v>1468</v>
      </c>
      <c r="AY2498" s="3" t="s">
        <v>1469</v>
      </c>
      <c r="AZ2498" s="3">
        <v>1</v>
      </c>
      <c r="BA2498" s="3" t="s">
        <v>60</v>
      </c>
      <c r="BB2498" s="3">
        <v>1</v>
      </c>
      <c r="BC2498" s="3" t="s">
        <v>60</v>
      </c>
      <c r="BD2498" s="3" t="s">
        <v>60</v>
      </c>
      <c r="BE2498" s="3" t="s">
        <v>60</v>
      </c>
      <c r="BF2498" s="29" t="str">
        <f>IFERROR(VLOOKUP(Data_Power_app[[#This Row],[PRO ODER]],'Result'!H:J,3,0),"")</f>
        <v>LAMINATION 5</v>
      </c>
      <c r="BG2498" s="13" t="str">
        <f>IFERROR(VLOOKUP(Data_Power_app[[#This Row],[PRO ODER]]&amp;"LAM",'Real Time'!A:E,4,0),"")</f>
        <v/>
      </c>
      <c r="BH2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12">
        <v>3411</v>
      </c>
      <c r="B2499" s="3" t="s">
        <v>1687</v>
      </c>
      <c r="C2499" s="3" t="s">
        <v>1688</v>
      </c>
      <c r="D2499" s="3" t="s">
        <v>86</v>
      </c>
      <c r="E2499" s="3" t="s">
        <v>160</v>
      </c>
      <c r="F2499" s="3" t="s">
        <v>72</v>
      </c>
      <c r="G2499" s="3">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45824</v>
      </c>
      <c r="AC2499" s="4" t="s">
        <v>60</v>
      </c>
      <c r="AD2499" s="4">
        <v>45834</v>
      </c>
      <c r="AE2499" s="4">
        <v>45836</v>
      </c>
      <c r="AF2499" s="4"/>
      <c r="AG2499" s="3" t="s">
        <v>996</v>
      </c>
      <c r="AH2499" s="3" t="s">
        <v>674</v>
      </c>
      <c r="AI2499" s="3" t="s">
        <v>675</v>
      </c>
      <c r="AJ2499" s="3" t="s">
        <v>74</v>
      </c>
      <c r="AK2499" s="3" t="s">
        <v>100</v>
      </c>
      <c r="AL2499" s="3" t="s">
        <v>178</v>
      </c>
      <c r="AM2499" s="3" t="s">
        <v>179</v>
      </c>
      <c r="AN2499" s="3">
        <v>195.76490999999999</v>
      </c>
      <c r="AO2499" s="3" t="s">
        <v>93</v>
      </c>
      <c r="AP2499" s="3" t="s">
        <v>94</v>
      </c>
      <c r="AQ2499" s="3">
        <v>195.76490999999999</v>
      </c>
      <c r="AR2499" s="3" t="s">
        <v>68</v>
      </c>
      <c r="AS2499" s="3"/>
      <c r="AT2499" s="3"/>
      <c r="AU2499" s="3" t="s">
        <v>553</v>
      </c>
      <c r="AV2499" s="3" t="s">
        <v>554</v>
      </c>
      <c r="AW2499" s="3">
        <v>363.90494999999999</v>
      </c>
      <c r="AX2499" s="3" t="s">
        <v>68</v>
      </c>
      <c r="AY2499" s="3" t="s">
        <v>68</v>
      </c>
      <c r="AZ2499" s="3" t="s">
        <v>68</v>
      </c>
      <c r="BA2499" s="3" t="s">
        <v>60</v>
      </c>
      <c r="BB2499" s="3">
        <v>5974</v>
      </c>
      <c r="BC2499" s="3" t="s">
        <v>60</v>
      </c>
      <c r="BD2499" s="3" t="s">
        <v>60</v>
      </c>
      <c r="BE2499" s="3" t="s">
        <v>60</v>
      </c>
      <c r="BF2499" s="29" t="str">
        <f>IFERROR(VLOOKUP(Data_Power_app[[#This Row],[PRO ODER]],'Result'!H:J,3,0),"")</f>
        <v/>
      </c>
      <c r="BG2499" s="13" t="str">
        <f>IFERROR(VLOOKUP(Data_Power_app[[#This Row],[PRO ODER]]&amp;"LAM",'Real Time'!A:E,4,0),"")</f>
        <v>ML-01</v>
      </c>
      <c r="BH2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12">
        <v>3412</v>
      </c>
      <c r="B2500" s="3" t="s">
        <v>15956</v>
      </c>
      <c r="C2500" s="3" t="s">
        <v>15957</v>
      </c>
      <c r="D2500" s="3" t="s">
        <v>259</v>
      </c>
      <c r="E2500" s="3" t="s">
        <v>260</v>
      </c>
      <c r="F2500" s="3" t="s">
        <v>59</v>
      </c>
      <c r="G2500" s="3">
        <v>196</v>
      </c>
      <c r="H2500" s="4">
        <v>45822</v>
      </c>
      <c r="I2500" s="4">
        <v>45822</v>
      </c>
      <c r="J2500" s="4">
        <v>45822</v>
      </c>
      <c r="K2500" s="4">
        <v>45826</v>
      </c>
      <c r="L2500" s="4">
        <v>45822.214050925926</v>
      </c>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 t="s">
        <v>88</v>
      </c>
      <c r="AH2500" s="3" t="s">
        <v>261</v>
      </c>
      <c r="AI2500" s="3" t="s">
        <v>12417</v>
      </c>
      <c r="AJ2500" s="3" t="s">
        <v>262</v>
      </c>
      <c r="AK2500" s="3" t="s">
        <v>65</v>
      </c>
      <c r="AL2500" s="3" t="s">
        <v>263</v>
      </c>
      <c r="AM2500" s="3" t="s">
        <v>264</v>
      </c>
      <c r="AN2500" s="3">
        <v>4.0595400000000001</v>
      </c>
      <c r="AO2500" s="3" t="s">
        <v>68</v>
      </c>
      <c r="AP2500" s="3"/>
      <c r="AQ2500" s="3"/>
      <c r="AR2500" s="3" t="s">
        <v>68</v>
      </c>
      <c r="AS2500" s="3"/>
      <c r="AT2500" s="3"/>
      <c r="AU2500" s="3" t="s">
        <v>332</v>
      </c>
      <c r="AV2500" s="3" t="s">
        <v>333</v>
      </c>
      <c r="AW2500" s="3">
        <v>15.093540000000001</v>
      </c>
      <c r="AX2500" s="3" t="s">
        <v>12418</v>
      </c>
      <c r="AY2500" s="3" t="s">
        <v>12419</v>
      </c>
      <c r="AZ2500" s="3">
        <v>196</v>
      </c>
      <c r="BA2500" s="3" t="s">
        <v>60</v>
      </c>
      <c r="BB2500" s="3">
        <v>196</v>
      </c>
      <c r="BC2500" s="3" t="s">
        <v>60</v>
      </c>
      <c r="BD2500" s="3" t="s">
        <v>60</v>
      </c>
      <c r="BE2500" s="3" t="s">
        <v>60</v>
      </c>
      <c r="BF2500" s="29" t="str">
        <f>IFERROR(VLOOKUP(Data_Power_app[[#This Row],[PRO ODER]],'Result'!H:J,3,0),"")</f>
        <v>LAMINATION 5</v>
      </c>
      <c r="BG2500" s="13" t="str">
        <f>IFERROR(VLOOKUP(Data_Power_app[[#This Row],[PRO ODER]]&amp;"LAM",'Real Time'!A:E,4,0),"")</f>
        <v>ML-05</v>
      </c>
      <c r="BH2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12">
        <v>3413</v>
      </c>
      <c r="B2501" s="3" t="s">
        <v>15958</v>
      </c>
      <c r="C2501" s="3" t="s">
        <v>15959</v>
      </c>
      <c r="D2501" s="3" t="s">
        <v>259</v>
      </c>
      <c r="E2501" s="3" t="s">
        <v>260</v>
      </c>
      <c r="F2501" s="3" t="s">
        <v>59</v>
      </c>
      <c r="G2501" s="3">
        <v>334</v>
      </c>
      <c r="H2501" s="4">
        <v>45822</v>
      </c>
      <c r="I2501" s="4">
        <v>45822</v>
      </c>
      <c r="J2501" s="4">
        <v>45822</v>
      </c>
      <c r="K2501" s="4">
        <v>45826</v>
      </c>
      <c r="L2501" s="4">
        <v>45822.214108796295</v>
      </c>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 t="s">
        <v>88</v>
      </c>
      <c r="AH2501" s="3" t="s">
        <v>261</v>
      </c>
      <c r="AI2501" s="3" t="s">
        <v>12417</v>
      </c>
      <c r="AJ2501" s="3" t="s">
        <v>262</v>
      </c>
      <c r="AK2501" s="3" t="s">
        <v>65</v>
      </c>
      <c r="AL2501" s="3" t="s">
        <v>263</v>
      </c>
      <c r="AM2501" s="3" t="s">
        <v>264</v>
      </c>
      <c r="AN2501" s="3">
        <v>6.7388599999999999</v>
      </c>
      <c r="AO2501" s="3" t="s">
        <v>68</v>
      </c>
      <c r="AP2501" s="3"/>
      <c r="AQ2501" s="3"/>
      <c r="AR2501" s="3" t="s">
        <v>68</v>
      </c>
      <c r="AS2501" s="3"/>
      <c r="AT2501" s="3"/>
      <c r="AU2501" s="3" t="s">
        <v>332</v>
      </c>
      <c r="AV2501" s="3" t="s">
        <v>333</v>
      </c>
      <c r="AW2501" s="3">
        <v>25.054939999999998</v>
      </c>
      <c r="AX2501" s="3" t="s">
        <v>12418</v>
      </c>
      <c r="AY2501" s="3" t="s">
        <v>12419</v>
      </c>
      <c r="AZ2501" s="3">
        <v>334</v>
      </c>
      <c r="BA2501" s="3" t="s">
        <v>60</v>
      </c>
      <c r="BB2501" s="3">
        <v>334</v>
      </c>
      <c r="BC2501" s="3" t="s">
        <v>60</v>
      </c>
      <c r="BD2501" s="3" t="s">
        <v>60</v>
      </c>
      <c r="BE2501" s="3" t="s">
        <v>60</v>
      </c>
      <c r="BF2501" s="29" t="str">
        <f>IFERROR(VLOOKUP(Data_Power_app[[#This Row],[PRO ODER]],'Result'!H:J,3,0),"")</f>
        <v>LAMINATION 5</v>
      </c>
      <c r="BG2501" s="13" t="str">
        <f>IFERROR(VLOOKUP(Data_Power_app[[#This Row],[PRO ODER]]&amp;"LAM",'Real Time'!A:E,4,0),"")</f>
        <v>ML-05</v>
      </c>
      <c r="BH2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12">
        <v>3414</v>
      </c>
      <c r="B2502" s="3" t="s">
        <v>15960</v>
      </c>
      <c r="C2502" s="3" t="s">
        <v>15961</v>
      </c>
      <c r="D2502" s="3" t="s">
        <v>95</v>
      </c>
      <c r="E2502" s="3" t="s">
        <v>96</v>
      </c>
      <c r="F2502" s="3" t="s">
        <v>59</v>
      </c>
      <c r="G2502" s="3">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 t="s">
        <v>119</v>
      </c>
      <c r="AH2502" s="3" t="s">
        <v>3072</v>
      </c>
      <c r="AI2502" s="3" t="s">
        <v>3087</v>
      </c>
      <c r="AJ2502" s="3" t="s">
        <v>3074</v>
      </c>
      <c r="AK2502" s="3" t="s">
        <v>100</v>
      </c>
      <c r="AL2502" s="3" t="s">
        <v>614</v>
      </c>
      <c r="AM2502" s="3" t="s">
        <v>615</v>
      </c>
      <c r="AN2502" s="3">
        <v>15.122389999999999</v>
      </c>
      <c r="AO2502" s="3" t="s">
        <v>68</v>
      </c>
      <c r="AP2502" s="3"/>
      <c r="AQ2502" s="3"/>
      <c r="AR2502" s="3" t="s">
        <v>68</v>
      </c>
      <c r="AS2502" s="3"/>
      <c r="AT2502" s="3"/>
      <c r="AU2502" s="3" t="s">
        <v>441</v>
      </c>
      <c r="AV2502" s="3" t="s">
        <v>442</v>
      </c>
      <c r="AW2502" s="3">
        <v>28.111730000000001</v>
      </c>
      <c r="AX2502" s="3" t="s">
        <v>568</v>
      </c>
      <c r="AY2502" s="3" t="s">
        <v>569</v>
      </c>
      <c r="AZ2502" s="3">
        <v>300</v>
      </c>
      <c r="BA2502" s="3" t="s">
        <v>60</v>
      </c>
      <c r="BB2502" s="3">
        <v>300</v>
      </c>
      <c r="BC2502" s="3" t="s">
        <v>60</v>
      </c>
      <c r="BD2502" s="3" t="s">
        <v>60</v>
      </c>
      <c r="BE2502" s="3" t="s">
        <v>60</v>
      </c>
      <c r="BF2502" s="29" t="str">
        <f>IFERROR(VLOOKUP(Data_Power_app[[#This Row],[PRO ODER]],'Result'!H:J,3,0),"")</f>
        <v>LAMINATION 6</v>
      </c>
      <c r="BG2502" s="13" t="str">
        <f>IFERROR(VLOOKUP(Data_Power_app[[#This Row],[PRO ODER]]&amp;"LAM",'Real Time'!A:E,4,0),"")</f>
        <v/>
      </c>
      <c r="BH2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12">
        <v>3415</v>
      </c>
      <c r="B2503" s="3" t="s">
        <v>15962</v>
      </c>
      <c r="C2503" s="3" t="s">
        <v>15963</v>
      </c>
      <c r="D2503" s="3" t="s">
        <v>95</v>
      </c>
      <c r="E2503" s="3" t="s">
        <v>96</v>
      </c>
      <c r="F2503" s="3" t="s">
        <v>59</v>
      </c>
      <c r="G2503" s="3">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 t="s">
        <v>119</v>
      </c>
      <c r="AH2503" s="3" t="s">
        <v>3072</v>
      </c>
      <c r="AI2503" s="3" t="s">
        <v>3087</v>
      </c>
      <c r="AJ2503" s="3" t="s">
        <v>3074</v>
      </c>
      <c r="AK2503" s="3" t="s">
        <v>100</v>
      </c>
      <c r="AL2503" s="3" t="s">
        <v>614</v>
      </c>
      <c r="AM2503" s="3" t="s">
        <v>615</v>
      </c>
      <c r="AN2503" s="3">
        <v>45.533410000000003</v>
      </c>
      <c r="AO2503" s="3" t="s">
        <v>68</v>
      </c>
      <c r="AP2503" s="3"/>
      <c r="AQ2503" s="3"/>
      <c r="AR2503" s="3" t="s">
        <v>68</v>
      </c>
      <c r="AS2503" s="3"/>
      <c r="AT2503" s="3"/>
      <c r="AU2503" s="3" t="s">
        <v>441</v>
      </c>
      <c r="AV2503" s="3" t="s">
        <v>442</v>
      </c>
      <c r="AW2503" s="3">
        <v>84.644379999999998</v>
      </c>
      <c r="AX2503" s="3" t="s">
        <v>568</v>
      </c>
      <c r="AY2503" s="3" t="s">
        <v>569</v>
      </c>
      <c r="AZ2503" s="3">
        <v>900</v>
      </c>
      <c r="BA2503" s="3" t="s">
        <v>60</v>
      </c>
      <c r="BB2503" s="3">
        <v>900</v>
      </c>
      <c r="BC2503" s="3" t="s">
        <v>60</v>
      </c>
      <c r="BD2503" s="3" t="s">
        <v>60</v>
      </c>
      <c r="BE2503" s="3" t="s">
        <v>60</v>
      </c>
      <c r="BF2503" s="29" t="str">
        <f>IFERROR(VLOOKUP(Data_Power_app[[#This Row],[PRO ODER]],'Result'!H:J,3,0),"")</f>
        <v>LAMINATION 6</v>
      </c>
      <c r="BG2503" s="13" t="str">
        <f>IFERROR(VLOOKUP(Data_Power_app[[#This Row],[PRO ODER]]&amp;"LAM",'Real Time'!A:E,4,0),"")</f>
        <v/>
      </c>
      <c r="BH2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12">
        <v>3416</v>
      </c>
      <c r="B2504" s="3" t="s">
        <v>15964</v>
      </c>
      <c r="C2504" s="3" t="s">
        <v>15965</v>
      </c>
      <c r="D2504" s="3" t="s">
        <v>95</v>
      </c>
      <c r="E2504" s="3" t="s">
        <v>96</v>
      </c>
      <c r="F2504" s="3" t="s">
        <v>59</v>
      </c>
      <c r="G2504" s="3">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 t="s">
        <v>119</v>
      </c>
      <c r="AH2504" s="3" t="s">
        <v>3072</v>
      </c>
      <c r="AI2504" s="3" t="s">
        <v>15966</v>
      </c>
      <c r="AJ2504" s="3" t="s">
        <v>3074</v>
      </c>
      <c r="AK2504" s="3" t="s">
        <v>100</v>
      </c>
      <c r="AL2504" s="3" t="s">
        <v>614</v>
      </c>
      <c r="AM2504" s="3" t="s">
        <v>615</v>
      </c>
      <c r="AN2504" s="3">
        <v>30.352630000000001</v>
      </c>
      <c r="AO2504" s="3" t="s">
        <v>68</v>
      </c>
      <c r="AP2504" s="3"/>
      <c r="AQ2504" s="3"/>
      <c r="AR2504" s="3" t="s">
        <v>68</v>
      </c>
      <c r="AS2504" s="3"/>
      <c r="AT2504" s="3"/>
      <c r="AU2504" s="3" t="s">
        <v>441</v>
      </c>
      <c r="AV2504" s="3" t="s">
        <v>442</v>
      </c>
      <c r="AW2504" s="3">
        <v>56.424079999999996</v>
      </c>
      <c r="AX2504" s="3" t="s">
        <v>732</v>
      </c>
      <c r="AY2504" s="3" t="s">
        <v>733</v>
      </c>
      <c r="AZ2504" s="3">
        <v>600</v>
      </c>
      <c r="BA2504" s="3" t="s">
        <v>60</v>
      </c>
      <c r="BB2504" s="3">
        <v>600</v>
      </c>
      <c r="BC2504" s="3" t="s">
        <v>60</v>
      </c>
      <c r="BD2504" s="3" t="s">
        <v>60</v>
      </c>
      <c r="BE2504" s="3" t="s">
        <v>60</v>
      </c>
      <c r="BF2504" s="29" t="str">
        <f>IFERROR(VLOOKUP(Data_Power_app[[#This Row],[PRO ODER]],'Result'!H:J,3,0),"")</f>
        <v>LAMINATION 6</v>
      </c>
      <c r="BG2504" s="13" t="str">
        <f>IFERROR(VLOOKUP(Data_Power_app[[#This Row],[PRO ODER]]&amp;"LAM",'Real Time'!A:E,4,0),"")</f>
        <v/>
      </c>
      <c r="BH2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12">
        <v>3417</v>
      </c>
      <c r="B2505" s="3" t="s">
        <v>15967</v>
      </c>
      <c r="C2505" s="3" t="s">
        <v>15968</v>
      </c>
      <c r="D2505" s="3" t="s">
        <v>95</v>
      </c>
      <c r="E2505" s="3" t="s">
        <v>96</v>
      </c>
      <c r="F2505" s="3" t="s">
        <v>59</v>
      </c>
      <c r="G2505" s="3">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 t="s">
        <v>119</v>
      </c>
      <c r="AH2505" s="3" t="s">
        <v>3072</v>
      </c>
      <c r="AI2505" s="3" t="s">
        <v>15966</v>
      </c>
      <c r="AJ2505" s="3" t="s">
        <v>3074</v>
      </c>
      <c r="AK2505" s="3" t="s">
        <v>100</v>
      </c>
      <c r="AL2505" s="3" t="s">
        <v>614</v>
      </c>
      <c r="AM2505" s="3" t="s">
        <v>615</v>
      </c>
      <c r="AN2505" s="3">
        <v>30.067689999999999</v>
      </c>
      <c r="AO2505" s="3" t="s">
        <v>68</v>
      </c>
      <c r="AP2505" s="3"/>
      <c r="AQ2505" s="3"/>
      <c r="AR2505" s="3" t="s">
        <v>68</v>
      </c>
      <c r="AS2505" s="3"/>
      <c r="AT2505" s="3"/>
      <c r="AU2505" s="3" t="s">
        <v>441</v>
      </c>
      <c r="AV2505" s="3" t="s">
        <v>442</v>
      </c>
      <c r="AW2505" s="3">
        <v>55.894329999999997</v>
      </c>
      <c r="AX2505" s="3" t="s">
        <v>732</v>
      </c>
      <c r="AY2505" s="3" t="s">
        <v>733</v>
      </c>
      <c r="AZ2505" s="3">
        <v>600</v>
      </c>
      <c r="BA2505" s="3" t="s">
        <v>60</v>
      </c>
      <c r="BB2505" s="3">
        <v>600</v>
      </c>
      <c r="BC2505" s="3" t="s">
        <v>60</v>
      </c>
      <c r="BD2505" s="3" t="s">
        <v>60</v>
      </c>
      <c r="BE2505" s="3" t="s">
        <v>60</v>
      </c>
      <c r="BF2505" s="29" t="str">
        <f>IFERROR(VLOOKUP(Data_Power_app[[#This Row],[PRO ODER]],'Result'!H:J,3,0),"")</f>
        <v>LAMINATION 6</v>
      </c>
      <c r="BG2505" s="13" t="str">
        <f>IFERROR(VLOOKUP(Data_Power_app[[#This Row],[PRO ODER]]&amp;"LAM",'Real Time'!A:E,4,0),"")</f>
        <v/>
      </c>
      <c r="BH2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12">
        <v>3418</v>
      </c>
      <c r="B2506" s="3" t="s">
        <v>15969</v>
      </c>
      <c r="C2506" s="3" t="s">
        <v>15970</v>
      </c>
      <c r="D2506" s="3" t="s">
        <v>95</v>
      </c>
      <c r="E2506" s="3" t="s">
        <v>96</v>
      </c>
      <c r="F2506" s="3" t="s">
        <v>59</v>
      </c>
      <c r="G2506" s="3">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 t="s">
        <v>119</v>
      </c>
      <c r="AH2506" s="3" t="s">
        <v>3072</v>
      </c>
      <c r="AI2506" s="3" t="s">
        <v>3073</v>
      </c>
      <c r="AJ2506" s="3" t="s">
        <v>3074</v>
      </c>
      <c r="AK2506" s="3" t="s">
        <v>65</v>
      </c>
      <c r="AL2506" s="3" t="s">
        <v>614</v>
      </c>
      <c r="AM2506" s="3" t="s">
        <v>615</v>
      </c>
      <c r="AN2506" s="3">
        <v>29.36805</v>
      </c>
      <c r="AO2506" s="3" t="s">
        <v>68</v>
      </c>
      <c r="AP2506" s="3"/>
      <c r="AQ2506" s="3"/>
      <c r="AR2506" s="3" t="s">
        <v>68</v>
      </c>
      <c r="AS2506" s="3"/>
      <c r="AT2506" s="3"/>
      <c r="AU2506" s="3" t="s">
        <v>441</v>
      </c>
      <c r="AV2506" s="3" t="s">
        <v>442</v>
      </c>
      <c r="AW2506" s="3">
        <v>54.593580000000003</v>
      </c>
      <c r="AX2506" s="3" t="s">
        <v>739</v>
      </c>
      <c r="AY2506" s="3" t="s">
        <v>740</v>
      </c>
      <c r="AZ2506" s="3">
        <v>696</v>
      </c>
      <c r="BA2506" s="3" t="s">
        <v>60</v>
      </c>
      <c r="BB2506" s="3">
        <v>696</v>
      </c>
      <c r="BC2506" s="3" t="s">
        <v>60</v>
      </c>
      <c r="BD2506" s="3" t="s">
        <v>60</v>
      </c>
      <c r="BE2506" s="3" t="s">
        <v>60</v>
      </c>
      <c r="BF2506" s="29" t="str">
        <f>IFERROR(VLOOKUP(Data_Power_app[[#This Row],[PRO ODER]],'Result'!H:J,3,0),"")</f>
        <v>LAMINATION 6</v>
      </c>
      <c r="BG2506" s="13" t="str">
        <f>IFERROR(VLOOKUP(Data_Power_app[[#This Row],[PRO ODER]]&amp;"LAM",'Real Time'!A:E,4,0),"")</f>
        <v/>
      </c>
      <c r="BH2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12">
        <v>3419</v>
      </c>
      <c r="B2507" s="3" t="s">
        <v>15971</v>
      </c>
      <c r="C2507" s="3" t="s">
        <v>15972</v>
      </c>
      <c r="D2507" s="3" t="s">
        <v>259</v>
      </c>
      <c r="E2507" s="3" t="s">
        <v>260</v>
      </c>
      <c r="F2507" s="3" t="s">
        <v>59</v>
      </c>
      <c r="G2507" s="3">
        <v>512</v>
      </c>
      <c r="H2507" s="4">
        <v>45822</v>
      </c>
      <c r="I2507" s="4">
        <v>45822</v>
      </c>
      <c r="J2507" s="4">
        <v>45822</v>
      </c>
      <c r="K2507" s="4">
        <v>45826</v>
      </c>
      <c r="L2507" s="4">
        <v>45822.21398148148</v>
      </c>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 t="s">
        <v>88</v>
      </c>
      <c r="AH2507" s="3" t="s">
        <v>261</v>
      </c>
      <c r="AI2507" s="3" t="s">
        <v>12417</v>
      </c>
      <c r="AJ2507" s="3" t="s">
        <v>262</v>
      </c>
      <c r="AK2507" s="3" t="s">
        <v>65</v>
      </c>
      <c r="AL2507" s="3" t="s">
        <v>263</v>
      </c>
      <c r="AM2507" s="3" t="s">
        <v>264</v>
      </c>
      <c r="AN2507" s="3">
        <v>10.1595</v>
      </c>
      <c r="AO2507" s="3" t="s">
        <v>68</v>
      </c>
      <c r="AP2507" s="3"/>
      <c r="AQ2507" s="3"/>
      <c r="AR2507" s="3" t="s">
        <v>68</v>
      </c>
      <c r="AS2507" s="3"/>
      <c r="AT2507" s="3"/>
      <c r="AU2507" s="3" t="s">
        <v>332</v>
      </c>
      <c r="AV2507" s="3" t="s">
        <v>333</v>
      </c>
      <c r="AW2507" s="3">
        <v>37.772199999999998</v>
      </c>
      <c r="AX2507" s="3" t="s">
        <v>12418</v>
      </c>
      <c r="AY2507" s="3" t="s">
        <v>12419</v>
      </c>
      <c r="AZ2507" s="3">
        <v>512</v>
      </c>
      <c r="BA2507" s="3" t="s">
        <v>60</v>
      </c>
      <c r="BB2507" s="3">
        <v>512</v>
      </c>
      <c r="BC2507" s="3" t="s">
        <v>60</v>
      </c>
      <c r="BD2507" s="3" t="s">
        <v>60</v>
      </c>
      <c r="BE2507" s="3" t="s">
        <v>60</v>
      </c>
      <c r="BF2507" s="29" t="str">
        <f>IFERROR(VLOOKUP(Data_Power_app[[#This Row],[PRO ODER]],'Result'!H:J,3,0),"")</f>
        <v>LAMINATION 5</v>
      </c>
      <c r="BG2507" s="13" t="str">
        <f>IFERROR(VLOOKUP(Data_Power_app[[#This Row],[PRO ODER]]&amp;"LAM",'Real Time'!A:E,4,0),"")</f>
        <v>ML-05</v>
      </c>
      <c r="BH2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12">
        <v>3420</v>
      </c>
      <c r="B2508" s="3" t="s">
        <v>10109</v>
      </c>
      <c r="C2508" s="3" t="s">
        <v>10110</v>
      </c>
      <c r="D2508" s="3" t="s">
        <v>95</v>
      </c>
      <c r="E2508" s="3" t="s">
        <v>96</v>
      </c>
      <c r="F2508" s="3" t="s">
        <v>59</v>
      </c>
      <c r="G2508" s="3">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 t="s">
        <v>229</v>
      </c>
      <c r="AH2508" s="3" t="s">
        <v>612</v>
      </c>
      <c r="AI2508" s="3" t="s">
        <v>742</v>
      </c>
      <c r="AJ2508" s="3" t="s">
        <v>613</v>
      </c>
      <c r="AK2508" s="3" t="s">
        <v>65</v>
      </c>
      <c r="AL2508" s="3" t="s">
        <v>614</v>
      </c>
      <c r="AM2508" s="3" t="s">
        <v>615</v>
      </c>
      <c r="AN2508" s="3">
        <v>11.534000000000001</v>
      </c>
      <c r="AO2508" s="3" t="s">
        <v>68</v>
      </c>
      <c r="AP2508" s="3"/>
      <c r="AQ2508" s="3"/>
      <c r="AR2508" s="3" t="s">
        <v>68</v>
      </c>
      <c r="AS2508" s="3"/>
      <c r="AT2508" s="3"/>
      <c r="AU2508" s="3" t="s">
        <v>441</v>
      </c>
      <c r="AV2508" s="3" t="s">
        <v>442</v>
      </c>
      <c r="AW2508" s="3">
        <v>21.44117</v>
      </c>
      <c r="AX2508" s="3" t="s">
        <v>538</v>
      </c>
      <c r="AY2508" s="3" t="s">
        <v>539</v>
      </c>
      <c r="AZ2508" s="3">
        <v>300</v>
      </c>
      <c r="BA2508" s="3" t="s">
        <v>60</v>
      </c>
      <c r="BB2508" s="3">
        <v>300</v>
      </c>
      <c r="BC2508" s="3" t="s">
        <v>60</v>
      </c>
      <c r="BD2508" s="3" t="s">
        <v>60</v>
      </c>
      <c r="BE2508" s="3" t="s">
        <v>60</v>
      </c>
      <c r="BF2508" s="29" t="str">
        <f>IFERROR(VLOOKUP(Data_Power_app[[#This Row],[PRO ODER]],'Result'!H:J,3,0),"")</f>
        <v>LAMINATION 5</v>
      </c>
      <c r="BG2508" s="13" t="str">
        <f>IFERROR(VLOOKUP(Data_Power_app[[#This Row],[PRO ODER]]&amp;"LAM",'Real Time'!A:E,4,0),"")</f>
        <v>ML-05</v>
      </c>
      <c r="BH2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12">
        <v>3421</v>
      </c>
      <c r="B2509" s="3" t="s">
        <v>10111</v>
      </c>
      <c r="C2509" s="3" t="s">
        <v>10112</v>
      </c>
      <c r="D2509" s="3" t="s">
        <v>95</v>
      </c>
      <c r="E2509" s="3" t="s">
        <v>96</v>
      </c>
      <c r="F2509" s="3" t="s">
        <v>59</v>
      </c>
      <c r="G2509" s="3">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 t="s">
        <v>229</v>
      </c>
      <c r="AH2509" s="3" t="s">
        <v>612</v>
      </c>
      <c r="AI2509" s="3" t="s">
        <v>742</v>
      </c>
      <c r="AJ2509" s="3" t="s">
        <v>613</v>
      </c>
      <c r="AK2509" s="3" t="s">
        <v>65</v>
      </c>
      <c r="AL2509" s="3" t="s">
        <v>614</v>
      </c>
      <c r="AM2509" s="3" t="s">
        <v>615</v>
      </c>
      <c r="AN2509" s="3">
        <v>11.65897</v>
      </c>
      <c r="AO2509" s="3" t="s">
        <v>68</v>
      </c>
      <c r="AP2509" s="3"/>
      <c r="AQ2509" s="3"/>
      <c r="AR2509" s="3" t="s">
        <v>68</v>
      </c>
      <c r="AS2509" s="3"/>
      <c r="AT2509" s="3"/>
      <c r="AU2509" s="3" t="s">
        <v>441</v>
      </c>
      <c r="AV2509" s="3" t="s">
        <v>442</v>
      </c>
      <c r="AW2509" s="3">
        <v>21.673490000000001</v>
      </c>
      <c r="AX2509" s="3" t="s">
        <v>538</v>
      </c>
      <c r="AY2509" s="3" t="s">
        <v>539</v>
      </c>
      <c r="AZ2509" s="3">
        <v>300</v>
      </c>
      <c r="BA2509" s="3" t="s">
        <v>60</v>
      </c>
      <c r="BB2509" s="3">
        <v>300</v>
      </c>
      <c r="BC2509" s="3" t="s">
        <v>60</v>
      </c>
      <c r="BD2509" s="3" t="s">
        <v>60</v>
      </c>
      <c r="BE2509" s="3" t="s">
        <v>60</v>
      </c>
      <c r="BF2509" s="29" t="str">
        <f>IFERROR(VLOOKUP(Data_Power_app[[#This Row],[PRO ODER]],'Result'!H:J,3,0),"")</f>
        <v>LAMINATION 5</v>
      </c>
      <c r="BG2509" s="13" t="str">
        <f>IFERROR(VLOOKUP(Data_Power_app[[#This Row],[PRO ODER]]&amp;"LAM",'Real Time'!A:E,4,0),"")</f>
        <v>ML-05</v>
      </c>
      <c r="BH2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12">
        <v>3422</v>
      </c>
      <c r="B2510" s="3" t="s">
        <v>10113</v>
      </c>
      <c r="C2510" s="3" t="s">
        <v>10114</v>
      </c>
      <c r="D2510" s="3" t="s">
        <v>95</v>
      </c>
      <c r="E2510" s="3" t="s">
        <v>96</v>
      </c>
      <c r="F2510" s="3" t="s">
        <v>59</v>
      </c>
      <c r="G2510" s="3">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 t="s">
        <v>229</v>
      </c>
      <c r="AH2510" s="3" t="s">
        <v>612</v>
      </c>
      <c r="AI2510" s="3" t="s">
        <v>743</v>
      </c>
      <c r="AJ2510" s="3" t="s">
        <v>613</v>
      </c>
      <c r="AK2510" s="3" t="s">
        <v>65</v>
      </c>
      <c r="AL2510" s="3" t="s">
        <v>614</v>
      </c>
      <c r="AM2510" s="3" t="s">
        <v>615</v>
      </c>
      <c r="AN2510" s="3">
        <v>80.921580000000006</v>
      </c>
      <c r="AO2510" s="3" t="s">
        <v>68</v>
      </c>
      <c r="AP2510" s="3"/>
      <c r="AQ2510" s="3"/>
      <c r="AR2510" s="3" t="s">
        <v>68</v>
      </c>
      <c r="AS2510" s="3"/>
      <c r="AT2510" s="3"/>
      <c r="AU2510" s="3" t="s">
        <v>441</v>
      </c>
      <c r="AV2510" s="3" t="s">
        <v>442</v>
      </c>
      <c r="AW2510" s="3">
        <v>150.42946000000001</v>
      </c>
      <c r="AX2510" s="3" t="s">
        <v>739</v>
      </c>
      <c r="AY2510" s="3" t="s">
        <v>740</v>
      </c>
      <c r="AZ2510" s="3">
        <v>2100</v>
      </c>
      <c r="BA2510" s="3" t="s">
        <v>60</v>
      </c>
      <c r="BB2510" s="3">
        <v>2100</v>
      </c>
      <c r="BC2510" s="3" t="s">
        <v>60</v>
      </c>
      <c r="BD2510" s="3" t="s">
        <v>60</v>
      </c>
      <c r="BE2510" s="3" t="s">
        <v>60</v>
      </c>
      <c r="BF2510" s="29" t="str">
        <f>IFERROR(VLOOKUP(Data_Power_app[[#This Row],[PRO ODER]],'Result'!H:J,3,0),"")</f>
        <v>LAMINATION 5</v>
      </c>
      <c r="BG2510" s="13" t="str">
        <f>IFERROR(VLOOKUP(Data_Power_app[[#This Row],[PRO ODER]]&amp;"LAM",'Real Time'!A:E,4,0),"")</f>
        <v>ML-05</v>
      </c>
      <c r="BH2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12">
        <v>3423</v>
      </c>
      <c r="B2511" s="3" t="s">
        <v>15973</v>
      </c>
      <c r="C2511" s="3" t="s">
        <v>15974</v>
      </c>
      <c r="D2511" s="3" t="s">
        <v>259</v>
      </c>
      <c r="E2511" s="3" t="s">
        <v>260</v>
      </c>
      <c r="F2511" s="3" t="s">
        <v>59</v>
      </c>
      <c r="G2511" s="3">
        <v>512</v>
      </c>
      <c r="H2511" s="4">
        <v>45822</v>
      </c>
      <c r="I2511" s="4">
        <v>45822</v>
      </c>
      <c r="J2511" s="4">
        <v>45822</v>
      </c>
      <c r="K2511" s="4">
        <v>45826</v>
      </c>
      <c r="L2511" s="4">
        <v>45822.136712962965</v>
      </c>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 t="s">
        <v>88</v>
      </c>
      <c r="AH2511" s="3" t="s">
        <v>261</v>
      </c>
      <c r="AI2511" s="3" t="s">
        <v>12417</v>
      </c>
      <c r="AJ2511" s="3" t="s">
        <v>262</v>
      </c>
      <c r="AK2511" s="3" t="s">
        <v>65</v>
      </c>
      <c r="AL2511" s="3" t="s">
        <v>263</v>
      </c>
      <c r="AM2511" s="3" t="s">
        <v>264</v>
      </c>
      <c r="AN2511" s="3">
        <v>10.13799</v>
      </c>
      <c r="AO2511" s="3" t="s">
        <v>68</v>
      </c>
      <c r="AP2511" s="3"/>
      <c r="AQ2511" s="3"/>
      <c r="AR2511" s="3" t="s">
        <v>68</v>
      </c>
      <c r="AS2511" s="3"/>
      <c r="AT2511" s="3"/>
      <c r="AU2511" s="3" t="s">
        <v>332</v>
      </c>
      <c r="AV2511" s="3" t="s">
        <v>333</v>
      </c>
      <c r="AW2511" s="3">
        <v>37.692160000000001</v>
      </c>
      <c r="AX2511" s="3" t="s">
        <v>12418</v>
      </c>
      <c r="AY2511" s="3" t="s">
        <v>12419</v>
      </c>
      <c r="AZ2511" s="3">
        <v>512</v>
      </c>
      <c r="BA2511" s="3" t="s">
        <v>60</v>
      </c>
      <c r="BB2511" s="3">
        <v>512</v>
      </c>
      <c r="BC2511" s="3" t="s">
        <v>60</v>
      </c>
      <c r="BD2511" s="3" t="s">
        <v>60</v>
      </c>
      <c r="BE2511" s="3" t="s">
        <v>60</v>
      </c>
      <c r="BF2511" s="29" t="str">
        <f>IFERROR(VLOOKUP(Data_Power_app[[#This Row],[PRO ODER]],'Result'!H:J,3,0),"")</f>
        <v>LAMINATION 5</v>
      </c>
      <c r="BG2511" s="13" t="str">
        <f>IFERROR(VLOOKUP(Data_Power_app[[#This Row],[PRO ODER]]&amp;"LAM",'Real Time'!A:E,4,0),"")</f>
        <v>ML-06</v>
      </c>
      <c r="BH2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12">
        <v>3424</v>
      </c>
      <c r="B2512" s="3" t="s">
        <v>10115</v>
      </c>
      <c r="C2512" s="3" t="s">
        <v>10116</v>
      </c>
      <c r="D2512" s="3" t="s">
        <v>95</v>
      </c>
      <c r="E2512" s="3" t="s">
        <v>96</v>
      </c>
      <c r="F2512" s="3" t="s">
        <v>59</v>
      </c>
      <c r="G2512" s="3">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 t="s">
        <v>229</v>
      </c>
      <c r="AH2512" s="3" t="s">
        <v>612</v>
      </c>
      <c r="AI2512" s="3" t="s">
        <v>743</v>
      </c>
      <c r="AJ2512" s="3" t="s">
        <v>613</v>
      </c>
      <c r="AK2512" s="3" t="s">
        <v>65</v>
      </c>
      <c r="AL2512" s="3" t="s">
        <v>614</v>
      </c>
      <c r="AM2512" s="3" t="s">
        <v>615</v>
      </c>
      <c r="AN2512" s="3">
        <v>46.637210000000003</v>
      </c>
      <c r="AO2512" s="3" t="s">
        <v>68</v>
      </c>
      <c r="AP2512" s="3"/>
      <c r="AQ2512" s="3"/>
      <c r="AR2512" s="3" t="s">
        <v>68</v>
      </c>
      <c r="AS2512" s="3"/>
      <c r="AT2512" s="3"/>
      <c r="AU2512" s="3" t="s">
        <v>441</v>
      </c>
      <c r="AV2512" s="3" t="s">
        <v>442</v>
      </c>
      <c r="AW2512" s="3">
        <v>86.696399999999997</v>
      </c>
      <c r="AX2512" s="3" t="s">
        <v>739</v>
      </c>
      <c r="AY2512" s="3" t="s">
        <v>740</v>
      </c>
      <c r="AZ2512" s="3">
        <v>1200</v>
      </c>
      <c r="BA2512" s="3" t="s">
        <v>60</v>
      </c>
      <c r="BB2512" s="3">
        <v>1200</v>
      </c>
      <c r="BC2512" s="3" t="s">
        <v>60</v>
      </c>
      <c r="BD2512" s="3" t="s">
        <v>60</v>
      </c>
      <c r="BE2512" s="3" t="s">
        <v>60</v>
      </c>
      <c r="BF2512" s="29" t="str">
        <f>IFERROR(VLOOKUP(Data_Power_app[[#This Row],[PRO ODER]],'Result'!H:J,3,0),"")</f>
        <v>LAMINATION 5</v>
      </c>
      <c r="BG2512" s="13" t="str">
        <f>IFERROR(VLOOKUP(Data_Power_app[[#This Row],[PRO ODER]]&amp;"LAM",'Real Time'!A:E,4,0),"")</f>
        <v>ML-05</v>
      </c>
      <c r="BH2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12">
        <v>3425</v>
      </c>
      <c r="B2513" s="3" t="s">
        <v>10117</v>
      </c>
      <c r="C2513" s="3" t="s">
        <v>10118</v>
      </c>
      <c r="D2513" s="3" t="s">
        <v>95</v>
      </c>
      <c r="E2513" s="3" t="s">
        <v>96</v>
      </c>
      <c r="F2513" s="3" t="s">
        <v>59</v>
      </c>
      <c r="G2513" s="3">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 t="s">
        <v>229</v>
      </c>
      <c r="AH2513" s="3" t="s">
        <v>612</v>
      </c>
      <c r="AI2513" s="3" t="s">
        <v>735</v>
      </c>
      <c r="AJ2513" s="3" t="s">
        <v>613</v>
      </c>
      <c r="AK2513" s="3" t="s">
        <v>100</v>
      </c>
      <c r="AL2513" s="3" t="s">
        <v>614</v>
      </c>
      <c r="AM2513" s="3" t="s">
        <v>615</v>
      </c>
      <c r="AN2513" s="3">
        <v>52.517440000000001</v>
      </c>
      <c r="AO2513" s="3" t="s">
        <v>68</v>
      </c>
      <c r="AP2513" s="3"/>
      <c r="AQ2513" s="3"/>
      <c r="AR2513" s="3" t="s">
        <v>68</v>
      </c>
      <c r="AS2513" s="3"/>
      <c r="AT2513" s="3"/>
      <c r="AU2513" s="3" t="s">
        <v>441</v>
      </c>
      <c r="AV2513" s="3" t="s">
        <v>442</v>
      </c>
      <c r="AW2513" s="3">
        <v>97.630759999999995</v>
      </c>
      <c r="AX2513" s="3" t="s">
        <v>736</v>
      </c>
      <c r="AY2513" s="3" t="s">
        <v>737</v>
      </c>
      <c r="AZ2513" s="3">
        <v>1140</v>
      </c>
      <c r="BA2513" s="3" t="s">
        <v>60</v>
      </c>
      <c r="BB2513" s="3">
        <v>1140</v>
      </c>
      <c r="BC2513" s="3" t="s">
        <v>60</v>
      </c>
      <c r="BD2513" s="3" t="s">
        <v>60</v>
      </c>
      <c r="BE2513" s="3" t="s">
        <v>60</v>
      </c>
      <c r="BF2513" s="29" t="str">
        <f>IFERROR(VLOOKUP(Data_Power_app[[#This Row],[PRO ODER]],'Result'!H:J,3,0),"")</f>
        <v>LAMINATION 5</v>
      </c>
      <c r="BG2513" s="13" t="str">
        <f>IFERROR(VLOOKUP(Data_Power_app[[#This Row],[PRO ODER]]&amp;"LAM",'Real Time'!A:E,4,0),"")</f>
        <v>ML-06</v>
      </c>
      <c r="BH2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12">
        <v>3426</v>
      </c>
      <c r="B2514" s="3" t="s">
        <v>10119</v>
      </c>
      <c r="C2514" s="3" t="s">
        <v>10120</v>
      </c>
      <c r="D2514" s="3" t="s">
        <v>95</v>
      </c>
      <c r="E2514" s="3" t="s">
        <v>96</v>
      </c>
      <c r="F2514" s="3" t="s">
        <v>59</v>
      </c>
      <c r="G2514" s="3">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 t="s">
        <v>229</v>
      </c>
      <c r="AH2514" s="3" t="s">
        <v>612</v>
      </c>
      <c r="AI2514" s="3" t="s">
        <v>735</v>
      </c>
      <c r="AJ2514" s="3" t="s">
        <v>613</v>
      </c>
      <c r="AK2514" s="3" t="s">
        <v>100</v>
      </c>
      <c r="AL2514" s="3" t="s">
        <v>614</v>
      </c>
      <c r="AM2514" s="3" t="s">
        <v>615</v>
      </c>
      <c r="AN2514" s="3">
        <v>59.206960000000002</v>
      </c>
      <c r="AO2514" s="3" t="s">
        <v>68</v>
      </c>
      <c r="AP2514" s="3"/>
      <c r="AQ2514" s="3"/>
      <c r="AR2514" s="3" t="s">
        <v>68</v>
      </c>
      <c r="AS2514" s="3"/>
      <c r="AT2514" s="3"/>
      <c r="AU2514" s="3" t="s">
        <v>441</v>
      </c>
      <c r="AV2514" s="3" t="s">
        <v>442</v>
      </c>
      <c r="AW2514" s="3">
        <v>110.06661</v>
      </c>
      <c r="AX2514" s="3" t="s">
        <v>736</v>
      </c>
      <c r="AY2514" s="3" t="s">
        <v>737</v>
      </c>
      <c r="AZ2514" s="3">
        <v>1296</v>
      </c>
      <c r="BA2514" s="3" t="s">
        <v>60</v>
      </c>
      <c r="BB2514" s="3">
        <v>1296</v>
      </c>
      <c r="BC2514" s="3" t="s">
        <v>60</v>
      </c>
      <c r="BD2514" s="3" t="s">
        <v>60</v>
      </c>
      <c r="BE2514" s="3" t="s">
        <v>60</v>
      </c>
      <c r="BF2514" s="29" t="str">
        <f>IFERROR(VLOOKUP(Data_Power_app[[#This Row],[PRO ODER]],'Result'!H:J,3,0),"")</f>
        <v>LAMINATION 5</v>
      </c>
      <c r="BG2514" s="13" t="str">
        <f>IFERROR(VLOOKUP(Data_Power_app[[#This Row],[PRO ODER]]&amp;"LAM",'Real Time'!A:E,4,0),"")</f>
        <v>ML-06</v>
      </c>
      <c r="BH2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12">
        <v>3427</v>
      </c>
      <c r="B2515" s="3" t="s">
        <v>10121</v>
      </c>
      <c r="C2515" s="3" t="s">
        <v>10122</v>
      </c>
      <c r="D2515" s="3" t="s">
        <v>95</v>
      </c>
      <c r="E2515" s="3" t="s">
        <v>96</v>
      </c>
      <c r="F2515" s="3" t="s">
        <v>59</v>
      </c>
      <c r="G2515" s="3">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 t="s">
        <v>229</v>
      </c>
      <c r="AH2515" s="3" t="s">
        <v>612</v>
      </c>
      <c r="AI2515" s="3" t="s">
        <v>734</v>
      </c>
      <c r="AJ2515" s="3" t="s">
        <v>613</v>
      </c>
      <c r="AK2515" s="3" t="s">
        <v>100</v>
      </c>
      <c r="AL2515" s="3" t="s">
        <v>614</v>
      </c>
      <c r="AM2515" s="3" t="s">
        <v>615</v>
      </c>
      <c r="AN2515" s="3">
        <v>59.58408</v>
      </c>
      <c r="AO2515" s="3" t="s">
        <v>68</v>
      </c>
      <c r="AP2515" s="3"/>
      <c r="AQ2515" s="3"/>
      <c r="AR2515" s="3" t="s">
        <v>68</v>
      </c>
      <c r="AS2515" s="3"/>
      <c r="AT2515" s="3"/>
      <c r="AU2515" s="3" t="s">
        <v>441</v>
      </c>
      <c r="AV2515" s="3" t="s">
        <v>442</v>
      </c>
      <c r="AW2515" s="3">
        <v>110.76782</v>
      </c>
      <c r="AX2515" s="3" t="s">
        <v>632</v>
      </c>
      <c r="AY2515" s="3" t="s">
        <v>633</v>
      </c>
      <c r="AZ2515" s="3">
        <v>1296</v>
      </c>
      <c r="BA2515" s="3" t="s">
        <v>60</v>
      </c>
      <c r="BB2515" s="3">
        <v>1296</v>
      </c>
      <c r="BC2515" s="3" t="s">
        <v>60</v>
      </c>
      <c r="BD2515" s="3" t="s">
        <v>60</v>
      </c>
      <c r="BE2515" s="3" t="s">
        <v>60</v>
      </c>
      <c r="BF2515" s="29" t="str">
        <f>IFERROR(VLOOKUP(Data_Power_app[[#This Row],[PRO ODER]],'Result'!H:J,3,0),"")</f>
        <v>LAMINATION 5</v>
      </c>
      <c r="BG2515" s="13" t="str">
        <f>IFERROR(VLOOKUP(Data_Power_app[[#This Row],[PRO ODER]]&amp;"LAM",'Real Time'!A:E,4,0),"")</f>
        <v>ML-06</v>
      </c>
      <c r="BH2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12">
        <v>3428</v>
      </c>
      <c r="B2516" s="3" t="s">
        <v>10123</v>
      </c>
      <c r="C2516" s="3" t="s">
        <v>10124</v>
      </c>
      <c r="D2516" s="3" t="s">
        <v>95</v>
      </c>
      <c r="E2516" s="3" t="s">
        <v>96</v>
      </c>
      <c r="F2516" s="3" t="s">
        <v>59</v>
      </c>
      <c r="G2516" s="3">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 t="s">
        <v>229</v>
      </c>
      <c r="AH2516" s="3" t="s">
        <v>612</v>
      </c>
      <c r="AI2516" s="3" t="s">
        <v>734</v>
      </c>
      <c r="AJ2516" s="3" t="s">
        <v>613</v>
      </c>
      <c r="AK2516" s="3" t="s">
        <v>100</v>
      </c>
      <c r="AL2516" s="3" t="s">
        <v>614</v>
      </c>
      <c r="AM2516" s="3" t="s">
        <v>615</v>
      </c>
      <c r="AN2516" s="3">
        <v>59.375869999999999</v>
      </c>
      <c r="AO2516" s="3" t="s">
        <v>68</v>
      </c>
      <c r="AP2516" s="3"/>
      <c r="AQ2516" s="3"/>
      <c r="AR2516" s="3" t="s">
        <v>68</v>
      </c>
      <c r="AS2516" s="3"/>
      <c r="AT2516" s="3"/>
      <c r="AU2516" s="3" t="s">
        <v>441</v>
      </c>
      <c r="AV2516" s="3" t="s">
        <v>442</v>
      </c>
      <c r="AW2516" s="3">
        <v>110.38042</v>
      </c>
      <c r="AX2516" s="3" t="s">
        <v>632</v>
      </c>
      <c r="AY2516" s="3" t="s">
        <v>633</v>
      </c>
      <c r="AZ2516" s="3">
        <v>1296</v>
      </c>
      <c r="BA2516" s="3" t="s">
        <v>60</v>
      </c>
      <c r="BB2516" s="3">
        <v>1296</v>
      </c>
      <c r="BC2516" s="3" t="s">
        <v>60</v>
      </c>
      <c r="BD2516" s="3" t="s">
        <v>60</v>
      </c>
      <c r="BE2516" s="3" t="s">
        <v>60</v>
      </c>
      <c r="BF2516" s="29" t="str">
        <f>IFERROR(VLOOKUP(Data_Power_app[[#This Row],[PRO ODER]],'Result'!H:J,3,0),"")</f>
        <v>LAMINATION 5</v>
      </c>
      <c r="BG2516" s="13" t="str">
        <f>IFERROR(VLOOKUP(Data_Power_app[[#This Row],[PRO ODER]]&amp;"LAM",'Real Time'!A:E,4,0),"")</f>
        <v>ML-06</v>
      </c>
      <c r="BH2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12">
        <v>3429</v>
      </c>
      <c r="B2517" s="3" t="s">
        <v>10125</v>
      </c>
      <c r="C2517" s="3" t="s">
        <v>10126</v>
      </c>
      <c r="D2517" s="3" t="s">
        <v>95</v>
      </c>
      <c r="E2517" s="3" t="s">
        <v>96</v>
      </c>
      <c r="F2517" s="3" t="s">
        <v>59</v>
      </c>
      <c r="G2517" s="3">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 t="s">
        <v>229</v>
      </c>
      <c r="AH2517" s="3" t="s">
        <v>612</v>
      </c>
      <c r="AI2517" s="3" t="s">
        <v>738</v>
      </c>
      <c r="AJ2517" s="3" t="s">
        <v>613</v>
      </c>
      <c r="AK2517" s="3" t="s">
        <v>100</v>
      </c>
      <c r="AL2517" s="3" t="s">
        <v>614</v>
      </c>
      <c r="AM2517" s="3" t="s">
        <v>615</v>
      </c>
      <c r="AN2517" s="3">
        <v>24.10361</v>
      </c>
      <c r="AO2517" s="3" t="s">
        <v>68</v>
      </c>
      <c r="AP2517" s="3"/>
      <c r="AQ2517" s="3"/>
      <c r="AR2517" s="3" t="s">
        <v>68</v>
      </c>
      <c r="AS2517" s="3"/>
      <c r="AT2517" s="3"/>
      <c r="AU2517" s="3" t="s">
        <v>441</v>
      </c>
      <c r="AV2517" s="3" t="s">
        <v>442</v>
      </c>
      <c r="AW2517" s="3">
        <v>44.809049999999999</v>
      </c>
      <c r="AX2517" s="3" t="s">
        <v>739</v>
      </c>
      <c r="AY2517" s="3" t="s">
        <v>740</v>
      </c>
      <c r="AZ2517" s="3">
        <v>528</v>
      </c>
      <c r="BA2517" s="3" t="s">
        <v>60</v>
      </c>
      <c r="BB2517" s="3">
        <v>528</v>
      </c>
      <c r="BC2517" s="3" t="s">
        <v>60</v>
      </c>
      <c r="BD2517" s="3" t="s">
        <v>60</v>
      </c>
      <c r="BE2517" s="3" t="s">
        <v>60</v>
      </c>
      <c r="BF2517" s="29" t="str">
        <f>IFERROR(VLOOKUP(Data_Power_app[[#This Row],[PRO ODER]],'Result'!H:J,3,0),"")</f>
        <v>LAMINATION 5</v>
      </c>
      <c r="BG2517" s="13" t="str">
        <f>IFERROR(VLOOKUP(Data_Power_app[[#This Row],[PRO ODER]]&amp;"LAM",'Real Time'!A:E,4,0),"")</f>
        <v>ML-06</v>
      </c>
      <c r="BH2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12">
        <v>3430</v>
      </c>
      <c r="B2518" s="3" t="s">
        <v>10127</v>
      </c>
      <c r="C2518" s="3" t="s">
        <v>10128</v>
      </c>
      <c r="D2518" s="3" t="s">
        <v>95</v>
      </c>
      <c r="E2518" s="3" t="s">
        <v>96</v>
      </c>
      <c r="F2518" s="3" t="s">
        <v>59</v>
      </c>
      <c r="G2518" s="3">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 t="s">
        <v>229</v>
      </c>
      <c r="AH2518" s="3" t="s">
        <v>612</v>
      </c>
      <c r="AI2518" s="3" t="s">
        <v>738</v>
      </c>
      <c r="AJ2518" s="3" t="s">
        <v>613</v>
      </c>
      <c r="AK2518" s="3" t="s">
        <v>100</v>
      </c>
      <c r="AL2518" s="3" t="s">
        <v>614</v>
      </c>
      <c r="AM2518" s="3" t="s">
        <v>615</v>
      </c>
      <c r="AN2518" s="3">
        <v>66.732849999999999</v>
      </c>
      <c r="AO2518" s="3" t="s">
        <v>68</v>
      </c>
      <c r="AP2518" s="3"/>
      <c r="AQ2518" s="3"/>
      <c r="AR2518" s="3" t="s">
        <v>68</v>
      </c>
      <c r="AS2518" s="3"/>
      <c r="AT2518" s="3"/>
      <c r="AU2518" s="3" t="s">
        <v>441</v>
      </c>
      <c r="AV2518" s="3" t="s">
        <v>442</v>
      </c>
      <c r="AW2518" s="3">
        <v>124.05705</v>
      </c>
      <c r="AX2518" s="3" t="s">
        <v>739</v>
      </c>
      <c r="AY2518" s="3" t="s">
        <v>740</v>
      </c>
      <c r="AZ2518" s="3">
        <v>1464</v>
      </c>
      <c r="BA2518" s="3" t="s">
        <v>60</v>
      </c>
      <c r="BB2518" s="3">
        <v>1464</v>
      </c>
      <c r="BC2518" s="3" t="s">
        <v>60</v>
      </c>
      <c r="BD2518" s="3" t="s">
        <v>60</v>
      </c>
      <c r="BE2518" s="3" t="s">
        <v>60</v>
      </c>
      <c r="BF2518" s="29" t="str">
        <f>IFERROR(VLOOKUP(Data_Power_app[[#This Row],[PRO ODER]],'Result'!H:J,3,0),"")</f>
        <v>LAMINATION 5</v>
      </c>
      <c r="BG2518" s="13" t="str">
        <f>IFERROR(VLOOKUP(Data_Power_app[[#This Row],[PRO ODER]]&amp;"LAM",'Real Time'!A:E,4,0),"")</f>
        <v>ML-06</v>
      </c>
      <c r="BH2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12">
        <v>3431</v>
      </c>
      <c r="B2519" s="3" t="s">
        <v>10129</v>
      </c>
      <c r="C2519" s="3" t="s">
        <v>10130</v>
      </c>
      <c r="D2519" s="3" t="s">
        <v>95</v>
      </c>
      <c r="E2519" s="3" t="s">
        <v>96</v>
      </c>
      <c r="F2519" s="3" t="s">
        <v>59</v>
      </c>
      <c r="G2519" s="3">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 t="s">
        <v>229</v>
      </c>
      <c r="AH2519" s="3" t="s">
        <v>612</v>
      </c>
      <c r="AI2519" s="3" t="s">
        <v>730</v>
      </c>
      <c r="AJ2519" s="3" t="s">
        <v>613</v>
      </c>
      <c r="AK2519" s="3" t="s">
        <v>100</v>
      </c>
      <c r="AL2519" s="3" t="s">
        <v>614</v>
      </c>
      <c r="AM2519" s="3" t="s">
        <v>615</v>
      </c>
      <c r="AN2519" s="3">
        <v>56.147080000000003</v>
      </c>
      <c r="AO2519" s="3" t="s">
        <v>68</v>
      </c>
      <c r="AP2519" s="3"/>
      <c r="AQ2519" s="3"/>
      <c r="AR2519" s="3" t="s">
        <v>68</v>
      </c>
      <c r="AS2519" s="3"/>
      <c r="AT2519" s="3"/>
      <c r="AU2519" s="3" t="s">
        <v>441</v>
      </c>
      <c r="AV2519" s="3" t="s">
        <v>442</v>
      </c>
      <c r="AW2519" s="3">
        <v>104.37867</v>
      </c>
      <c r="AX2519" s="3" t="s">
        <v>568</v>
      </c>
      <c r="AY2519" s="3" t="s">
        <v>569</v>
      </c>
      <c r="AZ2519" s="3">
        <v>1224</v>
      </c>
      <c r="BA2519" s="3" t="s">
        <v>60</v>
      </c>
      <c r="BB2519" s="3">
        <v>1224</v>
      </c>
      <c r="BC2519" s="3" t="s">
        <v>60</v>
      </c>
      <c r="BD2519" s="3" t="s">
        <v>60</v>
      </c>
      <c r="BE2519" s="3" t="s">
        <v>60</v>
      </c>
      <c r="BF2519" s="29" t="str">
        <f>IFERROR(VLOOKUP(Data_Power_app[[#This Row],[PRO ODER]],'Result'!H:J,3,0),"")</f>
        <v>LAMINATION 5</v>
      </c>
      <c r="BG2519" s="13" t="str">
        <f>IFERROR(VLOOKUP(Data_Power_app[[#This Row],[PRO ODER]]&amp;"LAM",'Real Time'!A:E,4,0),"")</f>
        <v>ML-06</v>
      </c>
      <c r="BH2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12">
        <v>3432</v>
      </c>
      <c r="B2520" s="3" t="s">
        <v>10131</v>
      </c>
      <c r="C2520" s="3" t="s">
        <v>10132</v>
      </c>
      <c r="D2520" s="3" t="s">
        <v>95</v>
      </c>
      <c r="E2520" s="3" t="s">
        <v>96</v>
      </c>
      <c r="F2520" s="3" t="s">
        <v>59</v>
      </c>
      <c r="G2520" s="3">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 t="s">
        <v>229</v>
      </c>
      <c r="AH2520" s="3" t="s">
        <v>612</v>
      </c>
      <c r="AI2520" s="3" t="s">
        <v>730</v>
      </c>
      <c r="AJ2520" s="3" t="s">
        <v>613</v>
      </c>
      <c r="AK2520" s="3" t="s">
        <v>100</v>
      </c>
      <c r="AL2520" s="3" t="s">
        <v>614</v>
      </c>
      <c r="AM2520" s="3" t="s">
        <v>615</v>
      </c>
      <c r="AN2520" s="3">
        <v>42.927999999999997</v>
      </c>
      <c r="AO2520" s="3" t="s">
        <v>68</v>
      </c>
      <c r="AP2520" s="3"/>
      <c r="AQ2520" s="3"/>
      <c r="AR2520" s="3" t="s">
        <v>68</v>
      </c>
      <c r="AS2520" s="3"/>
      <c r="AT2520" s="3"/>
      <c r="AU2520" s="3" t="s">
        <v>441</v>
      </c>
      <c r="AV2520" s="3" t="s">
        <v>442</v>
      </c>
      <c r="AW2520" s="3">
        <v>79.804050000000004</v>
      </c>
      <c r="AX2520" s="3" t="s">
        <v>568</v>
      </c>
      <c r="AY2520" s="3" t="s">
        <v>569</v>
      </c>
      <c r="AZ2520" s="3">
        <v>924</v>
      </c>
      <c r="BA2520" s="3" t="s">
        <v>60</v>
      </c>
      <c r="BB2520" s="3">
        <v>924</v>
      </c>
      <c r="BC2520" s="3" t="s">
        <v>60</v>
      </c>
      <c r="BD2520" s="3" t="s">
        <v>60</v>
      </c>
      <c r="BE2520" s="3" t="s">
        <v>60</v>
      </c>
      <c r="BF2520" s="29" t="str">
        <f>IFERROR(VLOOKUP(Data_Power_app[[#This Row],[PRO ODER]],'Result'!H:J,3,0),"")</f>
        <v>LAMINATION 5</v>
      </c>
      <c r="BG2520" s="13" t="str">
        <f>IFERROR(VLOOKUP(Data_Power_app[[#This Row],[PRO ODER]]&amp;"LAM",'Real Time'!A:E,4,0),"")</f>
        <v>ML-06</v>
      </c>
      <c r="BH2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12">
        <v>3433</v>
      </c>
      <c r="B2521" s="3" t="s">
        <v>10133</v>
      </c>
      <c r="C2521" s="3" t="s">
        <v>10134</v>
      </c>
      <c r="D2521" s="3" t="s">
        <v>95</v>
      </c>
      <c r="E2521" s="3" t="s">
        <v>96</v>
      </c>
      <c r="F2521" s="3" t="s">
        <v>59</v>
      </c>
      <c r="G2521" s="3">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 t="s">
        <v>229</v>
      </c>
      <c r="AH2521" s="3" t="s">
        <v>612</v>
      </c>
      <c r="AI2521" s="3" t="s">
        <v>731</v>
      </c>
      <c r="AJ2521" s="3" t="s">
        <v>613</v>
      </c>
      <c r="AK2521" s="3" t="s">
        <v>100</v>
      </c>
      <c r="AL2521" s="3" t="s">
        <v>614</v>
      </c>
      <c r="AM2521" s="3" t="s">
        <v>615</v>
      </c>
      <c r="AN2521" s="3">
        <v>63.992190000000001</v>
      </c>
      <c r="AO2521" s="3" t="s">
        <v>68</v>
      </c>
      <c r="AP2521" s="3"/>
      <c r="AQ2521" s="3"/>
      <c r="AR2521" s="3" t="s">
        <v>68</v>
      </c>
      <c r="AS2521" s="3"/>
      <c r="AT2521" s="3"/>
      <c r="AU2521" s="3" t="s">
        <v>441</v>
      </c>
      <c r="AV2521" s="3" t="s">
        <v>442</v>
      </c>
      <c r="AW2521" s="3">
        <v>118.96265</v>
      </c>
      <c r="AX2521" s="3" t="s">
        <v>732</v>
      </c>
      <c r="AY2521" s="3" t="s">
        <v>733</v>
      </c>
      <c r="AZ2521" s="3">
        <v>1392</v>
      </c>
      <c r="BA2521" s="3" t="s">
        <v>60</v>
      </c>
      <c r="BB2521" s="3">
        <v>1392</v>
      </c>
      <c r="BC2521" s="3" t="s">
        <v>60</v>
      </c>
      <c r="BD2521" s="3" t="s">
        <v>60</v>
      </c>
      <c r="BE2521" s="3" t="s">
        <v>60</v>
      </c>
      <c r="BF2521" s="29" t="str">
        <f>IFERROR(VLOOKUP(Data_Power_app[[#This Row],[PRO ODER]],'Result'!H:J,3,0),"")</f>
        <v>LAMINATION 5</v>
      </c>
      <c r="BG2521" s="13" t="str">
        <f>IFERROR(VLOOKUP(Data_Power_app[[#This Row],[PRO ODER]]&amp;"LAM",'Real Time'!A:E,4,0),"")</f>
        <v>ML-06</v>
      </c>
      <c r="BH2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12">
        <v>3434</v>
      </c>
      <c r="B2522" s="3" t="s">
        <v>10135</v>
      </c>
      <c r="C2522" s="3" t="s">
        <v>10136</v>
      </c>
      <c r="D2522" s="3" t="s">
        <v>95</v>
      </c>
      <c r="E2522" s="3" t="s">
        <v>96</v>
      </c>
      <c r="F2522" s="3" t="s">
        <v>59</v>
      </c>
      <c r="G2522" s="3">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 t="s">
        <v>229</v>
      </c>
      <c r="AH2522" s="3" t="s">
        <v>612</v>
      </c>
      <c r="AI2522" s="3" t="s">
        <v>731</v>
      </c>
      <c r="AJ2522" s="3" t="s">
        <v>613</v>
      </c>
      <c r="AK2522" s="3" t="s">
        <v>100</v>
      </c>
      <c r="AL2522" s="3" t="s">
        <v>614</v>
      </c>
      <c r="AM2522" s="3" t="s">
        <v>615</v>
      </c>
      <c r="AN2522" s="3">
        <v>64.329769999999996</v>
      </c>
      <c r="AO2522" s="3" t="s">
        <v>68</v>
      </c>
      <c r="AP2522" s="3"/>
      <c r="AQ2522" s="3"/>
      <c r="AR2522" s="3" t="s">
        <v>68</v>
      </c>
      <c r="AS2522" s="3"/>
      <c r="AT2522" s="3"/>
      <c r="AU2522" s="3" t="s">
        <v>441</v>
      </c>
      <c r="AV2522" s="3" t="s">
        <v>442</v>
      </c>
      <c r="AW2522" s="3">
        <v>119.59019000000001</v>
      </c>
      <c r="AX2522" s="3" t="s">
        <v>732</v>
      </c>
      <c r="AY2522" s="3" t="s">
        <v>733</v>
      </c>
      <c r="AZ2522" s="3">
        <v>1392</v>
      </c>
      <c r="BA2522" s="3" t="s">
        <v>60</v>
      </c>
      <c r="BB2522" s="3">
        <v>1392</v>
      </c>
      <c r="BC2522" s="3" t="s">
        <v>60</v>
      </c>
      <c r="BD2522" s="3" t="s">
        <v>60</v>
      </c>
      <c r="BE2522" s="3" t="s">
        <v>60</v>
      </c>
      <c r="BF2522" s="29" t="str">
        <f>IFERROR(VLOOKUP(Data_Power_app[[#This Row],[PRO ODER]],'Result'!H:J,3,0),"")</f>
        <v>LAMINATION 5</v>
      </c>
      <c r="BG2522" s="13" t="str">
        <f>IFERROR(VLOOKUP(Data_Power_app[[#This Row],[PRO ODER]]&amp;"LAM",'Real Time'!A:E,4,0),"")</f>
        <v>ML-06</v>
      </c>
      <c r="BH2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12">
        <v>3435</v>
      </c>
      <c r="B2523" s="3" t="s">
        <v>10137</v>
      </c>
      <c r="C2523" s="3" t="s">
        <v>10138</v>
      </c>
      <c r="D2523" s="3" t="s">
        <v>95</v>
      </c>
      <c r="E2523" s="3" t="s">
        <v>96</v>
      </c>
      <c r="F2523" s="3" t="s">
        <v>59</v>
      </c>
      <c r="G2523" s="3">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 t="s">
        <v>229</v>
      </c>
      <c r="AH2523" s="3" t="s">
        <v>612</v>
      </c>
      <c r="AI2523" s="3" t="s">
        <v>741</v>
      </c>
      <c r="AJ2523" s="3" t="s">
        <v>613</v>
      </c>
      <c r="AK2523" s="3" t="s">
        <v>65</v>
      </c>
      <c r="AL2523" s="3" t="s">
        <v>614</v>
      </c>
      <c r="AM2523" s="3" t="s">
        <v>615</v>
      </c>
      <c r="AN2523" s="3">
        <v>42.402659999999997</v>
      </c>
      <c r="AO2523" s="3" t="s">
        <v>68</v>
      </c>
      <c r="AP2523" s="3"/>
      <c r="AQ2523" s="3"/>
      <c r="AR2523" s="3" t="s">
        <v>68</v>
      </c>
      <c r="AS2523" s="3"/>
      <c r="AT2523" s="3"/>
      <c r="AU2523" s="3" t="s">
        <v>441</v>
      </c>
      <c r="AV2523" s="3" t="s">
        <v>442</v>
      </c>
      <c r="AW2523" s="3">
        <v>78.824250000000006</v>
      </c>
      <c r="AX2523" s="3" t="s">
        <v>568</v>
      </c>
      <c r="AY2523" s="3" t="s">
        <v>569</v>
      </c>
      <c r="AZ2523" s="3">
        <v>1092</v>
      </c>
      <c r="BA2523" s="3" t="s">
        <v>60</v>
      </c>
      <c r="BB2523" s="3">
        <v>1092</v>
      </c>
      <c r="BC2523" s="3" t="s">
        <v>60</v>
      </c>
      <c r="BD2523" s="3" t="s">
        <v>60</v>
      </c>
      <c r="BE2523" s="3" t="s">
        <v>60</v>
      </c>
      <c r="BF2523" s="29" t="str">
        <f>IFERROR(VLOOKUP(Data_Power_app[[#This Row],[PRO ODER]],'Result'!H:J,3,0),"")</f>
        <v>LAMINATION 5</v>
      </c>
      <c r="BG2523" s="13" t="str">
        <f>IFERROR(VLOOKUP(Data_Power_app[[#This Row],[PRO ODER]]&amp;"LAM",'Real Time'!A:E,4,0),"")</f>
        <v>ML-06</v>
      </c>
      <c r="BH2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12">
        <v>3436</v>
      </c>
      <c r="B2524" s="3" t="s">
        <v>10139</v>
      </c>
      <c r="C2524" s="3" t="s">
        <v>10140</v>
      </c>
      <c r="D2524" s="3" t="s">
        <v>95</v>
      </c>
      <c r="E2524" s="3" t="s">
        <v>96</v>
      </c>
      <c r="F2524" s="3" t="s">
        <v>59</v>
      </c>
      <c r="G2524" s="3">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 t="s">
        <v>229</v>
      </c>
      <c r="AH2524" s="3" t="s">
        <v>612</v>
      </c>
      <c r="AI2524" s="3" t="s">
        <v>741</v>
      </c>
      <c r="AJ2524" s="3" t="s">
        <v>613</v>
      </c>
      <c r="AK2524" s="3" t="s">
        <v>65</v>
      </c>
      <c r="AL2524" s="3" t="s">
        <v>614</v>
      </c>
      <c r="AM2524" s="3" t="s">
        <v>615</v>
      </c>
      <c r="AN2524" s="3">
        <v>42.066429999999997</v>
      </c>
      <c r="AO2524" s="3" t="s">
        <v>68</v>
      </c>
      <c r="AP2524" s="3"/>
      <c r="AQ2524" s="3"/>
      <c r="AR2524" s="3" t="s">
        <v>68</v>
      </c>
      <c r="AS2524" s="3"/>
      <c r="AT2524" s="3"/>
      <c r="AU2524" s="3" t="s">
        <v>441</v>
      </c>
      <c r="AV2524" s="3" t="s">
        <v>442</v>
      </c>
      <c r="AW2524" s="3">
        <v>78.199629999999999</v>
      </c>
      <c r="AX2524" s="3" t="s">
        <v>568</v>
      </c>
      <c r="AY2524" s="3" t="s">
        <v>569</v>
      </c>
      <c r="AZ2524" s="3">
        <v>1092</v>
      </c>
      <c r="BA2524" s="3" t="s">
        <v>60</v>
      </c>
      <c r="BB2524" s="3">
        <v>1092</v>
      </c>
      <c r="BC2524" s="3" t="s">
        <v>60</v>
      </c>
      <c r="BD2524" s="3" t="s">
        <v>60</v>
      </c>
      <c r="BE2524" s="3" t="s">
        <v>60</v>
      </c>
      <c r="BF2524" s="29" t="str">
        <f>IFERROR(VLOOKUP(Data_Power_app[[#This Row],[PRO ODER]],'Result'!H:J,3,0),"")</f>
        <v>LAMINATION 5</v>
      </c>
      <c r="BG2524" s="13" t="str">
        <f>IFERROR(VLOOKUP(Data_Power_app[[#This Row],[PRO ODER]]&amp;"LAM",'Real Time'!A:E,4,0),"")</f>
        <v>ML-06</v>
      </c>
      <c r="BH2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12">
        <v>3437</v>
      </c>
      <c r="B2525" s="3" t="s">
        <v>15975</v>
      </c>
      <c r="C2525" s="3" t="s">
        <v>15976</v>
      </c>
      <c r="D2525" s="3" t="s">
        <v>95</v>
      </c>
      <c r="E2525" s="3" t="s">
        <v>96</v>
      </c>
      <c r="F2525" s="3" t="s">
        <v>59</v>
      </c>
      <c r="G2525" s="3">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 t="s">
        <v>119</v>
      </c>
      <c r="AH2525" s="3" t="s">
        <v>612</v>
      </c>
      <c r="AI2525" s="3" t="s">
        <v>742</v>
      </c>
      <c r="AJ2525" s="3" t="s">
        <v>613</v>
      </c>
      <c r="AK2525" s="3" t="s">
        <v>65</v>
      </c>
      <c r="AL2525" s="3" t="s">
        <v>614</v>
      </c>
      <c r="AM2525" s="3" t="s">
        <v>615</v>
      </c>
      <c r="AN2525" s="3">
        <v>138.96487999999999</v>
      </c>
      <c r="AO2525" s="3" t="s">
        <v>68</v>
      </c>
      <c r="AP2525" s="3"/>
      <c r="AQ2525" s="3"/>
      <c r="AR2525" s="3" t="s">
        <v>68</v>
      </c>
      <c r="AS2525" s="3"/>
      <c r="AT2525" s="3"/>
      <c r="AU2525" s="3" t="s">
        <v>441</v>
      </c>
      <c r="AV2525" s="3" t="s">
        <v>442</v>
      </c>
      <c r="AW2525" s="3">
        <v>258.32961</v>
      </c>
      <c r="AX2525" s="3" t="s">
        <v>538</v>
      </c>
      <c r="AY2525" s="3" t="s">
        <v>539</v>
      </c>
      <c r="AZ2525" s="3">
        <v>3600</v>
      </c>
      <c r="BA2525" s="3" t="s">
        <v>60</v>
      </c>
      <c r="BB2525" s="3">
        <v>3600</v>
      </c>
      <c r="BC2525" s="3" t="s">
        <v>60</v>
      </c>
      <c r="BD2525" s="3" t="s">
        <v>60</v>
      </c>
      <c r="BE2525" s="3" t="s">
        <v>60</v>
      </c>
      <c r="BF2525" s="29" t="str">
        <f>IFERROR(VLOOKUP(Data_Power_app[[#This Row],[PRO ODER]],'Result'!H:J,3,0),"")</f>
        <v>LAMINATION 6</v>
      </c>
      <c r="BG2525" s="13" t="str">
        <f>IFERROR(VLOOKUP(Data_Power_app[[#This Row],[PRO ODER]]&amp;"LAM",'Real Time'!A:E,4,0),"")</f>
        <v/>
      </c>
      <c r="BH2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12">
        <v>3438</v>
      </c>
      <c r="B2526" s="3" t="s">
        <v>15977</v>
      </c>
      <c r="C2526" s="3" t="s">
        <v>15978</v>
      </c>
      <c r="D2526" s="3" t="s">
        <v>95</v>
      </c>
      <c r="E2526" s="3" t="s">
        <v>96</v>
      </c>
      <c r="F2526" s="3" t="s">
        <v>59</v>
      </c>
      <c r="G2526" s="3">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 t="s">
        <v>119</v>
      </c>
      <c r="AH2526" s="3" t="s">
        <v>612</v>
      </c>
      <c r="AI2526" s="3" t="s">
        <v>742</v>
      </c>
      <c r="AJ2526" s="3" t="s">
        <v>613</v>
      </c>
      <c r="AK2526" s="3" t="s">
        <v>65</v>
      </c>
      <c r="AL2526" s="3" t="s">
        <v>614</v>
      </c>
      <c r="AM2526" s="3" t="s">
        <v>615</v>
      </c>
      <c r="AN2526" s="3">
        <v>69.996039999999994</v>
      </c>
      <c r="AO2526" s="3" t="s">
        <v>68</v>
      </c>
      <c r="AP2526" s="3"/>
      <c r="AQ2526" s="3"/>
      <c r="AR2526" s="3" t="s">
        <v>68</v>
      </c>
      <c r="AS2526" s="3"/>
      <c r="AT2526" s="3"/>
      <c r="AU2526" s="3" t="s">
        <v>441</v>
      </c>
      <c r="AV2526" s="3" t="s">
        <v>442</v>
      </c>
      <c r="AW2526" s="3">
        <v>130.11902000000001</v>
      </c>
      <c r="AX2526" s="3" t="s">
        <v>538</v>
      </c>
      <c r="AY2526" s="3" t="s">
        <v>539</v>
      </c>
      <c r="AZ2526" s="3">
        <v>1800</v>
      </c>
      <c r="BA2526" s="3" t="s">
        <v>60</v>
      </c>
      <c r="BB2526" s="3">
        <v>1800</v>
      </c>
      <c r="BC2526" s="3" t="s">
        <v>60</v>
      </c>
      <c r="BD2526" s="3" t="s">
        <v>60</v>
      </c>
      <c r="BE2526" s="3" t="s">
        <v>60</v>
      </c>
      <c r="BF2526" s="29" t="str">
        <f>IFERROR(VLOOKUP(Data_Power_app[[#This Row],[PRO ODER]],'Result'!H:J,3,0),"")</f>
        <v>LAMINATION 6</v>
      </c>
      <c r="BG2526" s="13" t="str">
        <f>IFERROR(VLOOKUP(Data_Power_app[[#This Row],[PRO ODER]]&amp;"LAM",'Real Time'!A:E,4,0),"")</f>
        <v/>
      </c>
      <c r="BH2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12">
        <v>3439</v>
      </c>
      <c r="B2527" s="3" t="s">
        <v>15979</v>
      </c>
      <c r="C2527" s="3" t="s">
        <v>15980</v>
      </c>
      <c r="D2527" s="3" t="s">
        <v>95</v>
      </c>
      <c r="E2527" s="3" t="s">
        <v>96</v>
      </c>
      <c r="F2527" s="3" t="s">
        <v>59</v>
      </c>
      <c r="G2527" s="3">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 t="s">
        <v>119</v>
      </c>
      <c r="AH2527" s="3" t="s">
        <v>612</v>
      </c>
      <c r="AI2527" s="3" t="s">
        <v>742</v>
      </c>
      <c r="AJ2527" s="3" t="s">
        <v>613</v>
      </c>
      <c r="AK2527" s="3" t="s">
        <v>65</v>
      </c>
      <c r="AL2527" s="3" t="s">
        <v>614</v>
      </c>
      <c r="AM2527" s="3" t="s">
        <v>615</v>
      </c>
      <c r="AN2527" s="3">
        <v>46.926430000000003</v>
      </c>
      <c r="AO2527" s="3" t="s">
        <v>68</v>
      </c>
      <c r="AP2527" s="3"/>
      <c r="AQ2527" s="3"/>
      <c r="AR2527" s="3" t="s">
        <v>68</v>
      </c>
      <c r="AS2527" s="3"/>
      <c r="AT2527" s="3"/>
      <c r="AU2527" s="3" t="s">
        <v>441</v>
      </c>
      <c r="AV2527" s="3" t="s">
        <v>442</v>
      </c>
      <c r="AW2527" s="3">
        <v>87.233249999999998</v>
      </c>
      <c r="AX2527" s="3" t="s">
        <v>538</v>
      </c>
      <c r="AY2527" s="3" t="s">
        <v>539</v>
      </c>
      <c r="AZ2527" s="3">
        <v>1200</v>
      </c>
      <c r="BA2527" s="3" t="s">
        <v>60</v>
      </c>
      <c r="BB2527" s="3">
        <v>1200</v>
      </c>
      <c r="BC2527" s="3" t="s">
        <v>60</v>
      </c>
      <c r="BD2527" s="3" t="s">
        <v>60</v>
      </c>
      <c r="BE2527" s="3" t="s">
        <v>60</v>
      </c>
      <c r="BF2527" s="29" t="str">
        <f>IFERROR(VLOOKUP(Data_Power_app[[#This Row],[PRO ODER]],'Result'!H:J,3,0),"")</f>
        <v>LAMINATION 6</v>
      </c>
      <c r="BG2527" s="13" t="str">
        <f>IFERROR(VLOOKUP(Data_Power_app[[#This Row],[PRO ODER]]&amp;"LAM",'Real Time'!A:E,4,0),"")</f>
        <v/>
      </c>
      <c r="BH2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12">
        <v>3440</v>
      </c>
      <c r="B2528" s="3" t="s">
        <v>15981</v>
      </c>
      <c r="C2528" s="3" t="s">
        <v>15982</v>
      </c>
      <c r="D2528" s="3" t="s">
        <v>95</v>
      </c>
      <c r="E2528" s="3" t="s">
        <v>96</v>
      </c>
      <c r="F2528" s="3" t="s">
        <v>59</v>
      </c>
      <c r="G2528" s="3">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 t="s">
        <v>119</v>
      </c>
      <c r="AH2528" s="3" t="s">
        <v>612</v>
      </c>
      <c r="AI2528" s="3" t="s">
        <v>10072</v>
      </c>
      <c r="AJ2528" s="3" t="s">
        <v>613</v>
      </c>
      <c r="AK2528" s="3" t="s">
        <v>65</v>
      </c>
      <c r="AL2528" s="3" t="s">
        <v>614</v>
      </c>
      <c r="AM2528" s="3" t="s">
        <v>615</v>
      </c>
      <c r="AN2528" s="3">
        <v>26.267050000000001</v>
      </c>
      <c r="AO2528" s="3" t="s">
        <v>68</v>
      </c>
      <c r="AP2528" s="3"/>
      <c r="AQ2528" s="3"/>
      <c r="AR2528" s="3" t="s">
        <v>68</v>
      </c>
      <c r="AS2528" s="3"/>
      <c r="AT2528" s="3"/>
      <c r="AU2528" s="3" t="s">
        <v>441</v>
      </c>
      <c r="AV2528" s="3" t="s">
        <v>442</v>
      </c>
      <c r="AW2528" s="3">
        <v>48.830620000000003</v>
      </c>
      <c r="AX2528" s="3" t="s">
        <v>1959</v>
      </c>
      <c r="AY2528" s="3" t="s">
        <v>1960</v>
      </c>
      <c r="AZ2528" s="3">
        <v>684</v>
      </c>
      <c r="BA2528" s="3" t="s">
        <v>60</v>
      </c>
      <c r="BB2528" s="3">
        <v>684</v>
      </c>
      <c r="BC2528" s="3" t="s">
        <v>60</v>
      </c>
      <c r="BD2528" s="3" t="s">
        <v>60</v>
      </c>
      <c r="BE2528" s="3" t="s">
        <v>60</v>
      </c>
      <c r="BF2528" s="29" t="str">
        <f>IFERROR(VLOOKUP(Data_Power_app[[#This Row],[PRO ODER]],'Result'!H:J,3,0),"")</f>
        <v>LAMINATION 6</v>
      </c>
      <c r="BG2528" s="13" t="str">
        <f>IFERROR(VLOOKUP(Data_Power_app[[#This Row],[PRO ODER]]&amp;"LAM",'Real Time'!A:E,4,0),"")</f>
        <v/>
      </c>
      <c r="BH2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12">
        <v>3446</v>
      </c>
      <c r="B2529" s="3" t="s">
        <v>15983</v>
      </c>
      <c r="C2529" s="3" t="s">
        <v>15984</v>
      </c>
      <c r="D2529" s="3" t="s">
        <v>95</v>
      </c>
      <c r="E2529" s="3" t="s">
        <v>96</v>
      </c>
      <c r="F2529" s="3" t="s">
        <v>59</v>
      </c>
      <c r="G2529" s="3">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 t="s">
        <v>119</v>
      </c>
      <c r="AH2529" s="3" t="s">
        <v>3072</v>
      </c>
      <c r="AI2529" s="3" t="s">
        <v>15985</v>
      </c>
      <c r="AJ2529" s="3" t="s">
        <v>3074</v>
      </c>
      <c r="AK2529" s="3" t="s">
        <v>65</v>
      </c>
      <c r="AL2529" s="3" t="s">
        <v>614</v>
      </c>
      <c r="AM2529" s="3" t="s">
        <v>615</v>
      </c>
      <c r="AN2529" s="3">
        <v>12.881869999999999</v>
      </c>
      <c r="AO2529" s="3" t="s">
        <v>68</v>
      </c>
      <c r="AP2529" s="3"/>
      <c r="AQ2529" s="3"/>
      <c r="AR2529" s="3" t="s">
        <v>68</v>
      </c>
      <c r="AS2529" s="3"/>
      <c r="AT2529" s="3"/>
      <c r="AU2529" s="3" t="s">
        <v>441</v>
      </c>
      <c r="AV2529" s="3" t="s">
        <v>442</v>
      </c>
      <c r="AW2529" s="3">
        <v>23.946580000000001</v>
      </c>
      <c r="AX2529" s="3" t="s">
        <v>568</v>
      </c>
      <c r="AY2529" s="3" t="s">
        <v>569</v>
      </c>
      <c r="AZ2529" s="3">
        <v>300</v>
      </c>
      <c r="BA2529" s="3" t="s">
        <v>60</v>
      </c>
      <c r="BB2529" s="3">
        <v>300</v>
      </c>
      <c r="BC2529" s="3" t="s">
        <v>60</v>
      </c>
      <c r="BD2529" s="3" t="s">
        <v>60</v>
      </c>
      <c r="BE2529" s="3" t="s">
        <v>60</v>
      </c>
      <c r="BF2529" s="29" t="str">
        <f>IFERROR(VLOOKUP(Data_Power_app[[#This Row],[PRO ODER]],'Result'!H:J,3,0),"")</f>
        <v>LAMINATION 6</v>
      </c>
      <c r="BG2529" s="13" t="str">
        <f>IFERROR(VLOOKUP(Data_Power_app[[#This Row],[PRO ODER]]&amp;"LAM",'Real Time'!A:E,4,0),"")</f>
        <v/>
      </c>
      <c r="BH2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12">
        <v>3447</v>
      </c>
      <c r="B2530" s="3" t="s">
        <v>15986</v>
      </c>
      <c r="C2530" s="3" t="s">
        <v>15987</v>
      </c>
      <c r="D2530" s="3" t="s">
        <v>95</v>
      </c>
      <c r="E2530" s="3" t="s">
        <v>96</v>
      </c>
      <c r="F2530" s="3" t="s">
        <v>59</v>
      </c>
      <c r="G2530" s="3">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 t="s">
        <v>119</v>
      </c>
      <c r="AH2530" s="3" t="s">
        <v>3072</v>
      </c>
      <c r="AI2530" s="3" t="s">
        <v>15985</v>
      </c>
      <c r="AJ2530" s="3" t="s">
        <v>3074</v>
      </c>
      <c r="AK2530" s="3" t="s">
        <v>65</v>
      </c>
      <c r="AL2530" s="3" t="s">
        <v>614</v>
      </c>
      <c r="AM2530" s="3" t="s">
        <v>615</v>
      </c>
      <c r="AN2530" s="3">
        <v>12.7476</v>
      </c>
      <c r="AO2530" s="3" t="s">
        <v>68</v>
      </c>
      <c r="AP2530" s="3"/>
      <c r="AQ2530" s="3"/>
      <c r="AR2530" s="3" t="s">
        <v>68</v>
      </c>
      <c r="AS2530" s="3"/>
      <c r="AT2530" s="3"/>
      <c r="AU2530" s="3" t="s">
        <v>441</v>
      </c>
      <c r="AV2530" s="3" t="s">
        <v>442</v>
      </c>
      <c r="AW2530" s="3">
        <v>23.696999999999999</v>
      </c>
      <c r="AX2530" s="3" t="s">
        <v>568</v>
      </c>
      <c r="AY2530" s="3" t="s">
        <v>569</v>
      </c>
      <c r="AZ2530" s="3">
        <v>300</v>
      </c>
      <c r="BA2530" s="3" t="s">
        <v>60</v>
      </c>
      <c r="BB2530" s="3">
        <v>300</v>
      </c>
      <c r="BC2530" s="3" t="s">
        <v>60</v>
      </c>
      <c r="BD2530" s="3" t="s">
        <v>60</v>
      </c>
      <c r="BE2530" s="3" t="s">
        <v>60</v>
      </c>
      <c r="BF2530" s="29" t="str">
        <f>IFERROR(VLOOKUP(Data_Power_app[[#This Row],[PRO ODER]],'Result'!H:J,3,0),"")</f>
        <v>LAMINATION 6</v>
      </c>
      <c r="BG2530" s="13" t="str">
        <f>IFERROR(VLOOKUP(Data_Power_app[[#This Row],[PRO ODER]]&amp;"LAM",'Real Time'!A:E,4,0),"")</f>
        <v/>
      </c>
      <c r="BH2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12">
        <v>3451</v>
      </c>
      <c r="B2531" s="3" t="s">
        <v>15988</v>
      </c>
      <c r="C2531" s="3" t="s">
        <v>15989</v>
      </c>
      <c r="D2531" s="3" t="s">
        <v>259</v>
      </c>
      <c r="E2531" s="3" t="s">
        <v>260</v>
      </c>
      <c r="F2531" s="3" t="s">
        <v>59</v>
      </c>
      <c r="G2531" s="3">
        <v>2624</v>
      </c>
      <c r="H2531" s="4">
        <v>45822</v>
      </c>
      <c r="I2531" s="4">
        <v>45822</v>
      </c>
      <c r="J2531" s="4">
        <v>45822</v>
      </c>
      <c r="K2531" s="4">
        <v>45826</v>
      </c>
      <c r="L2531" s="4">
        <v>45822.214155092595</v>
      </c>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 t="s">
        <v>88</v>
      </c>
      <c r="AH2531" s="3" t="s">
        <v>261</v>
      </c>
      <c r="AI2531" s="3" t="s">
        <v>517</v>
      </c>
      <c r="AJ2531" s="3" t="s">
        <v>262</v>
      </c>
      <c r="AK2531" s="3" t="s">
        <v>100</v>
      </c>
      <c r="AL2531" s="3" t="s">
        <v>263</v>
      </c>
      <c r="AM2531" s="3" t="s">
        <v>264</v>
      </c>
      <c r="AN2531" s="3">
        <v>62.162410000000001</v>
      </c>
      <c r="AO2531" s="3" t="s">
        <v>68</v>
      </c>
      <c r="AP2531" s="3"/>
      <c r="AQ2531" s="3"/>
      <c r="AR2531" s="3" t="s">
        <v>68</v>
      </c>
      <c r="AS2531" s="3"/>
      <c r="AT2531" s="3"/>
      <c r="AU2531" s="3" t="s">
        <v>332</v>
      </c>
      <c r="AV2531" s="3" t="s">
        <v>333</v>
      </c>
      <c r="AW2531" s="3">
        <v>231.13197</v>
      </c>
      <c r="AX2531" s="3" t="s">
        <v>518</v>
      </c>
      <c r="AY2531" s="3" t="s">
        <v>519</v>
      </c>
      <c r="AZ2531" s="3">
        <v>2624</v>
      </c>
      <c r="BA2531" s="3" t="s">
        <v>60</v>
      </c>
      <c r="BB2531" s="3">
        <v>2624</v>
      </c>
      <c r="BC2531" s="3" t="s">
        <v>60</v>
      </c>
      <c r="BD2531" s="3" t="s">
        <v>60</v>
      </c>
      <c r="BE2531" s="3" t="s">
        <v>60</v>
      </c>
      <c r="BF2531" s="29" t="str">
        <f>IFERROR(VLOOKUP(Data_Power_app[[#This Row],[PRO ODER]],'Result'!H:J,3,0),"")</f>
        <v>LAMINATION 5</v>
      </c>
      <c r="BG2531" s="13" t="str">
        <f>IFERROR(VLOOKUP(Data_Power_app[[#This Row],[PRO ODER]]&amp;"LAM",'Real Time'!A:E,4,0),"")</f>
        <v>ML-05</v>
      </c>
      <c r="BH2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12">
        <v>3453</v>
      </c>
      <c r="B2532" s="3" t="s">
        <v>16343</v>
      </c>
      <c r="C2532" s="3" t="s">
        <v>16344</v>
      </c>
      <c r="D2532" s="3" t="s">
        <v>86</v>
      </c>
      <c r="E2532" s="3" t="s">
        <v>160</v>
      </c>
      <c r="F2532" s="3" t="s">
        <v>72</v>
      </c>
      <c r="G2532" s="3">
        <v>5504</v>
      </c>
      <c r="H2532" s="4">
        <v>45828</v>
      </c>
      <c r="I2532" s="4">
        <v>45822</v>
      </c>
      <c r="J2532" s="4">
        <v>45822</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 t="s">
        <v>119</v>
      </c>
      <c r="AH2532" s="3" t="s">
        <v>300</v>
      </c>
      <c r="AI2532" s="3" t="s">
        <v>13584</v>
      </c>
      <c r="AJ2532" s="3" t="s">
        <v>74</v>
      </c>
      <c r="AK2532" s="3" t="s">
        <v>65</v>
      </c>
      <c r="AL2532" s="3" t="s">
        <v>235</v>
      </c>
      <c r="AM2532" s="3" t="s">
        <v>236</v>
      </c>
      <c r="AN2532" s="3">
        <v>135.62255999999999</v>
      </c>
      <c r="AO2532" s="3" t="s">
        <v>68</v>
      </c>
      <c r="AP2532" s="3"/>
      <c r="AQ2532" s="3"/>
      <c r="AR2532" s="3" t="s">
        <v>68</v>
      </c>
      <c r="AS2532" s="3"/>
      <c r="AT2532" s="3"/>
      <c r="AU2532" s="3" t="s">
        <v>237</v>
      </c>
      <c r="AV2532" s="3" t="s">
        <v>238</v>
      </c>
      <c r="AW2532" s="3">
        <v>296.59759000000003</v>
      </c>
      <c r="AX2532" s="3" t="s">
        <v>13585</v>
      </c>
      <c r="AY2532" s="3" t="s">
        <v>13586</v>
      </c>
      <c r="AZ2532" s="3">
        <v>5504</v>
      </c>
      <c r="BA2532" s="3" t="s">
        <v>200</v>
      </c>
      <c r="BB2532" s="3">
        <v>5504</v>
      </c>
      <c r="BC2532" s="3" t="s">
        <v>60</v>
      </c>
      <c r="BD2532" s="3" t="s">
        <v>60</v>
      </c>
      <c r="BE2532" s="3" t="s">
        <v>278</v>
      </c>
      <c r="BF2532" s="29" t="str">
        <f>IFERROR(VLOOKUP(Data_Power_app[[#This Row],[PRO ODER]],'Result'!H:J,3,0),"")</f>
        <v>LAMINATION 4</v>
      </c>
      <c r="BG2532" s="13" t="str">
        <f>IFERROR(VLOOKUP(Data_Power_app[[#This Row],[PRO ODER]]&amp;"LAM",'Real Time'!A:E,4,0),"")</f>
        <v/>
      </c>
      <c r="BH2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12">
        <v>3520</v>
      </c>
      <c r="B2533" s="3" t="s">
        <v>10141</v>
      </c>
      <c r="C2533" s="3" t="s">
        <v>10142</v>
      </c>
      <c r="D2533" s="3" t="s">
        <v>95</v>
      </c>
      <c r="E2533" s="3" t="s">
        <v>96</v>
      </c>
      <c r="F2533" s="3" t="s">
        <v>59</v>
      </c>
      <c r="G2533" s="3">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 t="s">
        <v>229</v>
      </c>
      <c r="AH2533" s="3" t="s">
        <v>98</v>
      </c>
      <c r="AI2533" s="3" t="s">
        <v>754</v>
      </c>
      <c r="AJ2533" s="3" t="s">
        <v>99</v>
      </c>
      <c r="AK2533" s="3" t="s">
        <v>100</v>
      </c>
      <c r="AL2533" s="3" t="s">
        <v>286</v>
      </c>
      <c r="AM2533" s="3" t="s">
        <v>287</v>
      </c>
      <c r="AN2533" s="3">
        <v>1.2681100000000001</v>
      </c>
      <c r="AO2533" s="3" t="s">
        <v>68</v>
      </c>
      <c r="AP2533" s="3"/>
      <c r="AQ2533" s="3"/>
      <c r="AR2533" s="3" t="s">
        <v>68</v>
      </c>
      <c r="AS2533" s="3"/>
      <c r="AT2533" s="3"/>
      <c r="AU2533" s="3" t="s">
        <v>441</v>
      </c>
      <c r="AV2533" s="3" t="s">
        <v>442</v>
      </c>
      <c r="AW2533" s="3">
        <v>4.7150299999999996</v>
      </c>
      <c r="AX2533" s="3" t="s">
        <v>443</v>
      </c>
      <c r="AY2533" s="3" t="s">
        <v>444</v>
      </c>
      <c r="AZ2533" s="3">
        <v>60</v>
      </c>
      <c r="BA2533" s="3" t="s">
        <v>60</v>
      </c>
      <c r="BB2533" s="3">
        <v>60</v>
      </c>
      <c r="BC2533" s="3" t="s">
        <v>60</v>
      </c>
      <c r="BD2533" s="3" t="s">
        <v>60</v>
      </c>
      <c r="BE2533" s="3" t="s">
        <v>60</v>
      </c>
      <c r="BF2533" s="29" t="str">
        <f>IFERROR(VLOOKUP(Data_Power_app[[#This Row],[PRO ODER]],'Result'!H:J,3,0),"")</f>
        <v>LAMINATION 5</v>
      </c>
      <c r="BG2533" s="13" t="str">
        <f>IFERROR(VLOOKUP(Data_Power_app[[#This Row],[PRO ODER]]&amp;"LAM",'Real Time'!A:E,4,0),"")</f>
        <v>ML-05</v>
      </c>
      <c r="BH2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12">
        <v>3521</v>
      </c>
      <c r="B2534" s="3" t="s">
        <v>10143</v>
      </c>
      <c r="C2534" s="3" t="s">
        <v>10144</v>
      </c>
      <c r="D2534" s="3" t="s">
        <v>95</v>
      </c>
      <c r="E2534" s="3" t="s">
        <v>96</v>
      </c>
      <c r="F2534" s="3" t="s">
        <v>59</v>
      </c>
      <c r="G2534" s="3">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 t="s">
        <v>229</v>
      </c>
      <c r="AH2534" s="3" t="s">
        <v>98</v>
      </c>
      <c r="AI2534" s="3" t="s">
        <v>754</v>
      </c>
      <c r="AJ2534" s="3" t="s">
        <v>99</v>
      </c>
      <c r="AK2534" s="3" t="s">
        <v>100</v>
      </c>
      <c r="AL2534" s="3" t="s">
        <v>286</v>
      </c>
      <c r="AM2534" s="3" t="s">
        <v>287</v>
      </c>
      <c r="AN2534" s="3">
        <v>2.9744999999999999</v>
      </c>
      <c r="AO2534" s="3" t="s">
        <v>68</v>
      </c>
      <c r="AP2534" s="3"/>
      <c r="AQ2534" s="3"/>
      <c r="AR2534" s="3" t="s">
        <v>68</v>
      </c>
      <c r="AS2534" s="3"/>
      <c r="AT2534" s="3"/>
      <c r="AU2534" s="3" t="s">
        <v>441</v>
      </c>
      <c r="AV2534" s="3" t="s">
        <v>442</v>
      </c>
      <c r="AW2534" s="3">
        <v>11.059760000000001</v>
      </c>
      <c r="AX2534" s="3" t="s">
        <v>443</v>
      </c>
      <c r="AY2534" s="3" t="s">
        <v>444</v>
      </c>
      <c r="AZ2534" s="3">
        <v>144</v>
      </c>
      <c r="BA2534" s="3" t="s">
        <v>60</v>
      </c>
      <c r="BB2534" s="3">
        <v>144</v>
      </c>
      <c r="BC2534" s="3" t="s">
        <v>60</v>
      </c>
      <c r="BD2534" s="3" t="s">
        <v>60</v>
      </c>
      <c r="BE2534" s="3" t="s">
        <v>60</v>
      </c>
      <c r="BF2534" s="29" t="str">
        <f>IFERROR(VLOOKUP(Data_Power_app[[#This Row],[PRO ODER]],'Result'!H:J,3,0),"")</f>
        <v>LAMINATION 5</v>
      </c>
      <c r="BG2534" s="13" t="str">
        <f>IFERROR(VLOOKUP(Data_Power_app[[#This Row],[PRO ODER]]&amp;"LAM",'Real Time'!A:E,4,0),"")</f>
        <v>ML-05</v>
      </c>
      <c r="BH2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12">
        <v>3523</v>
      </c>
      <c r="B2535" s="3" t="s">
        <v>10145</v>
      </c>
      <c r="C2535" s="3" t="s">
        <v>10146</v>
      </c>
      <c r="D2535" s="3" t="s">
        <v>95</v>
      </c>
      <c r="E2535" s="3" t="s">
        <v>96</v>
      </c>
      <c r="F2535" s="3" t="s">
        <v>59</v>
      </c>
      <c r="G2535" s="3">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 t="s">
        <v>88</v>
      </c>
      <c r="AH2535" s="3" t="s">
        <v>98</v>
      </c>
      <c r="AI2535" s="3" t="s">
        <v>755</v>
      </c>
      <c r="AJ2535" s="3" t="s">
        <v>99</v>
      </c>
      <c r="AK2535" s="3" t="s">
        <v>65</v>
      </c>
      <c r="AL2535" s="3" t="s">
        <v>286</v>
      </c>
      <c r="AM2535" s="3" t="s">
        <v>287</v>
      </c>
      <c r="AN2535" s="3">
        <v>9.98691</v>
      </c>
      <c r="AO2535" s="3" t="s">
        <v>68</v>
      </c>
      <c r="AP2535" s="3"/>
      <c r="AQ2535" s="3"/>
      <c r="AR2535" s="3" t="s">
        <v>68</v>
      </c>
      <c r="AS2535" s="3"/>
      <c r="AT2535" s="3"/>
      <c r="AU2535" s="3" t="s">
        <v>441</v>
      </c>
      <c r="AV2535" s="3" t="s">
        <v>442</v>
      </c>
      <c r="AW2535" s="3">
        <v>37.129939999999998</v>
      </c>
      <c r="AX2535" s="3" t="s">
        <v>443</v>
      </c>
      <c r="AY2535" s="3" t="s">
        <v>444</v>
      </c>
      <c r="AZ2535" s="3">
        <v>516</v>
      </c>
      <c r="BA2535" s="3" t="s">
        <v>60</v>
      </c>
      <c r="BB2535" s="3">
        <v>516</v>
      </c>
      <c r="BC2535" s="3" t="s">
        <v>60</v>
      </c>
      <c r="BD2535" s="3" t="s">
        <v>60</v>
      </c>
      <c r="BE2535" s="3" t="s">
        <v>60</v>
      </c>
      <c r="BF2535" s="29" t="str">
        <f>IFERROR(VLOOKUP(Data_Power_app[[#This Row],[PRO ODER]],'Result'!H:J,3,0),"")</f>
        <v>LAMINATION 5</v>
      </c>
      <c r="BG2535" s="13" t="str">
        <f>IFERROR(VLOOKUP(Data_Power_app[[#This Row],[PRO ODER]]&amp;"LAM",'Real Time'!A:E,4,0),"")</f>
        <v>ML-05</v>
      </c>
      <c r="BH2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12">
        <v>3524</v>
      </c>
      <c r="B2536" s="3" t="s">
        <v>10147</v>
      </c>
      <c r="C2536" s="3" t="s">
        <v>10148</v>
      </c>
      <c r="D2536" s="3" t="s">
        <v>95</v>
      </c>
      <c r="E2536" s="3" t="s">
        <v>96</v>
      </c>
      <c r="F2536" s="3" t="s">
        <v>59</v>
      </c>
      <c r="G2536" s="3">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 t="s">
        <v>88</v>
      </c>
      <c r="AH2536" s="3" t="s">
        <v>98</v>
      </c>
      <c r="AI2536" s="3" t="s">
        <v>10149</v>
      </c>
      <c r="AJ2536" s="3" t="s">
        <v>99</v>
      </c>
      <c r="AK2536" s="3" t="s">
        <v>100</v>
      </c>
      <c r="AL2536" s="3" t="s">
        <v>286</v>
      </c>
      <c r="AM2536" s="3" t="s">
        <v>287</v>
      </c>
      <c r="AN2536" s="3">
        <v>10.626849999999999</v>
      </c>
      <c r="AO2536" s="3" t="s">
        <v>68</v>
      </c>
      <c r="AP2536" s="3"/>
      <c r="AQ2536" s="3"/>
      <c r="AR2536" s="3" t="s">
        <v>68</v>
      </c>
      <c r="AS2536" s="3"/>
      <c r="AT2536" s="3"/>
      <c r="AU2536" s="3" t="s">
        <v>441</v>
      </c>
      <c r="AV2536" s="3" t="s">
        <v>442</v>
      </c>
      <c r="AW2536" s="3">
        <v>39.511270000000003</v>
      </c>
      <c r="AX2536" s="3" t="s">
        <v>2460</v>
      </c>
      <c r="AY2536" s="3" t="s">
        <v>2461</v>
      </c>
      <c r="AZ2536" s="3">
        <v>492</v>
      </c>
      <c r="BA2536" s="3" t="s">
        <v>60</v>
      </c>
      <c r="BB2536" s="3">
        <v>492</v>
      </c>
      <c r="BC2536" s="3" t="s">
        <v>60</v>
      </c>
      <c r="BD2536" s="3" t="s">
        <v>60</v>
      </c>
      <c r="BE2536" s="3" t="s">
        <v>60</v>
      </c>
      <c r="BF2536" s="29" t="str">
        <f>IFERROR(VLOOKUP(Data_Power_app[[#This Row],[PRO ODER]],'Result'!H:J,3,0),"")</f>
        <v>LAMINATION 5</v>
      </c>
      <c r="BG2536" s="13" t="str">
        <f>IFERROR(VLOOKUP(Data_Power_app[[#This Row],[PRO ODER]]&amp;"LAM",'Real Time'!A:E,4,0),"")</f>
        <v>ML-05</v>
      </c>
      <c r="BH2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12">
        <v>3525</v>
      </c>
      <c r="B2537" s="3" t="s">
        <v>10150</v>
      </c>
      <c r="C2537" s="3" t="s">
        <v>10151</v>
      </c>
      <c r="D2537" s="3" t="s">
        <v>95</v>
      </c>
      <c r="E2537" s="3" t="s">
        <v>96</v>
      </c>
      <c r="F2537" s="3" t="s">
        <v>59</v>
      </c>
      <c r="G2537" s="3">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 t="s">
        <v>88</v>
      </c>
      <c r="AH2537" s="3" t="s">
        <v>98</v>
      </c>
      <c r="AI2537" s="3" t="s">
        <v>754</v>
      </c>
      <c r="AJ2537" s="3" t="s">
        <v>99</v>
      </c>
      <c r="AK2537" s="3" t="s">
        <v>100</v>
      </c>
      <c r="AL2537" s="3" t="s">
        <v>286</v>
      </c>
      <c r="AM2537" s="3" t="s">
        <v>287</v>
      </c>
      <c r="AN2537" s="3">
        <v>3.85867</v>
      </c>
      <c r="AO2537" s="3" t="s">
        <v>68</v>
      </c>
      <c r="AP2537" s="3"/>
      <c r="AQ2537" s="3"/>
      <c r="AR2537" s="3" t="s">
        <v>68</v>
      </c>
      <c r="AS2537" s="3"/>
      <c r="AT2537" s="3"/>
      <c r="AU2537" s="3" t="s">
        <v>441</v>
      </c>
      <c r="AV2537" s="3" t="s">
        <v>442</v>
      </c>
      <c r="AW2537" s="3">
        <v>14.347110000000001</v>
      </c>
      <c r="AX2537" s="3" t="s">
        <v>443</v>
      </c>
      <c r="AY2537" s="3" t="s">
        <v>444</v>
      </c>
      <c r="AZ2537" s="3">
        <v>180</v>
      </c>
      <c r="BA2537" s="3" t="s">
        <v>60</v>
      </c>
      <c r="BB2537" s="3">
        <v>180</v>
      </c>
      <c r="BC2537" s="3" t="s">
        <v>60</v>
      </c>
      <c r="BD2537" s="3" t="s">
        <v>60</v>
      </c>
      <c r="BE2537" s="3" t="s">
        <v>60</v>
      </c>
      <c r="BF2537" s="29" t="str">
        <f>IFERROR(VLOOKUP(Data_Power_app[[#This Row],[PRO ODER]],'Result'!H:J,3,0),"")</f>
        <v>LAMINATION 5</v>
      </c>
      <c r="BG2537" s="13" t="str">
        <f>IFERROR(VLOOKUP(Data_Power_app[[#This Row],[PRO ODER]]&amp;"LAM",'Real Time'!A:E,4,0),"")</f>
        <v>ML-05</v>
      </c>
      <c r="BH2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12">
        <v>3526</v>
      </c>
      <c r="B2538" s="3" t="s">
        <v>10152</v>
      </c>
      <c r="C2538" s="3" t="s">
        <v>10153</v>
      </c>
      <c r="D2538" s="3" t="s">
        <v>95</v>
      </c>
      <c r="E2538" s="3" t="s">
        <v>96</v>
      </c>
      <c r="F2538" s="3" t="s">
        <v>59</v>
      </c>
      <c r="G2538" s="3">
        <v>600</v>
      </c>
      <c r="H2538" s="4">
        <v>45821</v>
      </c>
      <c r="I2538" s="4">
        <v>45819</v>
      </c>
      <c r="J2538" s="4">
        <v>45819</v>
      </c>
      <c r="K2538" s="4">
        <v>45824</v>
      </c>
      <c r="L2538" s="4">
        <v>45819.888310185182</v>
      </c>
      <c r="M2538" s="4">
        <v>45826</v>
      </c>
      <c r="N2538" s="4">
        <v>45822.158136574071</v>
      </c>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 t="s">
        <v>229</v>
      </c>
      <c r="AH2538" s="3" t="s">
        <v>98</v>
      </c>
      <c r="AI2538" s="3" t="s">
        <v>754</v>
      </c>
      <c r="AJ2538" s="3" t="s">
        <v>99</v>
      </c>
      <c r="AK2538" s="3" t="s">
        <v>100</v>
      </c>
      <c r="AL2538" s="3" t="s">
        <v>286</v>
      </c>
      <c r="AM2538" s="3" t="s">
        <v>287</v>
      </c>
      <c r="AN2538" s="3">
        <v>13.24957</v>
      </c>
      <c r="AO2538" s="3" t="s">
        <v>68</v>
      </c>
      <c r="AP2538" s="3"/>
      <c r="AQ2538" s="3"/>
      <c r="AR2538" s="3" t="s">
        <v>68</v>
      </c>
      <c r="AS2538" s="3"/>
      <c r="AT2538" s="3"/>
      <c r="AU2538" s="3" t="s">
        <v>441</v>
      </c>
      <c r="AV2538" s="3" t="s">
        <v>442</v>
      </c>
      <c r="AW2538" s="3">
        <v>49.260719999999999</v>
      </c>
      <c r="AX2538" s="3" t="s">
        <v>443</v>
      </c>
      <c r="AY2538" s="3" t="s">
        <v>444</v>
      </c>
      <c r="AZ2538" s="3">
        <v>600</v>
      </c>
      <c r="BA2538" s="3" t="s">
        <v>60</v>
      </c>
      <c r="BB2538" s="3">
        <v>600</v>
      </c>
      <c r="BC2538" s="3" t="s">
        <v>60</v>
      </c>
      <c r="BD2538" s="3" t="s">
        <v>60</v>
      </c>
      <c r="BE2538" s="3" t="s">
        <v>60</v>
      </c>
      <c r="BF2538" s="29" t="str">
        <f>IFERROR(VLOOKUP(Data_Power_app[[#This Row],[PRO ODER]],'Result'!H:J,3,0),"")</f>
        <v>LAMINATION 5</v>
      </c>
      <c r="BG2538" s="13" t="str">
        <f>IFERROR(VLOOKUP(Data_Power_app[[#This Row],[PRO ODER]]&amp;"LAM",'Real Time'!A:E,4,0),"")</f>
        <v>ML-05</v>
      </c>
      <c r="BH2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12">
        <v>3527</v>
      </c>
      <c r="B2539" s="3" t="s">
        <v>10154</v>
      </c>
      <c r="C2539" s="3" t="s">
        <v>10155</v>
      </c>
      <c r="D2539" s="3" t="s">
        <v>95</v>
      </c>
      <c r="E2539" s="3" t="s">
        <v>96</v>
      </c>
      <c r="F2539" s="3" t="s">
        <v>59</v>
      </c>
      <c r="G2539" s="3">
        <v>900</v>
      </c>
      <c r="H2539" s="4">
        <v>45821</v>
      </c>
      <c r="I2539" s="4">
        <v>45819</v>
      </c>
      <c r="J2539" s="4">
        <v>45819</v>
      </c>
      <c r="K2539" s="4">
        <v>45824</v>
      </c>
      <c r="L2539" s="4">
        <v>45819.888356481482</v>
      </c>
      <c r="M2539" s="4">
        <v>45826</v>
      </c>
      <c r="N2539" s="4">
        <v>45822.157743055555</v>
      </c>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 t="s">
        <v>229</v>
      </c>
      <c r="AH2539" s="3" t="s">
        <v>98</v>
      </c>
      <c r="AI2539" s="3" t="s">
        <v>3317</v>
      </c>
      <c r="AJ2539" s="3" t="s">
        <v>99</v>
      </c>
      <c r="AK2539" s="3" t="s">
        <v>100</v>
      </c>
      <c r="AL2539" s="3" t="s">
        <v>286</v>
      </c>
      <c r="AM2539" s="3" t="s">
        <v>287</v>
      </c>
      <c r="AN2539" s="3">
        <v>20.004930000000002</v>
      </c>
      <c r="AO2539" s="3" t="s">
        <v>68</v>
      </c>
      <c r="AP2539" s="3"/>
      <c r="AQ2539" s="3"/>
      <c r="AR2539" s="3" t="s">
        <v>68</v>
      </c>
      <c r="AS2539" s="3"/>
      <c r="AT2539" s="3"/>
      <c r="AU2539" s="3" t="s">
        <v>441</v>
      </c>
      <c r="AV2539" s="3" t="s">
        <v>442</v>
      </c>
      <c r="AW2539" s="3">
        <v>74.377219999999994</v>
      </c>
      <c r="AX2539" s="3" t="s">
        <v>795</v>
      </c>
      <c r="AY2539" s="3" t="s">
        <v>796</v>
      </c>
      <c r="AZ2539" s="3">
        <v>900</v>
      </c>
      <c r="BA2539" s="3" t="s">
        <v>60</v>
      </c>
      <c r="BB2539" s="3">
        <v>900</v>
      </c>
      <c r="BC2539" s="3" t="s">
        <v>60</v>
      </c>
      <c r="BD2539" s="3" t="s">
        <v>60</v>
      </c>
      <c r="BE2539" s="3" t="s">
        <v>60</v>
      </c>
      <c r="BF2539" s="29" t="str">
        <f>IFERROR(VLOOKUP(Data_Power_app[[#This Row],[PRO ODER]],'Result'!H:J,3,0),"")</f>
        <v>LAMINATION 5</v>
      </c>
      <c r="BG2539" s="13" t="str">
        <f>IFERROR(VLOOKUP(Data_Power_app[[#This Row],[PRO ODER]]&amp;"LAM",'Real Time'!A:E,4,0),"")</f>
        <v>ML-05</v>
      </c>
      <c r="BH2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12">
        <v>3528</v>
      </c>
      <c r="B2540" s="3" t="s">
        <v>10156</v>
      </c>
      <c r="C2540" s="3" t="s">
        <v>10157</v>
      </c>
      <c r="D2540" s="3" t="s">
        <v>95</v>
      </c>
      <c r="E2540" s="3" t="s">
        <v>96</v>
      </c>
      <c r="F2540" s="3" t="s">
        <v>59</v>
      </c>
      <c r="G2540" s="3">
        <v>828</v>
      </c>
      <c r="H2540" s="4">
        <v>45821</v>
      </c>
      <c r="I2540" s="4">
        <v>45819</v>
      </c>
      <c r="J2540" s="4">
        <v>45819</v>
      </c>
      <c r="K2540" s="4">
        <v>45824</v>
      </c>
      <c r="L2540" s="4">
        <v>45819.888402777775</v>
      </c>
      <c r="M2540" s="4">
        <v>45826</v>
      </c>
      <c r="N2540" s="4">
        <v>45822.158020833333</v>
      </c>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 t="s">
        <v>229</v>
      </c>
      <c r="AH2540" s="3" t="s">
        <v>98</v>
      </c>
      <c r="AI2540" s="3" t="s">
        <v>727</v>
      </c>
      <c r="AJ2540" s="3" t="s">
        <v>99</v>
      </c>
      <c r="AK2540" s="3" t="s">
        <v>100</v>
      </c>
      <c r="AL2540" s="3" t="s">
        <v>286</v>
      </c>
      <c r="AM2540" s="3" t="s">
        <v>287</v>
      </c>
      <c r="AN2540" s="3">
        <v>18.395869999999999</v>
      </c>
      <c r="AO2540" s="3" t="s">
        <v>68</v>
      </c>
      <c r="AP2540" s="3"/>
      <c r="AQ2540" s="3"/>
      <c r="AR2540" s="3" t="s">
        <v>68</v>
      </c>
      <c r="AS2540" s="3"/>
      <c r="AT2540" s="3"/>
      <c r="AU2540" s="3" t="s">
        <v>441</v>
      </c>
      <c r="AV2540" s="3" t="s">
        <v>442</v>
      </c>
      <c r="AW2540" s="3">
        <v>68.393810000000002</v>
      </c>
      <c r="AX2540" s="3" t="s">
        <v>728</v>
      </c>
      <c r="AY2540" s="3" t="s">
        <v>729</v>
      </c>
      <c r="AZ2540" s="3">
        <v>828</v>
      </c>
      <c r="BA2540" s="3" t="s">
        <v>60</v>
      </c>
      <c r="BB2540" s="3">
        <v>828</v>
      </c>
      <c r="BC2540" s="3" t="s">
        <v>60</v>
      </c>
      <c r="BD2540" s="3" t="s">
        <v>60</v>
      </c>
      <c r="BE2540" s="3" t="s">
        <v>60</v>
      </c>
      <c r="BF2540" s="29" t="str">
        <f>IFERROR(VLOOKUP(Data_Power_app[[#This Row],[PRO ODER]],'Result'!H:J,3,0),"")</f>
        <v>LAMINATION 5</v>
      </c>
      <c r="BG2540" s="13" t="str">
        <f>IFERROR(VLOOKUP(Data_Power_app[[#This Row],[PRO ODER]]&amp;"LAM",'Real Time'!A:E,4,0),"")</f>
        <v>ML-05</v>
      </c>
      <c r="BH2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12">
        <v>3529</v>
      </c>
      <c r="B2541" s="3" t="s">
        <v>10158</v>
      </c>
      <c r="C2541" s="3" t="s">
        <v>10159</v>
      </c>
      <c r="D2541" s="3" t="s">
        <v>95</v>
      </c>
      <c r="E2541" s="3" t="s">
        <v>96</v>
      </c>
      <c r="F2541" s="3" t="s">
        <v>59</v>
      </c>
      <c r="G2541" s="3">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 t="s">
        <v>229</v>
      </c>
      <c r="AH2541" s="3" t="s">
        <v>98</v>
      </c>
      <c r="AI2541" s="3" t="s">
        <v>754</v>
      </c>
      <c r="AJ2541" s="3" t="s">
        <v>99</v>
      </c>
      <c r="AK2541" s="3" t="s">
        <v>100</v>
      </c>
      <c r="AL2541" s="3" t="s">
        <v>286</v>
      </c>
      <c r="AM2541" s="3" t="s">
        <v>287</v>
      </c>
      <c r="AN2541" s="3">
        <v>6.5278400000000003</v>
      </c>
      <c r="AO2541" s="3" t="s">
        <v>68</v>
      </c>
      <c r="AP2541" s="3"/>
      <c r="AQ2541" s="3"/>
      <c r="AR2541" s="3" t="s">
        <v>68</v>
      </c>
      <c r="AS2541" s="3"/>
      <c r="AT2541" s="3"/>
      <c r="AU2541" s="3" t="s">
        <v>441</v>
      </c>
      <c r="AV2541" s="3" t="s">
        <v>442</v>
      </c>
      <c r="AW2541" s="3">
        <v>24.270700000000001</v>
      </c>
      <c r="AX2541" s="3" t="s">
        <v>443</v>
      </c>
      <c r="AY2541" s="3" t="s">
        <v>444</v>
      </c>
      <c r="AZ2541" s="3">
        <v>300</v>
      </c>
      <c r="BA2541" s="3" t="s">
        <v>60</v>
      </c>
      <c r="BB2541" s="3">
        <v>300</v>
      </c>
      <c r="BC2541" s="3" t="s">
        <v>60</v>
      </c>
      <c r="BD2541" s="3" t="s">
        <v>60</v>
      </c>
      <c r="BE2541" s="3" t="s">
        <v>60</v>
      </c>
      <c r="BF2541" s="29" t="str">
        <f>IFERROR(VLOOKUP(Data_Power_app[[#This Row],[PRO ODER]],'Result'!H:J,3,0),"")</f>
        <v>LAMINATION 5</v>
      </c>
      <c r="BG2541" s="13" t="str">
        <f>IFERROR(VLOOKUP(Data_Power_app[[#This Row],[PRO ODER]]&amp;"LAM",'Real Time'!A:E,4,0),"")</f>
        <v>ML-05</v>
      </c>
      <c r="BH2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12">
        <v>3530</v>
      </c>
      <c r="B2542" s="3" t="s">
        <v>10160</v>
      </c>
      <c r="C2542" s="3" t="s">
        <v>10161</v>
      </c>
      <c r="D2542" s="3" t="s">
        <v>95</v>
      </c>
      <c r="E2542" s="3" t="s">
        <v>96</v>
      </c>
      <c r="F2542" s="3" t="s">
        <v>59</v>
      </c>
      <c r="G2542" s="3">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 t="s">
        <v>229</v>
      </c>
      <c r="AH2542" s="3" t="s">
        <v>98</v>
      </c>
      <c r="AI2542" s="3" t="s">
        <v>754</v>
      </c>
      <c r="AJ2542" s="3" t="s">
        <v>99</v>
      </c>
      <c r="AK2542" s="3" t="s">
        <v>100</v>
      </c>
      <c r="AL2542" s="3" t="s">
        <v>286</v>
      </c>
      <c r="AM2542" s="3" t="s">
        <v>287</v>
      </c>
      <c r="AN2542" s="3">
        <v>12.144410000000001</v>
      </c>
      <c r="AO2542" s="3" t="s">
        <v>68</v>
      </c>
      <c r="AP2542" s="3"/>
      <c r="AQ2542" s="3"/>
      <c r="AR2542" s="3" t="s">
        <v>68</v>
      </c>
      <c r="AS2542" s="3"/>
      <c r="AT2542" s="3"/>
      <c r="AU2542" s="3" t="s">
        <v>441</v>
      </c>
      <c r="AV2542" s="3" t="s">
        <v>442</v>
      </c>
      <c r="AW2542" s="3">
        <v>45.152850000000001</v>
      </c>
      <c r="AX2542" s="3" t="s">
        <v>443</v>
      </c>
      <c r="AY2542" s="3" t="s">
        <v>444</v>
      </c>
      <c r="AZ2542" s="3">
        <v>552</v>
      </c>
      <c r="BA2542" s="3" t="s">
        <v>60</v>
      </c>
      <c r="BB2542" s="3">
        <v>552</v>
      </c>
      <c r="BC2542" s="3" t="s">
        <v>60</v>
      </c>
      <c r="BD2542" s="3" t="s">
        <v>60</v>
      </c>
      <c r="BE2542" s="3" t="s">
        <v>60</v>
      </c>
      <c r="BF2542" s="29" t="str">
        <f>IFERROR(VLOOKUP(Data_Power_app[[#This Row],[PRO ODER]],'Result'!H:J,3,0),"")</f>
        <v>LAMINATION 5</v>
      </c>
      <c r="BG2542" s="13" t="str">
        <f>IFERROR(VLOOKUP(Data_Power_app[[#This Row],[PRO ODER]]&amp;"LAM",'Real Time'!A:E,4,0),"")</f>
        <v>ML-05</v>
      </c>
      <c r="BH2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12">
        <v>3531</v>
      </c>
      <c r="B2543" s="3" t="s">
        <v>10162</v>
      </c>
      <c r="C2543" s="3" t="s">
        <v>10163</v>
      </c>
      <c r="D2543" s="3" t="s">
        <v>95</v>
      </c>
      <c r="E2543" s="3" t="s">
        <v>96</v>
      </c>
      <c r="F2543" s="3" t="s">
        <v>59</v>
      </c>
      <c r="G2543" s="3">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 t="s">
        <v>229</v>
      </c>
      <c r="AH2543" s="3" t="s">
        <v>98</v>
      </c>
      <c r="AI2543" s="3" t="s">
        <v>754</v>
      </c>
      <c r="AJ2543" s="3" t="s">
        <v>99</v>
      </c>
      <c r="AK2543" s="3" t="s">
        <v>100</v>
      </c>
      <c r="AL2543" s="3" t="s">
        <v>286</v>
      </c>
      <c r="AM2543" s="3" t="s">
        <v>287</v>
      </c>
      <c r="AN2543" s="3">
        <v>6.9525699999999997</v>
      </c>
      <c r="AO2543" s="3" t="s">
        <v>68</v>
      </c>
      <c r="AP2543" s="3"/>
      <c r="AQ2543" s="3"/>
      <c r="AR2543" s="3" t="s">
        <v>68</v>
      </c>
      <c r="AS2543" s="3"/>
      <c r="AT2543" s="3"/>
      <c r="AU2543" s="3" t="s">
        <v>441</v>
      </c>
      <c r="AV2543" s="3" t="s">
        <v>442</v>
      </c>
      <c r="AW2543" s="3">
        <v>25.848690000000001</v>
      </c>
      <c r="AX2543" s="3" t="s">
        <v>443</v>
      </c>
      <c r="AY2543" s="3" t="s">
        <v>444</v>
      </c>
      <c r="AZ2543" s="3">
        <v>312</v>
      </c>
      <c r="BA2543" s="3" t="s">
        <v>60</v>
      </c>
      <c r="BB2543" s="3">
        <v>312</v>
      </c>
      <c r="BC2543" s="3" t="s">
        <v>60</v>
      </c>
      <c r="BD2543" s="3" t="s">
        <v>60</v>
      </c>
      <c r="BE2543" s="3" t="s">
        <v>60</v>
      </c>
      <c r="BF2543" s="29" t="str">
        <f>IFERROR(VLOOKUP(Data_Power_app[[#This Row],[PRO ODER]],'Result'!H:J,3,0),"")</f>
        <v>LAMINATION 5</v>
      </c>
      <c r="BG2543" s="13" t="str">
        <f>IFERROR(VLOOKUP(Data_Power_app[[#This Row],[PRO ODER]]&amp;"LAM",'Real Time'!A:E,4,0),"")</f>
        <v>ML-05</v>
      </c>
      <c r="BH2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12">
        <v>3532</v>
      </c>
      <c r="B2544" s="3" t="s">
        <v>10164</v>
      </c>
      <c r="C2544" s="3" t="s">
        <v>10165</v>
      </c>
      <c r="D2544" s="3" t="s">
        <v>95</v>
      </c>
      <c r="E2544" s="3" t="s">
        <v>96</v>
      </c>
      <c r="F2544" s="3" t="s">
        <v>59</v>
      </c>
      <c r="G2544" s="3">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 t="s">
        <v>229</v>
      </c>
      <c r="AH2544" s="3" t="s">
        <v>98</v>
      </c>
      <c r="AI2544" s="3" t="s">
        <v>754</v>
      </c>
      <c r="AJ2544" s="3" t="s">
        <v>99</v>
      </c>
      <c r="AK2544" s="3" t="s">
        <v>100</v>
      </c>
      <c r="AL2544" s="3" t="s">
        <v>286</v>
      </c>
      <c r="AM2544" s="3" t="s">
        <v>287</v>
      </c>
      <c r="AN2544" s="3">
        <v>11.512829999999999</v>
      </c>
      <c r="AO2544" s="3" t="s">
        <v>68</v>
      </c>
      <c r="AP2544" s="3"/>
      <c r="AQ2544" s="3"/>
      <c r="AR2544" s="3" t="s">
        <v>68</v>
      </c>
      <c r="AS2544" s="3"/>
      <c r="AT2544" s="3"/>
      <c r="AU2544" s="3" t="s">
        <v>441</v>
      </c>
      <c r="AV2544" s="3" t="s">
        <v>442</v>
      </c>
      <c r="AW2544" s="3">
        <v>42.804389999999998</v>
      </c>
      <c r="AX2544" s="3" t="s">
        <v>443</v>
      </c>
      <c r="AY2544" s="3" t="s">
        <v>444</v>
      </c>
      <c r="AZ2544" s="3">
        <v>516</v>
      </c>
      <c r="BA2544" s="3" t="s">
        <v>60</v>
      </c>
      <c r="BB2544" s="3">
        <v>516</v>
      </c>
      <c r="BC2544" s="3" t="s">
        <v>60</v>
      </c>
      <c r="BD2544" s="3" t="s">
        <v>60</v>
      </c>
      <c r="BE2544" s="3" t="s">
        <v>60</v>
      </c>
      <c r="BF2544" s="29" t="str">
        <f>IFERROR(VLOOKUP(Data_Power_app[[#This Row],[PRO ODER]],'Result'!H:J,3,0),"")</f>
        <v>LAMINATION 5</v>
      </c>
      <c r="BG2544" s="13" t="str">
        <f>IFERROR(VLOOKUP(Data_Power_app[[#This Row],[PRO ODER]]&amp;"LAM",'Real Time'!A:E,4,0),"")</f>
        <v>ML-05</v>
      </c>
      <c r="BH2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12">
        <v>3533</v>
      </c>
      <c r="B2545" s="3" t="s">
        <v>10166</v>
      </c>
      <c r="C2545" s="3" t="s">
        <v>10167</v>
      </c>
      <c r="D2545" s="3" t="s">
        <v>95</v>
      </c>
      <c r="E2545" s="3" t="s">
        <v>96</v>
      </c>
      <c r="F2545" s="3" t="s">
        <v>59</v>
      </c>
      <c r="G2545" s="3">
        <v>300</v>
      </c>
      <c r="H2545" s="4">
        <v>45821</v>
      </c>
      <c r="I2545" s="4">
        <v>45819</v>
      </c>
      <c r="J2545" s="4">
        <v>45819</v>
      </c>
      <c r="K2545" s="4">
        <v>45824</v>
      </c>
      <c r="L2545" s="4">
        <v>45819.970381944448</v>
      </c>
      <c r="M2545" s="4">
        <v>45826</v>
      </c>
      <c r="N2545" s="4">
        <v>45822.199131944442</v>
      </c>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 t="s">
        <v>229</v>
      </c>
      <c r="AH2545" s="3" t="s">
        <v>98</v>
      </c>
      <c r="AI2545" s="3" t="s">
        <v>727</v>
      </c>
      <c r="AJ2545" s="3" t="s">
        <v>99</v>
      </c>
      <c r="AK2545" s="3" t="s">
        <v>100</v>
      </c>
      <c r="AL2545" s="3" t="s">
        <v>286</v>
      </c>
      <c r="AM2545" s="3" t="s">
        <v>287</v>
      </c>
      <c r="AN2545" s="3">
        <v>6.6457100000000002</v>
      </c>
      <c r="AO2545" s="3" t="s">
        <v>68</v>
      </c>
      <c r="AP2545" s="3"/>
      <c r="AQ2545" s="3"/>
      <c r="AR2545" s="3" t="s">
        <v>68</v>
      </c>
      <c r="AS2545" s="3"/>
      <c r="AT2545" s="3"/>
      <c r="AU2545" s="3" t="s">
        <v>441</v>
      </c>
      <c r="AV2545" s="3" t="s">
        <v>442</v>
      </c>
      <c r="AW2545" s="3">
        <v>24.709029999999998</v>
      </c>
      <c r="AX2545" s="3" t="s">
        <v>728</v>
      </c>
      <c r="AY2545" s="3" t="s">
        <v>729</v>
      </c>
      <c r="AZ2545" s="3">
        <v>300</v>
      </c>
      <c r="BA2545" s="3" t="s">
        <v>60</v>
      </c>
      <c r="BB2545" s="3">
        <v>300</v>
      </c>
      <c r="BC2545" s="3" t="s">
        <v>60</v>
      </c>
      <c r="BD2545" s="3" t="s">
        <v>60</v>
      </c>
      <c r="BE2545" s="3" t="s">
        <v>60</v>
      </c>
      <c r="BF2545" s="29" t="str">
        <f>IFERROR(VLOOKUP(Data_Power_app[[#This Row],[PRO ODER]],'Result'!H:J,3,0),"")</f>
        <v>LAMINATION 5</v>
      </c>
      <c r="BG2545" s="13" t="str">
        <f>IFERROR(VLOOKUP(Data_Power_app[[#This Row],[PRO ODER]]&amp;"LAM",'Real Time'!A:E,4,0),"")</f>
        <v>ML-05</v>
      </c>
      <c r="BH2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12">
        <v>3535</v>
      </c>
      <c r="B2546" s="3" t="s">
        <v>10168</v>
      </c>
      <c r="C2546" s="3" t="s">
        <v>10169</v>
      </c>
      <c r="D2546" s="3" t="s">
        <v>95</v>
      </c>
      <c r="E2546" s="3" t="s">
        <v>96</v>
      </c>
      <c r="F2546" s="3" t="s">
        <v>59</v>
      </c>
      <c r="G2546" s="3">
        <v>600</v>
      </c>
      <c r="H2546" s="4">
        <v>45821</v>
      </c>
      <c r="I2546" s="4">
        <v>45819</v>
      </c>
      <c r="J2546" s="4">
        <v>45819</v>
      </c>
      <c r="K2546" s="4">
        <v>45824</v>
      </c>
      <c r="L2546" s="4">
        <v>45819.904490740744</v>
      </c>
      <c r="M2546" s="4">
        <v>45826</v>
      </c>
      <c r="N2546" s="4">
        <v>45822.200983796298</v>
      </c>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 t="s">
        <v>229</v>
      </c>
      <c r="AH2546" s="3" t="s">
        <v>98</v>
      </c>
      <c r="AI2546" s="3" t="s">
        <v>3317</v>
      </c>
      <c r="AJ2546" s="3" t="s">
        <v>99</v>
      </c>
      <c r="AK2546" s="3" t="s">
        <v>100</v>
      </c>
      <c r="AL2546" s="3" t="s">
        <v>286</v>
      </c>
      <c r="AM2546" s="3" t="s">
        <v>287</v>
      </c>
      <c r="AN2546" s="3">
        <v>13.190580000000001</v>
      </c>
      <c r="AO2546" s="3" t="s">
        <v>68</v>
      </c>
      <c r="AP2546" s="3"/>
      <c r="AQ2546" s="3"/>
      <c r="AR2546" s="3" t="s">
        <v>68</v>
      </c>
      <c r="AS2546" s="3"/>
      <c r="AT2546" s="3"/>
      <c r="AU2546" s="3" t="s">
        <v>441</v>
      </c>
      <c r="AV2546" s="3" t="s">
        <v>442</v>
      </c>
      <c r="AW2546" s="3">
        <v>49.042720000000003</v>
      </c>
      <c r="AX2546" s="3" t="s">
        <v>795</v>
      </c>
      <c r="AY2546" s="3" t="s">
        <v>796</v>
      </c>
      <c r="AZ2546" s="3">
        <v>600</v>
      </c>
      <c r="BA2546" s="3" t="s">
        <v>60</v>
      </c>
      <c r="BB2546" s="3">
        <v>600</v>
      </c>
      <c r="BC2546" s="3" t="s">
        <v>60</v>
      </c>
      <c r="BD2546" s="3" t="s">
        <v>60</v>
      </c>
      <c r="BE2546" s="3" t="s">
        <v>60</v>
      </c>
      <c r="BF2546" s="29" t="str">
        <f>IFERROR(VLOOKUP(Data_Power_app[[#This Row],[PRO ODER]],'Result'!H:J,3,0),"")</f>
        <v>LAMINATION 5</v>
      </c>
      <c r="BG2546" s="13" t="str">
        <f>IFERROR(VLOOKUP(Data_Power_app[[#This Row],[PRO ODER]]&amp;"LAM",'Real Time'!A:E,4,0),"")</f>
        <v>ML-05</v>
      </c>
      <c r="BH2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12">
        <v>3537</v>
      </c>
      <c r="B2547" s="3" t="s">
        <v>10170</v>
      </c>
      <c r="C2547" s="3" t="s">
        <v>10171</v>
      </c>
      <c r="D2547" s="3" t="s">
        <v>95</v>
      </c>
      <c r="E2547" s="3" t="s">
        <v>96</v>
      </c>
      <c r="F2547" s="3" t="s">
        <v>59</v>
      </c>
      <c r="G2547" s="3">
        <v>300</v>
      </c>
      <c r="H2547" s="4">
        <v>45821</v>
      </c>
      <c r="I2547" s="4">
        <v>45819</v>
      </c>
      <c r="J2547" s="4">
        <v>45819</v>
      </c>
      <c r="K2547" s="4">
        <v>45824</v>
      </c>
      <c r="L2547" s="4">
        <v>45819.888645833336</v>
      </c>
      <c r="M2547" s="4">
        <v>45826</v>
      </c>
      <c r="N2547" s="4">
        <v>45822.15766203704</v>
      </c>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 t="s">
        <v>229</v>
      </c>
      <c r="AH2547" s="3" t="s">
        <v>98</v>
      </c>
      <c r="AI2547" s="3" t="s">
        <v>755</v>
      </c>
      <c r="AJ2547" s="3" t="s">
        <v>99</v>
      </c>
      <c r="AK2547" s="3" t="s">
        <v>65</v>
      </c>
      <c r="AL2547" s="3" t="s">
        <v>286</v>
      </c>
      <c r="AM2547" s="3" t="s">
        <v>287</v>
      </c>
      <c r="AN2547" s="3">
        <v>5.7928199999999999</v>
      </c>
      <c r="AO2547" s="3" t="s">
        <v>68</v>
      </c>
      <c r="AP2547" s="3"/>
      <c r="AQ2547" s="3"/>
      <c r="AR2547" s="3" t="s">
        <v>68</v>
      </c>
      <c r="AS2547" s="3"/>
      <c r="AT2547" s="3"/>
      <c r="AU2547" s="3" t="s">
        <v>441</v>
      </c>
      <c r="AV2547" s="3" t="s">
        <v>442</v>
      </c>
      <c r="AW2547" s="3">
        <v>21.53604</v>
      </c>
      <c r="AX2547" s="3" t="s">
        <v>443</v>
      </c>
      <c r="AY2547" s="3" t="s">
        <v>444</v>
      </c>
      <c r="AZ2547" s="3">
        <v>300</v>
      </c>
      <c r="BA2547" s="3" t="s">
        <v>60</v>
      </c>
      <c r="BB2547" s="3">
        <v>300</v>
      </c>
      <c r="BC2547" s="3" t="s">
        <v>60</v>
      </c>
      <c r="BD2547" s="3" t="s">
        <v>60</v>
      </c>
      <c r="BE2547" s="3" t="s">
        <v>60</v>
      </c>
      <c r="BF2547" s="29" t="str">
        <f>IFERROR(VLOOKUP(Data_Power_app[[#This Row],[PRO ODER]],'Result'!H:J,3,0),"")</f>
        <v>LAMINATION 5</v>
      </c>
      <c r="BG2547" s="13" t="str">
        <f>IFERROR(VLOOKUP(Data_Power_app[[#This Row],[PRO ODER]]&amp;"LAM",'Real Time'!A:E,4,0),"")</f>
        <v>ML-05</v>
      </c>
      <c r="BH2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12">
        <v>3542</v>
      </c>
      <c r="B2548" s="3" t="s">
        <v>10172</v>
      </c>
      <c r="C2548" s="3" t="s">
        <v>10173</v>
      </c>
      <c r="D2548" s="3" t="s">
        <v>95</v>
      </c>
      <c r="E2548" s="3" t="s">
        <v>96</v>
      </c>
      <c r="F2548" s="3" t="s">
        <v>59</v>
      </c>
      <c r="G2548" s="3">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 t="s">
        <v>88</v>
      </c>
      <c r="AH2548" s="3" t="s">
        <v>98</v>
      </c>
      <c r="AI2548" s="3" t="s">
        <v>755</v>
      </c>
      <c r="AJ2548" s="3" t="s">
        <v>99</v>
      </c>
      <c r="AK2548" s="3" t="s">
        <v>65</v>
      </c>
      <c r="AL2548" s="3" t="s">
        <v>286</v>
      </c>
      <c r="AM2548" s="3" t="s">
        <v>287</v>
      </c>
      <c r="AN2548" s="3">
        <v>7.2190300000000001</v>
      </c>
      <c r="AO2548" s="3" t="s">
        <v>68</v>
      </c>
      <c r="AP2548" s="3"/>
      <c r="AQ2548" s="3"/>
      <c r="AR2548" s="3" t="s">
        <v>68</v>
      </c>
      <c r="AS2548" s="3"/>
      <c r="AT2548" s="3"/>
      <c r="AU2548" s="3" t="s">
        <v>441</v>
      </c>
      <c r="AV2548" s="3" t="s">
        <v>442</v>
      </c>
      <c r="AW2548" s="3">
        <v>26.838640000000002</v>
      </c>
      <c r="AX2548" s="3" t="s">
        <v>443</v>
      </c>
      <c r="AY2548" s="3" t="s">
        <v>444</v>
      </c>
      <c r="AZ2548" s="3">
        <v>384</v>
      </c>
      <c r="BA2548" s="3" t="s">
        <v>60</v>
      </c>
      <c r="BB2548" s="3">
        <v>384</v>
      </c>
      <c r="BC2548" s="3" t="s">
        <v>60</v>
      </c>
      <c r="BD2548" s="3" t="s">
        <v>60</v>
      </c>
      <c r="BE2548" s="3" t="s">
        <v>60</v>
      </c>
      <c r="BF2548" s="29" t="str">
        <f>IFERROR(VLOOKUP(Data_Power_app[[#This Row],[PRO ODER]],'Result'!H:J,3,0),"")</f>
        <v>LAMINATION 5</v>
      </c>
      <c r="BG2548" s="13" t="str">
        <f>IFERROR(VLOOKUP(Data_Power_app[[#This Row],[PRO ODER]]&amp;"LAM",'Real Time'!A:E,4,0),"")</f>
        <v>ML-05</v>
      </c>
      <c r="BH2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12">
        <v>3543</v>
      </c>
      <c r="B2549" s="3" t="s">
        <v>10174</v>
      </c>
      <c r="C2549" s="3" t="s">
        <v>10175</v>
      </c>
      <c r="D2549" s="3" t="s">
        <v>95</v>
      </c>
      <c r="E2549" s="3" t="s">
        <v>96</v>
      </c>
      <c r="F2549" s="3" t="s">
        <v>59</v>
      </c>
      <c r="G2549" s="3">
        <v>600</v>
      </c>
      <c r="H2549" s="4">
        <v>45821</v>
      </c>
      <c r="I2549" s="4">
        <v>45819</v>
      </c>
      <c r="J2549" s="4">
        <v>45819</v>
      </c>
      <c r="K2549" s="4">
        <v>45824</v>
      </c>
      <c r="L2549" s="4">
        <v>45819.904270833336</v>
      </c>
      <c r="M2549" s="4">
        <v>45826</v>
      </c>
      <c r="N2549" s="4">
        <v>45822.079085648147</v>
      </c>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 t="s">
        <v>229</v>
      </c>
      <c r="AH2549" s="3" t="s">
        <v>98</v>
      </c>
      <c r="AI2549" s="3" t="s">
        <v>754</v>
      </c>
      <c r="AJ2549" s="3" t="s">
        <v>99</v>
      </c>
      <c r="AK2549" s="3" t="s">
        <v>100</v>
      </c>
      <c r="AL2549" s="3" t="s">
        <v>286</v>
      </c>
      <c r="AM2549" s="3" t="s">
        <v>287</v>
      </c>
      <c r="AN2549" s="3">
        <v>13.242940000000001</v>
      </c>
      <c r="AO2549" s="3" t="s">
        <v>68</v>
      </c>
      <c r="AP2549" s="3"/>
      <c r="AQ2549" s="3"/>
      <c r="AR2549" s="3" t="s">
        <v>68</v>
      </c>
      <c r="AS2549" s="3"/>
      <c r="AT2549" s="3"/>
      <c r="AU2549" s="3" t="s">
        <v>441</v>
      </c>
      <c r="AV2549" s="3" t="s">
        <v>442</v>
      </c>
      <c r="AW2549" s="3">
        <v>49.236240000000002</v>
      </c>
      <c r="AX2549" s="3" t="s">
        <v>443</v>
      </c>
      <c r="AY2549" s="3" t="s">
        <v>444</v>
      </c>
      <c r="AZ2549" s="3">
        <v>600</v>
      </c>
      <c r="BA2549" s="3" t="s">
        <v>60</v>
      </c>
      <c r="BB2549" s="3">
        <v>600</v>
      </c>
      <c r="BC2549" s="3" t="s">
        <v>60</v>
      </c>
      <c r="BD2549" s="3" t="s">
        <v>60</v>
      </c>
      <c r="BE2549" s="3" t="s">
        <v>60</v>
      </c>
      <c r="BF2549" s="29" t="str">
        <f>IFERROR(VLOOKUP(Data_Power_app[[#This Row],[PRO ODER]],'Result'!H:J,3,0),"")</f>
        <v>LAMINATION 5</v>
      </c>
      <c r="BG2549" s="13" t="str">
        <f>IFERROR(VLOOKUP(Data_Power_app[[#This Row],[PRO ODER]]&amp;"LAM",'Real Time'!A:E,4,0),"")</f>
        <v>ML-05</v>
      </c>
      <c r="BH2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12">
        <v>3545</v>
      </c>
      <c r="B2550" s="3" t="s">
        <v>10176</v>
      </c>
      <c r="C2550" s="3" t="s">
        <v>10177</v>
      </c>
      <c r="D2550" s="3" t="s">
        <v>95</v>
      </c>
      <c r="E2550" s="3" t="s">
        <v>96</v>
      </c>
      <c r="F2550" s="3" t="s">
        <v>59</v>
      </c>
      <c r="G2550" s="3">
        <v>636</v>
      </c>
      <c r="H2550" s="4">
        <v>45821</v>
      </c>
      <c r="I2550" s="4">
        <v>45819</v>
      </c>
      <c r="J2550" s="4">
        <v>45819</v>
      </c>
      <c r="K2550" s="4">
        <v>45824</v>
      </c>
      <c r="L2550" s="4">
        <v>45819.904328703706</v>
      </c>
      <c r="M2550" s="4">
        <v>45826</v>
      </c>
      <c r="N2550" s="4">
        <v>45822.131018518521</v>
      </c>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 t="s">
        <v>229</v>
      </c>
      <c r="AH2550" s="3" t="s">
        <v>98</v>
      </c>
      <c r="AI2550" s="3" t="s">
        <v>727</v>
      </c>
      <c r="AJ2550" s="3" t="s">
        <v>99</v>
      </c>
      <c r="AK2550" s="3" t="s">
        <v>100</v>
      </c>
      <c r="AL2550" s="3" t="s">
        <v>286</v>
      </c>
      <c r="AM2550" s="3" t="s">
        <v>287</v>
      </c>
      <c r="AN2550" s="3">
        <v>14.284079999999999</v>
      </c>
      <c r="AO2550" s="3" t="s">
        <v>68</v>
      </c>
      <c r="AP2550" s="3"/>
      <c r="AQ2550" s="3"/>
      <c r="AR2550" s="3" t="s">
        <v>68</v>
      </c>
      <c r="AS2550" s="3"/>
      <c r="AT2550" s="3"/>
      <c r="AU2550" s="3" t="s">
        <v>441</v>
      </c>
      <c r="AV2550" s="3" t="s">
        <v>442</v>
      </c>
      <c r="AW2550" s="3">
        <v>53.107280000000003</v>
      </c>
      <c r="AX2550" s="3" t="s">
        <v>728</v>
      </c>
      <c r="AY2550" s="3" t="s">
        <v>729</v>
      </c>
      <c r="AZ2550" s="3">
        <v>636</v>
      </c>
      <c r="BA2550" s="3" t="s">
        <v>60</v>
      </c>
      <c r="BB2550" s="3">
        <v>636</v>
      </c>
      <c r="BC2550" s="3" t="s">
        <v>60</v>
      </c>
      <c r="BD2550" s="3" t="s">
        <v>60</v>
      </c>
      <c r="BE2550" s="3" t="s">
        <v>60</v>
      </c>
      <c r="BF2550" s="29" t="str">
        <f>IFERROR(VLOOKUP(Data_Power_app[[#This Row],[PRO ODER]],'Result'!H:J,3,0),"")</f>
        <v>LAMINATION 5</v>
      </c>
      <c r="BG2550" s="13" t="str">
        <f>IFERROR(VLOOKUP(Data_Power_app[[#This Row],[PRO ODER]]&amp;"LAM",'Real Time'!A:E,4,0),"")</f>
        <v>ML-05</v>
      </c>
      <c r="BH2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12">
        <v>3547</v>
      </c>
      <c r="B2551" s="3" t="s">
        <v>10178</v>
      </c>
      <c r="C2551" s="3" t="s">
        <v>10179</v>
      </c>
      <c r="D2551" s="3" t="s">
        <v>95</v>
      </c>
      <c r="E2551" s="3" t="s">
        <v>96</v>
      </c>
      <c r="F2551" s="3" t="s">
        <v>59</v>
      </c>
      <c r="G2551" s="3">
        <v>600</v>
      </c>
      <c r="H2551" s="4">
        <v>45821</v>
      </c>
      <c r="I2551" s="4">
        <v>45819</v>
      </c>
      <c r="J2551" s="4">
        <v>45819</v>
      </c>
      <c r="K2551" s="4">
        <v>45824</v>
      </c>
      <c r="L2551" s="4">
        <v>45819.904409722221</v>
      </c>
      <c r="M2551" s="4">
        <v>45826</v>
      </c>
      <c r="N2551" s="4">
        <v>45822.20103009259</v>
      </c>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 t="s">
        <v>229</v>
      </c>
      <c r="AH2551" s="3" t="s">
        <v>98</v>
      </c>
      <c r="AI2551" s="3" t="s">
        <v>3317</v>
      </c>
      <c r="AJ2551" s="3" t="s">
        <v>99</v>
      </c>
      <c r="AK2551" s="3" t="s">
        <v>100</v>
      </c>
      <c r="AL2551" s="3" t="s">
        <v>286</v>
      </c>
      <c r="AM2551" s="3" t="s">
        <v>287</v>
      </c>
      <c r="AN2551" s="3">
        <v>13.1569</v>
      </c>
      <c r="AO2551" s="3" t="s">
        <v>68</v>
      </c>
      <c r="AP2551" s="3"/>
      <c r="AQ2551" s="3"/>
      <c r="AR2551" s="3" t="s">
        <v>68</v>
      </c>
      <c r="AS2551" s="3"/>
      <c r="AT2551" s="3"/>
      <c r="AU2551" s="3" t="s">
        <v>441</v>
      </c>
      <c r="AV2551" s="3" t="s">
        <v>442</v>
      </c>
      <c r="AW2551" s="3">
        <v>48.917009999999998</v>
      </c>
      <c r="AX2551" s="3" t="s">
        <v>795</v>
      </c>
      <c r="AY2551" s="3" t="s">
        <v>796</v>
      </c>
      <c r="AZ2551" s="3">
        <v>600</v>
      </c>
      <c r="BA2551" s="3" t="s">
        <v>60</v>
      </c>
      <c r="BB2551" s="3">
        <v>600</v>
      </c>
      <c r="BC2551" s="3" t="s">
        <v>60</v>
      </c>
      <c r="BD2551" s="3" t="s">
        <v>60</v>
      </c>
      <c r="BE2551" s="3" t="s">
        <v>60</v>
      </c>
      <c r="BF2551" s="29" t="str">
        <f>IFERROR(VLOOKUP(Data_Power_app[[#This Row],[PRO ODER]],'Result'!H:J,3,0),"")</f>
        <v>LAMINATION 5</v>
      </c>
      <c r="BG2551" s="13" t="str">
        <f>IFERROR(VLOOKUP(Data_Power_app[[#This Row],[PRO ODER]]&amp;"LAM",'Real Time'!A:E,4,0),"")</f>
        <v>ML-05</v>
      </c>
      <c r="BH2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12">
        <v>3550</v>
      </c>
      <c r="B2552" s="3" t="s">
        <v>10180</v>
      </c>
      <c r="C2552" s="3" t="s">
        <v>10181</v>
      </c>
      <c r="D2552" s="3" t="s">
        <v>95</v>
      </c>
      <c r="E2552" s="3" t="s">
        <v>96</v>
      </c>
      <c r="F2552" s="3" t="s">
        <v>59</v>
      </c>
      <c r="G2552" s="3">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 t="s">
        <v>88</v>
      </c>
      <c r="AH2552" s="3" t="s">
        <v>98</v>
      </c>
      <c r="AI2552" s="3" t="s">
        <v>755</v>
      </c>
      <c r="AJ2552" s="3" t="s">
        <v>99</v>
      </c>
      <c r="AK2552" s="3" t="s">
        <v>65</v>
      </c>
      <c r="AL2552" s="3" t="s">
        <v>286</v>
      </c>
      <c r="AM2552" s="3" t="s">
        <v>287</v>
      </c>
      <c r="AN2552" s="3">
        <v>5.6933100000000003</v>
      </c>
      <c r="AO2552" s="3" t="s">
        <v>68</v>
      </c>
      <c r="AP2552" s="3"/>
      <c r="AQ2552" s="3"/>
      <c r="AR2552" s="3" t="s">
        <v>68</v>
      </c>
      <c r="AS2552" s="3"/>
      <c r="AT2552" s="3"/>
      <c r="AU2552" s="3" t="s">
        <v>441</v>
      </c>
      <c r="AV2552" s="3" t="s">
        <v>442</v>
      </c>
      <c r="AW2552" s="3">
        <v>21.16553</v>
      </c>
      <c r="AX2552" s="3" t="s">
        <v>443</v>
      </c>
      <c r="AY2552" s="3" t="s">
        <v>444</v>
      </c>
      <c r="AZ2552" s="3">
        <v>300</v>
      </c>
      <c r="BA2552" s="3" t="s">
        <v>60</v>
      </c>
      <c r="BB2552" s="3">
        <v>300</v>
      </c>
      <c r="BC2552" s="3" t="s">
        <v>60</v>
      </c>
      <c r="BD2552" s="3" t="s">
        <v>60</v>
      </c>
      <c r="BE2552" s="3" t="s">
        <v>60</v>
      </c>
      <c r="BF2552" s="29" t="str">
        <f>IFERROR(VLOOKUP(Data_Power_app[[#This Row],[PRO ODER]],'Result'!H:J,3,0),"")</f>
        <v>LAMINATION 5</v>
      </c>
      <c r="BG2552" s="13" t="str">
        <f>IFERROR(VLOOKUP(Data_Power_app[[#This Row],[PRO ODER]]&amp;"LAM",'Real Time'!A:E,4,0),"")</f>
        <v>ML-05</v>
      </c>
      <c r="BH2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12">
        <v>3551</v>
      </c>
      <c r="B2553" s="3" t="s">
        <v>10182</v>
      </c>
      <c r="C2553" s="3" t="s">
        <v>10183</v>
      </c>
      <c r="D2553" s="3" t="s">
        <v>95</v>
      </c>
      <c r="E2553" s="3" t="s">
        <v>96</v>
      </c>
      <c r="F2553" s="3" t="s">
        <v>59</v>
      </c>
      <c r="G2553" s="3">
        <v>300</v>
      </c>
      <c r="H2553" s="4">
        <v>45821</v>
      </c>
      <c r="I2553" s="4">
        <v>45819</v>
      </c>
      <c r="J2553" s="4">
        <v>45819</v>
      </c>
      <c r="K2553" s="4">
        <v>45824</v>
      </c>
      <c r="L2553" s="4">
        <v>45819.970416666663</v>
      </c>
      <c r="M2553" s="4">
        <v>45826</v>
      </c>
      <c r="N2553" s="4">
        <v>45822.199097222219</v>
      </c>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 t="s">
        <v>229</v>
      </c>
      <c r="AH2553" s="3" t="s">
        <v>98</v>
      </c>
      <c r="AI2553" s="3" t="s">
        <v>727</v>
      </c>
      <c r="AJ2553" s="3" t="s">
        <v>99</v>
      </c>
      <c r="AK2553" s="3" t="s">
        <v>100</v>
      </c>
      <c r="AL2553" s="3" t="s">
        <v>286</v>
      </c>
      <c r="AM2553" s="3" t="s">
        <v>287</v>
      </c>
      <c r="AN2553" s="3">
        <v>6.6726400000000003</v>
      </c>
      <c r="AO2553" s="3" t="s">
        <v>68</v>
      </c>
      <c r="AP2553" s="3"/>
      <c r="AQ2553" s="3"/>
      <c r="AR2553" s="3" t="s">
        <v>68</v>
      </c>
      <c r="AS2553" s="3"/>
      <c r="AT2553" s="3"/>
      <c r="AU2553" s="3" t="s">
        <v>441</v>
      </c>
      <c r="AV2553" s="3" t="s">
        <v>442</v>
      </c>
      <c r="AW2553" s="3">
        <v>24.808160000000001</v>
      </c>
      <c r="AX2553" s="3" t="s">
        <v>728</v>
      </c>
      <c r="AY2553" s="3" t="s">
        <v>729</v>
      </c>
      <c r="AZ2553" s="3">
        <v>300</v>
      </c>
      <c r="BA2553" s="3" t="s">
        <v>60</v>
      </c>
      <c r="BB2553" s="3">
        <v>300</v>
      </c>
      <c r="BC2553" s="3" t="s">
        <v>60</v>
      </c>
      <c r="BD2553" s="3" t="s">
        <v>60</v>
      </c>
      <c r="BE2553" s="3" t="s">
        <v>60</v>
      </c>
      <c r="BF2553" s="29" t="str">
        <f>IFERROR(VLOOKUP(Data_Power_app[[#This Row],[PRO ODER]],'Result'!H:J,3,0),"")</f>
        <v>LAMINATION 5</v>
      </c>
      <c r="BG2553" s="13" t="str">
        <f>IFERROR(VLOOKUP(Data_Power_app[[#This Row],[PRO ODER]]&amp;"LAM",'Real Time'!A:E,4,0),"")</f>
        <v>ML-05</v>
      </c>
      <c r="BH2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12">
        <v>3552</v>
      </c>
      <c r="B2554" s="3" t="s">
        <v>10184</v>
      </c>
      <c r="C2554" s="3" t="s">
        <v>10185</v>
      </c>
      <c r="D2554" s="3" t="s">
        <v>95</v>
      </c>
      <c r="E2554" s="3" t="s">
        <v>96</v>
      </c>
      <c r="F2554" s="3" t="s">
        <v>59</v>
      </c>
      <c r="G2554" s="3">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 t="s">
        <v>88</v>
      </c>
      <c r="AH2554" s="3" t="s">
        <v>98</v>
      </c>
      <c r="AI2554" s="3" t="s">
        <v>755</v>
      </c>
      <c r="AJ2554" s="3" t="s">
        <v>99</v>
      </c>
      <c r="AK2554" s="3" t="s">
        <v>65</v>
      </c>
      <c r="AL2554" s="3" t="s">
        <v>286</v>
      </c>
      <c r="AM2554" s="3" t="s">
        <v>287</v>
      </c>
      <c r="AN2554" s="3">
        <v>5.9622400000000004</v>
      </c>
      <c r="AO2554" s="3" t="s">
        <v>68</v>
      </c>
      <c r="AP2554" s="3"/>
      <c r="AQ2554" s="3"/>
      <c r="AR2554" s="3" t="s">
        <v>68</v>
      </c>
      <c r="AS2554" s="3"/>
      <c r="AT2554" s="3"/>
      <c r="AU2554" s="3" t="s">
        <v>441</v>
      </c>
      <c r="AV2554" s="3" t="s">
        <v>442</v>
      </c>
      <c r="AW2554" s="3">
        <v>22.16676</v>
      </c>
      <c r="AX2554" s="3" t="s">
        <v>443</v>
      </c>
      <c r="AY2554" s="3" t="s">
        <v>444</v>
      </c>
      <c r="AZ2554" s="3">
        <v>312</v>
      </c>
      <c r="BA2554" s="3" t="s">
        <v>60</v>
      </c>
      <c r="BB2554" s="3">
        <v>312</v>
      </c>
      <c r="BC2554" s="3" t="s">
        <v>60</v>
      </c>
      <c r="BD2554" s="3" t="s">
        <v>60</v>
      </c>
      <c r="BE2554" s="3" t="s">
        <v>60</v>
      </c>
      <c r="BF2554" s="29" t="str">
        <f>IFERROR(VLOOKUP(Data_Power_app[[#This Row],[PRO ODER]],'Result'!H:J,3,0),"")</f>
        <v>LAMINATION 5</v>
      </c>
      <c r="BG2554" s="13" t="str">
        <f>IFERROR(VLOOKUP(Data_Power_app[[#This Row],[PRO ODER]]&amp;"LAM",'Real Time'!A:E,4,0),"")</f>
        <v>ML-05</v>
      </c>
      <c r="BH2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12">
        <v>3555</v>
      </c>
      <c r="B2555" s="3" t="s">
        <v>8225</v>
      </c>
      <c r="C2555" s="3" t="s">
        <v>8226</v>
      </c>
      <c r="D2555" s="3" t="s">
        <v>95</v>
      </c>
      <c r="E2555" s="3" t="s">
        <v>285</v>
      </c>
      <c r="F2555" s="3" t="s">
        <v>59</v>
      </c>
      <c r="G2555" s="3">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 t="s">
        <v>229</v>
      </c>
      <c r="AH2555" s="3" t="s">
        <v>98</v>
      </c>
      <c r="AI2555" s="3" t="s">
        <v>8227</v>
      </c>
      <c r="AJ2555" s="3" t="s">
        <v>99</v>
      </c>
      <c r="AK2555" s="3" t="s">
        <v>100</v>
      </c>
      <c r="AL2555" s="3" t="s">
        <v>101</v>
      </c>
      <c r="AM2555" s="3" t="s">
        <v>102</v>
      </c>
      <c r="AN2555" s="3">
        <v>8.2311599999999991</v>
      </c>
      <c r="AO2555" s="3" t="s">
        <v>68</v>
      </c>
      <c r="AP2555" s="3"/>
      <c r="AQ2555" s="3"/>
      <c r="AR2555" s="3" t="s">
        <v>68</v>
      </c>
      <c r="AS2555" s="3"/>
      <c r="AT2555" s="3"/>
      <c r="AU2555" s="3" t="s">
        <v>441</v>
      </c>
      <c r="AV2555" s="3" t="s">
        <v>442</v>
      </c>
      <c r="AW2555" s="3">
        <v>30.60331</v>
      </c>
      <c r="AX2555" s="3" t="s">
        <v>8228</v>
      </c>
      <c r="AY2555" s="3" t="s">
        <v>8229</v>
      </c>
      <c r="AZ2555" s="3">
        <v>378</v>
      </c>
      <c r="BA2555" s="3" t="s">
        <v>60</v>
      </c>
      <c r="BB2555" s="3">
        <v>378</v>
      </c>
      <c r="BC2555" s="3" t="s">
        <v>60</v>
      </c>
      <c r="BD2555" s="3" t="s">
        <v>60</v>
      </c>
      <c r="BE2555" s="3" t="s">
        <v>60</v>
      </c>
      <c r="BF2555" s="29" t="str">
        <f>IFERROR(VLOOKUP(Data_Power_app[[#This Row],[PRO ODER]],'Result'!H:J,3,0),"")</f>
        <v>LAMINATION 1</v>
      </c>
      <c r="BG2555" s="13" t="str">
        <f>IFERROR(VLOOKUP(Data_Power_app[[#This Row],[PRO ODER]]&amp;"LAM",'Real Time'!A:E,4,0),"")</f>
        <v>ML-05</v>
      </c>
      <c r="BH2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12">
        <v>3556</v>
      </c>
      <c r="B2556" s="3" t="s">
        <v>8230</v>
      </c>
      <c r="C2556" s="3" t="s">
        <v>8231</v>
      </c>
      <c r="D2556" s="3" t="s">
        <v>95</v>
      </c>
      <c r="E2556" s="3" t="s">
        <v>285</v>
      </c>
      <c r="F2556" s="3" t="s">
        <v>59</v>
      </c>
      <c r="G2556" s="3">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 t="s">
        <v>229</v>
      </c>
      <c r="AH2556" s="3" t="s">
        <v>98</v>
      </c>
      <c r="AI2556" s="3" t="s">
        <v>626</v>
      </c>
      <c r="AJ2556" s="3" t="s">
        <v>99</v>
      </c>
      <c r="AK2556" s="3" t="s">
        <v>65</v>
      </c>
      <c r="AL2556" s="3" t="s">
        <v>101</v>
      </c>
      <c r="AM2556" s="3" t="s">
        <v>102</v>
      </c>
      <c r="AN2556" s="3">
        <v>10.2067</v>
      </c>
      <c r="AO2556" s="3" t="s">
        <v>68</v>
      </c>
      <c r="AP2556" s="3"/>
      <c r="AQ2556" s="3"/>
      <c r="AR2556" s="3" t="s">
        <v>68</v>
      </c>
      <c r="AS2556" s="3"/>
      <c r="AT2556" s="3"/>
      <c r="AU2556" s="3" t="s">
        <v>288</v>
      </c>
      <c r="AV2556" s="3" t="s">
        <v>289</v>
      </c>
      <c r="AW2556" s="3">
        <v>37.947429999999997</v>
      </c>
      <c r="AX2556" s="3" t="s">
        <v>627</v>
      </c>
      <c r="AY2556" s="3" t="s">
        <v>628</v>
      </c>
      <c r="AZ2556" s="3">
        <v>528</v>
      </c>
      <c r="BA2556" s="3" t="s">
        <v>60</v>
      </c>
      <c r="BB2556" s="3">
        <v>528</v>
      </c>
      <c r="BC2556" s="3" t="s">
        <v>60</v>
      </c>
      <c r="BD2556" s="3" t="s">
        <v>60</v>
      </c>
      <c r="BE2556" s="3" t="s">
        <v>60</v>
      </c>
      <c r="BF2556" s="29" t="str">
        <f>IFERROR(VLOOKUP(Data_Power_app[[#This Row],[PRO ODER]],'Result'!H:J,3,0),"")</f>
        <v>LAMINATION 1</v>
      </c>
      <c r="BG2556" s="13" t="str">
        <f>IFERROR(VLOOKUP(Data_Power_app[[#This Row],[PRO ODER]]&amp;"LAM",'Real Time'!A:E,4,0),"")</f>
        <v>ML-05</v>
      </c>
      <c r="BH2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12">
        <v>3557</v>
      </c>
      <c r="B2557" s="3" t="s">
        <v>8232</v>
      </c>
      <c r="C2557" s="3" t="s">
        <v>8233</v>
      </c>
      <c r="D2557" s="3" t="s">
        <v>95</v>
      </c>
      <c r="E2557" s="3" t="s">
        <v>285</v>
      </c>
      <c r="F2557" s="3" t="s">
        <v>59</v>
      </c>
      <c r="G2557" s="3">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 t="s">
        <v>229</v>
      </c>
      <c r="AH2557" s="3" t="s">
        <v>98</v>
      </c>
      <c r="AI2557" s="3" t="s">
        <v>8234</v>
      </c>
      <c r="AJ2557" s="3" t="s">
        <v>99</v>
      </c>
      <c r="AK2557" s="3" t="s">
        <v>65</v>
      </c>
      <c r="AL2557" s="3" t="s">
        <v>101</v>
      </c>
      <c r="AM2557" s="3" t="s">
        <v>102</v>
      </c>
      <c r="AN2557" s="3">
        <v>34.643720000000002</v>
      </c>
      <c r="AO2557" s="3" t="s">
        <v>68</v>
      </c>
      <c r="AP2557" s="3"/>
      <c r="AQ2557" s="3"/>
      <c r="AR2557" s="3" t="s">
        <v>68</v>
      </c>
      <c r="AS2557" s="3"/>
      <c r="AT2557" s="3"/>
      <c r="AU2557" s="3" t="s">
        <v>441</v>
      </c>
      <c r="AV2557" s="3" t="s">
        <v>442</v>
      </c>
      <c r="AW2557" s="3">
        <v>128.80036000000001</v>
      </c>
      <c r="AX2557" s="3" t="s">
        <v>568</v>
      </c>
      <c r="AY2557" s="3" t="s">
        <v>569</v>
      </c>
      <c r="AZ2557" s="3">
        <v>1800</v>
      </c>
      <c r="BA2557" s="3" t="s">
        <v>60</v>
      </c>
      <c r="BB2557" s="3">
        <v>1800</v>
      </c>
      <c r="BC2557" s="3" t="s">
        <v>60</v>
      </c>
      <c r="BD2557" s="3" t="s">
        <v>60</v>
      </c>
      <c r="BE2557" s="3" t="s">
        <v>60</v>
      </c>
      <c r="BF2557" s="29" t="str">
        <f>IFERROR(VLOOKUP(Data_Power_app[[#This Row],[PRO ODER]],'Result'!H:J,3,0),"")</f>
        <v>LAMINATION 1</v>
      </c>
      <c r="BG2557" s="13" t="str">
        <f>IFERROR(VLOOKUP(Data_Power_app[[#This Row],[PRO ODER]]&amp;"LAM",'Real Time'!A:E,4,0),"")</f>
        <v>ML-05</v>
      </c>
      <c r="BH2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12">
        <v>3558</v>
      </c>
      <c r="B2558" s="3" t="s">
        <v>10186</v>
      </c>
      <c r="C2558" s="3" t="s">
        <v>10187</v>
      </c>
      <c r="D2558" s="3" t="s">
        <v>95</v>
      </c>
      <c r="E2558" s="3" t="s">
        <v>285</v>
      </c>
      <c r="F2558" s="3" t="s">
        <v>59</v>
      </c>
      <c r="G2558" s="3">
        <v>1800</v>
      </c>
      <c r="H2558" s="4">
        <v>45820</v>
      </c>
      <c r="I2558" s="4">
        <v>45819</v>
      </c>
      <c r="J2558" s="4">
        <v>45819</v>
      </c>
      <c r="K2558" s="4">
        <v>45821</v>
      </c>
      <c r="L2558" s="4">
        <v>45819.216747685183</v>
      </c>
      <c r="M2558" s="4">
        <v>45822</v>
      </c>
      <c r="N2558" s="4">
        <v>45822.048391203702</v>
      </c>
      <c r="O2558" s="4">
        <v>45826</v>
      </c>
      <c r="P2558" s="4" t="s">
        <v>60</v>
      </c>
      <c r="Q2558" s="4" t="s">
        <v>60</v>
      </c>
      <c r="R2558" s="4" t="s">
        <v>60</v>
      </c>
      <c r="S2558" s="4" t="s">
        <v>60</v>
      </c>
      <c r="T2558" s="4">
        <v>45827</v>
      </c>
      <c r="U2558" s="4">
        <v>45824.277754629627</v>
      </c>
      <c r="V2558" s="4"/>
      <c r="W2558" s="4">
        <v>45830</v>
      </c>
      <c r="X2558" s="4"/>
      <c r="Y2558" s="4" t="s">
        <v>60</v>
      </c>
      <c r="Z2558" s="4">
        <v>45832</v>
      </c>
      <c r="AA2558" s="4"/>
      <c r="AB2558" s="4" t="s">
        <v>60</v>
      </c>
      <c r="AC2558" s="4">
        <v>45833</v>
      </c>
      <c r="AD2558" s="4">
        <v>45834</v>
      </c>
      <c r="AE2558" s="4">
        <v>45836</v>
      </c>
      <c r="AF2558" s="4"/>
      <c r="AG2558" s="3" t="s">
        <v>229</v>
      </c>
      <c r="AH2558" s="3" t="s">
        <v>98</v>
      </c>
      <c r="AI2558" s="3" t="s">
        <v>10188</v>
      </c>
      <c r="AJ2558" s="3" t="s">
        <v>99</v>
      </c>
      <c r="AK2558" s="3" t="s">
        <v>100</v>
      </c>
      <c r="AL2558" s="3" t="s">
        <v>101</v>
      </c>
      <c r="AM2558" s="3" t="s">
        <v>102</v>
      </c>
      <c r="AN2558" s="3">
        <v>39.358739999999997</v>
      </c>
      <c r="AO2558" s="3" t="s">
        <v>68</v>
      </c>
      <c r="AP2558" s="3"/>
      <c r="AQ2558" s="3"/>
      <c r="AR2558" s="3" t="s">
        <v>68</v>
      </c>
      <c r="AS2558" s="3"/>
      <c r="AT2558" s="3"/>
      <c r="AU2558" s="3" t="s">
        <v>441</v>
      </c>
      <c r="AV2558" s="3" t="s">
        <v>442</v>
      </c>
      <c r="AW2558" s="3">
        <v>146.33868000000001</v>
      </c>
      <c r="AX2558" s="3" t="s">
        <v>568</v>
      </c>
      <c r="AY2558" s="3" t="s">
        <v>569</v>
      </c>
      <c r="AZ2558" s="3">
        <v>1800</v>
      </c>
      <c r="BA2558" s="3" t="s">
        <v>60</v>
      </c>
      <c r="BB2558" s="3">
        <v>1800</v>
      </c>
      <c r="BC2558" s="3" t="s">
        <v>60</v>
      </c>
      <c r="BD2558" s="3" t="s">
        <v>60</v>
      </c>
      <c r="BE2558" s="3" t="s">
        <v>60</v>
      </c>
      <c r="BF2558" s="29" t="str">
        <f>IFERROR(VLOOKUP(Data_Power_app[[#This Row],[PRO ODER]],'Result'!H:J,3,0),"")</f>
        <v>LAMINATION 5</v>
      </c>
      <c r="BG2558" s="13" t="str">
        <f>IFERROR(VLOOKUP(Data_Power_app[[#This Row],[PRO ODER]]&amp;"LAM",'Real Time'!A:E,4,0),"")</f>
        <v>ML-05</v>
      </c>
      <c r="BH2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12">
        <v>3561</v>
      </c>
      <c r="B2559" s="3" t="s">
        <v>10189</v>
      </c>
      <c r="C2559" s="3" t="s">
        <v>10190</v>
      </c>
      <c r="D2559" s="3" t="s">
        <v>95</v>
      </c>
      <c r="E2559" s="3" t="s">
        <v>285</v>
      </c>
      <c r="F2559" s="3" t="s">
        <v>59</v>
      </c>
      <c r="G2559" s="3">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 t="s">
        <v>229</v>
      </c>
      <c r="AH2559" s="3" t="s">
        <v>98</v>
      </c>
      <c r="AI2559" s="3" t="s">
        <v>626</v>
      </c>
      <c r="AJ2559" s="3" t="s">
        <v>99</v>
      </c>
      <c r="AK2559" s="3" t="s">
        <v>65</v>
      </c>
      <c r="AL2559" s="3" t="s">
        <v>101</v>
      </c>
      <c r="AM2559" s="3" t="s">
        <v>102</v>
      </c>
      <c r="AN2559" s="3">
        <v>12.67672</v>
      </c>
      <c r="AO2559" s="3" t="s">
        <v>68</v>
      </c>
      <c r="AP2559" s="3"/>
      <c r="AQ2559" s="3"/>
      <c r="AR2559" s="3" t="s">
        <v>68</v>
      </c>
      <c r="AS2559" s="3"/>
      <c r="AT2559" s="3"/>
      <c r="AU2559" s="3" t="s">
        <v>288</v>
      </c>
      <c r="AV2559" s="3" t="s">
        <v>289</v>
      </c>
      <c r="AW2559" s="3">
        <v>47.128900000000002</v>
      </c>
      <c r="AX2559" s="3" t="s">
        <v>627</v>
      </c>
      <c r="AY2559" s="3" t="s">
        <v>628</v>
      </c>
      <c r="AZ2559" s="3">
        <v>672</v>
      </c>
      <c r="BA2559" s="3" t="s">
        <v>60</v>
      </c>
      <c r="BB2559" s="3">
        <v>672</v>
      </c>
      <c r="BC2559" s="3" t="s">
        <v>60</v>
      </c>
      <c r="BD2559" s="3" t="s">
        <v>60</v>
      </c>
      <c r="BE2559" s="3" t="s">
        <v>60</v>
      </c>
      <c r="BF2559" s="29" t="str">
        <f>IFERROR(VLOOKUP(Data_Power_app[[#This Row],[PRO ODER]],'Result'!H:J,3,0),"")</f>
        <v>LAMINATION 5</v>
      </c>
      <c r="BG2559" s="13" t="str">
        <f>IFERROR(VLOOKUP(Data_Power_app[[#This Row],[PRO ODER]]&amp;"LAM",'Real Time'!A:E,4,0),"")</f>
        <v>ML-05</v>
      </c>
      <c r="BH2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12">
        <v>3562</v>
      </c>
      <c r="B2560" s="3" t="s">
        <v>10191</v>
      </c>
      <c r="C2560" s="3" t="s">
        <v>10192</v>
      </c>
      <c r="D2560" s="3" t="s">
        <v>95</v>
      </c>
      <c r="E2560" s="3" t="s">
        <v>285</v>
      </c>
      <c r="F2560" s="3" t="s">
        <v>59</v>
      </c>
      <c r="G2560" s="3">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 t="s">
        <v>229</v>
      </c>
      <c r="AH2560" s="3" t="s">
        <v>98</v>
      </c>
      <c r="AI2560" s="3" t="s">
        <v>8227</v>
      </c>
      <c r="AJ2560" s="3" t="s">
        <v>99</v>
      </c>
      <c r="AK2560" s="3" t="s">
        <v>100</v>
      </c>
      <c r="AL2560" s="3" t="s">
        <v>101</v>
      </c>
      <c r="AM2560" s="3" t="s">
        <v>102</v>
      </c>
      <c r="AN2560" s="3">
        <v>18.190329999999999</v>
      </c>
      <c r="AO2560" s="3" t="s">
        <v>68</v>
      </c>
      <c r="AP2560" s="3"/>
      <c r="AQ2560" s="3"/>
      <c r="AR2560" s="3" t="s">
        <v>68</v>
      </c>
      <c r="AS2560" s="3"/>
      <c r="AT2560" s="3"/>
      <c r="AU2560" s="3" t="s">
        <v>441</v>
      </c>
      <c r="AV2560" s="3" t="s">
        <v>442</v>
      </c>
      <c r="AW2560" s="3">
        <v>67.631119999999996</v>
      </c>
      <c r="AX2560" s="3" t="s">
        <v>8228</v>
      </c>
      <c r="AY2560" s="3" t="s">
        <v>8229</v>
      </c>
      <c r="AZ2560" s="3">
        <v>840</v>
      </c>
      <c r="BA2560" s="3" t="s">
        <v>60</v>
      </c>
      <c r="BB2560" s="3">
        <v>840</v>
      </c>
      <c r="BC2560" s="3" t="s">
        <v>60</v>
      </c>
      <c r="BD2560" s="3" t="s">
        <v>60</v>
      </c>
      <c r="BE2560" s="3" t="s">
        <v>60</v>
      </c>
      <c r="BF2560" s="29" t="str">
        <f>IFERROR(VLOOKUP(Data_Power_app[[#This Row],[PRO ODER]],'Result'!H:J,3,0),"")</f>
        <v>LAMINATION 5</v>
      </c>
      <c r="BG2560" s="13" t="str">
        <f>IFERROR(VLOOKUP(Data_Power_app[[#This Row],[PRO ODER]]&amp;"LAM",'Real Time'!A:E,4,0),"")</f>
        <v>ML-05</v>
      </c>
      <c r="BH2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12">
        <v>3563</v>
      </c>
      <c r="B2561" s="3" t="s">
        <v>8235</v>
      </c>
      <c r="C2561" s="3" t="s">
        <v>8236</v>
      </c>
      <c r="D2561" s="3" t="s">
        <v>95</v>
      </c>
      <c r="E2561" s="3" t="s">
        <v>285</v>
      </c>
      <c r="F2561" s="3" t="s">
        <v>59</v>
      </c>
      <c r="G2561" s="3">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 t="s">
        <v>229</v>
      </c>
      <c r="AH2561" s="3" t="s">
        <v>98</v>
      </c>
      <c r="AI2561" s="3" t="s">
        <v>8237</v>
      </c>
      <c r="AJ2561" s="3" t="s">
        <v>99</v>
      </c>
      <c r="AK2561" s="3" t="s">
        <v>100</v>
      </c>
      <c r="AL2561" s="3" t="s">
        <v>439</v>
      </c>
      <c r="AM2561" s="3" t="s">
        <v>440</v>
      </c>
      <c r="AN2561" s="3">
        <v>5.5869999999999997</v>
      </c>
      <c r="AO2561" s="3" t="s">
        <v>68</v>
      </c>
      <c r="AP2561" s="3"/>
      <c r="AQ2561" s="3"/>
      <c r="AR2561" s="3" t="s">
        <v>68</v>
      </c>
      <c r="AS2561" s="3"/>
      <c r="AT2561" s="3"/>
      <c r="AU2561" s="3" t="s">
        <v>441</v>
      </c>
      <c r="AV2561" s="3" t="s">
        <v>442</v>
      </c>
      <c r="AW2561" s="3">
        <v>24.43618</v>
      </c>
      <c r="AX2561" s="3" t="s">
        <v>443</v>
      </c>
      <c r="AY2561" s="3" t="s">
        <v>444</v>
      </c>
      <c r="AZ2561" s="3">
        <v>300</v>
      </c>
      <c r="BA2561" s="3" t="s">
        <v>60</v>
      </c>
      <c r="BB2561" s="3">
        <v>300</v>
      </c>
      <c r="BC2561" s="3" t="s">
        <v>60</v>
      </c>
      <c r="BD2561" s="3" t="s">
        <v>60</v>
      </c>
      <c r="BE2561" s="3" t="s">
        <v>60</v>
      </c>
      <c r="BF2561" s="29" t="str">
        <f>IFERROR(VLOOKUP(Data_Power_app[[#This Row],[PRO ODER]],'Result'!H:J,3,0),"")</f>
        <v>LAMINATION 4</v>
      </c>
      <c r="BG2561" s="13" t="str">
        <f>IFERROR(VLOOKUP(Data_Power_app[[#This Row],[PRO ODER]]&amp;"LAM",'Real Time'!A:E,4,0),"")</f>
        <v>ML-05</v>
      </c>
      <c r="BH2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12">
        <v>3564</v>
      </c>
      <c r="B2562" s="3" t="s">
        <v>8238</v>
      </c>
      <c r="C2562" s="3" t="s">
        <v>8239</v>
      </c>
      <c r="D2562" s="3" t="s">
        <v>95</v>
      </c>
      <c r="E2562" s="3" t="s">
        <v>285</v>
      </c>
      <c r="F2562" s="3" t="s">
        <v>59</v>
      </c>
      <c r="G2562" s="3">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 t="s">
        <v>229</v>
      </c>
      <c r="AH2562" s="3" t="s">
        <v>98</v>
      </c>
      <c r="AI2562" s="3" t="s">
        <v>8237</v>
      </c>
      <c r="AJ2562" s="3" t="s">
        <v>99</v>
      </c>
      <c r="AK2562" s="3" t="s">
        <v>100</v>
      </c>
      <c r="AL2562" s="3" t="s">
        <v>439</v>
      </c>
      <c r="AM2562" s="3" t="s">
        <v>440</v>
      </c>
      <c r="AN2562" s="3">
        <v>8.5954200000000007</v>
      </c>
      <c r="AO2562" s="3" t="s">
        <v>68</v>
      </c>
      <c r="AP2562" s="3"/>
      <c r="AQ2562" s="3"/>
      <c r="AR2562" s="3" t="s">
        <v>68</v>
      </c>
      <c r="AS2562" s="3"/>
      <c r="AT2562" s="3"/>
      <c r="AU2562" s="3" t="s">
        <v>441</v>
      </c>
      <c r="AV2562" s="3" t="s">
        <v>442</v>
      </c>
      <c r="AW2562" s="3">
        <v>37.594000000000001</v>
      </c>
      <c r="AX2562" s="3" t="s">
        <v>443</v>
      </c>
      <c r="AY2562" s="3" t="s">
        <v>444</v>
      </c>
      <c r="AZ2562" s="3">
        <v>462</v>
      </c>
      <c r="BA2562" s="3" t="s">
        <v>60</v>
      </c>
      <c r="BB2562" s="3">
        <v>462</v>
      </c>
      <c r="BC2562" s="3" t="s">
        <v>60</v>
      </c>
      <c r="BD2562" s="3" t="s">
        <v>60</v>
      </c>
      <c r="BE2562" s="3" t="s">
        <v>60</v>
      </c>
      <c r="BF2562" s="29" t="str">
        <f>IFERROR(VLOOKUP(Data_Power_app[[#This Row],[PRO ODER]],'Result'!H:J,3,0),"")</f>
        <v>LAMINATION 4</v>
      </c>
      <c r="BG2562" s="13" t="str">
        <f>IFERROR(VLOOKUP(Data_Power_app[[#This Row],[PRO ODER]]&amp;"LAM",'Real Time'!A:E,4,0),"")</f>
        <v>ML-05</v>
      </c>
      <c r="BH2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12">
        <v>3565</v>
      </c>
      <c r="B2563" s="3" t="s">
        <v>8240</v>
      </c>
      <c r="C2563" s="3" t="s">
        <v>8241</v>
      </c>
      <c r="D2563" s="3" t="s">
        <v>95</v>
      </c>
      <c r="E2563" s="3" t="s">
        <v>285</v>
      </c>
      <c r="F2563" s="3" t="s">
        <v>59</v>
      </c>
      <c r="G2563" s="3">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 t="s">
        <v>229</v>
      </c>
      <c r="AH2563" s="3" t="s">
        <v>98</v>
      </c>
      <c r="AI2563" s="3" t="s">
        <v>8237</v>
      </c>
      <c r="AJ2563" s="3" t="s">
        <v>99</v>
      </c>
      <c r="AK2563" s="3" t="s">
        <v>100</v>
      </c>
      <c r="AL2563" s="3" t="s">
        <v>439</v>
      </c>
      <c r="AM2563" s="3" t="s">
        <v>440</v>
      </c>
      <c r="AN2563" s="3">
        <v>2.61104</v>
      </c>
      <c r="AO2563" s="3" t="s">
        <v>68</v>
      </c>
      <c r="AP2563" s="3"/>
      <c r="AQ2563" s="3"/>
      <c r="AR2563" s="3" t="s">
        <v>68</v>
      </c>
      <c r="AS2563" s="3"/>
      <c r="AT2563" s="3"/>
      <c r="AU2563" s="3" t="s">
        <v>441</v>
      </c>
      <c r="AV2563" s="3" t="s">
        <v>442</v>
      </c>
      <c r="AW2563" s="3">
        <v>11.419919999999999</v>
      </c>
      <c r="AX2563" s="3" t="s">
        <v>443</v>
      </c>
      <c r="AY2563" s="3" t="s">
        <v>444</v>
      </c>
      <c r="AZ2563" s="3">
        <v>144</v>
      </c>
      <c r="BA2563" s="3" t="s">
        <v>60</v>
      </c>
      <c r="BB2563" s="3">
        <v>144</v>
      </c>
      <c r="BC2563" s="3" t="s">
        <v>60</v>
      </c>
      <c r="BD2563" s="3" t="s">
        <v>60</v>
      </c>
      <c r="BE2563" s="3" t="s">
        <v>60</v>
      </c>
      <c r="BF2563" s="29" t="str">
        <f>IFERROR(VLOOKUP(Data_Power_app[[#This Row],[PRO ODER]],'Result'!H:J,3,0),"")</f>
        <v>LAMINATION 4</v>
      </c>
      <c r="BG2563" s="13" t="str">
        <f>IFERROR(VLOOKUP(Data_Power_app[[#This Row],[PRO ODER]]&amp;"LAM",'Real Time'!A:E,4,0),"")</f>
        <v>ML-05</v>
      </c>
      <c r="BH2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12">
        <v>3566</v>
      </c>
      <c r="B2564" s="3" t="s">
        <v>8242</v>
      </c>
      <c r="C2564" s="3" t="s">
        <v>8243</v>
      </c>
      <c r="D2564" s="3" t="s">
        <v>95</v>
      </c>
      <c r="E2564" s="3" t="s">
        <v>285</v>
      </c>
      <c r="F2564" s="3" t="s">
        <v>59</v>
      </c>
      <c r="G2564" s="3">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 t="s">
        <v>229</v>
      </c>
      <c r="AH2564" s="3" t="s">
        <v>98</v>
      </c>
      <c r="AI2564" s="3" t="s">
        <v>8237</v>
      </c>
      <c r="AJ2564" s="3" t="s">
        <v>99</v>
      </c>
      <c r="AK2564" s="3" t="s">
        <v>100</v>
      </c>
      <c r="AL2564" s="3" t="s">
        <v>439</v>
      </c>
      <c r="AM2564" s="3" t="s">
        <v>440</v>
      </c>
      <c r="AN2564" s="3">
        <v>2.7983099999999999</v>
      </c>
      <c r="AO2564" s="3" t="s">
        <v>68</v>
      </c>
      <c r="AP2564" s="3"/>
      <c r="AQ2564" s="3"/>
      <c r="AR2564" s="3" t="s">
        <v>68</v>
      </c>
      <c r="AS2564" s="3"/>
      <c r="AT2564" s="3"/>
      <c r="AU2564" s="3" t="s">
        <v>441</v>
      </c>
      <c r="AV2564" s="3" t="s">
        <v>442</v>
      </c>
      <c r="AW2564" s="3">
        <v>12.239089999999999</v>
      </c>
      <c r="AX2564" s="3" t="s">
        <v>443</v>
      </c>
      <c r="AY2564" s="3" t="s">
        <v>444</v>
      </c>
      <c r="AZ2564" s="3">
        <v>150</v>
      </c>
      <c r="BA2564" s="3" t="s">
        <v>60</v>
      </c>
      <c r="BB2564" s="3">
        <v>150</v>
      </c>
      <c r="BC2564" s="3" t="s">
        <v>60</v>
      </c>
      <c r="BD2564" s="3" t="s">
        <v>60</v>
      </c>
      <c r="BE2564" s="3" t="s">
        <v>60</v>
      </c>
      <c r="BF2564" s="29" t="str">
        <f>IFERROR(VLOOKUP(Data_Power_app[[#This Row],[PRO ODER]],'Result'!H:J,3,0),"")</f>
        <v>LAMINATION 4</v>
      </c>
      <c r="BG2564" s="13" t="str">
        <f>IFERROR(VLOOKUP(Data_Power_app[[#This Row],[PRO ODER]]&amp;"LAM",'Real Time'!A:E,4,0),"")</f>
        <v>ML-05</v>
      </c>
      <c r="BH2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12">
        <v>3567</v>
      </c>
      <c r="B2565" s="3" t="s">
        <v>8244</v>
      </c>
      <c r="C2565" s="3" t="s">
        <v>8245</v>
      </c>
      <c r="D2565" s="3" t="s">
        <v>95</v>
      </c>
      <c r="E2565" s="3" t="s">
        <v>285</v>
      </c>
      <c r="F2565" s="3" t="s">
        <v>59</v>
      </c>
      <c r="G2565" s="3">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 t="s">
        <v>229</v>
      </c>
      <c r="AH2565" s="3" t="s">
        <v>98</v>
      </c>
      <c r="AI2565" s="3" t="s">
        <v>8246</v>
      </c>
      <c r="AJ2565" s="3" t="s">
        <v>99</v>
      </c>
      <c r="AK2565" s="3" t="s">
        <v>65</v>
      </c>
      <c r="AL2565" s="3" t="s">
        <v>439</v>
      </c>
      <c r="AM2565" s="3" t="s">
        <v>440</v>
      </c>
      <c r="AN2565" s="3">
        <v>3.1021700000000001</v>
      </c>
      <c r="AO2565" s="3" t="s">
        <v>68</v>
      </c>
      <c r="AP2565" s="3"/>
      <c r="AQ2565" s="3"/>
      <c r="AR2565" s="3" t="s">
        <v>68</v>
      </c>
      <c r="AS2565" s="3"/>
      <c r="AT2565" s="3"/>
      <c r="AU2565" s="3" t="s">
        <v>459</v>
      </c>
      <c r="AV2565" s="3" t="s">
        <v>460</v>
      </c>
      <c r="AW2565" s="3">
        <v>13.567550000000001</v>
      </c>
      <c r="AX2565" s="3" t="s">
        <v>1293</v>
      </c>
      <c r="AY2565" s="3" t="s">
        <v>1294</v>
      </c>
      <c r="AZ2565" s="3">
        <v>198</v>
      </c>
      <c r="BA2565" s="3" t="s">
        <v>60</v>
      </c>
      <c r="BB2565" s="3">
        <v>198</v>
      </c>
      <c r="BC2565" s="3" t="s">
        <v>60</v>
      </c>
      <c r="BD2565" s="3" t="s">
        <v>60</v>
      </c>
      <c r="BE2565" s="3" t="s">
        <v>60</v>
      </c>
      <c r="BF2565" s="29" t="str">
        <f>IFERROR(VLOOKUP(Data_Power_app[[#This Row],[PRO ODER]],'Result'!H:J,3,0),"")</f>
        <v>LAMINATION 4</v>
      </c>
      <c r="BG2565" s="13" t="str">
        <f>IFERROR(VLOOKUP(Data_Power_app[[#This Row],[PRO ODER]]&amp;"LAM",'Real Time'!A:E,4,0),"")</f>
        <v>ML-05</v>
      </c>
      <c r="BH2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12">
        <v>3568</v>
      </c>
      <c r="B2566" s="3" t="s">
        <v>8247</v>
      </c>
      <c r="C2566" s="3" t="s">
        <v>8248</v>
      </c>
      <c r="D2566" s="3" t="s">
        <v>95</v>
      </c>
      <c r="E2566" s="3" t="s">
        <v>285</v>
      </c>
      <c r="F2566" s="3" t="s">
        <v>59</v>
      </c>
      <c r="G2566" s="3">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 t="s">
        <v>229</v>
      </c>
      <c r="AH2566" s="3" t="s">
        <v>98</v>
      </c>
      <c r="AI2566" s="3" t="s">
        <v>1500</v>
      </c>
      <c r="AJ2566" s="3" t="s">
        <v>99</v>
      </c>
      <c r="AK2566" s="3" t="s">
        <v>100</v>
      </c>
      <c r="AL2566" s="3" t="s">
        <v>439</v>
      </c>
      <c r="AM2566" s="3" t="s">
        <v>440</v>
      </c>
      <c r="AN2566" s="3">
        <v>5.5908199999999999</v>
      </c>
      <c r="AO2566" s="3" t="s">
        <v>68</v>
      </c>
      <c r="AP2566" s="3"/>
      <c r="AQ2566" s="3"/>
      <c r="AR2566" s="3" t="s">
        <v>68</v>
      </c>
      <c r="AS2566" s="3"/>
      <c r="AT2566" s="3"/>
      <c r="AU2566" s="3" t="s">
        <v>441</v>
      </c>
      <c r="AV2566" s="3" t="s">
        <v>442</v>
      </c>
      <c r="AW2566" s="3">
        <v>24.452719999999999</v>
      </c>
      <c r="AX2566" s="3" t="s">
        <v>1501</v>
      </c>
      <c r="AY2566" s="3" t="s">
        <v>1502</v>
      </c>
      <c r="AZ2566" s="3">
        <v>300</v>
      </c>
      <c r="BA2566" s="3" t="s">
        <v>60</v>
      </c>
      <c r="BB2566" s="3">
        <v>300</v>
      </c>
      <c r="BC2566" s="3" t="s">
        <v>60</v>
      </c>
      <c r="BD2566" s="3" t="s">
        <v>60</v>
      </c>
      <c r="BE2566" s="3" t="s">
        <v>60</v>
      </c>
      <c r="BF2566" s="29" t="str">
        <f>IFERROR(VLOOKUP(Data_Power_app[[#This Row],[PRO ODER]],'Result'!H:J,3,0),"")</f>
        <v>LAMINATION 4</v>
      </c>
      <c r="BG2566" s="13" t="str">
        <f>IFERROR(VLOOKUP(Data_Power_app[[#This Row],[PRO ODER]]&amp;"LAM",'Real Time'!A:E,4,0),"")</f>
        <v>ML-05</v>
      </c>
      <c r="BH2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12">
        <v>3569</v>
      </c>
      <c r="B2567" s="3" t="s">
        <v>8249</v>
      </c>
      <c r="C2567" s="3" t="s">
        <v>8250</v>
      </c>
      <c r="D2567" s="3" t="s">
        <v>95</v>
      </c>
      <c r="E2567" s="3" t="s">
        <v>285</v>
      </c>
      <c r="F2567" s="3" t="s">
        <v>59</v>
      </c>
      <c r="G2567" s="3">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 t="s">
        <v>229</v>
      </c>
      <c r="AH2567" s="3" t="s">
        <v>98</v>
      </c>
      <c r="AI2567" s="3" t="s">
        <v>8246</v>
      </c>
      <c r="AJ2567" s="3" t="s">
        <v>99</v>
      </c>
      <c r="AK2567" s="3" t="s">
        <v>65</v>
      </c>
      <c r="AL2567" s="3" t="s">
        <v>439</v>
      </c>
      <c r="AM2567" s="3" t="s">
        <v>440</v>
      </c>
      <c r="AN2567" s="3">
        <v>1.5993299999999999</v>
      </c>
      <c r="AO2567" s="3" t="s">
        <v>68</v>
      </c>
      <c r="AP2567" s="3"/>
      <c r="AQ2567" s="3"/>
      <c r="AR2567" s="3" t="s">
        <v>68</v>
      </c>
      <c r="AS2567" s="3"/>
      <c r="AT2567" s="3"/>
      <c r="AU2567" s="3" t="s">
        <v>459</v>
      </c>
      <c r="AV2567" s="3" t="s">
        <v>460</v>
      </c>
      <c r="AW2567" s="3">
        <v>6.99498</v>
      </c>
      <c r="AX2567" s="3" t="s">
        <v>1293</v>
      </c>
      <c r="AY2567" s="3" t="s">
        <v>1294</v>
      </c>
      <c r="AZ2567" s="3">
        <v>102</v>
      </c>
      <c r="BA2567" s="3" t="s">
        <v>60</v>
      </c>
      <c r="BB2567" s="3">
        <v>102</v>
      </c>
      <c r="BC2567" s="3" t="s">
        <v>60</v>
      </c>
      <c r="BD2567" s="3" t="s">
        <v>60</v>
      </c>
      <c r="BE2567" s="3" t="s">
        <v>60</v>
      </c>
      <c r="BF2567" s="29" t="str">
        <f>IFERROR(VLOOKUP(Data_Power_app[[#This Row],[PRO ODER]],'Result'!H:J,3,0),"")</f>
        <v>LAMINATION 4</v>
      </c>
      <c r="BG2567" s="13" t="str">
        <f>IFERROR(VLOOKUP(Data_Power_app[[#This Row],[PRO ODER]]&amp;"LAM",'Real Time'!A:E,4,0),"")</f>
        <v>ML-05</v>
      </c>
      <c r="BH2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12">
        <v>3570</v>
      </c>
      <c r="B2568" s="3" t="s">
        <v>8251</v>
      </c>
      <c r="C2568" s="3" t="s">
        <v>8252</v>
      </c>
      <c r="D2568" s="3" t="s">
        <v>95</v>
      </c>
      <c r="E2568" s="3" t="s">
        <v>285</v>
      </c>
      <c r="F2568" s="3" t="s">
        <v>59</v>
      </c>
      <c r="G2568" s="3">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 t="s">
        <v>299</v>
      </c>
      <c r="AH2568" s="3" t="s">
        <v>98</v>
      </c>
      <c r="AI2568" s="3" t="s">
        <v>8253</v>
      </c>
      <c r="AJ2568" s="3" t="s">
        <v>99</v>
      </c>
      <c r="AK2568" s="3" t="s">
        <v>65</v>
      </c>
      <c r="AL2568" s="3" t="s">
        <v>439</v>
      </c>
      <c r="AM2568" s="3" t="s">
        <v>440</v>
      </c>
      <c r="AN2568" s="3">
        <v>126.86344</v>
      </c>
      <c r="AO2568" s="3" t="s">
        <v>68</v>
      </c>
      <c r="AP2568" s="3"/>
      <c r="AQ2568" s="3"/>
      <c r="AR2568" s="3" t="s">
        <v>68</v>
      </c>
      <c r="AS2568" s="3"/>
      <c r="AT2568" s="3"/>
      <c r="AU2568" s="3" t="s">
        <v>441</v>
      </c>
      <c r="AV2568" s="3" t="s">
        <v>442</v>
      </c>
      <c r="AW2568" s="3">
        <v>554.84874000000002</v>
      </c>
      <c r="AX2568" s="3" t="s">
        <v>8254</v>
      </c>
      <c r="AY2568" s="3" t="s">
        <v>8255</v>
      </c>
      <c r="AZ2568" s="3">
        <v>7992</v>
      </c>
      <c r="BA2568" s="3" t="s">
        <v>60</v>
      </c>
      <c r="BB2568" s="3">
        <v>7992</v>
      </c>
      <c r="BC2568" s="3" t="s">
        <v>60</v>
      </c>
      <c r="BD2568" s="3" t="s">
        <v>60</v>
      </c>
      <c r="BE2568" s="3" t="s">
        <v>60</v>
      </c>
      <c r="BF2568" s="29" t="str">
        <f>IFERROR(VLOOKUP(Data_Power_app[[#This Row],[PRO ODER]],'Result'!H:J,3,0),"")</f>
        <v>LAMINATION 4</v>
      </c>
      <c r="BG2568" s="13" t="str">
        <f>IFERROR(VLOOKUP(Data_Power_app[[#This Row],[PRO ODER]]&amp;"LAM",'Real Time'!A:E,4,0),"")</f>
        <v>ML-05</v>
      </c>
      <c r="BH2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12">
        <v>3571</v>
      </c>
      <c r="B2569" s="3" t="s">
        <v>8256</v>
      </c>
      <c r="C2569" s="3" t="s">
        <v>8257</v>
      </c>
      <c r="D2569" s="3" t="s">
        <v>95</v>
      </c>
      <c r="E2569" s="3" t="s">
        <v>285</v>
      </c>
      <c r="F2569" s="3" t="s">
        <v>59</v>
      </c>
      <c r="G2569" s="3">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 t="s">
        <v>62</v>
      </c>
      <c r="AH2569" s="3" t="s">
        <v>98</v>
      </c>
      <c r="AI2569" s="3" t="s">
        <v>8253</v>
      </c>
      <c r="AJ2569" s="3" t="s">
        <v>99</v>
      </c>
      <c r="AK2569" s="3" t="s">
        <v>65</v>
      </c>
      <c r="AL2569" s="3" t="s">
        <v>439</v>
      </c>
      <c r="AM2569" s="3" t="s">
        <v>440</v>
      </c>
      <c r="AN2569" s="3">
        <v>80.116669999999999</v>
      </c>
      <c r="AO2569" s="3" t="s">
        <v>68</v>
      </c>
      <c r="AP2569" s="3"/>
      <c r="AQ2569" s="3"/>
      <c r="AR2569" s="3" t="s">
        <v>68</v>
      </c>
      <c r="AS2569" s="3"/>
      <c r="AT2569" s="3"/>
      <c r="AU2569" s="3" t="s">
        <v>441</v>
      </c>
      <c r="AV2569" s="3" t="s">
        <v>442</v>
      </c>
      <c r="AW2569" s="3">
        <v>350.39654999999999</v>
      </c>
      <c r="AX2569" s="3" t="s">
        <v>8254</v>
      </c>
      <c r="AY2569" s="3" t="s">
        <v>8255</v>
      </c>
      <c r="AZ2569" s="3">
        <v>4992</v>
      </c>
      <c r="BA2569" s="3" t="s">
        <v>60</v>
      </c>
      <c r="BB2569" s="3">
        <v>4992</v>
      </c>
      <c r="BC2569" s="3" t="s">
        <v>60</v>
      </c>
      <c r="BD2569" s="3" t="s">
        <v>60</v>
      </c>
      <c r="BE2569" s="3" t="s">
        <v>60</v>
      </c>
      <c r="BF2569" s="29" t="str">
        <f>IFERROR(VLOOKUP(Data_Power_app[[#This Row],[PRO ODER]],'Result'!H:J,3,0),"")</f>
        <v>LAMINATION 4</v>
      </c>
      <c r="BG2569" s="13" t="str">
        <f>IFERROR(VLOOKUP(Data_Power_app[[#This Row],[PRO ODER]]&amp;"LAM",'Real Time'!A:E,4,0),"")</f>
        <v>ML-05</v>
      </c>
      <c r="BH2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12">
        <v>3572</v>
      </c>
      <c r="B2570" s="3" t="s">
        <v>8258</v>
      </c>
      <c r="C2570" s="3" t="s">
        <v>8259</v>
      </c>
      <c r="D2570" s="3" t="s">
        <v>95</v>
      </c>
      <c r="E2570" s="3" t="s">
        <v>285</v>
      </c>
      <c r="F2570" s="3" t="s">
        <v>59</v>
      </c>
      <c r="G2570" s="3">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 t="s">
        <v>229</v>
      </c>
      <c r="AH2570" s="3" t="s">
        <v>98</v>
      </c>
      <c r="AI2570" s="3" t="s">
        <v>8246</v>
      </c>
      <c r="AJ2570" s="3" t="s">
        <v>99</v>
      </c>
      <c r="AK2570" s="3" t="s">
        <v>65</v>
      </c>
      <c r="AL2570" s="3" t="s">
        <v>439</v>
      </c>
      <c r="AM2570" s="3" t="s">
        <v>440</v>
      </c>
      <c r="AN2570" s="3">
        <v>14.538790000000001</v>
      </c>
      <c r="AO2570" s="3" t="s">
        <v>68</v>
      </c>
      <c r="AP2570" s="3"/>
      <c r="AQ2570" s="3"/>
      <c r="AR2570" s="3" t="s">
        <v>68</v>
      </c>
      <c r="AS2570" s="3"/>
      <c r="AT2570" s="3"/>
      <c r="AU2570" s="3" t="s">
        <v>459</v>
      </c>
      <c r="AV2570" s="3" t="s">
        <v>460</v>
      </c>
      <c r="AW2570" s="3">
        <v>63.588160000000002</v>
      </c>
      <c r="AX2570" s="3" t="s">
        <v>1293</v>
      </c>
      <c r="AY2570" s="3" t="s">
        <v>1294</v>
      </c>
      <c r="AZ2570" s="3">
        <v>900</v>
      </c>
      <c r="BA2570" s="3" t="s">
        <v>60</v>
      </c>
      <c r="BB2570" s="3">
        <v>900</v>
      </c>
      <c r="BC2570" s="3" t="s">
        <v>60</v>
      </c>
      <c r="BD2570" s="3" t="s">
        <v>60</v>
      </c>
      <c r="BE2570" s="3" t="s">
        <v>60</v>
      </c>
      <c r="BF2570" s="29" t="str">
        <f>IFERROR(VLOOKUP(Data_Power_app[[#This Row],[PRO ODER]],'Result'!H:J,3,0),"")</f>
        <v>LAMINATION 4</v>
      </c>
      <c r="BG2570" s="13" t="str">
        <f>IFERROR(VLOOKUP(Data_Power_app[[#This Row],[PRO ODER]]&amp;"LAM",'Real Time'!A:E,4,0),"")</f>
        <v>ML-05</v>
      </c>
      <c r="BH2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12">
        <v>3573</v>
      </c>
      <c r="B2571" s="3" t="s">
        <v>10193</v>
      </c>
      <c r="C2571" s="3" t="s">
        <v>10194</v>
      </c>
      <c r="D2571" s="3" t="s">
        <v>95</v>
      </c>
      <c r="E2571" s="3" t="s">
        <v>285</v>
      </c>
      <c r="F2571" s="3" t="s">
        <v>59</v>
      </c>
      <c r="G2571" s="3">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 t="s">
        <v>88</v>
      </c>
      <c r="AH2571" s="3" t="s">
        <v>98</v>
      </c>
      <c r="AI2571" s="3" t="s">
        <v>631</v>
      </c>
      <c r="AJ2571" s="3" t="s">
        <v>99</v>
      </c>
      <c r="AK2571" s="3" t="s">
        <v>100</v>
      </c>
      <c r="AL2571" s="3" t="s">
        <v>286</v>
      </c>
      <c r="AM2571" s="3" t="s">
        <v>287</v>
      </c>
      <c r="AN2571" s="3">
        <v>2.1413199999999999</v>
      </c>
      <c r="AO2571" s="3" t="s">
        <v>68</v>
      </c>
      <c r="AP2571" s="3"/>
      <c r="AQ2571" s="3"/>
      <c r="AR2571" s="3" t="s">
        <v>68</v>
      </c>
      <c r="AS2571" s="3"/>
      <c r="AT2571" s="3"/>
      <c r="AU2571" s="3" t="s">
        <v>441</v>
      </c>
      <c r="AV2571" s="3" t="s">
        <v>442</v>
      </c>
      <c r="AW2571" s="3">
        <v>7.9606500000000002</v>
      </c>
      <c r="AX2571" s="3" t="s">
        <v>443</v>
      </c>
      <c r="AY2571" s="3" t="s">
        <v>444</v>
      </c>
      <c r="AZ2571" s="3">
        <v>90</v>
      </c>
      <c r="BA2571" s="3" t="s">
        <v>60</v>
      </c>
      <c r="BB2571" s="3">
        <v>90</v>
      </c>
      <c r="BC2571" s="3" t="s">
        <v>60</v>
      </c>
      <c r="BD2571" s="3" t="s">
        <v>60</v>
      </c>
      <c r="BE2571" s="3" t="s">
        <v>60</v>
      </c>
      <c r="BF2571" s="29" t="str">
        <f>IFERROR(VLOOKUP(Data_Power_app[[#This Row],[PRO ODER]],'Result'!H:J,3,0),"")</f>
        <v>LAMINATION 5</v>
      </c>
      <c r="BG2571" s="13" t="str">
        <f>IFERROR(VLOOKUP(Data_Power_app[[#This Row],[PRO ODER]]&amp;"LAM",'Real Time'!A:E,4,0),"")</f>
        <v>ML-05</v>
      </c>
      <c r="BH2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12">
        <v>3574</v>
      </c>
      <c r="B2572" s="3" t="s">
        <v>15990</v>
      </c>
      <c r="C2572" s="3" t="s">
        <v>15991</v>
      </c>
      <c r="D2572" s="3" t="s">
        <v>95</v>
      </c>
      <c r="E2572" s="3" t="s">
        <v>285</v>
      </c>
      <c r="F2572" s="3" t="s">
        <v>59</v>
      </c>
      <c r="G2572" s="3">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 t="s">
        <v>119</v>
      </c>
      <c r="AH2572" s="3" t="s">
        <v>436</v>
      </c>
      <c r="AI2572" s="3" t="s">
        <v>437</v>
      </c>
      <c r="AJ2572" s="3" t="s">
        <v>438</v>
      </c>
      <c r="AK2572" s="3" t="s">
        <v>100</v>
      </c>
      <c r="AL2572" s="3" t="s">
        <v>439</v>
      </c>
      <c r="AM2572" s="3" t="s">
        <v>440</v>
      </c>
      <c r="AN2572" s="3">
        <v>9.7956699999999994</v>
      </c>
      <c r="AO2572" s="3" t="s">
        <v>68</v>
      </c>
      <c r="AP2572" s="3"/>
      <c r="AQ2572" s="3"/>
      <c r="AR2572" s="3" t="s">
        <v>68</v>
      </c>
      <c r="AS2572" s="3"/>
      <c r="AT2572" s="3"/>
      <c r="AU2572" s="3" t="s">
        <v>441</v>
      </c>
      <c r="AV2572" s="3" t="s">
        <v>442</v>
      </c>
      <c r="AW2572" s="3">
        <v>42.848579999999998</v>
      </c>
      <c r="AX2572" s="3" t="s">
        <v>443</v>
      </c>
      <c r="AY2572" s="3" t="s">
        <v>444</v>
      </c>
      <c r="AZ2572" s="3">
        <v>456</v>
      </c>
      <c r="BA2572" s="3" t="s">
        <v>60</v>
      </c>
      <c r="BB2572" s="3">
        <v>456</v>
      </c>
      <c r="BC2572" s="3" t="s">
        <v>60</v>
      </c>
      <c r="BD2572" s="3" t="s">
        <v>60</v>
      </c>
      <c r="BE2572" s="3" t="s">
        <v>60</v>
      </c>
      <c r="BF2572" s="29" t="str">
        <f>IFERROR(VLOOKUP(Data_Power_app[[#This Row],[PRO ODER]],'Result'!H:J,3,0),"")</f>
        <v>LAMINATION 6</v>
      </c>
      <c r="BG2572" s="13" t="str">
        <f>IFERROR(VLOOKUP(Data_Power_app[[#This Row],[PRO ODER]]&amp;"LAM",'Real Time'!A:E,4,0),"")</f>
        <v/>
      </c>
      <c r="BH2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12">
        <v>3575</v>
      </c>
      <c r="B2573" s="3" t="s">
        <v>8260</v>
      </c>
      <c r="C2573" s="3" t="s">
        <v>8261</v>
      </c>
      <c r="D2573" s="3" t="s">
        <v>95</v>
      </c>
      <c r="E2573" s="3" t="s">
        <v>285</v>
      </c>
      <c r="F2573" s="3" t="s">
        <v>59</v>
      </c>
      <c r="G2573" s="3">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 t="s">
        <v>229</v>
      </c>
      <c r="AH2573" s="3" t="s">
        <v>98</v>
      </c>
      <c r="AI2573" s="3" t="s">
        <v>8262</v>
      </c>
      <c r="AJ2573" s="3" t="s">
        <v>99</v>
      </c>
      <c r="AK2573" s="3" t="s">
        <v>100</v>
      </c>
      <c r="AL2573" s="3" t="s">
        <v>439</v>
      </c>
      <c r="AM2573" s="3" t="s">
        <v>440</v>
      </c>
      <c r="AN2573" s="3">
        <v>5.6685400000000001</v>
      </c>
      <c r="AO2573" s="3" t="s">
        <v>68</v>
      </c>
      <c r="AP2573" s="3"/>
      <c r="AQ2573" s="3"/>
      <c r="AR2573" s="3" t="s">
        <v>68</v>
      </c>
      <c r="AS2573" s="3"/>
      <c r="AT2573" s="3"/>
      <c r="AU2573" s="3" t="s">
        <v>635</v>
      </c>
      <c r="AV2573" s="3" t="s">
        <v>636</v>
      </c>
      <c r="AW2573" s="3">
        <v>24.792739999999998</v>
      </c>
      <c r="AX2573" s="3" t="s">
        <v>8263</v>
      </c>
      <c r="AY2573" s="3" t="s">
        <v>8264</v>
      </c>
      <c r="AZ2573" s="3">
        <v>306</v>
      </c>
      <c r="BA2573" s="3" t="s">
        <v>60</v>
      </c>
      <c r="BB2573" s="3">
        <v>306</v>
      </c>
      <c r="BC2573" s="3" t="s">
        <v>60</v>
      </c>
      <c r="BD2573" s="3" t="s">
        <v>60</v>
      </c>
      <c r="BE2573" s="3" t="s">
        <v>60</v>
      </c>
      <c r="BF2573" s="29" t="str">
        <f>IFERROR(VLOOKUP(Data_Power_app[[#This Row],[PRO ODER]],'Result'!H:J,3,0),"")</f>
        <v>LAMINATION 4</v>
      </c>
      <c r="BG2573" s="13" t="str">
        <f>IFERROR(VLOOKUP(Data_Power_app[[#This Row],[PRO ODER]]&amp;"LAM",'Real Time'!A:E,4,0),"")</f>
        <v>ML-05</v>
      </c>
      <c r="BH2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12">
        <v>3576</v>
      </c>
      <c r="B2574" s="3" t="s">
        <v>15992</v>
      </c>
      <c r="C2574" s="3" t="s">
        <v>15993</v>
      </c>
      <c r="D2574" s="3" t="s">
        <v>95</v>
      </c>
      <c r="E2574" s="3" t="s">
        <v>285</v>
      </c>
      <c r="F2574" s="3" t="s">
        <v>59</v>
      </c>
      <c r="G2574" s="3">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 t="s">
        <v>119</v>
      </c>
      <c r="AH2574" s="3" t="s">
        <v>436</v>
      </c>
      <c r="AI2574" s="3" t="s">
        <v>437</v>
      </c>
      <c r="AJ2574" s="3" t="s">
        <v>438</v>
      </c>
      <c r="AK2574" s="3" t="s">
        <v>100</v>
      </c>
      <c r="AL2574" s="3" t="s">
        <v>439</v>
      </c>
      <c r="AM2574" s="3" t="s">
        <v>440</v>
      </c>
      <c r="AN2574" s="3">
        <v>9.7309300000000007</v>
      </c>
      <c r="AO2574" s="3" t="s">
        <v>68</v>
      </c>
      <c r="AP2574" s="3"/>
      <c r="AQ2574" s="3"/>
      <c r="AR2574" s="3" t="s">
        <v>68</v>
      </c>
      <c r="AS2574" s="3"/>
      <c r="AT2574" s="3"/>
      <c r="AU2574" s="3" t="s">
        <v>441</v>
      </c>
      <c r="AV2574" s="3" t="s">
        <v>442</v>
      </c>
      <c r="AW2574" s="3">
        <v>42.565339999999999</v>
      </c>
      <c r="AX2574" s="3" t="s">
        <v>443</v>
      </c>
      <c r="AY2574" s="3" t="s">
        <v>444</v>
      </c>
      <c r="AZ2574" s="3">
        <v>456</v>
      </c>
      <c r="BA2574" s="3" t="s">
        <v>60</v>
      </c>
      <c r="BB2574" s="3">
        <v>456</v>
      </c>
      <c r="BC2574" s="3" t="s">
        <v>60</v>
      </c>
      <c r="BD2574" s="3" t="s">
        <v>60</v>
      </c>
      <c r="BE2574" s="3" t="s">
        <v>60</v>
      </c>
      <c r="BF2574" s="29" t="str">
        <f>IFERROR(VLOOKUP(Data_Power_app[[#This Row],[PRO ODER]],'Result'!H:J,3,0),"")</f>
        <v>LAMINATION 6</v>
      </c>
      <c r="BG2574" s="13" t="str">
        <f>IFERROR(VLOOKUP(Data_Power_app[[#This Row],[PRO ODER]]&amp;"LAM",'Real Time'!A:E,4,0),"")</f>
        <v/>
      </c>
      <c r="BH2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12">
        <v>3589</v>
      </c>
      <c r="B2575" s="3" t="s">
        <v>7018</v>
      </c>
      <c r="C2575" s="3" t="s">
        <v>7019</v>
      </c>
      <c r="D2575" s="3" t="s">
        <v>86</v>
      </c>
      <c r="E2575" s="3" t="s">
        <v>530</v>
      </c>
      <c r="F2575" s="3" t="s">
        <v>72</v>
      </c>
      <c r="G2575" s="3">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 t="s">
        <v>995</v>
      </c>
      <c r="AH2575" s="3" t="s">
        <v>542</v>
      </c>
      <c r="AI2575" s="3" t="s">
        <v>1509</v>
      </c>
      <c r="AJ2575" s="3" t="s">
        <v>74</v>
      </c>
      <c r="AK2575" s="3" t="s">
        <v>100</v>
      </c>
      <c r="AL2575" s="3" t="s">
        <v>308</v>
      </c>
      <c r="AM2575" s="3" t="s">
        <v>309</v>
      </c>
      <c r="AN2575" s="3">
        <v>1.0785899999999999</v>
      </c>
      <c r="AO2575" s="3" t="s">
        <v>68</v>
      </c>
      <c r="AP2575" s="3"/>
      <c r="AQ2575" s="3"/>
      <c r="AR2575" s="3" t="s">
        <v>68</v>
      </c>
      <c r="AS2575" s="3"/>
      <c r="AT2575" s="3"/>
      <c r="AU2575" s="3" t="s">
        <v>1510</v>
      </c>
      <c r="AV2575" s="3" t="s">
        <v>1511</v>
      </c>
      <c r="AW2575" s="3">
        <v>2.3589099999999998</v>
      </c>
      <c r="AX2575" s="3" t="s">
        <v>1512</v>
      </c>
      <c r="AY2575" s="3" t="s">
        <v>1513</v>
      </c>
      <c r="AZ2575" s="3">
        <v>43</v>
      </c>
      <c r="BA2575" s="3" t="s">
        <v>60</v>
      </c>
      <c r="BB2575" s="3">
        <v>0</v>
      </c>
      <c r="BC2575" s="3" t="s">
        <v>60</v>
      </c>
      <c r="BD2575" s="3" t="s">
        <v>60</v>
      </c>
      <c r="BE2575" s="3" t="s">
        <v>60</v>
      </c>
      <c r="BF2575" s="29" t="str">
        <f>IFERROR(VLOOKUP(Data_Power_app[[#This Row],[PRO ODER]],'Result'!H:J,3,0),"")</f>
        <v>LAMINATION 7</v>
      </c>
      <c r="BG2575" s="13" t="str">
        <f>IFERROR(VLOOKUP(Data_Power_app[[#This Row],[PRO ODER]]&amp;"LAM",'Real Time'!A:E,4,0),"")</f>
        <v>ML-04</v>
      </c>
      <c r="BH2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12">
        <v>3609</v>
      </c>
      <c r="B2576" s="3" t="s">
        <v>15994</v>
      </c>
      <c r="C2576" s="3" t="s">
        <v>15995</v>
      </c>
      <c r="D2576" s="3" t="s">
        <v>86</v>
      </c>
      <c r="E2576" s="3" t="s">
        <v>153</v>
      </c>
      <c r="F2576" s="3" t="s">
        <v>59</v>
      </c>
      <c r="G2576" s="3">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 t="s">
        <v>119</v>
      </c>
      <c r="AH2576" s="3" t="s">
        <v>173</v>
      </c>
      <c r="AI2576" s="3" t="s">
        <v>885</v>
      </c>
      <c r="AJ2576" s="3" t="s">
        <v>174</v>
      </c>
      <c r="AK2576" s="3" t="s">
        <v>65</v>
      </c>
      <c r="AL2576" s="3" t="s">
        <v>156</v>
      </c>
      <c r="AM2576" s="3" t="s">
        <v>157</v>
      </c>
      <c r="AN2576" s="3">
        <v>114.81382000000001</v>
      </c>
      <c r="AO2576" s="3" t="s">
        <v>68</v>
      </c>
      <c r="AP2576" s="3"/>
      <c r="AQ2576" s="3"/>
      <c r="AR2576" s="3" t="s">
        <v>68</v>
      </c>
      <c r="AS2576" s="3"/>
      <c r="AT2576" s="3"/>
      <c r="AU2576" s="3" t="s">
        <v>886</v>
      </c>
      <c r="AV2576" s="3" t="s">
        <v>887</v>
      </c>
      <c r="AW2576" s="3">
        <v>251.11969999999999</v>
      </c>
      <c r="AX2576" s="3" t="s">
        <v>7871</v>
      </c>
      <c r="AY2576" s="3" t="s">
        <v>7872</v>
      </c>
      <c r="AZ2576" s="3">
        <v>3214</v>
      </c>
      <c r="BA2576" s="3" t="s">
        <v>60</v>
      </c>
      <c r="BB2576" s="3">
        <v>3600</v>
      </c>
      <c r="BC2576" s="3" t="s">
        <v>60</v>
      </c>
      <c r="BD2576" s="3" t="s">
        <v>60</v>
      </c>
      <c r="BE2576" s="3" t="s">
        <v>60</v>
      </c>
      <c r="BF2576" s="29" t="str">
        <f>IFERROR(VLOOKUP(Data_Power_app[[#This Row],[PRO ODER]],'Result'!H:J,3,0),"")</f>
        <v>LAMINATION 5</v>
      </c>
      <c r="BG2576" s="13" t="str">
        <f>IFERROR(VLOOKUP(Data_Power_app[[#This Row],[PRO ODER]]&amp;"LAM",'Real Time'!A:E,4,0),"")</f>
        <v/>
      </c>
      <c r="BH2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12">
        <v>3612</v>
      </c>
      <c r="B2577" s="3" t="s">
        <v>15996</v>
      </c>
      <c r="C2577" s="3" t="s">
        <v>15997</v>
      </c>
      <c r="D2577" s="3" t="s">
        <v>86</v>
      </c>
      <c r="E2577" s="3" t="s">
        <v>153</v>
      </c>
      <c r="F2577" s="3" t="s">
        <v>59</v>
      </c>
      <c r="G2577" s="3">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 t="s">
        <v>119</v>
      </c>
      <c r="AH2577" s="3" t="s">
        <v>420</v>
      </c>
      <c r="AI2577" s="3" t="s">
        <v>1467</v>
      </c>
      <c r="AJ2577" s="3" t="s">
        <v>162</v>
      </c>
      <c r="AK2577" s="3" t="s">
        <v>100</v>
      </c>
      <c r="AL2577" s="3" t="s">
        <v>421</v>
      </c>
      <c r="AM2577" s="3" t="s">
        <v>422</v>
      </c>
      <c r="AN2577" s="3">
        <v>0.54586000000000001</v>
      </c>
      <c r="AO2577" s="3" t="s">
        <v>68</v>
      </c>
      <c r="AP2577" s="3"/>
      <c r="AQ2577" s="3"/>
      <c r="AR2577" s="3" t="s">
        <v>68</v>
      </c>
      <c r="AS2577" s="3"/>
      <c r="AT2577" s="3"/>
      <c r="AU2577" s="3" t="s">
        <v>1462</v>
      </c>
      <c r="AV2577" s="3" t="s">
        <v>1463</v>
      </c>
      <c r="AW2577" s="3">
        <v>1.1937599999999999</v>
      </c>
      <c r="AX2577" s="3" t="s">
        <v>1468</v>
      </c>
      <c r="AY2577" s="3" t="s">
        <v>1469</v>
      </c>
      <c r="AZ2577" s="3">
        <v>16</v>
      </c>
      <c r="BA2577" s="3" t="s">
        <v>60</v>
      </c>
      <c r="BB2577" s="3">
        <v>16</v>
      </c>
      <c r="BC2577" s="3" t="s">
        <v>60</v>
      </c>
      <c r="BD2577" s="3" t="s">
        <v>60</v>
      </c>
      <c r="BE2577" s="3" t="s">
        <v>60</v>
      </c>
      <c r="BF2577" s="29" t="str">
        <f>IFERROR(VLOOKUP(Data_Power_app[[#This Row],[PRO ODER]],'Result'!H:J,3,0),"")</f>
        <v>LAMINATION 5</v>
      </c>
      <c r="BG2577" s="13" t="str">
        <f>IFERROR(VLOOKUP(Data_Power_app[[#This Row],[PRO ODER]]&amp;"LAM",'Real Time'!A:E,4,0),"")</f>
        <v/>
      </c>
      <c r="BH2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12">
        <v>3615</v>
      </c>
      <c r="B2578" s="3" t="s">
        <v>15998</v>
      </c>
      <c r="C2578" s="3" t="s">
        <v>15999</v>
      </c>
      <c r="D2578" s="3" t="s">
        <v>259</v>
      </c>
      <c r="E2578" s="3" t="s">
        <v>260</v>
      </c>
      <c r="F2578" s="3" t="s">
        <v>59</v>
      </c>
      <c r="G2578" s="3">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 t="s">
        <v>119</v>
      </c>
      <c r="AH2578" s="3" t="s">
        <v>261</v>
      </c>
      <c r="AI2578" s="3" t="s">
        <v>546</v>
      </c>
      <c r="AJ2578" s="3" t="s">
        <v>262</v>
      </c>
      <c r="AK2578" s="3" t="s">
        <v>65</v>
      </c>
      <c r="AL2578" s="3" t="s">
        <v>263</v>
      </c>
      <c r="AM2578" s="3" t="s">
        <v>264</v>
      </c>
      <c r="AN2578" s="3">
        <v>2.3424900000000002</v>
      </c>
      <c r="AO2578" s="3" t="s">
        <v>68</v>
      </c>
      <c r="AP2578" s="3"/>
      <c r="AQ2578" s="3"/>
      <c r="AR2578" s="3" t="s">
        <v>68</v>
      </c>
      <c r="AS2578" s="3"/>
      <c r="AT2578" s="3"/>
      <c r="AU2578" s="3" t="s">
        <v>265</v>
      </c>
      <c r="AV2578" s="3" t="s">
        <v>266</v>
      </c>
      <c r="AW2578" s="3">
        <v>8.7096699999999991</v>
      </c>
      <c r="AX2578" s="3" t="s">
        <v>429</v>
      </c>
      <c r="AY2578" s="3" t="s">
        <v>430</v>
      </c>
      <c r="AZ2578" s="3">
        <v>108</v>
      </c>
      <c r="BA2578" s="3" t="s">
        <v>60</v>
      </c>
      <c r="BB2578" s="3">
        <v>108</v>
      </c>
      <c r="BC2578" s="3" t="s">
        <v>60</v>
      </c>
      <c r="BD2578" s="3" t="s">
        <v>60</v>
      </c>
      <c r="BE2578" s="3" t="s">
        <v>60</v>
      </c>
      <c r="BF2578" s="29" t="str">
        <f>IFERROR(VLOOKUP(Data_Power_app[[#This Row],[PRO ODER]],'Result'!H:J,3,0),"")</f>
        <v>LAMINATION 5</v>
      </c>
      <c r="BG2578" s="13" t="str">
        <f>IFERROR(VLOOKUP(Data_Power_app[[#This Row],[PRO ODER]]&amp;"LAM",'Real Time'!A:E,4,0),"")</f>
        <v/>
      </c>
      <c r="BH2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12">
        <v>3616</v>
      </c>
      <c r="B2579" s="3" t="s">
        <v>16000</v>
      </c>
      <c r="C2579" s="3" t="s">
        <v>16001</v>
      </c>
      <c r="D2579" s="3" t="s">
        <v>259</v>
      </c>
      <c r="E2579" s="3" t="s">
        <v>260</v>
      </c>
      <c r="F2579" s="3" t="s">
        <v>59</v>
      </c>
      <c r="G2579" s="3">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 t="s">
        <v>119</v>
      </c>
      <c r="AH2579" s="3" t="s">
        <v>261</v>
      </c>
      <c r="AI2579" s="3" t="s">
        <v>546</v>
      </c>
      <c r="AJ2579" s="3" t="s">
        <v>262</v>
      </c>
      <c r="AK2579" s="3" t="s">
        <v>65</v>
      </c>
      <c r="AL2579" s="3" t="s">
        <v>263</v>
      </c>
      <c r="AM2579" s="3" t="s">
        <v>264</v>
      </c>
      <c r="AN2579" s="3">
        <v>5.2089299999999996</v>
      </c>
      <c r="AO2579" s="3" t="s">
        <v>68</v>
      </c>
      <c r="AP2579" s="3"/>
      <c r="AQ2579" s="3"/>
      <c r="AR2579" s="3" t="s">
        <v>68</v>
      </c>
      <c r="AS2579" s="3"/>
      <c r="AT2579" s="3"/>
      <c r="AU2579" s="3" t="s">
        <v>265</v>
      </c>
      <c r="AV2579" s="3" t="s">
        <v>266</v>
      </c>
      <c r="AW2579" s="3">
        <v>19.36646</v>
      </c>
      <c r="AX2579" s="3" t="s">
        <v>429</v>
      </c>
      <c r="AY2579" s="3" t="s">
        <v>430</v>
      </c>
      <c r="AZ2579" s="3">
        <v>262</v>
      </c>
      <c r="BA2579" s="3" t="s">
        <v>60</v>
      </c>
      <c r="BB2579" s="3">
        <v>262</v>
      </c>
      <c r="BC2579" s="3" t="s">
        <v>60</v>
      </c>
      <c r="BD2579" s="3" t="s">
        <v>60</v>
      </c>
      <c r="BE2579" s="3" t="s">
        <v>60</v>
      </c>
      <c r="BF2579" s="29" t="str">
        <f>IFERROR(VLOOKUP(Data_Power_app[[#This Row],[PRO ODER]],'Result'!H:J,3,0),"")</f>
        <v>LAMINATION 5</v>
      </c>
      <c r="BG2579" s="13" t="str">
        <f>IFERROR(VLOOKUP(Data_Power_app[[#This Row],[PRO ODER]]&amp;"LAM",'Real Time'!A:E,4,0),"")</f>
        <v/>
      </c>
      <c r="BH2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12">
        <v>3617</v>
      </c>
      <c r="B2580" s="3" t="s">
        <v>16002</v>
      </c>
      <c r="C2580" s="3" t="s">
        <v>16003</v>
      </c>
      <c r="D2580" s="3" t="s">
        <v>259</v>
      </c>
      <c r="E2580" s="3" t="s">
        <v>260</v>
      </c>
      <c r="F2580" s="3" t="s">
        <v>59</v>
      </c>
      <c r="G2580" s="3">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 t="s">
        <v>119</v>
      </c>
      <c r="AH2580" s="3" t="s">
        <v>261</v>
      </c>
      <c r="AI2580" s="3" t="s">
        <v>546</v>
      </c>
      <c r="AJ2580" s="3" t="s">
        <v>262</v>
      </c>
      <c r="AK2580" s="3" t="s">
        <v>65</v>
      </c>
      <c r="AL2580" s="3" t="s">
        <v>263</v>
      </c>
      <c r="AM2580" s="3" t="s">
        <v>264</v>
      </c>
      <c r="AN2580" s="3">
        <v>7.5345199999999997</v>
      </c>
      <c r="AO2580" s="3" t="s">
        <v>68</v>
      </c>
      <c r="AP2580" s="3"/>
      <c r="AQ2580" s="3"/>
      <c r="AR2580" s="3" t="s">
        <v>68</v>
      </c>
      <c r="AS2580" s="3"/>
      <c r="AT2580" s="3"/>
      <c r="AU2580" s="3" t="s">
        <v>265</v>
      </c>
      <c r="AV2580" s="3" t="s">
        <v>266</v>
      </c>
      <c r="AW2580" s="3">
        <v>28.01304</v>
      </c>
      <c r="AX2580" s="3" t="s">
        <v>429</v>
      </c>
      <c r="AY2580" s="3" t="s">
        <v>430</v>
      </c>
      <c r="AZ2580" s="3">
        <v>376</v>
      </c>
      <c r="BA2580" s="3" t="s">
        <v>60</v>
      </c>
      <c r="BB2580" s="3">
        <v>376</v>
      </c>
      <c r="BC2580" s="3" t="s">
        <v>60</v>
      </c>
      <c r="BD2580" s="3" t="s">
        <v>60</v>
      </c>
      <c r="BE2580" s="3" t="s">
        <v>60</v>
      </c>
      <c r="BF2580" s="29" t="str">
        <f>IFERROR(VLOOKUP(Data_Power_app[[#This Row],[PRO ODER]],'Result'!H:J,3,0),"")</f>
        <v>LAMINATION 5</v>
      </c>
      <c r="BG2580" s="13" t="str">
        <f>IFERROR(VLOOKUP(Data_Power_app[[#This Row],[PRO ODER]]&amp;"LAM",'Real Time'!A:E,4,0),"")</f>
        <v/>
      </c>
      <c r="BH2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12">
        <v>3621</v>
      </c>
      <c r="B2581" s="3" t="s">
        <v>12436</v>
      </c>
      <c r="C2581" s="3" t="s">
        <v>12437</v>
      </c>
      <c r="D2581" s="3" t="s">
        <v>259</v>
      </c>
      <c r="E2581" s="3" t="s">
        <v>260</v>
      </c>
      <c r="F2581" s="3" t="s">
        <v>59</v>
      </c>
      <c r="G2581" s="3">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 t="s">
        <v>88</v>
      </c>
      <c r="AH2581" s="3" t="s">
        <v>261</v>
      </c>
      <c r="AI2581" s="3" t="s">
        <v>517</v>
      </c>
      <c r="AJ2581" s="3" t="s">
        <v>262</v>
      </c>
      <c r="AK2581" s="3" t="s">
        <v>100</v>
      </c>
      <c r="AL2581" s="3" t="s">
        <v>263</v>
      </c>
      <c r="AM2581" s="3" t="s">
        <v>264</v>
      </c>
      <c r="AN2581" s="3">
        <v>37.693069999999999</v>
      </c>
      <c r="AO2581" s="3" t="s">
        <v>68</v>
      </c>
      <c r="AP2581" s="3"/>
      <c r="AQ2581" s="3"/>
      <c r="AR2581" s="3" t="s">
        <v>68</v>
      </c>
      <c r="AS2581" s="3"/>
      <c r="AT2581" s="3"/>
      <c r="AU2581" s="3" t="s">
        <v>332</v>
      </c>
      <c r="AV2581" s="3" t="s">
        <v>333</v>
      </c>
      <c r="AW2581" s="3">
        <v>140.15107</v>
      </c>
      <c r="AX2581" s="3" t="s">
        <v>518</v>
      </c>
      <c r="AY2581" s="3" t="s">
        <v>519</v>
      </c>
      <c r="AZ2581" s="3">
        <v>1622</v>
      </c>
      <c r="BA2581" s="3" t="s">
        <v>60</v>
      </c>
      <c r="BB2581" s="3">
        <v>1622</v>
      </c>
      <c r="BC2581" s="3" t="s">
        <v>60</v>
      </c>
      <c r="BD2581" s="3" t="s">
        <v>60</v>
      </c>
      <c r="BE2581" s="3" t="s">
        <v>60</v>
      </c>
      <c r="BF2581" s="29" t="str">
        <f>IFERROR(VLOOKUP(Data_Power_app[[#This Row],[PRO ODER]],'Result'!H:J,3,0),"")</f>
        <v/>
      </c>
      <c r="BG2581" s="13" t="str">
        <f>IFERROR(VLOOKUP(Data_Power_app[[#This Row],[PRO ODER]]&amp;"LAM",'Real Time'!A:E,4,0),"")</f>
        <v>ML-06</v>
      </c>
      <c r="BH2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12">
        <v>3631</v>
      </c>
      <c r="B2582" s="3" t="s">
        <v>16004</v>
      </c>
      <c r="C2582" s="3" t="s">
        <v>16005</v>
      </c>
      <c r="D2582" s="3" t="s">
        <v>259</v>
      </c>
      <c r="E2582" s="3" t="s">
        <v>329</v>
      </c>
      <c r="F2582" s="3" t="s">
        <v>59</v>
      </c>
      <c r="G2582" s="3">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 t="s">
        <v>119</v>
      </c>
      <c r="AH2582" s="3" t="s">
        <v>261</v>
      </c>
      <c r="AI2582" s="3" t="s">
        <v>688</v>
      </c>
      <c r="AJ2582" s="3" t="s">
        <v>262</v>
      </c>
      <c r="AK2582" s="3" t="s">
        <v>100</v>
      </c>
      <c r="AL2582" s="3" t="s">
        <v>335</v>
      </c>
      <c r="AM2582" s="3" t="s">
        <v>336</v>
      </c>
      <c r="AN2582" s="3">
        <v>10.581250000000001</v>
      </c>
      <c r="AO2582" s="3" t="s">
        <v>68</v>
      </c>
      <c r="AP2582" s="3"/>
      <c r="AQ2582" s="3"/>
      <c r="AR2582" s="3" t="s">
        <v>68</v>
      </c>
      <c r="AS2582" s="3"/>
      <c r="AT2582" s="3"/>
      <c r="AU2582" s="3" t="s">
        <v>337</v>
      </c>
      <c r="AV2582" s="3" t="s">
        <v>338</v>
      </c>
      <c r="AW2582" s="3">
        <v>46.279620000000001</v>
      </c>
      <c r="AX2582" s="3" t="s">
        <v>687</v>
      </c>
      <c r="AY2582" s="3" t="s">
        <v>643</v>
      </c>
      <c r="AZ2582" s="3">
        <v>530</v>
      </c>
      <c r="BA2582" s="3" t="s">
        <v>60</v>
      </c>
      <c r="BB2582" s="3">
        <v>530</v>
      </c>
      <c r="BC2582" s="3" t="s">
        <v>60</v>
      </c>
      <c r="BD2582" s="3" t="s">
        <v>60</v>
      </c>
      <c r="BE2582" s="3" t="s">
        <v>60</v>
      </c>
      <c r="BF2582" s="29" t="str">
        <f>IFERROR(VLOOKUP(Data_Power_app[[#This Row],[PRO ODER]],'Result'!H:J,3,0),"")</f>
        <v>LAMINATION 6</v>
      </c>
      <c r="BG2582" s="13" t="str">
        <f>IFERROR(VLOOKUP(Data_Power_app[[#This Row],[PRO ODER]]&amp;"LAM",'Real Time'!A:E,4,0),"")</f>
        <v/>
      </c>
      <c r="BH2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12">
        <v>3632</v>
      </c>
      <c r="B2583" s="3" t="s">
        <v>16006</v>
      </c>
      <c r="C2583" s="3" t="s">
        <v>16007</v>
      </c>
      <c r="D2583" s="3" t="s">
        <v>259</v>
      </c>
      <c r="E2583" s="3" t="s">
        <v>329</v>
      </c>
      <c r="F2583" s="3" t="s">
        <v>59</v>
      </c>
      <c r="G2583" s="3">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 t="s">
        <v>119</v>
      </c>
      <c r="AH2583" s="3" t="s">
        <v>1098</v>
      </c>
      <c r="AI2583" s="3" t="s">
        <v>16008</v>
      </c>
      <c r="AJ2583" s="3" t="s">
        <v>1099</v>
      </c>
      <c r="AK2583" s="3" t="s">
        <v>100</v>
      </c>
      <c r="AL2583" s="3" t="s">
        <v>335</v>
      </c>
      <c r="AM2583" s="3" t="s">
        <v>336</v>
      </c>
      <c r="AN2583" s="3">
        <v>121.95923000000001</v>
      </c>
      <c r="AO2583" s="3" t="s">
        <v>68</v>
      </c>
      <c r="AP2583" s="3"/>
      <c r="AQ2583" s="3"/>
      <c r="AR2583" s="3" t="s">
        <v>68</v>
      </c>
      <c r="AS2583" s="3"/>
      <c r="AT2583" s="3"/>
      <c r="AU2583" s="3" t="s">
        <v>689</v>
      </c>
      <c r="AV2583" s="3" t="s">
        <v>690</v>
      </c>
      <c r="AW2583" s="3">
        <v>533.39323000000002</v>
      </c>
      <c r="AX2583" s="3" t="s">
        <v>16009</v>
      </c>
      <c r="AY2583" s="3" t="s">
        <v>16010</v>
      </c>
      <c r="AZ2583" s="3">
        <v>6683</v>
      </c>
      <c r="BA2583" s="3" t="s">
        <v>60</v>
      </c>
      <c r="BB2583" s="3">
        <v>6683</v>
      </c>
      <c r="BC2583" s="3" t="s">
        <v>60</v>
      </c>
      <c r="BD2583" s="3" t="s">
        <v>60</v>
      </c>
      <c r="BE2583" s="3" t="s">
        <v>60</v>
      </c>
      <c r="BF2583" s="29" t="str">
        <f>IFERROR(VLOOKUP(Data_Power_app[[#This Row],[PRO ODER]],'Result'!H:J,3,0),"")</f>
        <v>LAMINATION 6</v>
      </c>
      <c r="BG2583" s="13" t="str">
        <f>IFERROR(VLOOKUP(Data_Power_app[[#This Row],[PRO ODER]]&amp;"LAM",'Real Time'!A:E,4,0),"")</f>
        <v/>
      </c>
      <c r="BH2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12">
        <v>3633</v>
      </c>
      <c r="B2584" s="3" t="s">
        <v>16011</v>
      </c>
      <c r="C2584" s="3" t="s">
        <v>16012</v>
      </c>
      <c r="D2584" s="3" t="s">
        <v>259</v>
      </c>
      <c r="E2584" s="3" t="s">
        <v>329</v>
      </c>
      <c r="F2584" s="3" t="s">
        <v>59</v>
      </c>
      <c r="G2584" s="3">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 t="s">
        <v>119</v>
      </c>
      <c r="AH2584" s="3" t="s">
        <v>1098</v>
      </c>
      <c r="AI2584" s="3" t="s">
        <v>1297</v>
      </c>
      <c r="AJ2584" s="3" t="s">
        <v>1099</v>
      </c>
      <c r="AK2584" s="3" t="s">
        <v>100</v>
      </c>
      <c r="AL2584" s="3" t="s">
        <v>335</v>
      </c>
      <c r="AM2584" s="3" t="s">
        <v>336</v>
      </c>
      <c r="AN2584" s="3">
        <v>13.8523</v>
      </c>
      <c r="AO2584" s="3" t="s">
        <v>68</v>
      </c>
      <c r="AP2584" s="3"/>
      <c r="AQ2584" s="3"/>
      <c r="AR2584" s="3" t="s">
        <v>68</v>
      </c>
      <c r="AS2584" s="3"/>
      <c r="AT2584" s="3"/>
      <c r="AU2584" s="3" t="s">
        <v>658</v>
      </c>
      <c r="AV2584" s="3" t="s">
        <v>659</v>
      </c>
      <c r="AW2584" s="3">
        <v>60.579680000000003</v>
      </c>
      <c r="AX2584" s="3" t="s">
        <v>1102</v>
      </c>
      <c r="AY2584" s="3" t="s">
        <v>1103</v>
      </c>
      <c r="AZ2584" s="3">
        <v>800</v>
      </c>
      <c r="BA2584" s="3" t="s">
        <v>60</v>
      </c>
      <c r="BB2584" s="3">
        <v>800</v>
      </c>
      <c r="BC2584" s="3" t="s">
        <v>60</v>
      </c>
      <c r="BD2584" s="3" t="s">
        <v>60</v>
      </c>
      <c r="BE2584" s="3" t="s">
        <v>60</v>
      </c>
      <c r="BF2584" s="29" t="str">
        <f>IFERROR(VLOOKUP(Data_Power_app[[#This Row],[PRO ODER]],'Result'!H:J,3,0),"")</f>
        <v>LAMINATION 6</v>
      </c>
      <c r="BG2584" s="13" t="str">
        <f>IFERROR(VLOOKUP(Data_Power_app[[#This Row],[PRO ODER]]&amp;"LAM",'Real Time'!A:E,4,0),"")</f>
        <v/>
      </c>
      <c r="BH2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12">
        <v>3634</v>
      </c>
      <c r="B2585" s="3" t="s">
        <v>16013</v>
      </c>
      <c r="C2585" s="3" t="s">
        <v>16014</v>
      </c>
      <c r="D2585" s="3" t="s">
        <v>259</v>
      </c>
      <c r="E2585" s="3" t="s">
        <v>329</v>
      </c>
      <c r="F2585" s="3" t="s">
        <v>59</v>
      </c>
      <c r="G2585" s="3">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 t="s">
        <v>119</v>
      </c>
      <c r="AH2585" s="3" t="s">
        <v>1098</v>
      </c>
      <c r="AI2585" s="3" t="s">
        <v>16015</v>
      </c>
      <c r="AJ2585" s="3" t="s">
        <v>1099</v>
      </c>
      <c r="AK2585" s="3" t="s">
        <v>100</v>
      </c>
      <c r="AL2585" s="3" t="s">
        <v>335</v>
      </c>
      <c r="AM2585" s="3" t="s">
        <v>336</v>
      </c>
      <c r="AN2585" s="3">
        <v>115.59162000000001</v>
      </c>
      <c r="AO2585" s="3" t="s">
        <v>68</v>
      </c>
      <c r="AP2585" s="3"/>
      <c r="AQ2585" s="3"/>
      <c r="AR2585" s="3" t="s">
        <v>68</v>
      </c>
      <c r="AS2585" s="3"/>
      <c r="AT2585" s="3"/>
      <c r="AU2585" s="3" t="s">
        <v>337</v>
      </c>
      <c r="AV2585" s="3" t="s">
        <v>338</v>
      </c>
      <c r="AW2585" s="3">
        <v>505.51445999999999</v>
      </c>
      <c r="AX2585" s="3" t="s">
        <v>1291</v>
      </c>
      <c r="AY2585" s="3" t="s">
        <v>1292</v>
      </c>
      <c r="AZ2585" s="3">
        <v>6890</v>
      </c>
      <c r="BA2585" s="3" t="s">
        <v>60</v>
      </c>
      <c r="BB2585" s="3">
        <v>6890</v>
      </c>
      <c r="BC2585" s="3" t="s">
        <v>60</v>
      </c>
      <c r="BD2585" s="3" t="s">
        <v>60</v>
      </c>
      <c r="BE2585" s="3" t="s">
        <v>60</v>
      </c>
      <c r="BF2585" s="29" t="str">
        <f>IFERROR(VLOOKUP(Data_Power_app[[#This Row],[PRO ODER]],'Result'!H:J,3,0),"")</f>
        <v>LAMINATION 6</v>
      </c>
      <c r="BG2585" s="13" t="str">
        <f>IFERROR(VLOOKUP(Data_Power_app[[#This Row],[PRO ODER]]&amp;"LAM",'Real Time'!A:E,4,0),"")</f>
        <v/>
      </c>
      <c r="BH2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12">
        <v>3636</v>
      </c>
      <c r="B2586" s="3" t="s">
        <v>6745</v>
      </c>
      <c r="C2586" s="3" t="s">
        <v>6746</v>
      </c>
      <c r="D2586" s="3" t="s">
        <v>1452</v>
      </c>
      <c r="E2586" s="3" t="s">
        <v>1684</v>
      </c>
      <c r="F2586" s="3" t="s">
        <v>72</v>
      </c>
      <c r="G2586" s="3">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45824</v>
      </c>
      <c r="AC2586" s="4" t="s">
        <v>60</v>
      </c>
      <c r="AD2586" s="4">
        <v>45835</v>
      </c>
      <c r="AE2586" s="4">
        <v>45836</v>
      </c>
      <c r="AF2586" s="4"/>
      <c r="AG2586" s="3" t="s">
        <v>996</v>
      </c>
      <c r="AH2586" s="3" t="s">
        <v>1685</v>
      </c>
      <c r="AI2586" s="3" t="s">
        <v>6740</v>
      </c>
      <c r="AJ2586" s="3" t="s">
        <v>74</v>
      </c>
      <c r="AK2586" s="3" t="s">
        <v>523</v>
      </c>
      <c r="AL2586" s="3" t="s">
        <v>1453</v>
      </c>
      <c r="AM2586" s="3" t="s">
        <v>1454</v>
      </c>
      <c r="AN2586" s="3">
        <v>1.635E-2</v>
      </c>
      <c r="AO2586" s="3" t="s">
        <v>68</v>
      </c>
      <c r="AP2586" s="3"/>
      <c r="AQ2586" s="3"/>
      <c r="AR2586" s="3" t="s">
        <v>68</v>
      </c>
      <c r="AS2586" s="3"/>
      <c r="AT2586" s="3"/>
      <c r="AU2586" s="3" t="s">
        <v>6741</v>
      </c>
      <c r="AV2586" s="3" t="s">
        <v>6742</v>
      </c>
      <c r="AW2586" s="3">
        <v>3.5749999999999997E-2</v>
      </c>
      <c r="AX2586" s="3" t="s">
        <v>6743</v>
      </c>
      <c r="AY2586" s="3" t="s">
        <v>6744</v>
      </c>
      <c r="AZ2586" s="3">
        <v>1</v>
      </c>
      <c r="BA2586" s="3" t="s">
        <v>200</v>
      </c>
      <c r="BB2586" s="3">
        <v>0</v>
      </c>
      <c r="BC2586" s="3" t="s">
        <v>60</v>
      </c>
      <c r="BD2586" s="3" t="s">
        <v>60</v>
      </c>
      <c r="BE2586" s="3" t="s">
        <v>1686</v>
      </c>
      <c r="BF2586" s="29" t="str">
        <f>IFERROR(VLOOKUP(Data_Power_app[[#This Row],[PRO ODER]],'Result'!H:J,3,0),"")</f>
        <v>LAMINATION 7</v>
      </c>
      <c r="BG2586" s="13" t="str">
        <f>IFERROR(VLOOKUP(Data_Power_app[[#This Row],[PRO ODER]]&amp;"LAM",'Real Time'!A:E,4,0),"")</f>
        <v>ML-02</v>
      </c>
      <c r="BH2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12">
        <v>3666</v>
      </c>
      <c r="B2587" s="3" t="s">
        <v>16016</v>
      </c>
      <c r="C2587" s="3" t="s">
        <v>16017</v>
      </c>
      <c r="D2587" s="3" t="s">
        <v>86</v>
      </c>
      <c r="E2587" s="3" t="s">
        <v>160</v>
      </c>
      <c r="F2587" s="3" t="s">
        <v>59</v>
      </c>
      <c r="G2587" s="3">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 t="s">
        <v>119</v>
      </c>
      <c r="AH2587" s="3" t="s">
        <v>202</v>
      </c>
      <c r="AI2587" s="3" t="s">
        <v>14124</v>
      </c>
      <c r="AJ2587" s="3" t="s">
        <v>162</v>
      </c>
      <c r="AK2587" s="3" t="s">
        <v>100</v>
      </c>
      <c r="AL2587" s="3" t="s">
        <v>163</v>
      </c>
      <c r="AM2587" s="3" t="s">
        <v>164</v>
      </c>
      <c r="AN2587" s="3">
        <v>20.751429999999999</v>
      </c>
      <c r="AO2587" s="3" t="s">
        <v>68</v>
      </c>
      <c r="AP2587" s="3"/>
      <c r="AQ2587" s="3"/>
      <c r="AR2587" s="3" t="s">
        <v>68</v>
      </c>
      <c r="AS2587" s="3"/>
      <c r="AT2587" s="3"/>
      <c r="AU2587" s="3" t="s">
        <v>452</v>
      </c>
      <c r="AV2587" s="3" t="s">
        <v>453</v>
      </c>
      <c r="AW2587" s="3">
        <v>45.3812</v>
      </c>
      <c r="AX2587" s="3" t="s">
        <v>588</v>
      </c>
      <c r="AY2587" s="3" t="s">
        <v>588</v>
      </c>
      <c r="AZ2587" s="3" t="s">
        <v>588</v>
      </c>
      <c r="BA2587" s="3" t="s">
        <v>60</v>
      </c>
      <c r="BB2587" s="3">
        <v>572</v>
      </c>
      <c r="BC2587" s="3" t="s">
        <v>60</v>
      </c>
      <c r="BD2587" s="3" t="s">
        <v>14125</v>
      </c>
      <c r="BE2587" s="3" t="s">
        <v>60</v>
      </c>
      <c r="BF2587" s="29" t="str">
        <f>IFERROR(VLOOKUP(Data_Power_app[[#This Row],[PRO ODER]],'Result'!H:J,3,0),"")</f>
        <v>LAMINATION 5</v>
      </c>
      <c r="BG2587" s="13" t="str">
        <f>IFERROR(VLOOKUP(Data_Power_app[[#This Row],[PRO ODER]]&amp;"LAM",'Real Time'!A:E,4,0),"")</f>
        <v/>
      </c>
      <c r="BH2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12">
        <v>3667</v>
      </c>
      <c r="B2588" s="3" t="s">
        <v>16018</v>
      </c>
      <c r="C2588" s="3" t="s">
        <v>16019</v>
      </c>
      <c r="D2588" s="3" t="s">
        <v>86</v>
      </c>
      <c r="E2588" s="3" t="s">
        <v>160</v>
      </c>
      <c r="F2588" s="3" t="s">
        <v>59</v>
      </c>
      <c r="G2588" s="3">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 t="s">
        <v>119</v>
      </c>
      <c r="AH2588" s="3" t="s">
        <v>202</v>
      </c>
      <c r="AI2588" s="3" t="s">
        <v>14124</v>
      </c>
      <c r="AJ2588" s="3" t="s">
        <v>162</v>
      </c>
      <c r="AK2588" s="3" t="s">
        <v>100</v>
      </c>
      <c r="AL2588" s="3" t="s">
        <v>163</v>
      </c>
      <c r="AM2588" s="3" t="s">
        <v>164</v>
      </c>
      <c r="AN2588" s="3">
        <v>24.48789</v>
      </c>
      <c r="AO2588" s="3" t="s">
        <v>68</v>
      </c>
      <c r="AP2588" s="3"/>
      <c r="AQ2588" s="3"/>
      <c r="AR2588" s="3" t="s">
        <v>68</v>
      </c>
      <c r="AS2588" s="3"/>
      <c r="AT2588" s="3"/>
      <c r="AU2588" s="3" t="s">
        <v>452</v>
      </c>
      <c r="AV2588" s="3" t="s">
        <v>453</v>
      </c>
      <c r="AW2588" s="3">
        <v>53.552309999999999</v>
      </c>
      <c r="AX2588" s="3" t="s">
        <v>588</v>
      </c>
      <c r="AY2588" s="3" t="s">
        <v>588</v>
      </c>
      <c r="AZ2588" s="3" t="s">
        <v>588</v>
      </c>
      <c r="BA2588" s="3" t="s">
        <v>60</v>
      </c>
      <c r="BB2588" s="3">
        <v>683</v>
      </c>
      <c r="BC2588" s="3" t="s">
        <v>60</v>
      </c>
      <c r="BD2588" s="3" t="s">
        <v>14125</v>
      </c>
      <c r="BE2588" s="3" t="s">
        <v>60</v>
      </c>
      <c r="BF2588" s="29" t="str">
        <f>IFERROR(VLOOKUP(Data_Power_app[[#This Row],[PRO ODER]],'Result'!H:J,3,0),"")</f>
        <v>LAMINATION 5</v>
      </c>
      <c r="BG2588" s="13" t="str">
        <f>IFERROR(VLOOKUP(Data_Power_app[[#This Row],[PRO ODER]]&amp;"LAM",'Real Time'!A:E,4,0),"")</f>
        <v/>
      </c>
      <c r="BH2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12">
        <v>3683</v>
      </c>
      <c r="B2589" s="3" t="s">
        <v>16020</v>
      </c>
      <c r="C2589" s="3" t="s">
        <v>16021</v>
      </c>
      <c r="D2589" s="3" t="s">
        <v>86</v>
      </c>
      <c r="E2589" s="3" t="s">
        <v>153</v>
      </c>
      <c r="F2589" s="3" t="s">
        <v>59</v>
      </c>
      <c r="G2589" s="3">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 t="s">
        <v>119</v>
      </c>
      <c r="AH2589" s="3" t="s">
        <v>420</v>
      </c>
      <c r="AI2589" s="3" t="s">
        <v>16022</v>
      </c>
      <c r="AJ2589" s="3" t="s">
        <v>162</v>
      </c>
      <c r="AK2589" s="3" t="s">
        <v>100</v>
      </c>
      <c r="AL2589" s="3" t="s">
        <v>421</v>
      </c>
      <c r="AM2589" s="3" t="s">
        <v>422</v>
      </c>
      <c r="AN2589" s="3">
        <v>9.3880599999999994</v>
      </c>
      <c r="AO2589" s="3" t="s">
        <v>68</v>
      </c>
      <c r="AP2589" s="3"/>
      <c r="AQ2589" s="3"/>
      <c r="AR2589" s="3" t="s">
        <v>68</v>
      </c>
      <c r="AS2589" s="3"/>
      <c r="AT2589" s="3"/>
      <c r="AU2589" s="3" t="s">
        <v>16023</v>
      </c>
      <c r="AV2589" s="3" t="s">
        <v>16024</v>
      </c>
      <c r="AW2589" s="3">
        <v>20.53051</v>
      </c>
      <c r="AX2589" s="3" t="s">
        <v>16025</v>
      </c>
      <c r="AY2589" s="3" t="s">
        <v>16026</v>
      </c>
      <c r="AZ2589" s="3">
        <v>262</v>
      </c>
      <c r="BA2589" s="3" t="s">
        <v>60</v>
      </c>
      <c r="BB2589" s="3">
        <v>262</v>
      </c>
      <c r="BC2589" s="3" t="s">
        <v>60</v>
      </c>
      <c r="BD2589" s="3" t="s">
        <v>60</v>
      </c>
      <c r="BE2589" s="3" t="s">
        <v>60</v>
      </c>
      <c r="BF2589" s="29" t="str">
        <f>IFERROR(VLOOKUP(Data_Power_app[[#This Row],[PRO ODER]],'Result'!H:J,3,0),"")</f>
        <v>LAMINATION 5</v>
      </c>
      <c r="BG2589" s="13" t="str">
        <f>IFERROR(VLOOKUP(Data_Power_app[[#This Row],[PRO ODER]]&amp;"LAM",'Real Time'!A:E,4,0),"")</f>
        <v/>
      </c>
      <c r="BH2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12">
        <v>3688</v>
      </c>
      <c r="B2590" s="3" t="s">
        <v>16027</v>
      </c>
      <c r="C2590" s="3" t="s">
        <v>16028</v>
      </c>
      <c r="D2590" s="3" t="s">
        <v>259</v>
      </c>
      <c r="E2590" s="3" t="s">
        <v>260</v>
      </c>
      <c r="F2590" s="3" t="s">
        <v>59</v>
      </c>
      <c r="G2590" s="3">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 t="s">
        <v>119</v>
      </c>
      <c r="AH2590" s="3" t="s">
        <v>261</v>
      </c>
      <c r="AI2590" s="3" t="s">
        <v>16029</v>
      </c>
      <c r="AJ2590" s="3" t="s">
        <v>262</v>
      </c>
      <c r="AK2590" s="3" t="s">
        <v>65</v>
      </c>
      <c r="AL2590" s="3" t="s">
        <v>263</v>
      </c>
      <c r="AM2590" s="3" t="s">
        <v>264</v>
      </c>
      <c r="AN2590" s="3">
        <v>13.66037</v>
      </c>
      <c r="AO2590" s="3" t="s">
        <v>68</v>
      </c>
      <c r="AP2590" s="3"/>
      <c r="AQ2590" s="3"/>
      <c r="AR2590" s="3" t="s">
        <v>68</v>
      </c>
      <c r="AS2590" s="3"/>
      <c r="AT2590" s="3"/>
      <c r="AU2590" s="3" t="s">
        <v>505</v>
      </c>
      <c r="AV2590" s="3" t="s">
        <v>506</v>
      </c>
      <c r="AW2590" s="3">
        <v>50.785359999999997</v>
      </c>
      <c r="AX2590" s="3" t="s">
        <v>16030</v>
      </c>
      <c r="AY2590" s="3" t="s">
        <v>16031</v>
      </c>
      <c r="AZ2590" s="3">
        <v>740</v>
      </c>
      <c r="BA2590" s="3" t="s">
        <v>60</v>
      </c>
      <c r="BB2590" s="3">
        <v>740</v>
      </c>
      <c r="BC2590" s="3" t="s">
        <v>60</v>
      </c>
      <c r="BD2590" s="3" t="s">
        <v>60</v>
      </c>
      <c r="BE2590" s="3" t="s">
        <v>60</v>
      </c>
      <c r="BF2590" s="29" t="str">
        <f>IFERROR(VLOOKUP(Data_Power_app[[#This Row],[PRO ODER]],'Result'!H:J,3,0),"")</f>
        <v>LAMINATION 5</v>
      </c>
      <c r="BG2590" s="13" t="str">
        <f>IFERROR(VLOOKUP(Data_Power_app[[#This Row],[PRO ODER]]&amp;"LAM",'Real Time'!A:E,4,0),"")</f>
        <v/>
      </c>
      <c r="BH2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12">
        <v>3689</v>
      </c>
      <c r="B2591" s="3" t="s">
        <v>16032</v>
      </c>
      <c r="C2591" s="3" t="s">
        <v>16033</v>
      </c>
      <c r="D2591" s="3" t="s">
        <v>259</v>
      </c>
      <c r="E2591" s="3" t="s">
        <v>260</v>
      </c>
      <c r="F2591" s="3" t="s">
        <v>59</v>
      </c>
      <c r="G2591" s="3">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 t="s">
        <v>119</v>
      </c>
      <c r="AH2591" s="3" t="s">
        <v>261</v>
      </c>
      <c r="AI2591" s="3" t="s">
        <v>16029</v>
      </c>
      <c r="AJ2591" s="3" t="s">
        <v>262</v>
      </c>
      <c r="AK2591" s="3" t="s">
        <v>65</v>
      </c>
      <c r="AL2591" s="3" t="s">
        <v>263</v>
      </c>
      <c r="AM2591" s="3" t="s">
        <v>264</v>
      </c>
      <c r="AN2591" s="3">
        <v>11.45668</v>
      </c>
      <c r="AO2591" s="3" t="s">
        <v>68</v>
      </c>
      <c r="AP2591" s="3"/>
      <c r="AQ2591" s="3"/>
      <c r="AR2591" s="3" t="s">
        <v>68</v>
      </c>
      <c r="AS2591" s="3"/>
      <c r="AT2591" s="3"/>
      <c r="AU2591" s="3" t="s">
        <v>505</v>
      </c>
      <c r="AV2591" s="3" t="s">
        <v>506</v>
      </c>
      <c r="AW2591" s="3">
        <v>42.593359999999997</v>
      </c>
      <c r="AX2591" s="3" t="s">
        <v>16030</v>
      </c>
      <c r="AY2591" s="3" t="s">
        <v>16031</v>
      </c>
      <c r="AZ2591" s="3">
        <v>608</v>
      </c>
      <c r="BA2591" s="3" t="s">
        <v>60</v>
      </c>
      <c r="BB2591" s="3">
        <v>608</v>
      </c>
      <c r="BC2591" s="3" t="s">
        <v>60</v>
      </c>
      <c r="BD2591" s="3" t="s">
        <v>60</v>
      </c>
      <c r="BE2591" s="3" t="s">
        <v>60</v>
      </c>
      <c r="BF2591" s="29" t="str">
        <f>IFERROR(VLOOKUP(Data_Power_app[[#This Row],[PRO ODER]],'Result'!H:J,3,0),"")</f>
        <v>LAMINATION 5</v>
      </c>
      <c r="BG2591" s="13" t="str">
        <f>IFERROR(VLOOKUP(Data_Power_app[[#This Row],[PRO ODER]]&amp;"LAM",'Real Time'!A:E,4,0),"")</f>
        <v/>
      </c>
      <c r="BH2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12">
        <v>3690</v>
      </c>
      <c r="B2592" s="3" t="s">
        <v>16034</v>
      </c>
      <c r="C2592" s="3" t="s">
        <v>16035</v>
      </c>
      <c r="D2592" s="3" t="s">
        <v>259</v>
      </c>
      <c r="E2592" s="3" t="s">
        <v>329</v>
      </c>
      <c r="F2592" s="3" t="s">
        <v>59</v>
      </c>
      <c r="G2592" s="3">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 t="s">
        <v>119</v>
      </c>
      <c r="AH2592" s="3" t="s">
        <v>261</v>
      </c>
      <c r="AI2592" s="3" t="s">
        <v>688</v>
      </c>
      <c r="AJ2592" s="3" t="s">
        <v>262</v>
      </c>
      <c r="AK2592" s="3" t="s">
        <v>100</v>
      </c>
      <c r="AL2592" s="3" t="s">
        <v>335</v>
      </c>
      <c r="AM2592" s="3" t="s">
        <v>336</v>
      </c>
      <c r="AN2592" s="3">
        <v>10.498200000000001</v>
      </c>
      <c r="AO2592" s="3" t="s">
        <v>68</v>
      </c>
      <c r="AP2592" s="3"/>
      <c r="AQ2592" s="3"/>
      <c r="AR2592" s="3" t="s">
        <v>68</v>
      </c>
      <c r="AS2592" s="3"/>
      <c r="AT2592" s="3"/>
      <c r="AU2592" s="3" t="s">
        <v>337</v>
      </c>
      <c r="AV2592" s="3" t="s">
        <v>338</v>
      </c>
      <c r="AW2592" s="3">
        <v>45.91818</v>
      </c>
      <c r="AX2592" s="3" t="s">
        <v>687</v>
      </c>
      <c r="AY2592" s="3" t="s">
        <v>643</v>
      </c>
      <c r="AZ2592" s="3">
        <v>506</v>
      </c>
      <c r="BA2592" s="3" t="s">
        <v>60</v>
      </c>
      <c r="BB2592" s="3">
        <v>506</v>
      </c>
      <c r="BC2592" s="3" t="s">
        <v>60</v>
      </c>
      <c r="BD2592" s="3" t="s">
        <v>60</v>
      </c>
      <c r="BE2592" s="3" t="s">
        <v>60</v>
      </c>
      <c r="BF2592" s="29" t="str">
        <f>IFERROR(VLOOKUP(Data_Power_app[[#This Row],[PRO ODER]],'Result'!H:J,3,0),"")</f>
        <v>LAMINATION 6</v>
      </c>
      <c r="BG2592" s="13" t="str">
        <f>IFERROR(VLOOKUP(Data_Power_app[[#This Row],[PRO ODER]]&amp;"LAM",'Real Time'!A:E,4,0),"")</f>
        <v/>
      </c>
      <c r="BH2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12">
        <v>3691</v>
      </c>
      <c r="B2593" s="3" t="s">
        <v>16036</v>
      </c>
      <c r="C2593" s="3" t="s">
        <v>16037</v>
      </c>
      <c r="D2593" s="3" t="s">
        <v>259</v>
      </c>
      <c r="E2593" s="3" t="s">
        <v>329</v>
      </c>
      <c r="F2593" s="3" t="s">
        <v>59</v>
      </c>
      <c r="G2593" s="3">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 t="s">
        <v>119</v>
      </c>
      <c r="AH2593" s="3" t="s">
        <v>261</v>
      </c>
      <c r="AI2593" s="3" t="s">
        <v>14027</v>
      </c>
      <c r="AJ2593" s="3" t="s">
        <v>262</v>
      </c>
      <c r="AK2593" s="3" t="s">
        <v>65</v>
      </c>
      <c r="AL2593" s="3" t="s">
        <v>335</v>
      </c>
      <c r="AM2593" s="3" t="s">
        <v>336</v>
      </c>
      <c r="AN2593" s="3">
        <v>11.15747</v>
      </c>
      <c r="AO2593" s="3" t="s">
        <v>68</v>
      </c>
      <c r="AP2593" s="3"/>
      <c r="AQ2593" s="3"/>
      <c r="AR2593" s="3" t="s">
        <v>68</v>
      </c>
      <c r="AS2593" s="3"/>
      <c r="AT2593" s="3"/>
      <c r="AU2593" s="3" t="s">
        <v>337</v>
      </c>
      <c r="AV2593" s="3" t="s">
        <v>338</v>
      </c>
      <c r="AW2593" s="3">
        <v>48.794499999999999</v>
      </c>
      <c r="AX2593" s="3" t="s">
        <v>783</v>
      </c>
      <c r="AY2593" s="3" t="s">
        <v>339</v>
      </c>
      <c r="AZ2593" s="3">
        <v>680</v>
      </c>
      <c r="BA2593" s="3" t="s">
        <v>60</v>
      </c>
      <c r="BB2593" s="3">
        <v>680</v>
      </c>
      <c r="BC2593" s="3" t="s">
        <v>60</v>
      </c>
      <c r="BD2593" s="3" t="s">
        <v>60</v>
      </c>
      <c r="BE2593" s="3" t="s">
        <v>60</v>
      </c>
      <c r="BF2593" s="29" t="str">
        <f>IFERROR(VLOOKUP(Data_Power_app[[#This Row],[PRO ODER]],'Result'!H:J,3,0),"")</f>
        <v>LAMINATION 6</v>
      </c>
      <c r="BG2593" s="13" t="str">
        <f>IFERROR(VLOOKUP(Data_Power_app[[#This Row],[PRO ODER]]&amp;"LAM",'Real Time'!A:E,4,0),"")</f>
        <v/>
      </c>
      <c r="BH2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12">
        <v>3692</v>
      </c>
      <c r="B2594" s="3" t="s">
        <v>16038</v>
      </c>
      <c r="C2594" s="3" t="s">
        <v>16039</v>
      </c>
      <c r="D2594" s="3" t="s">
        <v>259</v>
      </c>
      <c r="E2594" s="3" t="s">
        <v>329</v>
      </c>
      <c r="F2594" s="3" t="s">
        <v>59</v>
      </c>
      <c r="G2594" s="3">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 t="s">
        <v>119</v>
      </c>
      <c r="AH2594" s="3" t="s">
        <v>261</v>
      </c>
      <c r="AI2594" s="3" t="s">
        <v>5509</v>
      </c>
      <c r="AJ2594" s="3" t="s">
        <v>262</v>
      </c>
      <c r="AK2594" s="3" t="s">
        <v>100</v>
      </c>
      <c r="AL2594" s="3" t="s">
        <v>330</v>
      </c>
      <c r="AM2594" s="3" t="s">
        <v>331</v>
      </c>
      <c r="AN2594" s="3">
        <v>144.53933000000001</v>
      </c>
      <c r="AO2594" s="3" t="s">
        <v>68</v>
      </c>
      <c r="AP2594" s="3"/>
      <c r="AQ2594" s="3"/>
      <c r="AR2594" s="3" t="s">
        <v>68</v>
      </c>
      <c r="AS2594" s="3"/>
      <c r="AT2594" s="3"/>
      <c r="AU2594" s="3" t="s">
        <v>332</v>
      </c>
      <c r="AV2594" s="3" t="s">
        <v>333</v>
      </c>
      <c r="AW2594" s="3">
        <v>632.18543</v>
      </c>
      <c r="AX2594" s="3" t="s">
        <v>5510</v>
      </c>
      <c r="AY2594" s="3" t="s">
        <v>5511</v>
      </c>
      <c r="AZ2594" s="3">
        <v>7190</v>
      </c>
      <c r="BA2594" s="3" t="s">
        <v>60</v>
      </c>
      <c r="BB2594" s="3">
        <v>7190</v>
      </c>
      <c r="BC2594" s="3" t="s">
        <v>60</v>
      </c>
      <c r="BD2594" s="3" t="s">
        <v>60</v>
      </c>
      <c r="BE2594" s="3" t="s">
        <v>60</v>
      </c>
      <c r="BF2594" s="29" t="str">
        <f>IFERROR(VLOOKUP(Data_Power_app[[#This Row],[PRO ODER]],'Result'!H:J,3,0),"")</f>
        <v>LAMINATION 5</v>
      </c>
      <c r="BG2594" s="13" t="str">
        <f>IFERROR(VLOOKUP(Data_Power_app[[#This Row],[PRO ODER]]&amp;"LAM",'Real Time'!A:E,4,0),"")</f>
        <v/>
      </c>
      <c r="BH2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12">
        <v>3695</v>
      </c>
      <c r="B2595" s="3" t="s">
        <v>16040</v>
      </c>
      <c r="C2595" s="3" t="s">
        <v>16041</v>
      </c>
      <c r="D2595" s="3" t="s">
        <v>259</v>
      </c>
      <c r="E2595" s="3" t="s">
        <v>329</v>
      </c>
      <c r="F2595" s="3" t="s">
        <v>59</v>
      </c>
      <c r="G2595" s="3">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 t="s">
        <v>119</v>
      </c>
      <c r="AH2595" s="3" t="s">
        <v>261</v>
      </c>
      <c r="AI2595" s="3" t="s">
        <v>14027</v>
      </c>
      <c r="AJ2595" s="3" t="s">
        <v>262</v>
      </c>
      <c r="AK2595" s="3" t="s">
        <v>65</v>
      </c>
      <c r="AL2595" s="3" t="s">
        <v>335</v>
      </c>
      <c r="AM2595" s="3" t="s">
        <v>336</v>
      </c>
      <c r="AN2595" s="3">
        <v>8.3609100000000005</v>
      </c>
      <c r="AO2595" s="3" t="s">
        <v>68</v>
      </c>
      <c r="AP2595" s="3"/>
      <c r="AQ2595" s="3"/>
      <c r="AR2595" s="3" t="s">
        <v>68</v>
      </c>
      <c r="AS2595" s="3"/>
      <c r="AT2595" s="3"/>
      <c r="AU2595" s="3" t="s">
        <v>337</v>
      </c>
      <c r="AV2595" s="3" t="s">
        <v>338</v>
      </c>
      <c r="AW2595" s="3">
        <v>36.564190000000004</v>
      </c>
      <c r="AX2595" s="3" t="s">
        <v>783</v>
      </c>
      <c r="AY2595" s="3" t="s">
        <v>339</v>
      </c>
      <c r="AZ2595" s="3">
        <v>518</v>
      </c>
      <c r="BA2595" s="3" t="s">
        <v>60</v>
      </c>
      <c r="BB2595" s="3">
        <v>518</v>
      </c>
      <c r="BC2595" s="3" t="s">
        <v>60</v>
      </c>
      <c r="BD2595" s="3" t="s">
        <v>60</v>
      </c>
      <c r="BE2595" s="3" t="s">
        <v>60</v>
      </c>
      <c r="BF2595" s="29" t="str">
        <f>IFERROR(VLOOKUP(Data_Power_app[[#This Row],[PRO ODER]],'Result'!H:J,3,0),"")</f>
        <v>LAMINATION 6</v>
      </c>
      <c r="BG2595" s="13" t="str">
        <f>IFERROR(VLOOKUP(Data_Power_app[[#This Row],[PRO ODER]]&amp;"LAM",'Real Time'!A:E,4,0),"")</f>
        <v/>
      </c>
      <c r="BH2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12">
        <v>3698</v>
      </c>
      <c r="B2596" s="3" t="s">
        <v>16042</v>
      </c>
      <c r="C2596" s="3" t="s">
        <v>16043</v>
      </c>
      <c r="D2596" s="3" t="s">
        <v>86</v>
      </c>
      <c r="E2596" s="3" t="s">
        <v>87</v>
      </c>
      <c r="F2596" s="3" t="s">
        <v>59</v>
      </c>
      <c r="G2596" s="3">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 t="s">
        <v>119</v>
      </c>
      <c r="AH2596" s="3" t="s">
        <v>89</v>
      </c>
      <c r="AI2596" s="3" t="s">
        <v>14024</v>
      </c>
      <c r="AJ2596" s="3" t="s">
        <v>90</v>
      </c>
      <c r="AK2596" s="3" t="s">
        <v>65</v>
      </c>
      <c r="AL2596" s="3" t="s">
        <v>91</v>
      </c>
      <c r="AM2596" s="3" t="s">
        <v>92</v>
      </c>
      <c r="AN2596" s="3">
        <v>99.426599999999993</v>
      </c>
      <c r="AO2596" s="3" t="s">
        <v>93</v>
      </c>
      <c r="AP2596" s="3" t="s">
        <v>94</v>
      </c>
      <c r="AQ2596" s="3">
        <v>99.426599999999993</v>
      </c>
      <c r="AR2596" s="3" t="s">
        <v>68</v>
      </c>
      <c r="AS2596" s="3"/>
      <c r="AT2596" s="3"/>
      <c r="AU2596" s="3" t="s">
        <v>509</v>
      </c>
      <c r="AV2596" s="3" t="s">
        <v>510</v>
      </c>
      <c r="AW2596" s="3">
        <v>184.84563</v>
      </c>
      <c r="AX2596" s="3" t="s">
        <v>68</v>
      </c>
      <c r="AY2596" s="3" t="s">
        <v>68</v>
      </c>
      <c r="AZ2596" s="3" t="s">
        <v>68</v>
      </c>
      <c r="BA2596" s="3" t="s">
        <v>60</v>
      </c>
      <c r="BB2596" s="3">
        <v>2346</v>
      </c>
      <c r="BC2596" s="3" t="s">
        <v>60</v>
      </c>
      <c r="BD2596" s="3" t="s">
        <v>60</v>
      </c>
      <c r="BE2596" s="3" t="s">
        <v>60</v>
      </c>
      <c r="BF2596" s="29" t="str">
        <f>IFERROR(VLOOKUP(Data_Power_app[[#This Row],[PRO ODER]],'Result'!H:J,3,0),"")</f>
        <v>LAMINATION 2</v>
      </c>
      <c r="BG2596" s="13" t="str">
        <f>IFERROR(VLOOKUP(Data_Power_app[[#This Row],[PRO ODER]]&amp;"LAM",'Real Time'!A:E,4,0),"")</f>
        <v/>
      </c>
      <c r="BH2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12">
        <v>3708</v>
      </c>
      <c r="B2597" s="3" t="s">
        <v>12415</v>
      </c>
      <c r="C2597" s="3" t="s">
        <v>12416</v>
      </c>
      <c r="D2597" s="3" t="s">
        <v>259</v>
      </c>
      <c r="E2597" s="3" t="s">
        <v>260</v>
      </c>
      <c r="F2597" s="3" t="s">
        <v>59</v>
      </c>
      <c r="G2597" s="3">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 t="s">
        <v>88</v>
      </c>
      <c r="AH2597" s="3" t="s">
        <v>261</v>
      </c>
      <c r="AI2597" s="3" t="s">
        <v>12417</v>
      </c>
      <c r="AJ2597" s="3" t="s">
        <v>262</v>
      </c>
      <c r="AK2597" s="3" t="s">
        <v>65</v>
      </c>
      <c r="AL2597" s="3" t="s">
        <v>263</v>
      </c>
      <c r="AM2597" s="3" t="s">
        <v>264</v>
      </c>
      <c r="AN2597" s="3">
        <v>16.66028</v>
      </c>
      <c r="AO2597" s="3" t="s">
        <v>68</v>
      </c>
      <c r="AP2597" s="3"/>
      <c r="AQ2597" s="3"/>
      <c r="AR2597" s="3" t="s">
        <v>68</v>
      </c>
      <c r="AS2597" s="3"/>
      <c r="AT2597" s="3"/>
      <c r="AU2597" s="3" t="s">
        <v>332</v>
      </c>
      <c r="AV2597" s="3" t="s">
        <v>333</v>
      </c>
      <c r="AW2597" s="3">
        <v>61.942140000000002</v>
      </c>
      <c r="AX2597" s="3" t="s">
        <v>12418</v>
      </c>
      <c r="AY2597" s="3" t="s">
        <v>12419</v>
      </c>
      <c r="AZ2597" s="3">
        <v>830</v>
      </c>
      <c r="BA2597" s="3" t="s">
        <v>60</v>
      </c>
      <c r="BB2597" s="3">
        <v>830</v>
      </c>
      <c r="BC2597" s="3" t="s">
        <v>60</v>
      </c>
      <c r="BD2597" s="3" t="s">
        <v>60</v>
      </c>
      <c r="BE2597" s="3" t="s">
        <v>60</v>
      </c>
      <c r="BF2597" s="29" t="str">
        <f>IFERROR(VLOOKUP(Data_Power_app[[#This Row],[PRO ODER]],'Result'!H:J,3,0),"")</f>
        <v/>
      </c>
      <c r="BG2597" s="13" t="str">
        <f>IFERROR(VLOOKUP(Data_Power_app[[#This Row],[PRO ODER]]&amp;"LAM",'Real Time'!A:E,4,0),"")</f>
        <v>ML-06</v>
      </c>
      <c r="BH2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12">
        <v>3709</v>
      </c>
      <c r="B2598" s="3" t="s">
        <v>16044</v>
      </c>
      <c r="C2598" s="3" t="s">
        <v>16045</v>
      </c>
      <c r="D2598" s="3" t="s">
        <v>259</v>
      </c>
      <c r="E2598" s="3" t="s">
        <v>260</v>
      </c>
      <c r="F2598" s="3" t="s">
        <v>59</v>
      </c>
      <c r="G2598" s="3">
        <v>298</v>
      </c>
      <c r="H2598" s="4">
        <v>45825</v>
      </c>
      <c r="I2598" s="4">
        <v>45822</v>
      </c>
      <c r="J2598" s="4">
        <v>45822</v>
      </c>
      <c r="K2598" s="4">
        <v>45827</v>
      </c>
      <c r="L2598" s="4">
        <v>45822.214224537034</v>
      </c>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 t="s">
        <v>88</v>
      </c>
      <c r="AH2598" s="3" t="s">
        <v>261</v>
      </c>
      <c r="AI2598" s="3" t="s">
        <v>12417</v>
      </c>
      <c r="AJ2598" s="3" t="s">
        <v>262</v>
      </c>
      <c r="AK2598" s="3" t="s">
        <v>65</v>
      </c>
      <c r="AL2598" s="3" t="s">
        <v>263</v>
      </c>
      <c r="AM2598" s="3" t="s">
        <v>264</v>
      </c>
      <c r="AN2598" s="3">
        <v>6.0248600000000003</v>
      </c>
      <c r="AO2598" s="3" t="s">
        <v>68</v>
      </c>
      <c r="AP2598" s="3"/>
      <c r="AQ2598" s="3"/>
      <c r="AR2598" s="3" t="s">
        <v>68</v>
      </c>
      <c r="AS2598" s="3"/>
      <c r="AT2598" s="3"/>
      <c r="AU2598" s="3" t="s">
        <v>332</v>
      </c>
      <c r="AV2598" s="3" t="s">
        <v>333</v>
      </c>
      <c r="AW2598" s="3">
        <v>22.400269999999999</v>
      </c>
      <c r="AX2598" s="3" t="s">
        <v>12418</v>
      </c>
      <c r="AY2598" s="3" t="s">
        <v>12419</v>
      </c>
      <c r="AZ2598" s="3">
        <v>298</v>
      </c>
      <c r="BA2598" s="3" t="s">
        <v>60</v>
      </c>
      <c r="BB2598" s="3">
        <v>298</v>
      </c>
      <c r="BC2598" s="3" t="s">
        <v>60</v>
      </c>
      <c r="BD2598" s="3" t="s">
        <v>60</v>
      </c>
      <c r="BE2598" s="3" t="s">
        <v>60</v>
      </c>
      <c r="BF2598" s="29" t="str">
        <f>IFERROR(VLOOKUP(Data_Power_app[[#This Row],[PRO ODER]],'Result'!H:J,3,0),"")</f>
        <v>LAMINATION 5</v>
      </c>
      <c r="BG2598" s="13" t="str">
        <f>IFERROR(VLOOKUP(Data_Power_app[[#This Row],[PRO ODER]]&amp;"LAM",'Real Time'!A:E,4,0),"")</f>
        <v>ML-05</v>
      </c>
      <c r="BH2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12">
        <v>3710</v>
      </c>
      <c r="B2599" s="3" t="s">
        <v>12426</v>
      </c>
      <c r="C2599" s="3" t="s">
        <v>12427</v>
      </c>
      <c r="D2599" s="3" t="s">
        <v>259</v>
      </c>
      <c r="E2599" s="3" t="s">
        <v>260</v>
      </c>
      <c r="F2599" s="3" t="s">
        <v>59</v>
      </c>
      <c r="G2599" s="3">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 t="s">
        <v>88</v>
      </c>
      <c r="AH2599" s="3" t="s">
        <v>261</v>
      </c>
      <c r="AI2599" s="3" t="s">
        <v>12417</v>
      </c>
      <c r="AJ2599" s="3" t="s">
        <v>262</v>
      </c>
      <c r="AK2599" s="3" t="s">
        <v>65</v>
      </c>
      <c r="AL2599" s="3" t="s">
        <v>263</v>
      </c>
      <c r="AM2599" s="3" t="s">
        <v>264</v>
      </c>
      <c r="AN2599" s="3">
        <v>3.6314500000000001</v>
      </c>
      <c r="AO2599" s="3" t="s">
        <v>68</v>
      </c>
      <c r="AP2599" s="3"/>
      <c r="AQ2599" s="3"/>
      <c r="AR2599" s="3" t="s">
        <v>68</v>
      </c>
      <c r="AS2599" s="3"/>
      <c r="AT2599" s="3"/>
      <c r="AU2599" s="3" t="s">
        <v>332</v>
      </c>
      <c r="AV2599" s="3" t="s">
        <v>333</v>
      </c>
      <c r="AW2599" s="3">
        <v>13.50103</v>
      </c>
      <c r="AX2599" s="3" t="s">
        <v>12418</v>
      </c>
      <c r="AY2599" s="3" t="s">
        <v>12419</v>
      </c>
      <c r="AZ2599" s="3">
        <v>190</v>
      </c>
      <c r="BA2599" s="3" t="s">
        <v>60</v>
      </c>
      <c r="BB2599" s="3">
        <v>190</v>
      </c>
      <c r="BC2599" s="3" t="s">
        <v>60</v>
      </c>
      <c r="BD2599" s="3" t="s">
        <v>60</v>
      </c>
      <c r="BE2599" s="3" t="s">
        <v>60</v>
      </c>
      <c r="BF2599" s="29" t="str">
        <f>IFERROR(VLOOKUP(Data_Power_app[[#This Row],[PRO ODER]],'Result'!H:J,3,0),"")</f>
        <v/>
      </c>
      <c r="BG2599" s="13" t="str">
        <f>IFERROR(VLOOKUP(Data_Power_app[[#This Row],[PRO ODER]]&amp;"LAM",'Real Time'!A:E,4,0),"")</f>
        <v>ML-06</v>
      </c>
      <c r="BH2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12">
        <v>3711</v>
      </c>
      <c r="B2600" s="3" t="s">
        <v>12432</v>
      </c>
      <c r="C2600" s="3" t="s">
        <v>12433</v>
      </c>
      <c r="D2600" s="3" t="s">
        <v>259</v>
      </c>
      <c r="E2600" s="3" t="s">
        <v>260</v>
      </c>
      <c r="F2600" s="3" t="s">
        <v>59</v>
      </c>
      <c r="G2600" s="3">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 t="s">
        <v>88</v>
      </c>
      <c r="AH2600" s="3" t="s">
        <v>261</v>
      </c>
      <c r="AI2600" s="3" t="s">
        <v>12417</v>
      </c>
      <c r="AJ2600" s="3" t="s">
        <v>262</v>
      </c>
      <c r="AK2600" s="3" t="s">
        <v>65</v>
      </c>
      <c r="AL2600" s="3" t="s">
        <v>263</v>
      </c>
      <c r="AM2600" s="3" t="s">
        <v>264</v>
      </c>
      <c r="AN2600" s="3">
        <v>14.409280000000001</v>
      </c>
      <c r="AO2600" s="3" t="s">
        <v>68</v>
      </c>
      <c r="AP2600" s="3"/>
      <c r="AQ2600" s="3"/>
      <c r="AR2600" s="3" t="s">
        <v>68</v>
      </c>
      <c r="AS2600" s="3"/>
      <c r="AT2600" s="3"/>
      <c r="AU2600" s="3" t="s">
        <v>332</v>
      </c>
      <c r="AV2600" s="3" t="s">
        <v>333</v>
      </c>
      <c r="AW2600" s="3">
        <v>53.57349</v>
      </c>
      <c r="AX2600" s="3" t="s">
        <v>12418</v>
      </c>
      <c r="AY2600" s="3" t="s">
        <v>12419</v>
      </c>
      <c r="AZ2600" s="3">
        <v>710</v>
      </c>
      <c r="BA2600" s="3" t="s">
        <v>60</v>
      </c>
      <c r="BB2600" s="3">
        <v>710</v>
      </c>
      <c r="BC2600" s="3" t="s">
        <v>60</v>
      </c>
      <c r="BD2600" s="3" t="s">
        <v>60</v>
      </c>
      <c r="BE2600" s="3" t="s">
        <v>60</v>
      </c>
      <c r="BF2600" s="29" t="str">
        <f>IFERROR(VLOOKUP(Data_Power_app[[#This Row],[PRO ODER]],'Result'!H:J,3,0),"")</f>
        <v/>
      </c>
      <c r="BG2600" s="13" t="str">
        <f>IFERROR(VLOOKUP(Data_Power_app[[#This Row],[PRO ODER]]&amp;"LAM",'Real Time'!A:E,4,0),"")</f>
        <v>ML-06</v>
      </c>
      <c r="BH2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12">
        <v>3712</v>
      </c>
      <c r="B2601" s="3" t="s">
        <v>16046</v>
      </c>
      <c r="C2601" s="3" t="s">
        <v>16047</v>
      </c>
      <c r="D2601" s="3" t="s">
        <v>259</v>
      </c>
      <c r="E2601" s="3" t="s">
        <v>260</v>
      </c>
      <c r="F2601" s="3" t="s">
        <v>59</v>
      </c>
      <c r="G2601" s="3">
        <v>472</v>
      </c>
      <c r="H2601" s="4">
        <v>45825</v>
      </c>
      <c r="I2601" s="4">
        <v>45822</v>
      </c>
      <c r="J2601" s="4">
        <v>45822</v>
      </c>
      <c r="K2601" s="4">
        <v>45827</v>
      </c>
      <c r="L2601" s="4">
        <v>45822.214282407411</v>
      </c>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 t="s">
        <v>88</v>
      </c>
      <c r="AH2601" s="3" t="s">
        <v>261</v>
      </c>
      <c r="AI2601" s="3" t="s">
        <v>12417</v>
      </c>
      <c r="AJ2601" s="3" t="s">
        <v>262</v>
      </c>
      <c r="AK2601" s="3" t="s">
        <v>65</v>
      </c>
      <c r="AL2601" s="3" t="s">
        <v>263</v>
      </c>
      <c r="AM2601" s="3" t="s">
        <v>264</v>
      </c>
      <c r="AN2601" s="3">
        <v>9.3502600000000005</v>
      </c>
      <c r="AO2601" s="3" t="s">
        <v>68</v>
      </c>
      <c r="AP2601" s="3"/>
      <c r="AQ2601" s="3"/>
      <c r="AR2601" s="3" t="s">
        <v>68</v>
      </c>
      <c r="AS2601" s="3"/>
      <c r="AT2601" s="3"/>
      <c r="AU2601" s="3" t="s">
        <v>332</v>
      </c>
      <c r="AV2601" s="3" t="s">
        <v>333</v>
      </c>
      <c r="AW2601" s="3">
        <v>34.763579999999997</v>
      </c>
      <c r="AX2601" s="3" t="s">
        <v>12418</v>
      </c>
      <c r="AY2601" s="3" t="s">
        <v>12419</v>
      </c>
      <c r="AZ2601" s="3">
        <v>472</v>
      </c>
      <c r="BA2601" s="3" t="s">
        <v>60</v>
      </c>
      <c r="BB2601" s="3">
        <v>472</v>
      </c>
      <c r="BC2601" s="3" t="s">
        <v>60</v>
      </c>
      <c r="BD2601" s="3" t="s">
        <v>60</v>
      </c>
      <c r="BE2601" s="3" t="s">
        <v>60</v>
      </c>
      <c r="BF2601" s="29" t="str">
        <f>IFERROR(VLOOKUP(Data_Power_app[[#This Row],[PRO ODER]],'Result'!H:J,3,0),"")</f>
        <v>LAMINATION 5</v>
      </c>
      <c r="BG2601" s="13" t="str">
        <f>IFERROR(VLOOKUP(Data_Power_app[[#This Row],[PRO ODER]]&amp;"LAM",'Real Time'!A:E,4,0),"")</f>
        <v>ML-05</v>
      </c>
      <c r="BH2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12">
        <v>3713</v>
      </c>
      <c r="B2602" s="3" t="s">
        <v>12434</v>
      </c>
      <c r="C2602" s="3" t="s">
        <v>12435</v>
      </c>
      <c r="D2602" s="3" t="s">
        <v>259</v>
      </c>
      <c r="E2602" s="3" t="s">
        <v>260</v>
      </c>
      <c r="F2602" s="3" t="s">
        <v>59</v>
      </c>
      <c r="G2602" s="3">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 t="s">
        <v>88</v>
      </c>
      <c r="AH2602" s="3" t="s">
        <v>261</v>
      </c>
      <c r="AI2602" s="3" t="s">
        <v>12417</v>
      </c>
      <c r="AJ2602" s="3" t="s">
        <v>262</v>
      </c>
      <c r="AK2602" s="3" t="s">
        <v>65</v>
      </c>
      <c r="AL2602" s="3" t="s">
        <v>263</v>
      </c>
      <c r="AM2602" s="3" t="s">
        <v>264</v>
      </c>
      <c r="AN2602" s="3">
        <v>9.2757799999999992</v>
      </c>
      <c r="AO2602" s="3" t="s">
        <v>68</v>
      </c>
      <c r="AP2602" s="3"/>
      <c r="AQ2602" s="3"/>
      <c r="AR2602" s="3" t="s">
        <v>68</v>
      </c>
      <c r="AS2602" s="3"/>
      <c r="AT2602" s="3"/>
      <c r="AU2602" s="3" t="s">
        <v>332</v>
      </c>
      <c r="AV2602" s="3" t="s">
        <v>333</v>
      </c>
      <c r="AW2602" s="3">
        <v>34.485799999999998</v>
      </c>
      <c r="AX2602" s="3" t="s">
        <v>12418</v>
      </c>
      <c r="AY2602" s="3" t="s">
        <v>12419</v>
      </c>
      <c r="AZ2602" s="3">
        <v>484</v>
      </c>
      <c r="BA2602" s="3" t="s">
        <v>60</v>
      </c>
      <c r="BB2602" s="3">
        <v>484</v>
      </c>
      <c r="BC2602" s="3" t="s">
        <v>60</v>
      </c>
      <c r="BD2602" s="3" t="s">
        <v>60</v>
      </c>
      <c r="BE2602" s="3" t="s">
        <v>60</v>
      </c>
      <c r="BF2602" s="29" t="str">
        <f>IFERROR(VLOOKUP(Data_Power_app[[#This Row],[PRO ODER]],'Result'!H:J,3,0),"")</f>
        <v/>
      </c>
      <c r="BG2602" s="13" t="str">
        <f>IFERROR(VLOOKUP(Data_Power_app[[#This Row],[PRO ODER]]&amp;"LAM",'Real Time'!A:E,4,0),"")</f>
        <v>ML-06</v>
      </c>
      <c r="BH2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12">
        <v>3714</v>
      </c>
      <c r="B2603" s="3" t="s">
        <v>12458</v>
      </c>
      <c r="C2603" s="3" t="s">
        <v>12459</v>
      </c>
      <c r="D2603" s="3" t="s">
        <v>259</v>
      </c>
      <c r="E2603" s="3" t="s">
        <v>260</v>
      </c>
      <c r="F2603" s="3" t="s">
        <v>59</v>
      </c>
      <c r="G2603" s="3">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 t="s">
        <v>88</v>
      </c>
      <c r="AH2603" s="3" t="s">
        <v>261</v>
      </c>
      <c r="AI2603" s="3" t="s">
        <v>511</v>
      </c>
      <c r="AJ2603" s="3" t="s">
        <v>262</v>
      </c>
      <c r="AK2603" s="3" t="s">
        <v>100</v>
      </c>
      <c r="AL2603" s="3" t="s">
        <v>263</v>
      </c>
      <c r="AM2603" s="3" t="s">
        <v>264</v>
      </c>
      <c r="AN2603" s="3">
        <v>23.733229999999999</v>
      </c>
      <c r="AO2603" s="3" t="s">
        <v>68</v>
      </c>
      <c r="AP2603" s="3"/>
      <c r="AQ2603" s="3"/>
      <c r="AR2603" s="3" t="s">
        <v>68</v>
      </c>
      <c r="AS2603" s="3"/>
      <c r="AT2603" s="3"/>
      <c r="AU2603" s="3" t="s">
        <v>332</v>
      </c>
      <c r="AV2603" s="3" t="s">
        <v>333</v>
      </c>
      <c r="AW2603" s="3">
        <v>88.245379999999997</v>
      </c>
      <c r="AX2603" s="3" t="s">
        <v>512</v>
      </c>
      <c r="AY2603" s="3" t="s">
        <v>513</v>
      </c>
      <c r="AZ2603" s="3">
        <v>1016</v>
      </c>
      <c r="BA2603" s="3" t="s">
        <v>60</v>
      </c>
      <c r="BB2603" s="3">
        <v>1016</v>
      </c>
      <c r="BC2603" s="3" t="s">
        <v>60</v>
      </c>
      <c r="BD2603" s="3" t="s">
        <v>60</v>
      </c>
      <c r="BE2603" s="3" t="s">
        <v>60</v>
      </c>
      <c r="BF2603" s="29" t="str">
        <f>IFERROR(VLOOKUP(Data_Power_app[[#This Row],[PRO ODER]],'Result'!H:J,3,0),"")</f>
        <v>LAMINATION 6</v>
      </c>
      <c r="BG2603" s="13" t="str">
        <f>IFERROR(VLOOKUP(Data_Power_app[[#This Row],[PRO ODER]]&amp;"LAM",'Real Time'!A:E,4,0),"")</f>
        <v>ML-06</v>
      </c>
      <c r="BH2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12">
        <v>3715</v>
      </c>
      <c r="B2604" s="3" t="s">
        <v>16048</v>
      </c>
      <c r="C2604" s="3" t="s">
        <v>16049</v>
      </c>
      <c r="D2604" s="3" t="s">
        <v>259</v>
      </c>
      <c r="E2604" s="3" t="s">
        <v>260</v>
      </c>
      <c r="F2604" s="3" t="s">
        <v>59</v>
      </c>
      <c r="G2604" s="3">
        <v>512</v>
      </c>
      <c r="H2604" s="4">
        <v>45825</v>
      </c>
      <c r="I2604" s="4">
        <v>45822</v>
      </c>
      <c r="J2604" s="4">
        <v>45822</v>
      </c>
      <c r="K2604" s="4">
        <v>45827</v>
      </c>
      <c r="L2604" s="4">
        <v>45822.136643518519</v>
      </c>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 t="s">
        <v>88</v>
      </c>
      <c r="AH2604" s="3" t="s">
        <v>261</v>
      </c>
      <c r="AI2604" s="3" t="s">
        <v>12417</v>
      </c>
      <c r="AJ2604" s="3" t="s">
        <v>262</v>
      </c>
      <c r="AK2604" s="3" t="s">
        <v>65</v>
      </c>
      <c r="AL2604" s="3" t="s">
        <v>263</v>
      </c>
      <c r="AM2604" s="3" t="s">
        <v>264</v>
      </c>
      <c r="AN2604" s="3">
        <v>10.168530000000001</v>
      </c>
      <c r="AO2604" s="3" t="s">
        <v>68</v>
      </c>
      <c r="AP2604" s="3"/>
      <c r="AQ2604" s="3"/>
      <c r="AR2604" s="3" t="s">
        <v>68</v>
      </c>
      <c r="AS2604" s="3"/>
      <c r="AT2604" s="3"/>
      <c r="AU2604" s="3" t="s">
        <v>332</v>
      </c>
      <c r="AV2604" s="3" t="s">
        <v>333</v>
      </c>
      <c r="AW2604" s="3">
        <v>37.805909999999997</v>
      </c>
      <c r="AX2604" s="3" t="s">
        <v>12418</v>
      </c>
      <c r="AY2604" s="3" t="s">
        <v>12419</v>
      </c>
      <c r="AZ2604" s="3">
        <v>512</v>
      </c>
      <c r="BA2604" s="3" t="s">
        <v>60</v>
      </c>
      <c r="BB2604" s="3">
        <v>512</v>
      </c>
      <c r="BC2604" s="3" t="s">
        <v>60</v>
      </c>
      <c r="BD2604" s="3" t="s">
        <v>60</v>
      </c>
      <c r="BE2604" s="3" t="s">
        <v>60</v>
      </c>
      <c r="BF2604" s="29" t="str">
        <f>IFERROR(VLOOKUP(Data_Power_app[[#This Row],[PRO ODER]],'Result'!H:J,3,0),"")</f>
        <v>LAMINATION 5</v>
      </c>
      <c r="BG2604" s="13" t="str">
        <f>IFERROR(VLOOKUP(Data_Power_app[[#This Row],[PRO ODER]]&amp;"LAM",'Real Time'!A:E,4,0),"")</f>
        <v>ML-06</v>
      </c>
      <c r="BH2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12">
        <v>3716</v>
      </c>
      <c r="B2605" s="3" t="s">
        <v>16050</v>
      </c>
      <c r="C2605" s="3" t="s">
        <v>16051</v>
      </c>
      <c r="D2605" s="3" t="s">
        <v>259</v>
      </c>
      <c r="E2605" s="3" t="s">
        <v>260</v>
      </c>
      <c r="F2605" s="3" t="s">
        <v>59</v>
      </c>
      <c r="G2605" s="3">
        <v>2276</v>
      </c>
      <c r="H2605" s="4">
        <v>45825</v>
      </c>
      <c r="I2605" s="4">
        <v>45822</v>
      </c>
      <c r="J2605" s="4">
        <v>45822</v>
      </c>
      <c r="K2605" s="4">
        <v>45827</v>
      </c>
      <c r="L2605" s="4">
        <v>45822.13690972222</v>
      </c>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 t="s">
        <v>88</v>
      </c>
      <c r="AH2605" s="3" t="s">
        <v>261</v>
      </c>
      <c r="AI2605" s="3" t="s">
        <v>517</v>
      </c>
      <c r="AJ2605" s="3" t="s">
        <v>262</v>
      </c>
      <c r="AK2605" s="3" t="s">
        <v>100</v>
      </c>
      <c r="AL2605" s="3" t="s">
        <v>263</v>
      </c>
      <c r="AM2605" s="3" t="s">
        <v>264</v>
      </c>
      <c r="AN2605" s="3">
        <v>51.952599999999997</v>
      </c>
      <c r="AO2605" s="3" t="s">
        <v>68</v>
      </c>
      <c r="AP2605" s="3"/>
      <c r="AQ2605" s="3"/>
      <c r="AR2605" s="3" t="s">
        <v>68</v>
      </c>
      <c r="AS2605" s="3"/>
      <c r="AT2605" s="3"/>
      <c r="AU2605" s="3" t="s">
        <v>332</v>
      </c>
      <c r="AV2605" s="3" t="s">
        <v>333</v>
      </c>
      <c r="AW2605" s="3">
        <v>193.17277999999999</v>
      </c>
      <c r="AX2605" s="3" t="s">
        <v>518</v>
      </c>
      <c r="AY2605" s="3" t="s">
        <v>519</v>
      </c>
      <c r="AZ2605" s="3">
        <v>2276</v>
      </c>
      <c r="BA2605" s="3" t="s">
        <v>60</v>
      </c>
      <c r="BB2605" s="3">
        <v>2276</v>
      </c>
      <c r="BC2605" s="3" t="s">
        <v>60</v>
      </c>
      <c r="BD2605" s="3" t="s">
        <v>60</v>
      </c>
      <c r="BE2605" s="3" t="s">
        <v>60</v>
      </c>
      <c r="BF2605" s="29" t="str">
        <f>IFERROR(VLOOKUP(Data_Power_app[[#This Row],[PRO ODER]],'Result'!H:J,3,0),"")</f>
        <v>LAMINATION 5</v>
      </c>
      <c r="BG2605" s="13" t="str">
        <f>IFERROR(VLOOKUP(Data_Power_app[[#This Row],[PRO ODER]]&amp;"LAM",'Real Time'!A:E,4,0),"")</f>
        <v>ML-06</v>
      </c>
      <c r="BH2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12">
        <v>3717</v>
      </c>
      <c r="B2606" s="3" t="s">
        <v>16052</v>
      </c>
      <c r="C2606" s="3" t="s">
        <v>16053</v>
      </c>
      <c r="D2606" s="3" t="s">
        <v>259</v>
      </c>
      <c r="E2606" s="3" t="s">
        <v>260</v>
      </c>
      <c r="F2606" s="3" t="s">
        <v>59</v>
      </c>
      <c r="G2606" s="3">
        <v>2096</v>
      </c>
      <c r="H2606" s="4">
        <v>45825</v>
      </c>
      <c r="I2606" s="4">
        <v>45822</v>
      </c>
      <c r="J2606" s="4">
        <v>45822</v>
      </c>
      <c r="K2606" s="4">
        <v>45827</v>
      </c>
      <c r="L2606" s="4">
        <v>45822.137592592589</v>
      </c>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 t="s">
        <v>88</v>
      </c>
      <c r="AH2606" s="3" t="s">
        <v>261</v>
      </c>
      <c r="AI2606" s="3" t="s">
        <v>517</v>
      </c>
      <c r="AJ2606" s="3" t="s">
        <v>262</v>
      </c>
      <c r="AK2606" s="3" t="s">
        <v>100</v>
      </c>
      <c r="AL2606" s="3" t="s">
        <v>263</v>
      </c>
      <c r="AM2606" s="3" t="s">
        <v>264</v>
      </c>
      <c r="AN2606" s="3">
        <v>49.68533</v>
      </c>
      <c r="AO2606" s="3" t="s">
        <v>68</v>
      </c>
      <c r="AP2606" s="3"/>
      <c r="AQ2606" s="3"/>
      <c r="AR2606" s="3" t="s">
        <v>68</v>
      </c>
      <c r="AS2606" s="3"/>
      <c r="AT2606" s="3"/>
      <c r="AU2606" s="3" t="s">
        <v>332</v>
      </c>
      <c r="AV2606" s="3" t="s">
        <v>333</v>
      </c>
      <c r="AW2606" s="3">
        <v>184.73962</v>
      </c>
      <c r="AX2606" s="3" t="s">
        <v>518</v>
      </c>
      <c r="AY2606" s="3" t="s">
        <v>519</v>
      </c>
      <c r="AZ2606" s="3">
        <v>2096</v>
      </c>
      <c r="BA2606" s="3" t="s">
        <v>60</v>
      </c>
      <c r="BB2606" s="3">
        <v>2096</v>
      </c>
      <c r="BC2606" s="3" t="s">
        <v>60</v>
      </c>
      <c r="BD2606" s="3" t="s">
        <v>60</v>
      </c>
      <c r="BE2606" s="3" t="s">
        <v>60</v>
      </c>
      <c r="BF2606" s="29" t="str">
        <f>IFERROR(VLOOKUP(Data_Power_app[[#This Row],[PRO ODER]],'Result'!H:J,3,0),"")</f>
        <v>LAMINATION 5</v>
      </c>
      <c r="BG2606" s="13" t="str">
        <f>IFERROR(VLOOKUP(Data_Power_app[[#This Row],[PRO ODER]]&amp;"LAM",'Real Time'!A:E,4,0),"")</f>
        <v>ML-06</v>
      </c>
      <c r="BH2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12">
        <v>3718</v>
      </c>
      <c r="B2607" s="3" t="s">
        <v>16054</v>
      </c>
      <c r="C2607" s="3" t="s">
        <v>16055</v>
      </c>
      <c r="D2607" s="3" t="s">
        <v>259</v>
      </c>
      <c r="E2607" s="3" t="s">
        <v>260</v>
      </c>
      <c r="F2607" s="3" t="s">
        <v>59</v>
      </c>
      <c r="G2607" s="3">
        <v>1694</v>
      </c>
      <c r="H2607" s="4">
        <v>45825</v>
      </c>
      <c r="I2607" s="4">
        <v>45822</v>
      </c>
      <c r="J2607" s="4">
        <v>45822</v>
      </c>
      <c r="K2607" s="4">
        <v>45827</v>
      </c>
      <c r="L2607" s="4">
        <v>45822.136840277781</v>
      </c>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 t="s">
        <v>88</v>
      </c>
      <c r="AH2607" s="3" t="s">
        <v>261</v>
      </c>
      <c r="AI2607" s="3" t="s">
        <v>517</v>
      </c>
      <c r="AJ2607" s="3" t="s">
        <v>262</v>
      </c>
      <c r="AK2607" s="3" t="s">
        <v>100</v>
      </c>
      <c r="AL2607" s="3" t="s">
        <v>263</v>
      </c>
      <c r="AM2607" s="3" t="s">
        <v>264</v>
      </c>
      <c r="AN2607" s="3">
        <v>40.205069999999999</v>
      </c>
      <c r="AO2607" s="3" t="s">
        <v>68</v>
      </c>
      <c r="AP2607" s="3"/>
      <c r="AQ2607" s="3"/>
      <c r="AR2607" s="3" t="s">
        <v>68</v>
      </c>
      <c r="AS2607" s="3"/>
      <c r="AT2607" s="3"/>
      <c r="AU2607" s="3" t="s">
        <v>332</v>
      </c>
      <c r="AV2607" s="3" t="s">
        <v>333</v>
      </c>
      <c r="AW2607" s="3">
        <v>149.49024</v>
      </c>
      <c r="AX2607" s="3" t="s">
        <v>518</v>
      </c>
      <c r="AY2607" s="3" t="s">
        <v>519</v>
      </c>
      <c r="AZ2607" s="3">
        <v>1694</v>
      </c>
      <c r="BA2607" s="3" t="s">
        <v>60</v>
      </c>
      <c r="BB2607" s="3">
        <v>1694</v>
      </c>
      <c r="BC2607" s="3" t="s">
        <v>60</v>
      </c>
      <c r="BD2607" s="3" t="s">
        <v>60</v>
      </c>
      <c r="BE2607" s="3" t="s">
        <v>60</v>
      </c>
      <c r="BF2607" s="29" t="str">
        <f>IFERROR(VLOOKUP(Data_Power_app[[#This Row],[PRO ODER]],'Result'!H:J,3,0),"")</f>
        <v>LAMINATION 5</v>
      </c>
      <c r="BG2607" s="13" t="str">
        <f>IFERROR(VLOOKUP(Data_Power_app[[#This Row],[PRO ODER]]&amp;"LAM",'Real Time'!A:E,4,0),"")</f>
        <v>ML-06</v>
      </c>
      <c r="BH2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12">
        <v>3851</v>
      </c>
      <c r="B2608" s="3" t="s">
        <v>4946</v>
      </c>
      <c r="C2608" s="3" t="s">
        <v>4947</v>
      </c>
      <c r="D2608" s="3" t="s">
        <v>86</v>
      </c>
      <c r="E2608" s="3" t="s">
        <v>153</v>
      </c>
      <c r="F2608" s="3" t="s">
        <v>72</v>
      </c>
      <c r="G2608" s="3">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 t="s">
        <v>62</v>
      </c>
      <c r="AH2608" s="3" t="s">
        <v>244</v>
      </c>
      <c r="AI2608" s="3" t="s">
        <v>5604</v>
      </c>
      <c r="AJ2608" s="3" t="s">
        <v>74</v>
      </c>
      <c r="AK2608" s="3" t="s">
        <v>65</v>
      </c>
      <c r="AL2608" s="3" t="s">
        <v>245</v>
      </c>
      <c r="AM2608" s="3" t="s">
        <v>246</v>
      </c>
      <c r="AN2608" s="3">
        <v>2.0577100000000002</v>
      </c>
      <c r="AO2608" s="3" t="s">
        <v>68</v>
      </c>
      <c r="AP2608" s="3"/>
      <c r="AQ2608" s="3"/>
      <c r="AR2608" s="3" t="s">
        <v>68</v>
      </c>
      <c r="AS2608" s="3"/>
      <c r="AT2608" s="3"/>
      <c r="AU2608" s="3" t="s">
        <v>5605</v>
      </c>
      <c r="AV2608" s="3" t="s">
        <v>5606</v>
      </c>
      <c r="AW2608" s="3">
        <v>4.4996600000000004</v>
      </c>
      <c r="AX2608" s="3" t="s">
        <v>814</v>
      </c>
      <c r="AY2608" s="3" t="s">
        <v>654</v>
      </c>
      <c r="AZ2608" s="3">
        <v>95</v>
      </c>
      <c r="BA2608" s="3" t="s">
        <v>200</v>
      </c>
      <c r="BB2608" s="3">
        <v>95</v>
      </c>
      <c r="BC2608" s="3" t="s">
        <v>60</v>
      </c>
      <c r="BD2608" s="3" t="s">
        <v>60</v>
      </c>
      <c r="BE2608" s="3" t="s">
        <v>497</v>
      </c>
      <c r="BF2608" s="29" t="str">
        <f>IFERROR(VLOOKUP(Data_Power_app[[#This Row],[PRO ODER]],'Result'!H:J,3,0),"")</f>
        <v/>
      </c>
      <c r="BG2608" s="13" t="str">
        <f>IFERROR(VLOOKUP(Data_Power_app[[#This Row],[PRO ODER]]&amp;"LAM",'Real Time'!A:E,4,0),"")</f>
        <v>ML-07</v>
      </c>
      <c r="BH2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12">
        <v>3856</v>
      </c>
      <c r="B2609" s="3" t="s">
        <v>16056</v>
      </c>
      <c r="C2609" s="3" t="s">
        <v>16057</v>
      </c>
      <c r="D2609" s="3" t="s">
        <v>259</v>
      </c>
      <c r="E2609" s="3" t="s">
        <v>466</v>
      </c>
      <c r="F2609" s="3" t="s">
        <v>59</v>
      </c>
      <c r="G2609" s="3">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 t="s">
        <v>119</v>
      </c>
      <c r="AH2609" s="3" t="s">
        <v>261</v>
      </c>
      <c r="AI2609" s="3" t="s">
        <v>468</v>
      </c>
      <c r="AJ2609" s="3" t="s">
        <v>262</v>
      </c>
      <c r="AK2609" s="3" t="s">
        <v>100</v>
      </c>
      <c r="AL2609" s="3" t="s">
        <v>335</v>
      </c>
      <c r="AM2609" s="3" t="s">
        <v>336</v>
      </c>
      <c r="AN2609" s="3">
        <v>301.15543000000002</v>
      </c>
      <c r="AO2609" s="3" t="s">
        <v>68</v>
      </c>
      <c r="AP2609" s="3"/>
      <c r="AQ2609" s="3"/>
      <c r="AR2609" s="3" t="s">
        <v>68</v>
      </c>
      <c r="AS2609" s="3"/>
      <c r="AT2609" s="3"/>
      <c r="AU2609" s="3" t="s">
        <v>337</v>
      </c>
      <c r="AV2609" s="3" t="s">
        <v>338</v>
      </c>
      <c r="AW2609" s="3">
        <v>1317.21505</v>
      </c>
      <c r="AX2609" s="3" t="s">
        <v>469</v>
      </c>
      <c r="AY2609" s="3" t="s">
        <v>470</v>
      </c>
      <c r="AZ2609" s="3">
        <v>14896</v>
      </c>
      <c r="BA2609" s="3" t="s">
        <v>60</v>
      </c>
      <c r="BB2609" s="3">
        <v>14896</v>
      </c>
      <c r="BC2609" s="3" t="s">
        <v>60</v>
      </c>
      <c r="BD2609" s="3" t="s">
        <v>60</v>
      </c>
      <c r="BE2609" s="3" t="s">
        <v>60</v>
      </c>
      <c r="BF2609" s="29" t="str">
        <f>IFERROR(VLOOKUP(Data_Power_app[[#This Row],[PRO ODER]],'Result'!H:J,3,0),"")</f>
        <v>LAMINATION 6</v>
      </c>
      <c r="BG2609" s="13" t="str">
        <f>IFERROR(VLOOKUP(Data_Power_app[[#This Row],[PRO ODER]]&amp;"LAM",'Real Time'!A:E,4,0),"")</f>
        <v/>
      </c>
      <c r="BH2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12">
        <v>3857</v>
      </c>
      <c r="B2610" s="3" t="s">
        <v>16058</v>
      </c>
      <c r="C2610" s="3" t="s">
        <v>16059</v>
      </c>
      <c r="D2610" s="3" t="s">
        <v>259</v>
      </c>
      <c r="E2610" s="3" t="s">
        <v>466</v>
      </c>
      <c r="F2610" s="3" t="s">
        <v>59</v>
      </c>
      <c r="G2610" s="3">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 t="s">
        <v>119</v>
      </c>
      <c r="AH2610" s="3" t="s">
        <v>261</v>
      </c>
      <c r="AI2610" s="3" t="s">
        <v>468</v>
      </c>
      <c r="AJ2610" s="3" t="s">
        <v>262</v>
      </c>
      <c r="AK2610" s="3" t="s">
        <v>100</v>
      </c>
      <c r="AL2610" s="3" t="s">
        <v>335</v>
      </c>
      <c r="AM2610" s="3" t="s">
        <v>336</v>
      </c>
      <c r="AN2610" s="3">
        <v>60.243560000000002</v>
      </c>
      <c r="AO2610" s="3" t="s">
        <v>68</v>
      </c>
      <c r="AP2610" s="3"/>
      <c r="AQ2610" s="3"/>
      <c r="AR2610" s="3" t="s">
        <v>68</v>
      </c>
      <c r="AS2610" s="3"/>
      <c r="AT2610" s="3"/>
      <c r="AU2610" s="3" t="s">
        <v>337</v>
      </c>
      <c r="AV2610" s="3" t="s">
        <v>338</v>
      </c>
      <c r="AW2610" s="3">
        <v>263.49752999999998</v>
      </c>
      <c r="AX2610" s="3" t="s">
        <v>469</v>
      </c>
      <c r="AY2610" s="3" t="s">
        <v>470</v>
      </c>
      <c r="AZ2610" s="3">
        <v>2980</v>
      </c>
      <c r="BA2610" s="3" t="s">
        <v>60</v>
      </c>
      <c r="BB2610" s="3">
        <v>2980</v>
      </c>
      <c r="BC2610" s="3" t="s">
        <v>60</v>
      </c>
      <c r="BD2610" s="3" t="s">
        <v>60</v>
      </c>
      <c r="BE2610" s="3" t="s">
        <v>60</v>
      </c>
      <c r="BF2610" s="29" t="str">
        <f>IFERROR(VLOOKUP(Data_Power_app[[#This Row],[PRO ODER]],'Result'!H:J,3,0),"")</f>
        <v>LAMINATION 6</v>
      </c>
      <c r="BG2610" s="13" t="str">
        <f>IFERROR(VLOOKUP(Data_Power_app[[#This Row],[PRO ODER]]&amp;"LAM",'Real Time'!A:E,4,0),"")</f>
        <v/>
      </c>
      <c r="BH2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12">
        <v>3858</v>
      </c>
      <c r="B2611" s="3" t="s">
        <v>16060</v>
      </c>
      <c r="C2611" s="3" t="s">
        <v>16061</v>
      </c>
      <c r="D2611" s="3" t="s">
        <v>86</v>
      </c>
      <c r="E2611" s="3" t="s">
        <v>160</v>
      </c>
      <c r="F2611" s="3" t="s">
        <v>59</v>
      </c>
      <c r="G2611" s="3">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 t="s">
        <v>119</v>
      </c>
      <c r="AH2611" s="3" t="s">
        <v>202</v>
      </c>
      <c r="AI2611" s="3" t="s">
        <v>14124</v>
      </c>
      <c r="AJ2611" s="3" t="s">
        <v>162</v>
      </c>
      <c r="AK2611" s="3" t="s">
        <v>100</v>
      </c>
      <c r="AL2611" s="3" t="s">
        <v>163</v>
      </c>
      <c r="AM2611" s="3" t="s">
        <v>164</v>
      </c>
      <c r="AN2611" s="3">
        <v>172.43097</v>
      </c>
      <c r="AO2611" s="3" t="s">
        <v>68</v>
      </c>
      <c r="AP2611" s="3"/>
      <c r="AQ2611" s="3"/>
      <c r="AR2611" s="3" t="s">
        <v>68</v>
      </c>
      <c r="AS2611" s="3"/>
      <c r="AT2611" s="3"/>
      <c r="AU2611" s="3" t="s">
        <v>452</v>
      </c>
      <c r="AV2611" s="3" t="s">
        <v>453</v>
      </c>
      <c r="AW2611" s="3">
        <v>377.08375999999998</v>
      </c>
      <c r="AX2611" s="3" t="s">
        <v>588</v>
      </c>
      <c r="AY2611" s="3" t="s">
        <v>588</v>
      </c>
      <c r="AZ2611" s="3" t="s">
        <v>588</v>
      </c>
      <c r="BA2611" s="3" t="s">
        <v>60</v>
      </c>
      <c r="BB2611" s="3">
        <v>4703</v>
      </c>
      <c r="BC2611" s="3" t="s">
        <v>60</v>
      </c>
      <c r="BD2611" s="3" t="s">
        <v>14125</v>
      </c>
      <c r="BE2611" s="3" t="s">
        <v>60</v>
      </c>
      <c r="BF2611" s="29" t="str">
        <f>IFERROR(VLOOKUP(Data_Power_app[[#This Row],[PRO ODER]],'Result'!H:J,3,0),"")</f>
        <v>LAMINATION 5</v>
      </c>
      <c r="BG2611" s="13" t="str">
        <f>IFERROR(VLOOKUP(Data_Power_app[[#This Row],[PRO ODER]]&amp;"LAM",'Real Time'!A:E,4,0),"")</f>
        <v/>
      </c>
      <c r="BH2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12">
        <v>4047</v>
      </c>
      <c r="B2612" s="3" t="s">
        <v>16062</v>
      </c>
      <c r="C2612" s="3" t="s">
        <v>16063</v>
      </c>
      <c r="D2612" s="3" t="s">
        <v>259</v>
      </c>
      <c r="E2612" s="3" t="s">
        <v>329</v>
      </c>
      <c r="F2612" s="3" t="s">
        <v>59</v>
      </c>
      <c r="G2612" s="3">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 t="s">
        <v>119</v>
      </c>
      <c r="AH2612" s="3" t="s">
        <v>261</v>
      </c>
      <c r="AI2612" s="3" t="s">
        <v>16064</v>
      </c>
      <c r="AJ2612" s="3" t="s">
        <v>262</v>
      </c>
      <c r="AK2612" s="3" t="s">
        <v>65</v>
      </c>
      <c r="AL2612" s="3" t="s">
        <v>335</v>
      </c>
      <c r="AM2612" s="3" t="s">
        <v>336</v>
      </c>
      <c r="AN2612" s="3">
        <v>29.051770000000001</v>
      </c>
      <c r="AO2612" s="3" t="s">
        <v>68</v>
      </c>
      <c r="AP2612" s="3"/>
      <c r="AQ2612" s="3"/>
      <c r="AR2612" s="3" t="s">
        <v>68</v>
      </c>
      <c r="AS2612" s="3"/>
      <c r="AT2612" s="3"/>
      <c r="AU2612" s="3" t="s">
        <v>337</v>
      </c>
      <c r="AV2612" s="3" t="s">
        <v>338</v>
      </c>
      <c r="AW2612" s="3">
        <v>127.05016000000001</v>
      </c>
      <c r="AX2612" s="3" t="s">
        <v>783</v>
      </c>
      <c r="AY2612" s="3" t="s">
        <v>339</v>
      </c>
      <c r="AZ2612" s="3">
        <v>1790</v>
      </c>
      <c r="BA2612" s="3" t="s">
        <v>60</v>
      </c>
      <c r="BB2612" s="3">
        <v>1790</v>
      </c>
      <c r="BC2612" s="3" t="s">
        <v>60</v>
      </c>
      <c r="BD2612" s="3" t="s">
        <v>60</v>
      </c>
      <c r="BE2612" s="3" t="s">
        <v>60</v>
      </c>
      <c r="BF2612" s="29" t="str">
        <f>IFERROR(VLOOKUP(Data_Power_app[[#This Row],[PRO ODER]],'Result'!H:J,3,0),"")</f>
        <v>LAMINATION 6</v>
      </c>
      <c r="BG2612" s="13" t="str">
        <f>IFERROR(VLOOKUP(Data_Power_app[[#This Row],[PRO ODER]]&amp;"LAM",'Real Time'!A:E,4,0),"")</f>
        <v/>
      </c>
      <c r="BH2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12">
        <v>4049</v>
      </c>
      <c r="B2613" s="3" t="s">
        <v>16065</v>
      </c>
      <c r="C2613" s="3" t="s">
        <v>16066</v>
      </c>
      <c r="D2613" s="3" t="s">
        <v>95</v>
      </c>
      <c r="E2613" s="3" t="s">
        <v>96</v>
      </c>
      <c r="F2613" s="3" t="s">
        <v>59</v>
      </c>
      <c r="G2613" s="3">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 t="s">
        <v>119</v>
      </c>
      <c r="AH2613" s="3" t="s">
        <v>612</v>
      </c>
      <c r="AI2613" s="3" t="s">
        <v>5599</v>
      </c>
      <c r="AJ2613" s="3" t="s">
        <v>613</v>
      </c>
      <c r="AK2613" s="3" t="s">
        <v>65</v>
      </c>
      <c r="AL2613" s="3" t="s">
        <v>614</v>
      </c>
      <c r="AM2613" s="3" t="s">
        <v>615</v>
      </c>
      <c r="AN2613" s="3">
        <v>95.590770000000006</v>
      </c>
      <c r="AO2613" s="3" t="s">
        <v>68</v>
      </c>
      <c r="AP2613" s="3"/>
      <c r="AQ2613" s="3"/>
      <c r="AR2613" s="3" t="s">
        <v>68</v>
      </c>
      <c r="AS2613" s="3"/>
      <c r="AT2613" s="3"/>
      <c r="AU2613" s="3" t="s">
        <v>288</v>
      </c>
      <c r="AV2613" s="3" t="s">
        <v>289</v>
      </c>
      <c r="AW2613" s="3">
        <v>177.69971000000001</v>
      </c>
      <c r="AX2613" s="3" t="s">
        <v>1689</v>
      </c>
      <c r="AY2613" s="3" t="s">
        <v>1690</v>
      </c>
      <c r="AZ2613" s="3">
        <v>2490</v>
      </c>
      <c r="BA2613" s="3" t="s">
        <v>60</v>
      </c>
      <c r="BB2613" s="3">
        <v>2490</v>
      </c>
      <c r="BC2613" s="3" t="s">
        <v>60</v>
      </c>
      <c r="BD2613" s="3" t="s">
        <v>60</v>
      </c>
      <c r="BE2613" s="3" t="s">
        <v>60</v>
      </c>
      <c r="BF2613" s="29" t="str">
        <f>IFERROR(VLOOKUP(Data_Power_app[[#This Row],[PRO ODER]],'Result'!H:J,3,0),"")</f>
        <v>LAMINATION 6</v>
      </c>
      <c r="BG2613" s="13" t="str">
        <f>IFERROR(VLOOKUP(Data_Power_app[[#This Row],[PRO ODER]]&amp;"LAM",'Real Time'!A:E,4,0),"")</f>
        <v/>
      </c>
      <c r="BH2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12">
        <v>4050</v>
      </c>
      <c r="B2614" s="3" t="s">
        <v>16067</v>
      </c>
      <c r="C2614" s="3" t="s">
        <v>16068</v>
      </c>
      <c r="D2614" s="3" t="s">
        <v>95</v>
      </c>
      <c r="E2614" s="3" t="s">
        <v>96</v>
      </c>
      <c r="F2614" s="3" t="s">
        <v>59</v>
      </c>
      <c r="G2614" s="3">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 t="s">
        <v>119</v>
      </c>
      <c r="AH2614" s="3" t="s">
        <v>612</v>
      </c>
      <c r="AI2614" s="3" t="s">
        <v>5599</v>
      </c>
      <c r="AJ2614" s="3" t="s">
        <v>613</v>
      </c>
      <c r="AK2614" s="3" t="s">
        <v>65</v>
      </c>
      <c r="AL2614" s="3" t="s">
        <v>614</v>
      </c>
      <c r="AM2614" s="3" t="s">
        <v>615</v>
      </c>
      <c r="AN2614" s="3">
        <v>10.65509</v>
      </c>
      <c r="AO2614" s="3" t="s">
        <v>68</v>
      </c>
      <c r="AP2614" s="3"/>
      <c r="AQ2614" s="3"/>
      <c r="AR2614" s="3" t="s">
        <v>68</v>
      </c>
      <c r="AS2614" s="3"/>
      <c r="AT2614" s="3"/>
      <c r="AU2614" s="3" t="s">
        <v>288</v>
      </c>
      <c r="AV2614" s="3" t="s">
        <v>289</v>
      </c>
      <c r="AW2614" s="3">
        <v>19.807469999999999</v>
      </c>
      <c r="AX2614" s="3" t="s">
        <v>1689</v>
      </c>
      <c r="AY2614" s="3" t="s">
        <v>1690</v>
      </c>
      <c r="AZ2614" s="3">
        <v>276</v>
      </c>
      <c r="BA2614" s="3" t="s">
        <v>60</v>
      </c>
      <c r="BB2614" s="3">
        <v>276</v>
      </c>
      <c r="BC2614" s="3" t="s">
        <v>60</v>
      </c>
      <c r="BD2614" s="3" t="s">
        <v>60</v>
      </c>
      <c r="BE2614" s="3" t="s">
        <v>60</v>
      </c>
      <c r="BF2614" s="29" t="str">
        <f>IFERROR(VLOOKUP(Data_Power_app[[#This Row],[PRO ODER]],'Result'!H:J,3,0),"")</f>
        <v>LAMINATION 6</v>
      </c>
      <c r="BG2614" s="13" t="str">
        <f>IFERROR(VLOOKUP(Data_Power_app[[#This Row],[PRO ODER]]&amp;"LAM",'Real Time'!A:E,4,0),"")</f>
        <v/>
      </c>
      <c r="BH2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12">
        <v>4052</v>
      </c>
      <c r="B2615" s="3" t="s">
        <v>16069</v>
      </c>
      <c r="C2615" s="3" t="s">
        <v>16070</v>
      </c>
      <c r="D2615" s="3" t="s">
        <v>259</v>
      </c>
      <c r="E2615" s="3" t="s">
        <v>329</v>
      </c>
      <c r="F2615" s="3" t="s">
        <v>59</v>
      </c>
      <c r="G2615" s="3">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 t="s">
        <v>119</v>
      </c>
      <c r="AH2615" s="3" t="s">
        <v>261</v>
      </c>
      <c r="AI2615" s="3" t="s">
        <v>5603</v>
      </c>
      <c r="AJ2615" s="3" t="s">
        <v>262</v>
      </c>
      <c r="AK2615" s="3" t="s">
        <v>100</v>
      </c>
      <c r="AL2615" s="3" t="s">
        <v>335</v>
      </c>
      <c r="AM2615" s="3" t="s">
        <v>336</v>
      </c>
      <c r="AN2615" s="3">
        <v>57.419629999999998</v>
      </c>
      <c r="AO2615" s="3" t="s">
        <v>68</v>
      </c>
      <c r="AP2615" s="3"/>
      <c r="AQ2615" s="3"/>
      <c r="AR2615" s="3" t="s">
        <v>68</v>
      </c>
      <c r="AS2615" s="3"/>
      <c r="AT2615" s="3"/>
      <c r="AU2615" s="3" t="s">
        <v>337</v>
      </c>
      <c r="AV2615" s="3" t="s">
        <v>338</v>
      </c>
      <c r="AW2615" s="3">
        <v>251.14277000000001</v>
      </c>
      <c r="AX2615" s="3" t="s">
        <v>687</v>
      </c>
      <c r="AY2615" s="3" t="s">
        <v>643</v>
      </c>
      <c r="AZ2615" s="3">
        <v>2942</v>
      </c>
      <c r="BA2615" s="3" t="s">
        <v>60</v>
      </c>
      <c r="BB2615" s="3">
        <v>2942</v>
      </c>
      <c r="BC2615" s="3" t="s">
        <v>60</v>
      </c>
      <c r="BD2615" s="3" t="s">
        <v>60</v>
      </c>
      <c r="BE2615" s="3" t="s">
        <v>60</v>
      </c>
      <c r="BF2615" s="29" t="str">
        <f>IFERROR(VLOOKUP(Data_Power_app[[#This Row],[PRO ODER]],'Result'!H:J,3,0),"")</f>
        <v>LAMINATION 6</v>
      </c>
      <c r="BG2615" s="13" t="str">
        <f>IFERROR(VLOOKUP(Data_Power_app[[#This Row],[PRO ODER]]&amp;"LAM",'Real Time'!A:E,4,0),"")</f>
        <v/>
      </c>
      <c r="BH2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12">
        <v>4054</v>
      </c>
      <c r="B2616" s="3" t="s">
        <v>16071</v>
      </c>
      <c r="C2616" s="3" t="s">
        <v>16072</v>
      </c>
      <c r="D2616" s="3" t="s">
        <v>259</v>
      </c>
      <c r="E2616" s="3" t="s">
        <v>334</v>
      </c>
      <c r="F2616" s="3" t="s">
        <v>59</v>
      </c>
      <c r="G2616" s="3">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 t="s">
        <v>119</v>
      </c>
      <c r="AH2616" s="3" t="s">
        <v>261</v>
      </c>
      <c r="AI2616" s="3" t="s">
        <v>8014</v>
      </c>
      <c r="AJ2616" s="3" t="s">
        <v>262</v>
      </c>
      <c r="AK2616" s="3" t="s">
        <v>100</v>
      </c>
      <c r="AL2616" s="3" t="s">
        <v>335</v>
      </c>
      <c r="AM2616" s="3" t="s">
        <v>336</v>
      </c>
      <c r="AN2616" s="3">
        <v>13.62238</v>
      </c>
      <c r="AO2616" s="3" t="s">
        <v>68</v>
      </c>
      <c r="AP2616" s="3"/>
      <c r="AQ2616" s="3"/>
      <c r="AR2616" s="3" t="s">
        <v>68</v>
      </c>
      <c r="AS2616" s="3"/>
      <c r="AT2616" s="3"/>
      <c r="AU2616" s="3" t="s">
        <v>337</v>
      </c>
      <c r="AV2616" s="3" t="s">
        <v>338</v>
      </c>
      <c r="AW2616" s="3">
        <v>59.582360000000001</v>
      </c>
      <c r="AX2616" s="3" t="s">
        <v>8015</v>
      </c>
      <c r="AY2616" s="3" t="s">
        <v>8016</v>
      </c>
      <c r="AZ2616" s="3">
        <v>663</v>
      </c>
      <c r="BA2616" s="3" t="s">
        <v>60</v>
      </c>
      <c r="BB2616" s="3">
        <v>663</v>
      </c>
      <c r="BC2616" s="3" t="s">
        <v>60</v>
      </c>
      <c r="BD2616" s="3" t="s">
        <v>60</v>
      </c>
      <c r="BE2616" s="3" t="s">
        <v>60</v>
      </c>
      <c r="BF2616" s="29" t="str">
        <f>IFERROR(VLOOKUP(Data_Power_app[[#This Row],[PRO ODER]],'Result'!H:J,3,0),"")</f>
        <v>LAMINATION 6</v>
      </c>
      <c r="BG2616" s="13" t="str">
        <f>IFERROR(VLOOKUP(Data_Power_app[[#This Row],[PRO ODER]]&amp;"LAM",'Real Time'!A:E,4,0),"")</f>
        <v/>
      </c>
      <c r="BH2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12">
        <v>4055</v>
      </c>
      <c r="B2617" s="3" t="s">
        <v>16073</v>
      </c>
      <c r="C2617" s="3" t="s">
        <v>16074</v>
      </c>
      <c r="D2617" s="3" t="s">
        <v>259</v>
      </c>
      <c r="E2617" s="3" t="s">
        <v>334</v>
      </c>
      <c r="F2617" s="3" t="s">
        <v>59</v>
      </c>
      <c r="G2617" s="3">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 t="s">
        <v>119</v>
      </c>
      <c r="AH2617" s="3" t="s">
        <v>261</v>
      </c>
      <c r="AI2617" s="3" t="s">
        <v>8014</v>
      </c>
      <c r="AJ2617" s="3" t="s">
        <v>262</v>
      </c>
      <c r="AK2617" s="3" t="s">
        <v>100</v>
      </c>
      <c r="AL2617" s="3" t="s">
        <v>335</v>
      </c>
      <c r="AM2617" s="3" t="s">
        <v>336</v>
      </c>
      <c r="AN2617" s="3">
        <v>16.155429999999999</v>
      </c>
      <c r="AO2617" s="3" t="s">
        <v>68</v>
      </c>
      <c r="AP2617" s="3"/>
      <c r="AQ2617" s="3"/>
      <c r="AR2617" s="3" t="s">
        <v>68</v>
      </c>
      <c r="AS2617" s="3"/>
      <c r="AT2617" s="3"/>
      <c r="AU2617" s="3" t="s">
        <v>337</v>
      </c>
      <c r="AV2617" s="3" t="s">
        <v>338</v>
      </c>
      <c r="AW2617" s="3">
        <v>70.661779999999993</v>
      </c>
      <c r="AX2617" s="3" t="s">
        <v>8015</v>
      </c>
      <c r="AY2617" s="3" t="s">
        <v>8016</v>
      </c>
      <c r="AZ2617" s="3">
        <v>783</v>
      </c>
      <c r="BA2617" s="3" t="s">
        <v>60</v>
      </c>
      <c r="BB2617" s="3">
        <v>783</v>
      </c>
      <c r="BC2617" s="3" t="s">
        <v>60</v>
      </c>
      <c r="BD2617" s="3" t="s">
        <v>60</v>
      </c>
      <c r="BE2617" s="3" t="s">
        <v>60</v>
      </c>
      <c r="BF2617" s="29" t="str">
        <f>IFERROR(VLOOKUP(Data_Power_app[[#This Row],[PRO ODER]],'Result'!H:J,3,0),"")</f>
        <v>LAMINATION 6</v>
      </c>
      <c r="BG2617" s="13" t="str">
        <f>IFERROR(VLOOKUP(Data_Power_app[[#This Row],[PRO ODER]]&amp;"LAM",'Real Time'!A:E,4,0),"")</f>
        <v/>
      </c>
      <c r="BH2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12">
        <v>4056</v>
      </c>
      <c r="B2618" s="3" t="s">
        <v>16075</v>
      </c>
      <c r="C2618" s="3" t="s">
        <v>16076</v>
      </c>
      <c r="D2618" s="3" t="s">
        <v>259</v>
      </c>
      <c r="E2618" s="3" t="s">
        <v>334</v>
      </c>
      <c r="F2618" s="3" t="s">
        <v>59</v>
      </c>
      <c r="G2618" s="3">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 t="s">
        <v>119</v>
      </c>
      <c r="AH2618" s="3" t="s">
        <v>261</v>
      </c>
      <c r="AI2618" s="3" t="s">
        <v>11826</v>
      </c>
      <c r="AJ2618" s="3" t="s">
        <v>262</v>
      </c>
      <c r="AK2618" s="3" t="s">
        <v>100</v>
      </c>
      <c r="AL2618" s="3" t="s">
        <v>330</v>
      </c>
      <c r="AM2618" s="3" t="s">
        <v>331</v>
      </c>
      <c r="AN2618" s="3">
        <v>60.223050000000001</v>
      </c>
      <c r="AO2618" s="3" t="s">
        <v>68</v>
      </c>
      <c r="AP2618" s="3"/>
      <c r="AQ2618" s="3"/>
      <c r="AR2618" s="3" t="s">
        <v>68</v>
      </c>
      <c r="AS2618" s="3"/>
      <c r="AT2618" s="3"/>
      <c r="AU2618" s="3" t="s">
        <v>332</v>
      </c>
      <c r="AV2618" s="3" t="s">
        <v>333</v>
      </c>
      <c r="AW2618" s="3">
        <v>263.39445000000001</v>
      </c>
      <c r="AX2618" s="3" t="s">
        <v>379</v>
      </c>
      <c r="AY2618" s="3" t="s">
        <v>380</v>
      </c>
      <c r="AZ2618" s="3">
        <v>3200</v>
      </c>
      <c r="BA2618" s="3" t="s">
        <v>60</v>
      </c>
      <c r="BB2618" s="3">
        <v>3200</v>
      </c>
      <c r="BC2618" s="3" t="s">
        <v>60</v>
      </c>
      <c r="BD2618" s="3" t="s">
        <v>60</v>
      </c>
      <c r="BE2618" s="3" t="s">
        <v>60</v>
      </c>
      <c r="BF2618" s="29" t="str">
        <f>IFERROR(VLOOKUP(Data_Power_app[[#This Row],[PRO ODER]],'Result'!H:J,3,0),"")</f>
        <v>LAMINATION 5</v>
      </c>
      <c r="BG2618" s="13" t="str">
        <f>IFERROR(VLOOKUP(Data_Power_app[[#This Row],[PRO ODER]]&amp;"LAM",'Real Time'!A:E,4,0),"")</f>
        <v/>
      </c>
      <c r="BH2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12">
        <v>4058</v>
      </c>
      <c r="B2619" s="3" t="s">
        <v>16077</v>
      </c>
      <c r="C2619" s="3" t="s">
        <v>16078</v>
      </c>
      <c r="D2619" s="3" t="s">
        <v>259</v>
      </c>
      <c r="E2619" s="3" t="s">
        <v>334</v>
      </c>
      <c r="F2619" s="3" t="s">
        <v>59</v>
      </c>
      <c r="G2619" s="3">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 t="s">
        <v>119</v>
      </c>
      <c r="AH2619" s="3" t="s">
        <v>261</v>
      </c>
      <c r="AI2619" s="3" t="s">
        <v>425</v>
      </c>
      <c r="AJ2619" s="3" t="s">
        <v>262</v>
      </c>
      <c r="AK2619" s="3" t="s">
        <v>100</v>
      </c>
      <c r="AL2619" s="3" t="s">
        <v>330</v>
      </c>
      <c r="AM2619" s="3" t="s">
        <v>331</v>
      </c>
      <c r="AN2619" s="3">
        <v>48.118740000000003</v>
      </c>
      <c r="AO2619" s="3" t="s">
        <v>68</v>
      </c>
      <c r="AP2619" s="3"/>
      <c r="AQ2619" s="3"/>
      <c r="AR2619" s="3" t="s">
        <v>68</v>
      </c>
      <c r="AS2619" s="3"/>
      <c r="AT2619" s="3"/>
      <c r="AU2619" s="3" t="s">
        <v>332</v>
      </c>
      <c r="AV2619" s="3" t="s">
        <v>333</v>
      </c>
      <c r="AW2619" s="3">
        <v>210.45652000000001</v>
      </c>
      <c r="AX2619" s="3" t="s">
        <v>426</v>
      </c>
      <c r="AY2619" s="3" t="s">
        <v>427</v>
      </c>
      <c r="AZ2619" s="3">
        <v>2529</v>
      </c>
      <c r="BA2619" s="3" t="s">
        <v>60</v>
      </c>
      <c r="BB2619" s="3">
        <v>2529</v>
      </c>
      <c r="BC2619" s="3" t="s">
        <v>60</v>
      </c>
      <c r="BD2619" s="3" t="s">
        <v>60</v>
      </c>
      <c r="BE2619" s="3" t="s">
        <v>60</v>
      </c>
      <c r="BF2619" s="29" t="str">
        <f>IFERROR(VLOOKUP(Data_Power_app[[#This Row],[PRO ODER]],'Result'!H:J,3,0),"")</f>
        <v>LAMINATION 5</v>
      </c>
      <c r="BG2619" s="13" t="str">
        <f>IFERROR(VLOOKUP(Data_Power_app[[#This Row],[PRO ODER]]&amp;"LAM",'Real Time'!A:E,4,0),"")</f>
        <v/>
      </c>
      <c r="BH2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12">
        <v>4059</v>
      </c>
      <c r="B2620" s="3" t="s">
        <v>16079</v>
      </c>
      <c r="C2620" s="3" t="s">
        <v>16080</v>
      </c>
      <c r="D2620" s="3" t="s">
        <v>259</v>
      </c>
      <c r="E2620" s="3" t="s">
        <v>334</v>
      </c>
      <c r="F2620" s="3" t="s">
        <v>59</v>
      </c>
      <c r="G2620" s="3">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 t="s">
        <v>119</v>
      </c>
      <c r="AH2620" s="3" t="s">
        <v>261</v>
      </c>
      <c r="AI2620" s="3" t="s">
        <v>431</v>
      </c>
      <c r="AJ2620" s="3" t="s">
        <v>262</v>
      </c>
      <c r="AK2620" s="3" t="s">
        <v>65</v>
      </c>
      <c r="AL2620" s="3" t="s">
        <v>330</v>
      </c>
      <c r="AM2620" s="3" t="s">
        <v>331</v>
      </c>
      <c r="AN2620" s="3">
        <v>26.31288</v>
      </c>
      <c r="AO2620" s="3" t="s">
        <v>68</v>
      </c>
      <c r="AP2620" s="3"/>
      <c r="AQ2620" s="3"/>
      <c r="AR2620" s="3" t="s">
        <v>68</v>
      </c>
      <c r="AS2620" s="3"/>
      <c r="AT2620" s="3"/>
      <c r="AU2620" s="3" t="s">
        <v>332</v>
      </c>
      <c r="AV2620" s="3" t="s">
        <v>333</v>
      </c>
      <c r="AW2620" s="3">
        <v>115.07167</v>
      </c>
      <c r="AX2620" s="3" t="s">
        <v>432</v>
      </c>
      <c r="AY2620" s="3" t="s">
        <v>433</v>
      </c>
      <c r="AZ2620" s="3">
        <v>1647</v>
      </c>
      <c r="BA2620" s="3" t="s">
        <v>60</v>
      </c>
      <c r="BB2620" s="3">
        <v>1647</v>
      </c>
      <c r="BC2620" s="3" t="s">
        <v>60</v>
      </c>
      <c r="BD2620" s="3" t="s">
        <v>60</v>
      </c>
      <c r="BE2620" s="3" t="s">
        <v>60</v>
      </c>
      <c r="BF2620" s="29" t="str">
        <f>IFERROR(VLOOKUP(Data_Power_app[[#This Row],[PRO ODER]],'Result'!H:J,3,0),"")</f>
        <v>LAMINATION 5</v>
      </c>
      <c r="BG2620" s="13" t="str">
        <f>IFERROR(VLOOKUP(Data_Power_app[[#This Row],[PRO ODER]]&amp;"LAM",'Real Time'!A:E,4,0),"")</f>
        <v/>
      </c>
      <c r="BH2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12">
        <v>4064</v>
      </c>
      <c r="B2621" s="3" t="s">
        <v>16081</v>
      </c>
      <c r="C2621" s="3" t="s">
        <v>16082</v>
      </c>
      <c r="D2621" s="3" t="s">
        <v>86</v>
      </c>
      <c r="E2621" s="3" t="s">
        <v>153</v>
      </c>
      <c r="F2621" s="3" t="s">
        <v>59</v>
      </c>
      <c r="G2621" s="3">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 t="s">
        <v>119</v>
      </c>
      <c r="AH2621" s="3" t="s">
        <v>255</v>
      </c>
      <c r="AI2621" s="3" t="s">
        <v>16083</v>
      </c>
      <c r="AJ2621" s="3" t="s">
        <v>184</v>
      </c>
      <c r="AK2621" s="3" t="s">
        <v>65</v>
      </c>
      <c r="AL2621" s="3" t="s">
        <v>256</v>
      </c>
      <c r="AM2621" s="3" t="s">
        <v>257</v>
      </c>
      <c r="AN2621" s="3">
        <v>182.71575999999999</v>
      </c>
      <c r="AO2621" s="3" t="s">
        <v>68</v>
      </c>
      <c r="AP2621" s="3"/>
      <c r="AQ2621" s="3"/>
      <c r="AR2621" s="3" t="s">
        <v>68</v>
      </c>
      <c r="AS2621" s="3"/>
      <c r="AT2621" s="3"/>
      <c r="AU2621" s="3" t="s">
        <v>574</v>
      </c>
      <c r="AV2621" s="3" t="s">
        <v>575</v>
      </c>
      <c r="AW2621" s="3">
        <v>399.61925000000002</v>
      </c>
      <c r="AX2621" s="3" t="s">
        <v>576</v>
      </c>
      <c r="AY2621" s="3" t="s">
        <v>577</v>
      </c>
      <c r="AZ2621" s="3">
        <v>5825</v>
      </c>
      <c r="BA2621" s="3" t="s">
        <v>60</v>
      </c>
      <c r="BB2621" s="3">
        <v>5825</v>
      </c>
      <c r="BC2621" s="3" t="s">
        <v>60</v>
      </c>
      <c r="BD2621" s="3" t="s">
        <v>60</v>
      </c>
      <c r="BE2621" s="3" t="s">
        <v>60</v>
      </c>
      <c r="BF2621" s="29" t="str">
        <f>IFERROR(VLOOKUP(Data_Power_app[[#This Row],[PRO ODER]],'Result'!H:J,3,0),"")</f>
        <v>LAMINATION 6</v>
      </c>
      <c r="BG2621" s="13" t="str">
        <f>IFERROR(VLOOKUP(Data_Power_app[[#This Row],[PRO ODER]]&amp;"LAM",'Real Time'!A:E,4,0),"")</f>
        <v/>
      </c>
      <c r="BH2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12">
        <v>4065</v>
      </c>
      <c r="B2622" s="3" t="s">
        <v>16084</v>
      </c>
      <c r="C2622" s="3" t="s">
        <v>16085</v>
      </c>
      <c r="D2622" s="3" t="s">
        <v>259</v>
      </c>
      <c r="E2622" s="3" t="s">
        <v>334</v>
      </c>
      <c r="F2622" s="3" t="s">
        <v>59</v>
      </c>
      <c r="G2622" s="3">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 t="s">
        <v>119</v>
      </c>
      <c r="AH2622" s="3" t="s">
        <v>261</v>
      </c>
      <c r="AI2622" s="3" t="s">
        <v>431</v>
      </c>
      <c r="AJ2622" s="3" t="s">
        <v>262</v>
      </c>
      <c r="AK2622" s="3" t="s">
        <v>65</v>
      </c>
      <c r="AL2622" s="3" t="s">
        <v>330</v>
      </c>
      <c r="AM2622" s="3" t="s">
        <v>331</v>
      </c>
      <c r="AN2622" s="3">
        <v>4.2706999999999997</v>
      </c>
      <c r="AO2622" s="3" t="s">
        <v>68</v>
      </c>
      <c r="AP2622" s="3"/>
      <c r="AQ2622" s="3"/>
      <c r="AR2622" s="3" t="s">
        <v>68</v>
      </c>
      <c r="AS2622" s="3"/>
      <c r="AT2622" s="3"/>
      <c r="AU2622" s="3" t="s">
        <v>332</v>
      </c>
      <c r="AV2622" s="3" t="s">
        <v>333</v>
      </c>
      <c r="AW2622" s="3">
        <v>18.67577</v>
      </c>
      <c r="AX2622" s="3" t="s">
        <v>432</v>
      </c>
      <c r="AY2622" s="3" t="s">
        <v>433</v>
      </c>
      <c r="AZ2622" s="3">
        <v>293</v>
      </c>
      <c r="BA2622" s="3" t="s">
        <v>60</v>
      </c>
      <c r="BB2622" s="3">
        <v>293</v>
      </c>
      <c r="BC2622" s="3" t="s">
        <v>60</v>
      </c>
      <c r="BD2622" s="3" t="s">
        <v>60</v>
      </c>
      <c r="BE2622" s="3" t="s">
        <v>60</v>
      </c>
      <c r="BF2622" s="29" t="str">
        <f>IFERROR(VLOOKUP(Data_Power_app[[#This Row],[PRO ODER]],'Result'!H:J,3,0),"")</f>
        <v>LAMINATION 5</v>
      </c>
      <c r="BG2622" s="13" t="str">
        <f>IFERROR(VLOOKUP(Data_Power_app[[#This Row],[PRO ODER]]&amp;"LAM",'Real Time'!A:E,4,0),"")</f>
        <v/>
      </c>
      <c r="BH2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12">
        <v>4068</v>
      </c>
      <c r="B2623" s="3" t="s">
        <v>16086</v>
      </c>
      <c r="C2623" s="3" t="s">
        <v>16087</v>
      </c>
      <c r="D2623" s="3" t="s">
        <v>259</v>
      </c>
      <c r="E2623" s="3" t="s">
        <v>334</v>
      </c>
      <c r="F2623" s="3" t="s">
        <v>59</v>
      </c>
      <c r="G2623" s="3">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 t="s">
        <v>119</v>
      </c>
      <c r="AH2623" s="3" t="s">
        <v>261</v>
      </c>
      <c r="AI2623" s="3" t="s">
        <v>425</v>
      </c>
      <c r="AJ2623" s="3" t="s">
        <v>262</v>
      </c>
      <c r="AK2623" s="3" t="s">
        <v>100</v>
      </c>
      <c r="AL2623" s="3" t="s">
        <v>330</v>
      </c>
      <c r="AM2623" s="3" t="s">
        <v>331</v>
      </c>
      <c r="AN2623" s="3">
        <v>6.95885</v>
      </c>
      <c r="AO2623" s="3" t="s">
        <v>68</v>
      </c>
      <c r="AP2623" s="3"/>
      <c r="AQ2623" s="3"/>
      <c r="AR2623" s="3" t="s">
        <v>68</v>
      </c>
      <c r="AS2623" s="3"/>
      <c r="AT2623" s="3"/>
      <c r="AU2623" s="3" t="s">
        <v>332</v>
      </c>
      <c r="AV2623" s="3" t="s">
        <v>333</v>
      </c>
      <c r="AW2623" s="3">
        <v>30.4375</v>
      </c>
      <c r="AX2623" s="3" t="s">
        <v>426</v>
      </c>
      <c r="AY2623" s="3" t="s">
        <v>427</v>
      </c>
      <c r="AZ2623" s="3">
        <v>351</v>
      </c>
      <c r="BA2623" s="3" t="s">
        <v>60</v>
      </c>
      <c r="BB2623" s="3">
        <v>351</v>
      </c>
      <c r="BC2623" s="3" t="s">
        <v>60</v>
      </c>
      <c r="BD2623" s="3" t="s">
        <v>60</v>
      </c>
      <c r="BE2623" s="3" t="s">
        <v>60</v>
      </c>
      <c r="BF2623" s="29" t="str">
        <f>IFERROR(VLOOKUP(Data_Power_app[[#This Row],[PRO ODER]],'Result'!H:J,3,0),"")</f>
        <v>LAMINATION 5</v>
      </c>
      <c r="BG2623" s="13" t="str">
        <f>IFERROR(VLOOKUP(Data_Power_app[[#This Row],[PRO ODER]]&amp;"LAM",'Real Time'!A:E,4,0),"")</f>
        <v/>
      </c>
      <c r="BH2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12">
        <v>4069</v>
      </c>
      <c r="B2624" s="3" t="s">
        <v>16088</v>
      </c>
      <c r="C2624" s="3" t="s">
        <v>16089</v>
      </c>
      <c r="D2624" s="3" t="s">
        <v>259</v>
      </c>
      <c r="E2624" s="3" t="s">
        <v>334</v>
      </c>
      <c r="F2624" s="3" t="s">
        <v>59</v>
      </c>
      <c r="G2624" s="3">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 t="s">
        <v>119</v>
      </c>
      <c r="AH2624" s="3" t="s">
        <v>261</v>
      </c>
      <c r="AI2624" s="3" t="s">
        <v>425</v>
      </c>
      <c r="AJ2624" s="3" t="s">
        <v>262</v>
      </c>
      <c r="AK2624" s="3" t="s">
        <v>100</v>
      </c>
      <c r="AL2624" s="3" t="s">
        <v>330</v>
      </c>
      <c r="AM2624" s="3" t="s">
        <v>331</v>
      </c>
      <c r="AN2624" s="3">
        <v>2.17753</v>
      </c>
      <c r="AO2624" s="3" t="s">
        <v>68</v>
      </c>
      <c r="AP2624" s="3"/>
      <c r="AQ2624" s="3"/>
      <c r="AR2624" s="3" t="s">
        <v>68</v>
      </c>
      <c r="AS2624" s="3"/>
      <c r="AT2624" s="3"/>
      <c r="AU2624" s="3" t="s">
        <v>332</v>
      </c>
      <c r="AV2624" s="3" t="s">
        <v>333</v>
      </c>
      <c r="AW2624" s="3">
        <v>9.5240600000000004</v>
      </c>
      <c r="AX2624" s="3" t="s">
        <v>426</v>
      </c>
      <c r="AY2624" s="3" t="s">
        <v>427</v>
      </c>
      <c r="AZ2624" s="3">
        <v>111</v>
      </c>
      <c r="BA2624" s="3" t="s">
        <v>60</v>
      </c>
      <c r="BB2624" s="3">
        <v>111</v>
      </c>
      <c r="BC2624" s="3" t="s">
        <v>60</v>
      </c>
      <c r="BD2624" s="3" t="s">
        <v>60</v>
      </c>
      <c r="BE2624" s="3" t="s">
        <v>60</v>
      </c>
      <c r="BF2624" s="29" t="str">
        <f>IFERROR(VLOOKUP(Data_Power_app[[#This Row],[PRO ODER]],'Result'!H:J,3,0),"")</f>
        <v>LAMINATION 5</v>
      </c>
      <c r="BG2624" s="13" t="str">
        <f>IFERROR(VLOOKUP(Data_Power_app[[#This Row],[PRO ODER]]&amp;"LAM",'Real Time'!A:E,4,0),"")</f>
        <v/>
      </c>
      <c r="BH2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12">
        <v>4070</v>
      </c>
      <c r="B2625" s="3" t="s">
        <v>16090</v>
      </c>
      <c r="C2625" s="3" t="s">
        <v>16091</v>
      </c>
      <c r="D2625" s="3" t="s">
        <v>259</v>
      </c>
      <c r="E2625" s="3" t="s">
        <v>334</v>
      </c>
      <c r="F2625" s="3" t="s">
        <v>59</v>
      </c>
      <c r="G2625" s="3">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 t="s">
        <v>119</v>
      </c>
      <c r="AH2625" s="3" t="s">
        <v>261</v>
      </c>
      <c r="AI2625" s="3" t="s">
        <v>425</v>
      </c>
      <c r="AJ2625" s="3" t="s">
        <v>262</v>
      </c>
      <c r="AK2625" s="3" t="s">
        <v>100</v>
      </c>
      <c r="AL2625" s="3" t="s">
        <v>330</v>
      </c>
      <c r="AM2625" s="3" t="s">
        <v>331</v>
      </c>
      <c r="AN2625" s="3">
        <v>2.0968200000000001</v>
      </c>
      <c r="AO2625" s="3" t="s">
        <v>68</v>
      </c>
      <c r="AP2625" s="3"/>
      <c r="AQ2625" s="3"/>
      <c r="AR2625" s="3" t="s">
        <v>68</v>
      </c>
      <c r="AS2625" s="3"/>
      <c r="AT2625" s="3"/>
      <c r="AU2625" s="3" t="s">
        <v>332</v>
      </c>
      <c r="AV2625" s="3" t="s">
        <v>333</v>
      </c>
      <c r="AW2625" s="3">
        <v>9.1708200000000009</v>
      </c>
      <c r="AX2625" s="3" t="s">
        <v>426</v>
      </c>
      <c r="AY2625" s="3" t="s">
        <v>427</v>
      </c>
      <c r="AZ2625" s="3">
        <v>111</v>
      </c>
      <c r="BA2625" s="3" t="s">
        <v>60</v>
      </c>
      <c r="BB2625" s="3">
        <v>111</v>
      </c>
      <c r="BC2625" s="3" t="s">
        <v>60</v>
      </c>
      <c r="BD2625" s="3" t="s">
        <v>60</v>
      </c>
      <c r="BE2625" s="3" t="s">
        <v>60</v>
      </c>
      <c r="BF2625" s="29" t="str">
        <f>IFERROR(VLOOKUP(Data_Power_app[[#This Row],[PRO ODER]],'Result'!H:J,3,0),"")</f>
        <v>LAMINATION 5</v>
      </c>
      <c r="BG2625" s="13" t="str">
        <f>IFERROR(VLOOKUP(Data_Power_app[[#This Row],[PRO ODER]]&amp;"LAM",'Real Time'!A:E,4,0),"")</f>
        <v/>
      </c>
      <c r="BH2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12">
        <v>4071</v>
      </c>
      <c r="B2626" s="3" t="s">
        <v>16092</v>
      </c>
      <c r="C2626" s="3" t="s">
        <v>16093</v>
      </c>
      <c r="D2626" s="3" t="s">
        <v>259</v>
      </c>
      <c r="E2626" s="3" t="s">
        <v>334</v>
      </c>
      <c r="F2626" s="3" t="s">
        <v>59</v>
      </c>
      <c r="G2626" s="3">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 t="s">
        <v>119</v>
      </c>
      <c r="AH2626" s="3" t="s">
        <v>261</v>
      </c>
      <c r="AI2626" s="3" t="s">
        <v>425</v>
      </c>
      <c r="AJ2626" s="3" t="s">
        <v>262</v>
      </c>
      <c r="AK2626" s="3" t="s">
        <v>100</v>
      </c>
      <c r="AL2626" s="3" t="s">
        <v>330</v>
      </c>
      <c r="AM2626" s="3" t="s">
        <v>331</v>
      </c>
      <c r="AN2626" s="3">
        <v>4.2983799999999999</v>
      </c>
      <c r="AO2626" s="3" t="s">
        <v>68</v>
      </c>
      <c r="AP2626" s="3"/>
      <c r="AQ2626" s="3"/>
      <c r="AR2626" s="3" t="s">
        <v>68</v>
      </c>
      <c r="AS2626" s="3"/>
      <c r="AT2626" s="3"/>
      <c r="AU2626" s="3" t="s">
        <v>332</v>
      </c>
      <c r="AV2626" s="3" t="s">
        <v>333</v>
      </c>
      <c r="AW2626" s="3">
        <v>18.800280000000001</v>
      </c>
      <c r="AX2626" s="3" t="s">
        <v>426</v>
      </c>
      <c r="AY2626" s="3" t="s">
        <v>427</v>
      </c>
      <c r="AZ2626" s="3">
        <v>219</v>
      </c>
      <c r="BA2626" s="3" t="s">
        <v>60</v>
      </c>
      <c r="BB2626" s="3">
        <v>219</v>
      </c>
      <c r="BC2626" s="3" t="s">
        <v>60</v>
      </c>
      <c r="BD2626" s="3" t="s">
        <v>60</v>
      </c>
      <c r="BE2626" s="3" t="s">
        <v>60</v>
      </c>
      <c r="BF2626" s="29" t="str">
        <f>IFERROR(VLOOKUP(Data_Power_app[[#This Row],[PRO ODER]],'Result'!H:J,3,0),"")</f>
        <v>LAMINATION 5</v>
      </c>
      <c r="BG2626" s="13" t="str">
        <f>IFERROR(VLOOKUP(Data_Power_app[[#This Row],[PRO ODER]]&amp;"LAM",'Real Time'!A:E,4,0),"")</f>
        <v/>
      </c>
      <c r="BH2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12">
        <v>4072</v>
      </c>
      <c r="B2627" s="3" t="s">
        <v>16094</v>
      </c>
      <c r="C2627" s="3" t="s">
        <v>16095</v>
      </c>
      <c r="D2627" s="3" t="s">
        <v>259</v>
      </c>
      <c r="E2627" s="3" t="s">
        <v>334</v>
      </c>
      <c r="F2627" s="3" t="s">
        <v>59</v>
      </c>
      <c r="G2627" s="3">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 t="s">
        <v>119</v>
      </c>
      <c r="AH2627" s="3" t="s">
        <v>261</v>
      </c>
      <c r="AI2627" s="3" t="s">
        <v>425</v>
      </c>
      <c r="AJ2627" s="3" t="s">
        <v>262</v>
      </c>
      <c r="AK2627" s="3" t="s">
        <v>100</v>
      </c>
      <c r="AL2627" s="3" t="s">
        <v>330</v>
      </c>
      <c r="AM2627" s="3" t="s">
        <v>331</v>
      </c>
      <c r="AN2627" s="3">
        <v>2.1563099999999999</v>
      </c>
      <c r="AO2627" s="3" t="s">
        <v>68</v>
      </c>
      <c r="AP2627" s="3"/>
      <c r="AQ2627" s="3"/>
      <c r="AR2627" s="3" t="s">
        <v>68</v>
      </c>
      <c r="AS2627" s="3"/>
      <c r="AT2627" s="3"/>
      <c r="AU2627" s="3" t="s">
        <v>332</v>
      </c>
      <c r="AV2627" s="3" t="s">
        <v>333</v>
      </c>
      <c r="AW2627" s="3">
        <v>9.4310700000000001</v>
      </c>
      <c r="AX2627" s="3" t="s">
        <v>426</v>
      </c>
      <c r="AY2627" s="3" t="s">
        <v>427</v>
      </c>
      <c r="AZ2627" s="3">
        <v>111</v>
      </c>
      <c r="BA2627" s="3" t="s">
        <v>60</v>
      </c>
      <c r="BB2627" s="3">
        <v>111</v>
      </c>
      <c r="BC2627" s="3" t="s">
        <v>60</v>
      </c>
      <c r="BD2627" s="3" t="s">
        <v>60</v>
      </c>
      <c r="BE2627" s="3" t="s">
        <v>60</v>
      </c>
      <c r="BF2627" s="29" t="str">
        <f>IFERROR(VLOOKUP(Data_Power_app[[#This Row],[PRO ODER]],'Result'!H:J,3,0),"")</f>
        <v>LAMINATION 5</v>
      </c>
      <c r="BG2627" s="13" t="str">
        <f>IFERROR(VLOOKUP(Data_Power_app[[#This Row],[PRO ODER]]&amp;"LAM",'Real Time'!A:E,4,0),"")</f>
        <v/>
      </c>
      <c r="BH2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12">
        <v>4073</v>
      </c>
      <c r="B2628" s="3" t="s">
        <v>16096</v>
      </c>
      <c r="C2628" s="3" t="s">
        <v>16097</v>
      </c>
      <c r="D2628" s="3" t="s">
        <v>95</v>
      </c>
      <c r="E2628" s="3" t="s">
        <v>285</v>
      </c>
      <c r="F2628" s="3" t="s">
        <v>59</v>
      </c>
      <c r="G2628" s="3">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 t="s">
        <v>119</v>
      </c>
      <c r="AH2628" s="3" t="s">
        <v>98</v>
      </c>
      <c r="AI2628" s="3" t="s">
        <v>8237</v>
      </c>
      <c r="AJ2628" s="3" t="s">
        <v>99</v>
      </c>
      <c r="AK2628" s="3" t="s">
        <v>100</v>
      </c>
      <c r="AL2628" s="3" t="s">
        <v>439</v>
      </c>
      <c r="AM2628" s="3" t="s">
        <v>440</v>
      </c>
      <c r="AN2628" s="3">
        <v>7.6190300000000004</v>
      </c>
      <c r="AO2628" s="3" t="s">
        <v>68</v>
      </c>
      <c r="AP2628" s="3"/>
      <c r="AQ2628" s="3"/>
      <c r="AR2628" s="3" t="s">
        <v>68</v>
      </c>
      <c r="AS2628" s="3"/>
      <c r="AT2628" s="3"/>
      <c r="AU2628" s="3" t="s">
        <v>441</v>
      </c>
      <c r="AV2628" s="3" t="s">
        <v>442</v>
      </c>
      <c r="AW2628" s="3">
        <v>33.323889999999999</v>
      </c>
      <c r="AX2628" s="3" t="s">
        <v>443</v>
      </c>
      <c r="AY2628" s="3" t="s">
        <v>444</v>
      </c>
      <c r="AZ2628" s="3">
        <v>420</v>
      </c>
      <c r="BA2628" s="3" t="s">
        <v>60</v>
      </c>
      <c r="BB2628" s="3">
        <v>420</v>
      </c>
      <c r="BC2628" s="3" t="s">
        <v>60</v>
      </c>
      <c r="BD2628" s="3" t="s">
        <v>60</v>
      </c>
      <c r="BE2628" s="3" t="s">
        <v>60</v>
      </c>
      <c r="BF2628" s="29" t="str">
        <f>IFERROR(VLOOKUP(Data_Power_app[[#This Row],[PRO ODER]],'Result'!H:J,3,0),"")</f>
        <v>LAMINATION 6</v>
      </c>
      <c r="BG2628" s="13" t="str">
        <f>IFERROR(VLOOKUP(Data_Power_app[[#This Row],[PRO ODER]]&amp;"LAM",'Real Time'!A:E,4,0),"")</f>
        <v/>
      </c>
      <c r="BH2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12">
        <v>4074</v>
      </c>
      <c r="B2629" s="3" t="s">
        <v>16098</v>
      </c>
      <c r="C2629" s="3" t="s">
        <v>16099</v>
      </c>
      <c r="D2629" s="3" t="s">
        <v>95</v>
      </c>
      <c r="E2629" s="3" t="s">
        <v>285</v>
      </c>
      <c r="F2629" s="3" t="s">
        <v>59</v>
      </c>
      <c r="G2629" s="3">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 t="s">
        <v>119</v>
      </c>
      <c r="AH2629" s="3" t="s">
        <v>98</v>
      </c>
      <c r="AI2629" s="3" t="s">
        <v>16100</v>
      </c>
      <c r="AJ2629" s="3" t="s">
        <v>99</v>
      </c>
      <c r="AK2629" s="3" t="s">
        <v>100</v>
      </c>
      <c r="AL2629" s="3" t="s">
        <v>439</v>
      </c>
      <c r="AM2629" s="3" t="s">
        <v>440</v>
      </c>
      <c r="AN2629" s="3">
        <v>14.963990000000001</v>
      </c>
      <c r="AO2629" s="3" t="s">
        <v>68</v>
      </c>
      <c r="AP2629" s="3"/>
      <c r="AQ2629" s="3"/>
      <c r="AR2629" s="3" t="s">
        <v>68</v>
      </c>
      <c r="AS2629" s="3"/>
      <c r="AT2629" s="3"/>
      <c r="AU2629" s="3" t="s">
        <v>441</v>
      </c>
      <c r="AV2629" s="3" t="s">
        <v>442</v>
      </c>
      <c r="AW2629" s="3">
        <v>65.448930000000004</v>
      </c>
      <c r="AX2629" s="3" t="s">
        <v>16101</v>
      </c>
      <c r="AY2629" s="3" t="s">
        <v>16102</v>
      </c>
      <c r="AZ2629" s="3">
        <v>804</v>
      </c>
      <c r="BA2629" s="3" t="s">
        <v>60</v>
      </c>
      <c r="BB2629" s="3">
        <v>804</v>
      </c>
      <c r="BC2629" s="3" t="s">
        <v>60</v>
      </c>
      <c r="BD2629" s="3" t="s">
        <v>60</v>
      </c>
      <c r="BE2629" s="3" t="s">
        <v>60</v>
      </c>
      <c r="BF2629" s="29" t="str">
        <f>IFERROR(VLOOKUP(Data_Power_app[[#This Row],[PRO ODER]],'Result'!H:J,3,0),"")</f>
        <v>LAMINATION 6</v>
      </c>
      <c r="BG2629" s="13" t="str">
        <f>IFERROR(VLOOKUP(Data_Power_app[[#This Row],[PRO ODER]]&amp;"LAM",'Real Time'!A:E,4,0),"")</f>
        <v/>
      </c>
      <c r="BH2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12">
        <v>4088</v>
      </c>
      <c r="B2630" s="3" t="s">
        <v>12452</v>
      </c>
      <c r="C2630" s="3" t="s">
        <v>12453</v>
      </c>
      <c r="D2630" s="3" t="s">
        <v>259</v>
      </c>
      <c r="E2630" s="3" t="s">
        <v>260</v>
      </c>
      <c r="F2630" s="3" t="s">
        <v>59</v>
      </c>
      <c r="G2630" s="3">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 t="s">
        <v>88</v>
      </c>
      <c r="AH2630" s="3" t="s">
        <v>261</v>
      </c>
      <c r="AI2630" s="3" t="s">
        <v>12417</v>
      </c>
      <c r="AJ2630" s="3" t="s">
        <v>262</v>
      </c>
      <c r="AK2630" s="3" t="s">
        <v>65</v>
      </c>
      <c r="AL2630" s="3" t="s">
        <v>263</v>
      </c>
      <c r="AM2630" s="3" t="s">
        <v>264</v>
      </c>
      <c r="AN2630" s="3">
        <v>15.97268</v>
      </c>
      <c r="AO2630" s="3" t="s">
        <v>68</v>
      </c>
      <c r="AP2630" s="3"/>
      <c r="AQ2630" s="3"/>
      <c r="AR2630" s="3" t="s">
        <v>68</v>
      </c>
      <c r="AS2630" s="3"/>
      <c r="AT2630" s="3"/>
      <c r="AU2630" s="3" t="s">
        <v>332</v>
      </c>
      <c r="AV2630" s="3" t="s">
        <v>333</v>
      </c>
      <c r="AW2630" s="3">
        <v>59.384740000000001</v>
      </c>
      <c r="AX2630" s="3" t="s">
        <v>12418</v>
      </c>
      <c r="AY2630" s="3" t="s">
        <v>12419</v>
      </c>
      <c r="AZ2630" s="3">
        <v>812</v>
      </c>
      <c r="BA2630" s="3" t="s">
        <v>60</v>
      </c>
      <c r="BB2630" s="3">
        <v>812</v>
      </c>
      <c r="BC2630" s="3" t="s">
        <v>60</v>
      </c>
      <c r="BD2630" s="3" t="s">
        <v>60</v>
      </c>
      <c r="BE2630" s="3" t="s">
        <v>60</v>
      </c>
      <c r="BF2630" s="29" t="str">
        <f>IFERROR(VLOOKUP(Data_Power_app[[#This Row],[PRO ODER]],'Result'!H:J,3,0),"")</f>
        <v/>
      </c>
      <c r="BG2630" s="13" t="str">
        <f>IFERROR(VLOOKUP(Data_Power_app[[#This Row],[PRO ODER]]&amp;"LAM",'Real Time'!A:E,4,0),"")</f>
        <v>ML-06</v>
      </c>
      <c r="BH2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12">
        <v>4093</v>
      </c>
      <c r="B2631" s="3" t="s">
        <v>9758</v>
      </c>
      <c r="C2631" s="3" t="s">
        <v>9759</v>
      </c>
      <c r="D2631" s="3" t="s">
        <v>86</v>
      </c>
      <c r="E2631" s="3" t="s">
        <v>160</v>
      </c>
      <c r="F2631" s="3" t="s">
        <v>72</v>
      </c>
      <c r="G2631" s="3">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45824</v>
      </c>
      <c r="AC2631" s="4" t="s">
        <v>60</v>
      </c>
      <c r="AD2631" s="4">
        <v>45837</v>
      </c>
      <c r="AE2631" s="4">
        <v>45839</v>
      </c>
      <c r="AF2631" s="4"/>
      <c r="AG2631" s="3" t="s">
        <v>996</v>
      </c>
      <c r="AH2631" s="3" t="s">
        <v>177</v>
      </c>
      <c r="AI2631" s="3" t="s">
        <v>8613</v>
      </c>
      <c r="AJ2631" s="3" t="s">
        <v>74</v>
      </c>
      <c r="AK2631" s="3" t="s">
        <v>65</v>
      </c>
      <c r="AL2631" s="3" t="s">
        <v>178</v>
      </c>
      <c r="AM2631" s="3" t="s">
        <v>179</v>
      </c>
      <c r="AN2631" s="3">
        <v>145.76163</v>
      </c>
      <c r="AO2631" s="3" t="s">
        <v>93</v>
      </c>
      <c r="AP2631" s="3" t="s">
        <v>94</v>
      </c>
      <c r="AQ2631" s="3">
        <v>145.76163</v>
      </c>
      <c r="AR2631" s="3" t="s">
        <v>68</v>
      </c>
      <c r="AS2631" s="3"/>
      <c r="AT2631" s="3"/>
      <c r="AU2631" s="3" t="s">
        <v>553</v>
      </c>
      <c r="AV2631" s="3" t="s">
        <v>554</v>
      </c>
      <c r="AW2631" s="3">
        <v>270.94981000000001</v>
      </c>
      <c r="AX2631" s="3" t="s">
        <v>68</v>
      </c>
      <c r="AY2631" s="3" t="s">
        <v>68</v>
      </c>
      <c r="AZ2631" s="3" t="s">
        <v>68</v>
      </c>
      <c r="BA2631" s="3" t="s">
        <v>60</v>
      </c>
      <c r="BB2631" s="3">
        <v>4984</v>
      </c>
      <c r="BC2631" s="3" t="s">
        <v>60</v>
      </c>
      <c r="BD2631" s="3" t="s">
        <v>60</v>
      </c>
      <c r="BE2631" s="3" t="s">
        <v>60</v>
      </c>
      <c r="BF2631" s="29" t="str">
        <f>IFERROR(VLOOKUP(Data_Power_app[[#This Row],[PRO ODER]],'Result'!H:J,3,0),"")</f>
        <v>LAMINATION 2</v>
      </c>
      <c r="BG2631" s="13" t="str">
        <f>IFERROR(VLOOKUP(Data_Power_app[[#This Row],[PRO ODER]]&amp;"LAM",'Real Time'!A:E,4,0),"")</f>
        <v>ML-07</v>
      </c>
      <c r="BH2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12">
        <v>4104</v>
      </c>
      <c r="B2632" s="3" t="s">
        <v>10558</v>
      </c>
      <c r="C2632" s="3" t="s">
        <v>10559</v>
      </c>
      <c r="D2632" s="3" t="s">
        <v>86</v>
      </c>
      <c r="E2632" s="3" t="s">
        <v>182</v>
      </c>
      <c r="F2632" s="3" t="s">
        <v>59</v>
      </c>
      <c r="G2632" s="3">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 t="s">
        <v>299</v>
      </c>
      <c r="AH2632" s="3" t="s">
        <v>10560</v>
      </c>
      <c r="AI2632" s="3" t="s">
        <v>10561</v>
      </c>
      <c r="AJ2632" s="3" t="s">
        <v>10562</v>
      </c>
      <c r="AK2632" s="3" t="s">
        <v>100</v>
      </c>
      <c r="AL2632" s="3" t="s">
        <v>10563</v>
      </c>
      <c r="AM2632" s="3" t="s">
        <v>10564</v>
      </c>
      <c r="AN2632" s="3">
        <v>2.0901999999999998</v>
      </c>
      <c r="AO2632" s="3" t="s">
        <v>68</v>
      </c>
      <c r="AP2632" s="3"/>
      <c r="AQ2632" s="3"/>
      <c r="AR2632" s="3" t="s">
        <v>68</v>
      </c>
      <c r="AS2632" s="3"/>
      <c r="AT2632" s="3"/>
      <c r="AU2632" s="3" t="s">
        <v>10565</v>
      </c>
      <c r="AV2632" s="3" t="s">
        <v>10566</v>
      </c>
      <c r="AW2632" s="3">
        <v>4.5707899999999997</v>
      </c>
      <c r="AX2632" s="3" t="s">
        <v>10567</v>
      </c>
      <c r="AY2632" s="3" t="s">
        <v>10568</v>
      </c>
      <c r="AZ2632" s="3">
        <v>41</v>
      </c>
      <c r="BA2632" s="3" t="s">
        <v>60</v>
      </c>
      <c r="BB2632" s="3">
        <v>51</v>
      </c>
      <c r="BC2632" s="3" t="s">
        <v>60</v>
      </c>
      <c r="BD2632" s="3" t="s">
        <v>60</v>
      </c>
      <c r="BE2632" s="3" t="s">
        <v>60</v>
      </c>
      <c r="BF2632" s="29" t="str">
        <f>IFERROR(VLOOKUP(Data_Power_app[[#This Row],[PRO ODER]],'Result'!H:J,3,0),"")</f>
        <v>LAMINATION 5</v>
      </c>
      <c r="BG2632" s="13" t="str">
        <f>IFERROR(VLOOKUP(Data_Power_app[[#This Row],[PRO ODER]]&amp;"LAM",'Real Time'!A:E,4,0),"")</f>
        <v>ML-04</v>
      </c>
      <c r="BH2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12">
        <v>4105</v>
      </c>
      <c r="B2633" s="3" t="s">
        <v>3370</v>
      </c>
      <c r="C2633" s="3" t="s">
        <v>3371</v>
      </c>
      <c r="D2633" s="3" t="s">
        <v>86</v>
      </c>
      <c r="E2633" s="3" t="s">
        <v>153</v>
      </c>
      <c r="F2633" s="3" t="s">
        <v>72</v>
      </c>
      <c r="G2633" s="3">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45824</v>
      </c>
      <c r="AC2633" s="4" t="s">
        <v>60</v>
      </c>
      <c r="AD2633" s="4">
        <v>45838</v>
      </c>
      <c r="AE2633" s="4">
        <v>45839</v>
      </c>
      <c r="AF2633" s="4"/>
      <c r="AG2633" s="3" t="s">
        <v>996</v>
      </c>
      <c r="AH2633" s="3" t="s">
        <v>327</v>
      </c>
      <c r="AI2633" s="3" t="s">
        <v>3405</v>
      </c>
      <c r="AJ2633" s="3" t="s">
        <v>74</v>
      </c>
      <c r="AK2633" s="3" t="s">
        <v>100</v>
      </c>
      <c r="AL2633" s="3" t="s">
        <v>308</v>
      </c>
      <c r="AM2633" s="3" t="s">
        <v>309</v>
      </c>
      <c r="AN2633" s="3">
        <v>4.4807800000000002</v>
      </c>
      <c r="AO2633" s="3" t="s">
        <v>68</v>
      </c>
      <c r="AP2633" s="3"/>
      <c r="AQ2633" s="3"/>
      <c r="AR2633" s="3" t="s">
        <v>68</v>
      </c>
      <c r="AS2633" s="3"/>
      <c r="AT2633" s="3"/>
      <c r="AU2633" s="3" t="s">
        <v>483</v>
      </c>
      <c r="AV2633" s="3" t="s">
        <v>484</v>
      </c>
      <c r="AW2633" s="3">
        <v>9.7990700000000004</v>
      </c>
      <c r="AX2633" s="3" t="s">
        <v>3406</v>
      </c>
      <c r="AY2633" s="3" t="s">
        <v>3407</v>
      </c>
      <c r="AZ2633" s="3">
        <v>176</v>
      </c>
      <c r="BA2633" s="3" t="s">
        <v>200</v>
      </c>
      <c r="BB2633" s="3">
        <v>176</v>
      </c>
      <c r="BC2633" s="3" t="s">
        <v>60</v>
      </c>
      <c r="BD2633" s="3" t="s">
        <v>60</v>
      </c>
      <c r="BE2633" s="3" t="s">
        <v>328</v>
      </c>
      <c r="BF2633" s="29" t="str">
        <f>IFERROR(VLOOKUP(Data_Power_app[[#This Row],[PRO ODER]],'Result'!H:J,3,0),"")</f>
        <v>LAMINATION 3</v>
      </c>
      <c r="BG2633" s="13" t="str">
        <f>IFERROR(VLOOKUP(Data_Power_app[[#This Row],[PRO ODER]]&amp;"LAM",'Real Time'!A:E,4,0),"")</f>
        <v>ML-03</v>
      </c>
      <c r="BH2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12">
        <v>4127</v>
      </c>
      <c r="B2634" s="3" t="s">
        <v>16103</v>
      </c>
      <c r="C2634" s="3" t="s">
        <v>16104</v>
      </c>
      <c r="D2634" s="3" t="s">
        <v>86</v>
      </c>
      <c r="E2634" s="3" t="s">
        <v>160</v>
      </c>
      <c r="F2634" s="3" t="s">
        <v>59</v>
      </c>
      <c r="G2634" s="3">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 t="s">
        <v>119</v>
      </c>
      <c r="AH2634" s="3" t="s">
        <v>202</v>
      </c>
      <c r="AI2634" s="3" t="s">
        <v>14124</v>
      </c>
      <c r="AJ2634" s="3" t="s">
        <v>162</v>
      </c>
      <c r="AK2634" s="3" t="s">
        <v>100</v>
      </c>
      <c r="AL2634" s="3" t="s">
        <v>163</v>
      </c>
      <c r="AM2634" s="3" t="s">
        <v>164</v>
      </c>
      <c r="AN2634" s="3">
        <v>145.46458000000001</v>
      </c>
      <c r="AO2634" s="3" t="s">
        <v>68</v>
      </c>
      <c r="AP2634" s="3"/>
      <c r="AQ2634" s="3"/>
      <c r="AR2634" s="3" t="s">
        <v>68</v>
      </c>
      <c r="AS2634" s="3"/>
      <c r="AT2634" s="3"/>
      <c r="AU2634" s="3" t="s">
        <v>452</v>
      </c>
      <c r="AV2634" s="3" t="s">
        <v>453</v>
      </c>
      <c r="AW2634" s="3">
        <v>318.11367999999999</v>
      </c>
      <c r="AX2634" s="3" t="s">
        <v>588</v>
      </c>
      <c r="AY2634" s="3" t="s">
        <v>588</v>
      </c>
      <c r="AZ2634" s="3" t="s">
        <v>588</v>
      </c>
      <c r="BA2634" s="3" t="s">
        <v>60</v>
      </c>
      <c r="BB2634" s="3">
        <v>3970</v>
      </c>
      <c r="BC2634" s="3" t="s">
        <v>60</v>
      </c>
      <c r="BD2634" s="3" t="s">
        <v>14125</v>
      </c>
      <c r="BE2634" s="3" t="s">
        <v>60</v>
      </c>
      <c r="BF2634" s="29" t="str">
        <f>IFERROR(VLOOKUP(Data_Power_app[[#This Row],[PRO ODER]],'Result'!H:J,3,0),"")</f>
        <v>LAMINATION 5</v>
      </c>
      <c r="BG2634" s="13" t="str">
        <f>IFERROR(VLOOKUP(Data_Power_app[[#This Row],[PRO ODER]]&amp;"LAM",'Real Time'!A:E,4,0),"")</f>
        <v/>
      </c>
      <c r="BH2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12">
        <v>4174</v>
      </c>
      <c r="B2635" s="3" t="s">
        <v>4248</v>
      </c>
      <c r="C2635" s="3" t="s">
        <v>4249</v>
      </c>
      <c r="D2635" s="3" t="s">
        <v>4250</v>
      </c>
      <c r="E2635" s="3" t="s">
        <v>4251</v>
      </c>
      <c r="F2635" s="3" t="s">
        <v>72</v>
      </c>
      <c r="G2635" s="3">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45824</v>
      </c>
      <c r="AC2635" s="4" t="s">
        <v>60</v>
      </c>
      <c r="AD2635" s="4">
        <v>45838</v>
      </c>
      <c r="AE2635" s="4">
        <v>45840</v>
      </c>
      <c r="AF2635" s="4"/>
      <c r="AG2635" s="3" t="s">
        <v>996</v>
      </c>
      <c r="AH2635" s="3" t="s">
        <v>4252</v>
      </c>
      <c r="AI2635" s="3" t="s">
        <v>4253</v>
      </c>
      <c r="AJ2635" s="3" t="s">
        <v>74</v>
      </c>
      <c r="AK2635" s="3" t="s">
        <v>65</v>
      </c>
      <c r="AL2635" s="3" t="s">
        <v>4254</v>
      </c>
      <c r="AM2635" s="3" t="s">
        <v>4255</v>
      </c>
      <c r="AN2635" s="3">
        <v>55.581400000000002</v>
      </c>
      <c r="AO2635" s="3" t="s">
        <v>68</v>
      </c>
      <c r="AP2635" s="3"/>
      <c r="AQ2635" s="3"/>
      <c r="AR2635" s="3" t="s">
        <v>68</v>
      </c>
      <c r="AS2635" s="3"/>
      <c r="AT2635" s="3"/>
      <c r="AU2635" s="3" t="s">
        <v>4256</v>
      </c>
      <c r="AV2635" s="3" t="s">
        <v>4257</v>
      </c>
      <c r="AW2635" s="3">
        <v>125.09439999999999</v>
      </c>
      <c r="AX2635" s="3" t="s">
        <v>6452</v>
      </c>
      <c r="AY2635" s="3" t="s">
        <v>6453</v>
      </c>
      <c r="AZ2635" s="3">
        <v>2363</v>
      </c>
      <c r="BA2635" s="3" t="s">
        <v>200</v>
      </c>
      <c r="BB2635" s="3">
        <v>2381</v>
      </c>
      <c r="BC2635" s="3" t="s">
        <v>60</v>
      </c>
      <c r="BD2635" s="3" t="s">
        <v>60</v>
      </c>
      <c r="BE2635" s="3" t="s">
        <v>4258</v>
      </c>
      <c r="BF2635" s="29" t="str">
        <f>IFERROR(VLOOKUP(Data_Power_app[[#This Row],[PRO ODER]],'Result'!H:J,3,0),"")</f>
        <v>LAMINATION 3</v>
      </c>
      <c r="BG2635" s="13" t="str">
        <f>IFERROR(VLOOKUP(Data_Power_app[[#This Row],[PRO ODER]]&amp;"LAM",'Real Time'!A:E,4,0),"")</f>
        <v>ML-07</v>
      </c>
      <c r="BH2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12">
        <v>4175</v>
      </c>
      <c r="B2636" s="3" t="s">
        <v>4259</v>
      </c>
      <c r="C2636" s="3" t="s">
        <v>4260</v>
      </c>
      <c r="D2636" s="3" t="s">
        <v>4250</v>
      </c>
      <c r="E2636" s="3" t="s">
        <v>4251</v>
      </c>
      <c r="F2636" s="3" t="s">
        <v>72</v>
      </c>
      <c r="G2636" s="3">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45824</v>
      </c>
      <c r="AC2636" s="4" t="s">
        <v>60</v>
      </c>
      <c r="AD2636" s="4">
        <v>45838</v>
      </c>
      <c r="AE2636" s="4">
        <v>45840</v>
      </c>
      <c r="AF2636" s="4"/>
      <c r="AG2636" s="3" t="s">
        <v>996</v>
      </c>
      <c r="AH2636" s="3" t="s">
        <v>4261</v>
      </c>
      <c r="AI2636" s="3" t="s">
        <v>4262</v>
      </c>
      <c r="AJ2636" s="3" t="s">
        <v>74</v>
      </c>
      <c r="AK2636" s="3" t="s">
        <v>100</v>
      </c>
      <c r="AL2636" s="3" t="s">
        <v>4254</v>
      </c>
      <c r="AM2636" s="3" t="s">
        <v>4255</v>
      </c>
      <c r="AN2636" s="3">
        <v>45.263680000000001</v>
      </c>
      <c r="AO2636" s="3" t="s">
        <v>68</v>
      </c>
      <c r="AP2636" s="3"/>
      <c r="AQ2636" s="3"/>
      <c r="AR2636" s="3" t="s">
        <v>68</v>
      </c>
      <c r="AS2636" s="3"/>
      <c r="AT2636" s="3"/>
      <c r="AU2636" s="3" t="s">
        <v>4263</v>
      </c>
      <c r="AV2636" s="3" t="s">
        <v>4264</v>
      </c>
      <c r="AW2636" s="3">
        <v>101.87233000000001</v>
      </c>
      <c r="AX2636" s="3" t="s">
        <v>4265</v>
      </c>
      <c r="AY2636" s="3" t="s">
        <v>4266</v>
      </c>
      <c r="AZ2636" s="3">
        <v>1080</v>
      </c>
      <c r="BA2636" s="3" t="s">
        <v>200</v>
      </c>
      <c r="BB2636" s="3">
        <v>1619</v>
      </c>
      <c r="BC2636" s="3" t="s">
        <v>60</v>
      </c>
      <c r="BD2636" s="3" t="s">
        <v>60</v>
      </c>
      <c r="BE2636" s="3" t="s">
        <v>4258</v>
      </c>
      <c r="BF2636" s="29" t="str">
        <f>IFERROR(VLOOKUP(Data_Power_app[[#This Row],[PRO ODER]],'Result'!H:J,3,0),"")</f>
        <v>LAMINATION 3</v>
      </c>
      <c r="BG2636" s="13" t="str">
        <f>IFERROR(VLOOKUP(Data_Power_app[[#This Row],[PRO ODER]]&amp;"LAM",'Real Time'!A:E,4,0),"")</f>
        <v>ML-07</v>
      </c>
      <c r="BH2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12">
        <v>4176</v>
      </c>
      <c r="B2637" s="3" t="s">
        <v>4267</v>
      </c>
      <c r="C2637" s="3" t="s">
        <v>4268</v>
      </c>
      <c r="D2637" s="3" t="s">
        <v>4250</v>
      </c>
      <c r="E2637" s="3" t="s">
        <v>4251</v>
      </c>
      <c r="F2637" s="3" t="s">
        <v>72</v>
      </c>
      <c r="G2637" s="3">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45824</v>
      </c>
      <c r="AC2637" s="4" t="s">
        <v>60</v>
      </c>
      <c r="AD2637" s="4">
        <v>45838</v>
      </c>
      <c r="AE2637" s="4">
        <v>45840</v>
      </c>
      <c r="AF2637" s="4"/>
      <c r="AG2637" s="3" t="s">
        <v>996</v>
      </c>
      <c r="AH2637" s="3" t="s">
        <v>4261</v>
      </c>
      <c r="AI2637" s="3" t="s">
        <v>4262</v>
      </c>
      <c r="AJ2637" s="3" t="s">
        <v>74</v>
      </c>
      <c r="AK2637" s="3" t="s">
        <v>100</v>
      </c>
      <c r="AL2637" s="3" t="s">
        <v>4254</v>
      </c>
      <c r="AM2637" s="3" t="s">
        <v>4255</v>
      </c>
      <c r="AN2637" s="3">
        <v>4.0901500000000004</v>
      </c>
      <c r="AO2637" s="3" t="s">
        <v>68</v>
      </c>
      <c r="AP2637" s="3"/>
      <c r="AQ2637" s="3"/>
      <c r="AR2637" s="3" t="s">
        <v>68</v>
      </c>
      <c r="AS2637" s="3"/>
      <c r="AT2637" s="3"/>
      <c r="AU2637" s="3" t="s">
        <v>4263</v>
      </c>
      <c r="AV2637" s="3" t="s">
        <v>4264</v>
      </c>
      <c r="AW2637" s="3">
        <v>9.2056500000000003</v>
      </c>
      <c r="AX2637" s="3" t="s">
        <v>4265</v>
      </c>
      <c r="AY2637" s="3" t="s">
        <v>4266</v>
      </c>
      <c r="AZ2637" s="3">
        <v>78</v>
      </c>
      <c r="BA2637" s="3" t="s">
        <v>200</v>
      </c>
      <c r="BB2637" s="3">
        <v>151</v>
      </c>
      <c r="BC2637" s="3" t="s">
        <v>60</v>
      </c>
      <c r="BD2637" s="3" t="s">
        <v>60</v>
      </c>
      <c r="BE2637" s="3" t="s">
        <v>4258</v>
      </c>
      <c r="BF2637" s="29" t="str">
        <f>IFERROR(VLOOKUP(Data_Power_app[[#This Row],[PRO ODER]],'Result'!H:J,3,0),"")</f>
        <v>LAMINATION 3</v>
      </c>
      <c r="BG2637" s="13" t="str">
        <f>IFERROR(VLOOKUP(Data_Power_app[[#This Row],[PRO ODER]]&amp;"LAM",'Real Time'!A:E,4,0),"")</f>
        <v>ML-07</v>
      </c>
      <c r="BH2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12">
        <v>4177</v>
      </c>
      <c r="B2638" s="3" t="s">
        <v>4269</v>
      </c>
      <c r="C2638" s="3" t="s">
        <v>4270</v>
      </c>
      <c r="D2638" s="3" t="s">
        <v>4250</v>
      </c>
      <c r="E2638" s="3" t="s">
        <v>4251</v>
      </c>
      <c r="F2638" s="3" t="s">
        <v>72</v>
      </c>
      <c r="G2638" s="3">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45824</v>
      </c>
      <c r="AC2638" s="4" t="s">
        <v>60</v>
      </c>
      <c r="AD2638" s="4">
        <v>45838</v>
      </c>
      <c r="AE2638" s="4">
        <v>45840</v>
      </c>
      <c r="AF2638" s="4"/>
      <c r="AG2638" s="3" t="s">
        <v>996</v>
      </c>
      <c r="AH2638" s="3" t="s">
        <v>4261</v>
      </c>
      <c r="AI2638" s="3" t="s">
        <v>4262</v>
      </c>
      <c r="AJ2638" s="3" t="s">
        <v>74</v>
      </c>
      <c r="AK2638" s="3" t="s">
        <v>100</v>
      </c>
      <c r="AL2638" s="3" t="s">
        <v>4254</v>
      </c>
      <c r="AM2638" s="3" t="s">
        <v>4255</v>
      </c>
      <c r="AN2638" s="3">
        <v>30.065159999999999</v>
      </c>
      <c r="AO2638" s="3" t="s">
        <v>68</v>
      </c>
      <c r="AP2638" s="3"/>
      <c r="AQ2638" s="3"/>
      <c r="AR2638" s="3" t="s">
        <v>68</v>
      </c>
      <c r="AS2638" s="3"/>
      <c r="AT2638" s="3"/>
      <c r="AU2638" s="3" t="s">
        <v>4263</v>
      </c>
      <c r="AV2638" s="3" t="s">
        <v>4264</v>
      </c>
      <c r="AW2638" s="3">
        <v>67.667180000000002</v>
      </c>
      <c r="AX2638" s="3" t="s">
        <v>4265</v>
      </c>
      <c r="AY2638" s="3" t="s">
        <v>4266</v>
      </c>
      <c r="AZ2638" s="3">
        <v>780</v>
      </c>
      <c r="BA2638" s="3" t="s">
        <v>200</v>
      </c>
      <c r="BB2638" s="3">
        <v>1049</v>
      </c>
      <c r="BC2638" s="3" t="s">
        <v>60</v>
      </c>
      <c r="BD2638" s="3" t="s">
        <v>60</v>
      </c>
      <c r="BE2638" s="3" t="s">
        <v>4258</v>
      </c>
      <c r="BF2638" s="29" t="str">
        <f>IFERROR(VLOOKUP(Data_Power_app[[#This Row],[PRO ODER]],'Result'!H:J,3,0),"")</f>
        <v>LAMINATION 3</v>
      </c>
      <c r="BG2638" s="13" t="str">
        <f>IFERROR(VLOOKUP(Data_Power_app[[#This Row],[PRO ODER]]&amp;"LAM",'Real Time'!A:E,4,0),"")</f>
        <v>ML-07</v>
      </c>
      <c r="BH2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12">
        <v>4178</v>
      </c>
      <c r="B2639" s="3" t="s">
        <v>4271</v>
      </c>
      <c r="C2639" s="3" t="s">
        <v>4272</v>
      </c>
      <c r="D2639" s="3" t="s">
        <v>4250</v>
      </c>
      <c r="E2639" s="3" t="s">
        <v>4251</v>
      </c>
      <c r="F2639" s="3" t="s">
        <v>72</v>
      </c>
      <c r="G2639" s="3">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45824</v>
      </c>
      <c r="AC2639" s="4" t="s">
        <v>60</v>
      </c>
      <c r="AD2639" s="4">
        <v>45838</v>
      </c>
      <c r="AE2639" s="4">
        <v>45840</v>
      </c>
      <c r="AF2639" s="4"/>
      <c r="AG2639" s="3" t="s">
        <v>996</v>
      </c>
      <c r="AH2639" s="3" t="s">
        <v>4261</v>
      </c>
      <c r="AI2639" s="3" t="s">
        <v>4262</v>
      </c>
      <c r="AJ2639" s="3" t="s">
        <v>74</v>
      </c>
      <c r="AK2639" s="3" t="s">
        <v>100</v>
      </c>
      <c r="AL2639" s="3" t="s">
        <v>4254</v>
      </c>
      <c r="AM2639" s="3" t="s">
        <v>4255</v>
      </c>
      <c r="AN2639" s="3">
        <v>1.7323200000000001</v>
      </c>
      <c r="AO2639" s="3" t="s">
        <v>68</v>
      </c>
      <c r="AP2639" s="3"/>
      <c r="AQ2639" s="3"/>
      <c r="AR2639" s="3" t="s">
        <v>68</v>
      </c>
      <c r="AS2639" s="3"/>
      <c r="AT2639" s="3"/>
      <c r="AU2639" s="3" t="s">
        <v>4263</v>
      </c>
      <c r="AV2639" s="3" t="s">
        <v>4264</v>
      </c>
      <c r="AW2639" s="3">
        <v>3.8987599999999998</v>
      </c>
      <c r="AX2639" s="3" t="s">
        <v>6452</v>
      </c>
      <c r="AY2639" s="3" t="s">
        <v>6453</v>
      </c>
      <c r="AZ2639" s="3">
        <v>42</v>
      </c>
      <c r="BA2639" s="3" t="s">
        <v>200</v>
      </c>
      <c r="BB2639" s="3">
        <v>66</v>
      </c>
      <c r="BC2639" s="3" t="s">
        <v>60</v>
      </c>
      <c r="BD2639" s="3" t="s">
        <v>60</v>
      </c>
      <c r="BE2639" s="3" t="s">
        <v>4258</v>
      </c>
      <c r="BF2639" s="29" t="str">
        <f>IFERROR(VLOOKUP(Data_Power_app[[#This Row],[PRO ODER]],'Result'!H:J,3,0),"")</f>
        <v>LAMINATION 3</v>
      </c>
      <c r="BG2639" s="13" t="str">
        <f>IFERROR(VLOOKUP(Data_Power_app[[#This Row],[PRO ODER]]&amp;"LAM",'Real Time'!A:E,4,0),"")</f>
        <v>ML-07</v>
      </c>
      <c r="BH2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12">
        <v>4179</v>
      </c>
      <c r="B2640" s="3" t="s">
        <v>4273</v>
      </c>
      <c r="C2640" s="3" t="s">
        <v>4274</v>
      </c>
      <c r="D2640" s="3" t="s">
        <v>4250</v>
      </c>
      <c r="E2640" s="3" t="s">
        <v>4251</v>
      </c>
      <c r="F2640" s="3" t="s">
        <v>72</v>
      </c>
      <c r="G2640" s="3">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45824</v>
      </c>
      <c r="AC2640" s="4" t="s">
        <v>60</v>
      </c>
      <c r="AD2640" s="4">
        <v>45838</v>
      </c>
      <c r="AE2640" s="4">
        <v>45840</v>
      </c>
      <c r="AF2640" s="4"/>
      <c r="AG2640" s="3" t="s">
        <v>996</v>
      </c>
      <c r="AH2640" s="3" t="s">
        <v>4261</v>
      </c>
      <c r="AI2640" s="3" t="s">
        <v>4262</v>
      </c>
      <c r="AJ2640" s="3" t="s">
        <v>74</v>
      </c>
      <c r="AK2640" s="3" t="s">
        <v>100</v>
      </c>
      <c r="AL2640" s="3" t="s">
        <v>4254</v>
      </c>
      <c r="AM2640" s="3" t="s">
        <v>4255</v>
      </c>
      <c r="AN2640" s="3">
        <v>3.3174600000000001</v>
      </c>
      <c r="AO2640" s="3" t="s">
        <v>68</v>
      </c>
      <c r="AP2640" s="3"/>
      <c r="AQ2640" s="3"/>
      <c r="AR2640" s="3" t="s">
        <v>68</v>
      </c>
      <c r="AS2640" s="3"/>
      <c r="AT2640" s="3"/>
      <c r="AU2640" s="3" t="s">
        <v>4263</v>
      </c>
      <c r="AV2640" s="3" t="s">
        <v>4264</v>
      </c>
      <c r="AW2640" s="3">
        <v>7.4663199999999996</v>
      </c>
      <c r="AX2640" s="3" t="s">
        <v>6452</v>
      </c>
      <c r="AY2640" s="3" t="s">
        <v>6453</v>
      </c>
      <c r="AZ2640" s="3">
        <v>85</v>
      </c>
      <c r="BA2640" s="3" t="s">
        <v>200</v>
      </c>
      <c r="BB2640" s="3">
        <v>127</v>
      </c>
      <c r="BC2640" s="3" t="s">
        <v>60</v>
      </c>
      <c r="BD2640" s="3" t="s">
        <v>60</v>
      </c>
      <c r="BE2640" s="3" t="s">
        <v>4258</v>
      </c>
      <c r="BF2640" s="29" t="str">
        <f>IFERROR(VLOOKUP(Data_Power_app[[#This Row],[PRO ODER]],'Result'!H:J,3,0),"")</f>
        <v>LAMINATION 3</v>
      </c>
      <c r="BG2640" s="13" t="str">
        <f>IFERROR(VLOOKUP(Data_Power_app[[#This Row],[PRO ODER]]&amp;"LAM",'Real Time'!A:E,4,0),"")</f>
        <v>ML-07</v>
      </c>
      <c r="BH2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12">
        <v>4186</v>
      </c>
      <c r="B2641" s="3" t="s">
        <v>5351</v>
      </c>
      <c r="C2641" s="3" t="s">
        <v>5010</v>
      </c>
      <c r="D2641" s="3" t="s">
        <v>4250</v>
      </c>
      <c r="E2641" s="3" t="s">
        <v>4251</v>
      </c>
      <c r="F2641" s="3" t="s">
        <v>72</v>
      </c>
      <c r="G2641" s="3">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45824</v>
      </c>
      <c r="AC2641" s="4" t="s">
        <v>60</v>
      </c>
      <c r="AD2641" s="4">
        <v>45838</v>
      </c>
      <c r="AE2641" s="4">
        <v>45840</v>
      </c>
      <c r="AF2641" s="4"/>
      <c r="AG2641" s="3" t="s">
        <v>996</v>
      </c>
      <c r="AH2641" s="3" t="s">
        <v>4261</v>
      </c>
      <c r="AI2641" s="3" t="s">
        <v>5347</v>
      </c>
      <c r="AJ2641" s="3" t="s">
        <v>74</v>
      </c>
      <c r="AK2641" s="3" t="s">
        <v>100</v>
      </c>
      <c r="AL2641" s="3" t="s">
        <v>4254</v>
      </c>
      <c r="AM2641" s="3" t="s">
        <v>4255</v>
      </c>
      <c r="AN2641" s="3">
        <v>4.9984400000000004</v>
      </c>
      <c r="AO2641" s="3" t="s">
        <v>68</v>
      </c>
      <c r="AP2641" s="3"/>
      <c r="AQ2641" s="3"/>
      <c r="AR2641" s="3" t="s">
        <v>68</v>
      </c>
      <c r="AS2641" s="3"/>
      <c r="AT2641" s="3"/>
      <c r="AU2641" s="3" t="s">
        <v>5348</v>
      </c>
      <c r="AV2641" s="3" t="s">
        <v>5349</v>
      </c>
      <c r="AW2641" s="3">
        <v>11.24938</v>
      </c>
      <c r="AX2641" s="3" t="s">
        <v>4265</v>
      </c>
      <c r="AY2641" s="3" t="s">
        <v>4266</v>
      </c>
      <c r="AZ2641" s="3">
        <v>96</v>
      </c>
      <c r="BA2641" s="3" t="s">
        <v>200</v>
      </c>
      <c r="BB2641" s="3">
        <v>187</v>
      </c>
      <c r="BC2641" s="3" t="s">
        <v>60</v>
      </c>
      <c r="BD2641" s="3" t="s">
        <v>60</v>
      </c>
      <c r="BE2641" s="3" t="s">
        <v>4258</v>
      </c>
      <c r="BF2641" s="29" t="str">
        <f>IFERROR(VLOOKUP(Data_Power_app[[#This Row],[PRO ODER]],'Result'!H:J,3,0),"")</f>
        <v>LAMINATION 7</v>
      </c>
      <c r="BG2641" s="13" t="str">
        <f>IFERROR(VLOOKUP(Data_Power_app[[#This Row],[PRO ODER]]&amp;"LAM",'Real Time'!A:E,4,0),"")</f>
        <v>ML-07</v>
      </c>
      <c r="BH2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12">
        <v>4187</v>
      </c>
      <c r="B2642" s="3" t="s">
        <v>5352</v>
      </c>
      <c r="C2642" s="3" t="s">
        <v>5011</v>
      </c>
      <c r="D2642" s="3" t="s">
        <v>4250</v>
      </c>
      <c r="E2642" s="3" t="s">
        <v>4251</v>
      </c>
      <c r="F2642" s="3" t="s">
        <v>72</v>
      </c>
      <c r="G2642" s="3">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 t="s">
        <v>141</v>
      </c>
      <c r="AH2642" s="3" t="s">
        <v>4261</v>
      </c>
      <c r="AI2642" s="3" t="s">
        <v>5347</v>
      </c>
      <c r="AJ2642" s="3" t="s">
        <v>74</v>
      </c>
      <c r="AK2642" s="3" t="s">
        <v>100</v>
      </c>
      <c r="AL2642" s="3" t="s">
        <v>4254</v>
      </c>
      <c r="AM2642" s="3" t="s">
        <v>4255</v>
      </c>
      <c r="AN2642" s="3">
        <v>29.677</v>
      </c>
      <c r="AO2642" s="3" t="s">
        <v>68</v>
      </c>
      <c r="AP2642" s="3"/>
      <c r="AQ2642" s="3"/>
      <c r="AR2642" s="3" t="s">
        <v>68</v>
      </c>
      <c r="AS2642" s="3"/>
      <c r="AT2642" s="3"/>
      <c r="AU2642" s="3" t="s">
        <v>5348</v>
      </c>
      <c r="AV2642" s="3" t="s">
        <v>5349</v>
      </c>
      <c r="AW2642" s="3">
        <v>66.790499999999994</v>
      </c>
      <c r="AX2642" s="3" t="s">
        <v>6452</v>
      </c>
      <c r="AY2642" s="3" t="s">
        <v>6453</v>
      </c>
      <c r="AZ2642" s="3">
        <v>785</v>
      </c>
      <c r="BA2642" s="3" t="s">
        <v>200</v>
      </c>
      <c r="BB2642" s="3">
        <v>1145</v>
      </c>
      <c r="BC2642" s="3" t="s">
        <v>60</v>
      </c>
      <c r="BD2642" s="3" t="s">
        <v>60</v>
      </c>
      <c r="BE2642" s="3" t="s">
        <v>4258</v>
      </c>
      <c r="BF2642" s="29" t="str">
        <f>IFERROR(VLOOKUP(Data_Power_app[[#This Row],[PRO ODER]],'Result'!H:J,3,0),"")</f>
        <v>LAMINATION 7</v>
      </c>
      <c r="BG2642" s="13" t="str">
        <f>IFERROR(VLOOKUP(Data_Power_app[[#This Row],[PRO ODER]]&amp;"LAM",'Real Time'!A:E,4,0),"")</f>
        <v>ML-07</v>
      </c>
      <c r="BH2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12">
        <v>4188</v>
      </c>
      <c r="B2643" s="3" t="s">
        <v>5353</v>
      </c>
      <c r="C2643" s="3" t="s">
        <v>5012</v>
      </c>
      <c r="D2643" s="3" t="s">
        <v>4250</v>
      </c>
      <c r="E2643" s="3" t="s">
        <v>4251</v>
      </c>
      <c r="F2643" s="3" t="s">
        <v>72</v>
      </c>
      <c r="G2643" s="3">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 t="s">
        <v>141</v>
      </c>
      <c r="AH2643" s="3" t="s">
        <v>4261</v>
      </c>
      <c r="AI2643" s="3" t="s">
        <v>5347</v>
      </c>
      <c r="AJ2643" s="3" t="s">
        <v>74</v>
      </c>
      <c r="AK2643" s="3" t="s">
        <v>100</v>
      </c>
      <c r="AL2643" s="3" t="s">
        <v>4254</v>
      </c>
      <c r="AM2643" s="3" t="s">
        <v>4255</v>
      </c>
      <c r="AN2643" s="3">
        <v>27.09301</v>
      </c>
      <c r="AO2643" s="3" t="s">
        <v>68</v>
      </c>
      <c r="AP2643" s="3"/>
      <c r="AQ2643" s="3"/>
      <c r="AR2643" s="3" t="s">
        <v>68</v>
      </c>
      <c r="AS2643" s="3"/>
      <c r="AT2643" s="3"/>
      <c r="AU2643" s="3" t="s">
        <v>5348</v>
      </c>
      <c r="AV2643" s="3" t="s">
        <v>5349</v>
      </c>
      <c r="AW2643" s="3">
        <v>60.975050000000003</v>
      </c>
      <c r="AX2643" s="3" t="s">
        <v>6452</v>
      </c>
      <c r="AY2643" s="3" t="s">
        <v>6453</v>
      </c>
      <c r="AZ2643" s="3">
        <v>665</v>
      </c>
      <c r="BA2643" s="3" t="s">
        <v>200</v>
      </c>
      <c r="BB2643" s="3">
        <v>1037</v>
      </c>
      <c r="BC2643" s="3" t="s">
        <v>60</v>
      </c>
      <c r="BD2643" s="3" t="s">
        <v>60</v>
      </c>
      <c r="BE2643" s="3" t="s">
        <v>4258</v>
      </c>
      <c r="BF2643" s="29" t="str">
        <f>IFERROR(VLOOKUP(Data_Power_app[[#This Row],[PRO ODER]],'Result'!H:J,3,0),"")</f>
        <v>LAMINATION 7</v>
      </c>
      <c r="BG2643" s="13" t="str">
        <f>IFERROR(VLOOKUP(Data_Power_app[[#This Row],[PRO ODER]]&amp;"LAM",'Real Time'!A:E,4,0),"")</f>
        <v>ML-07</v>
      </c>
      <c r="BH2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12">
        <v>4189</v>
      </c>
      <c r="B2644" s="3" t="s">
        <v>5354</v>
      </c>
      <c r="C2644" s="3" t="s">
        <v>5013</v>
      </c>
      <c r="D2644" s="3" t="s">
        <v>4250</v>
      </c>
      <c r="E2644" s="3" t="s">
        <v>4251</v>
      </c>
      <c r="F2644" s="3" t="s">
        <v>72</v>
      </c>
      <c r="G2644" s="3">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 t="s">
        <v>141</v>
      </c>
      <c r="AH2644" s="3" t="s">
        <v>4261</v>
      </c>
      <c r="AI2644" s="3" t="s">
        <v>5347</v>
      </c>
      <c r="AJ2644" s="3" t="s">
        <v>74</v>
      </c>
      <c r="AK2644" s="3" t="s">
        <v>100</v>
      </c>
      <c r="AL2644" s="3" t="s">
        <v>4254</v>
      </c>
      <c r="AM2644" s="3" t="s">
        <v>4255</v>
      </c>
      <c r="AN2644" s="3">
        <v>34.781419999999997</v>
      </c>
      <c r="AO2644" s="3" t="s">
        <v>68</v>
      </c>
      <c r="AP2644" s="3"/>
      <c r="AQ2644" s="3"/>
      <c r="AR2644" s="3" t="s">
        <v>68</v>
      </c>
      <c r="AS2644" s="3"/>
      <c r="AT2644" s="3"/>
      <c r="AU2644" s="3" t="s">
        <v>5348</v>
      </c>
      <c r="AV2644" s="3" t="s">
        <v>5349</v>
      </c>
      <c r="AW2644" s="3">
        <v>78.280869999999993</v>
      </c>
      <c r="AX2644" s="3" t="s">
        <v>4265</v>
      </c>
      <c r="AY2644" s="3" t="s">
        <v>4266</v>
      </c>
      <c r="AZ2644" s="3">
        <v>876</v>
      </c>
      <c r="BA2644" s="3" t="s">
        <v>200</v>
      </c>
      <c r="BB2644" s="3">
        <v>1229</v>
      </c>
      <c r="BC2644" s="3" t="s">
        <v>60</v>
      </c>
      <c r="BD2644" s="3" t="s">
        <v>60</v>
      </c>
      <c r="BE2644" s="3" t="s">
        <v>4258</v>
      </c>
      <c r="BF2644" s="29" t="str">
        <f>IFERROR(VLOOKUP(Data_Power_app[[#This Row],[PRO ODER]],'Result'!H:J,3,0),"")</f>
        <v>LAMINATION 7</v>
      </c>
      <c r="BG2644" s="13" t="str">
        <f>IFERROR(VLOOKUP(Data_Power_app[[#This Row],[PRO ODER]]&amp;"LAM",'Real Time'!A:E,4,0),"")</f>
        <v>ML-07</v>
      </c>
      <c r="BH2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12">
        <v>4190</v>
      </c>
      <c r="B2645" s="3" t="s">
        <v>6454</v>
      </c>
      <c r="C2645" s="3" t="s">
        <v>6455</v>
      </c>
      <c r="D2645" s="3" t="s">
        <v>4250</v>
      </c>
      <c r="E2645" s="3" t="s">
        <v>4251</v>
      </c>
      <c r="F2645" s="3" t="s">
        <v>72</v>
      </c>
      <c r="G2645" s="3">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 t="s">
        <v>252</v>
      </c>
      <c r="AH2645" s="3" t="s">
        <v>4252</v>
      </c>
      <c r="AI2645" s="3" t="s">
        <v>6449</v>
      </c>
      <c r="AJ2645" s="3" t="s">
        <v>74</v>
      </c>
      <c r="AK2645" s="3" t="s">
        <v>65</v>
      </c>
      <c r="AL2645" s="3" t="s">
        <v>4254</v>
      </c>
      <c r="AM2645" s="3" t="s">
        <v>4255</v>
      </c>
      <c r="AN2645" s="3">
        <v>26.73976</v>
      </c>
      <c r="AO2645" s="3" t="s">
        <v>68</v>
      </c>
      <c r="AP2645" s="3"/>
      <c r="AQ2645" s="3"/>
      <c r="AR2645" s="3" t="s">
        <v>68</v>
      </c>
      <c r="AS2645" s="3"/>
      <c r="AT2645" s="3"/>
      <c r="AU2645" s="3" t="s">
        <v>6450</v>
      </c>
      <c r="AV2645" s="3" t="s">
        <v>6451</v>
      </c>
      <c r="AW2645" s="3">
        <v>60.181890000000003</v>
      </c>
      <c r="AX2645" s="3" t="s">
        <v>6452</v>
      </c>
      <c r="AY2645" s="3" t="s">
        <v>6453</v>
      </c>
      <c r="AZ2645" s="3">
        <v>1145</v>
      </c>
      <c r="BA2645" s="3" t="s">
        <v>200</v>
      </c>
      <c r="BB2645" s="3">
        <v>1145</v>
      </c>
      <c r="BC2645" s="3" t="s">
        <v>60</v>
      </c>
      <c r="BD2645" s="3" t="s">
        <v>60</v>
      </c>
      <c r="BE2645" s="3" t="s">
        <v>4258</v>
      </c>
      <c r="BF2645" s="29" t="str">
        <f>IFERROR(VLOOKUP(Data_Power_app[[#This Row],[PRO ODER]],'Result'!H:J,3,0),"")</f>
        <v>LAMINATION 1</v>
      </c>
      <c r="BG2645" s="13" t="str">
        <f>IFERROR(VLOOKUP(Data_Power_app[[#This Row],[PRO ODER]]&amp;"LAM",'Real Time'!A:E,4,0),"")</f>
        <v>ML-03</v>
      </c>
      <c r="BH2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12">
        <v>4191</v>
      </c>
      <c r="B2646" s="3" t="s">
        <v>6456</v>
      </c>
      <c r="C2646" s="3" t="s">
        <v>6457</v>
      </c>
      <c r="D2646" s="3" t="s">
        <v>4250</v>
      </c>
      <c r="E2646" s="3" t="s">
        <v>4251</v>
      </c>
      <c r="F2646" s="3" t="s">
        <v>72</v>
      </c>
      <c r="G2646" s="3">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45824</v>
      </c>
      <c r="AC2646" s="4" t="s">
        <v>60</v>
      </c>
      <c r="AD2646" s="4">
        <v>45838</v>
      </c>
      <c r="AE2646" s="4">
        <v>45840</v>
      </c>
      <c r="AF2646" s="4"/>
      <c r="AG2646" s="3" t="s">
        <v>996</v>
      </c>
      <c r="AH2646" s="3" t="s">
        <v>4252</v>
      </c>
      <c r="AI2646" s="3" t="s">
        <v>6449</v>
      </c>
      <c r="AJ2646" s="3" t="s">
        <v>74</v>
      </c>
      <c r="AK2646" s="3" t="s">
        <v>65</v>
      </c>
      <c r="AL2646" s="3" t="s">
        <v>4254</v>
      </c>
      <c r="AM2646" s="3" t="s">
        <v>4255</v>
      </c>
      <c r="AN2646" s="3">
        <v>21.73715</v>
      </c>
      <c r="AO2646" s="3" t="s">
        <v>68</v>
      </c>
      <c r="AP2646" s="3"/>
      <c r="AQ2646" s="3"/>
      <c r="AR2646" s="3" t="s">
        <v>68</v>
      </c>
      <c r="AS2646" s="3"/>
      <c r="AT2646" s="3"/>
      <c r="AU2646" s="3" t="s">
        <v>6450</v>
      </c>
      <c r="AV2646" s="3" t="s">
        <v>6451</v>
      </c>
      <c r="AW2646" s="3">
        <v>48.923819999999999</v>
      </c>
      <c r="AX2646" s="3" t="s">
        <v>6452</v>
      </c>
      <c r="AY2646" s="3" t="s">
        <v>6453</v>
      </c>
      <c r="AZ2646" s="3">
        <v>965</v>
      </c>
      <c r="BA2646" s="3" t="s">
        <v>200</v>
      </c>
      <c r="BB2646" s="3">
        <v>965</v>
      </c>
      <c r="BC2646" s="3" t="s">
        <v>60</v>
      </c>
      <c r="BD2646" s="3" t="s">
        <v>60</v>
      </c>
      <c r="BE2646" s="3" t="s">
        <v>4258</v>
      </c>
      <c r="BF2646" s="29" t="str">
        <f>IFERROR(VLOOKUP(Data_Power_app[[#This Row],[PRO ODER]],'Result'!H:J,3,0),"")</f>
        <v>LAMINATION 1</v>
      </c>
      <c r="BG2646" s="13" t="str">
        <f>IFERROR(VLOOKUP(Data_Power_app[[#This Row],[PRO ODER]]&amp;"LAM",'Real Time'!A:E,4,0),"")</f>
        <v>ML-03</v>
      </c>
      <c r="BH2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12">
        <v>4192</v>
      </c>
      <c r="B2647" s="3" t="s">
        <v>6458</v>
      </c>
      <c r="C2647" s="3" t="s">
        <v>6459</v>
      </c>
      <c r="D2647" s="3" t="s">
        <v>4250</v>
      </c>
      <c r="E2647" s="3" t="s">
        <v>4251</v>
      </c>
      <c r="F2647" s="3" t="s">
        <v>72</v>
      </c>
      <c r="G2647" s="3">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v>45824</v>
      </c>
      <c r="AC2647" s="4" t="s">
        <v>60</v>
      </c>
      <c r="AD2647" s="4">
        <v>45838</v>
      </c>
      <c r="AE2647" s="4">
        <v>45840</v>
      </c>
      <c r="AF2647" s="4"/>
      <c r="AG2647" s="3" t="s">
        <v>996</v>
      </c>
      <c r="AH2647" s="3" t="s">
        <v>4252</v>
      </c>
      <c r="AI2647" s="3" t="s">
        <v>6449</v>
      </c>
      <c r="AJ2647" s="3" t="s">
        <v>74</v>
      </c>
      <c r="AK2647" s="3" t="s">
        <v>65</v>
      </c>
      <c r="AL2647" s="3" t="s">
        <v>4254</v>
      </c>
      <c r="AM2647" s="3" t="s">
        <v>4255</v>
      </c>
      <c r="AN2647" s="3">
        <v>5.3804100000000004</v>
      </c>
      <c r="AO2647" s="3" t="s">
        <v>68</v>
      </c>
      <c r="AP2647" s="3"/>
      <c r="AQ2647" s="3"/>
      <c r="AR2647" s="3" t="s">
        <v>68</v>
      </c>
      <c r="AS2647" s="3"/>
      <c r="AT2647" s="3"/>
      <c r="AU2647" s="3" t="s">
        <v>6450</v>
      </c>
      <c r="AV2647" s="3" t="s">
        <v>6451</v>
      </c>
      <c r="AW2647" s="3">
        <v>12.10943</v>
      </c>
      <c r="AX2647" s="3" t="s">
        <v>6452</v>
      </c>
      <c r="AY2647" s="3" t="s">
        <v>6453</v>
      </c>
      <c r="AZ2647" s="3">
        <v>230</v>
      </c>
      <c r="BA2647" s="3" t="s">
        <v>200</v>
      </c>
      <c r="BB2647" s="3">
        <v>230</v>
      </c>
      <c r="BC2647" s="3" t="s">
        <v>60</v>
      </c>
      <c r="BD2647" s="3" t="s">
        <v>60</v>
      </c>
      <c r="BE2647" s="3" t="s">
        <v>4258</v>
      </c>
      <c r="BF2647" s="29" t="str">
        <f>IFERROR(VLOOKUP(Data_Power_app[[#This Row],[PRO ODER]],'Result'!H:J,3,0),"")</f>
        <v>LAMINATION 1</v>
      </c>
      <c r="BG2647" s="13" t="str">
        <f>IFERROR(VLOOKUP(Data_Power_app[[#This Row],[PRO ODER]]&amp;"LAM",'Real Time'!A:E,4,0),"")</f>
        <v>ML-03</v>
      </c>
      <c r="BH2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12">
        <v>4193</v>
      </c>
      <c r="B2648" s="3" t="s">
        <v>6460</v>
      </c>
      <c r="C2648" s="3" t="s">
        <v>6461</v>
      </c>
      <c r="D2648" s="3" t="s">
        <v>4250</v>
      </c>
      <c r="E2648" s="3" t="s">
        <v>4251</v>
      </c>
      <c r="F2648" s="3" t="s">
        <v>72</v>
      </c>
      <c r="G2648" s="3">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 t="s">
        <v>252</v>
      </c>
      <c r="AH2648" s="3" t="s">
        <v>4252</v>
      </c>
      <c r="AI2648" s="3" t="s">
        <v>6449</v>
      </c>
      <c r="AJ2648" s="3" t="s">
        <v>74</v>
      </c>
      <c r="AK2648" s="3" t="s">
        <v>65</v>
      </c>
      <c r="AL2648" s="3" t="s">
        <v>4254</v>
      </c>
      <c r="AM2648" s="3" t="s">
        <v>4255</v>
      </c>
      <c r="AN2648" s="3">
        <v>23.876370000000001</v>
      </c>
      <c r="AO2648" s="3" t="s">
        <v>68</v>
      </c>
      <c r="AP2648" s="3"/>
      <c r="AQ2648" s="3"/>
      <c r="AR2648" s="3" t="s">
        <v>68</v>
      </c>
      <c r="AS2648" s="3"/>
      <c r="AT2648" s="3"/>
      <c r="AU2648" s="3" t="s">
        <v>6450</v>
      </c>
      <c r="AV2648" s="3" t="s">
        <v>6451</v>
      </c>
      <c r="AW2648" s="3">
        <v>53.738</v>
      </c>
      <c r="AX2648" s="3" t="s">
        <v>6452</v>
      </c>
      <c r="AY2648" s="3" t="s">
        <v>6453</v>
      </c>
      <c r="AZ2648" s="3">
        <v>1043</v>
      </c>
      <c r="BA2648" s="3" t="s">
        <v>200</v>
      </c>
      <c r="BB2648" s="3">
        <v>1043</v>
      </c>
      <c r="BC2648" s="3" t="s">
        <v>60</v>
      </c>
      <c r="BD2648" s="3" t="s">
        <v>60</v>
      </c>
      <c r="BE2648" s="3" t="s">
        <v>4258</v>
      </c>
      <c r="BF2648" s="29" t="str">
        <f>IFERROR(VLOOKUP(Data_Power_app[[#This Row],[PRO ODER]],'Result'!H:J,3,0),"")</f>
        <v>LAMINATION 1</v>
      </c>
      <c r="BG2648" s="13" t="str">
        <f>IFERROR(VLOOKUP(Data_Power_app[[#This Row],[PRO ODER]]&amp;"LAM",'Real Time'!A:E,4,0),"")</f>
        <v>ML-03</v>
      </c>
      <c r="BH2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12">
        <v>4194</v>
      </c>
      <c r="B2649" s="3" t="s">
        <v>5355</v>
      </c>
      <c r="C2649" s="3" t="s">
        <v>5014</v>
      </c>
      <c r="D2649" s="3" t="s">
        <v>4250</v>
      </c>
      <c r="E2649" s="3" t="s">
        <v>4251</v>
      </c>
      <c r="F2649" s="3" t="s">
        <v>72</v>
      </c>
      <c r="G2649" s="3">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45824</v>
      </c>
      <c r="AC2649" s="4" t="s">
        <v>60</v>
      </c>
      <c r="AD2649" s="4">
        <v>45838</v>
      </c>
      <c r="AE2649" s="4">
        <v>45840</v>
      </c>
      <c r="AF2649" s="4"/>
      <c r="AG2649" s="3" t="s">
        <v>996</v>
      </c>
      <c r="AH2649" s="3" t="s">
        <v>4261</v>
      </c>
      <c r="AI2649" s="3" t="s">
        <v>5347</v>
      </c>
      <c r="AJ2649" s="3" t="s">
        <v>74</v>
      </c>
      <c r="AK2649" s="3" t="s">
        <v>100</v>
      </c>
      <c r="AL2649" s="3" t="s">
        <v>4254</v>
      </c>
      <c r="AM2649" s="3" t="s">
        <v>4255</v>
      </c>
      <c r="AN2649" s="3">
        <v>7.0518900000000002</v>
      </c>
      <c r="AO2649" s="3" t="s">
        <v>68</v>
      </c>
      <c r="AP2649" s="3"/>
      <c r="AQ2649" s="3"/>
      <c r="AR2649" s="3" t="s">
        <v>68</v>
      </c>
      <c r="AS2649" s="3"/>
      <c r="AT2649" s="3"/>
      <c r="AU2649" s="3" t="s">
        <v>5348</v>
      </c>
      <c r="AV2649" s="3" t="s">
        <v>5349</v>
      </c>
      <c r="AW2649" s="3">
        <v>15.870979999999999</v>
      </c>
      <c r="AX2649" s="3" t="s">
        <v>6452</v>
      </c>
      <c r="AY2649" s="3" t="s">
        <v>6453</v>
      </c>
      <c r="AZ2649" s="3">
        <v>152</v>
      </c>
      <c r="BA2649" s="3" t="s">
        <v>200</v>
      </c>
      <c r="BB2649" s="3">
        <v>266</v>
      </c>
      <c r="BC2649" s="3" t="s">
        <v>60</v>
      </c>
      <c r="BD2649" s="3" t="s">
        <v>60</v>
      </c>
      <c r="BE2649" s="3" t="s">
        <v>4258</v>
      </c>
      <c r="BF2649" s="29" t="str">
        <f>IFERROR(VLOOKUP(Data_Power_app[[#This Row],[PRO ODER]],'Result'!H:J,3,0),"")</f>
        <v>LAMINATION 7</v>
      </c>
      <c r="BG2649" s="13" t="str">
        <f>IFERROR(VLOOKUP(Data_Power_app[[#This Row],[PRO ODER]]&amp;"LAM",'Real Time'!A:E,4,0),"")</f>
        <v>ML-07</v>
      </c>
      <c r="BH2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12">
        <v>4195</v>
      </c>
      <c r="B2650" s="3" t="s">
        <v>6462</v>
      </c>
      <c r="C2650" s="3" t="s">
        <v>6463</v>
      </c>
      <c r="D2650" s="3" t="s">
        <v>4250</v>
      </c>
      <c r="E2650" s="3" t="s">
        <v>4251</v>
      </c>
      <c r="F2650" s="3" t="s">
        <v>72</v>
      </c>
      <c r="G2650" s="3">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v>45822.984525462962</v>
      </c>
      <c r="AB2650" s="4">
        <v>45824</v>
      </c>
      <c r="AC2650" s="4" t="s">
        <v>60</v>
      </c>
      <c r="AD2650" s="4">
        <v>45838</v>
      </c>
      <c r="AE2650" s="4">
        <v>45840</v>
      </c>
      <c r="AF2650" s="4"/>
      <c r="AG2650" s="3" t="s">
        <v>996</v>
      </c>
      <c r="AH2650" s="3" t="s">
        <v>4252</v>
      </c>
      <c r="AI2650" s="3" t="s">
        <v>6449</v>
      </c>
      <c r="AJ2650" s="3" t="s">
        <v>74</v>
      </c>
      <c r="AK2650" s="3" t="s">
        <v>65</v>
      </c>
      <c r="AL2650" s="3" t="s">
        <v>4254</v>
      </c>
      <c r="AM2650" s="3" t="s">
        <v>4255</v>
      </c>
      <c r="AN2650" s="3">
        <v>5.9917199999999999</v>
      </c>
      <c r="AO2650" s="3" t="s">
        <v>68</v>
      </c>
      <c r="AP2650" s="3"/>
      <c r="AQ2650" s="3"/>
      <c r="AR2650" s="3" t="s">
        <v>68</v>
      </c>
      <c r="AS2650" s="3"/>
      <c r="AT2650" s="3"/>
      <c r="AU2650" s="3" t="s">
        <v>6450</v>
      </c>
      <c r="AV2650" s="3" t="s">
        <v>6451</v>
      </c>
      <c r="AW2650" s="3">
        <v>13.4856</v>
      </c>
      <c r="AX2650" s="3" t="s">
        <v>6452</v>
      </c>
      <c r="AY2650" s="3" t="s">
        <v>6453</v>
      </c>
      <c r="AZ2650" s="3">
        <v>266</v>
      </c>
      <c r="BA2650" s="3" t="s">
        <v>200</v>
      </c>
      <c r="BB2650" s="3">
        <v>266</v>
      </c>
      <c r="BC2650" s="3" t="s">
        <v>60</v>
      </c>
      <c r="BD2650" s="3" t="s">
        <v>60</v>
      </c>
      <c r="BE2650" s="3" t="s">
        <v>4258</v>
      </c>
      <c r="BF2650" s="29" t="str">
        <f>IFERROR(VLOOKUP(Data_Power_app[[#This Row],[PRO ODER]],'Result'!H:J,3,0),"")</f>
        <v>LAMINATION 1</v>
      </c>
      <c r="BG2650" s="13" t="str">
        <f>IFERROR(VLOOKUP(Data_Power_app[[#This Row],[PRO ODER]]&amp;"LAM",'Real Time'!A:E,4,0),"")</f>
        <v>ML-03</v>
      </c>
      <c r="BH2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12">
        <v>4196</v>
      </c>
      <c r="B2651" s="3" t="s">
        <v>5356</v>
      </c>
      <c r="C2651" s="3" t="s">
        <v>5015</v>
      </c>
      <c r="D2651" s="3" t="s">
        <v>4250</v>
      </c>
      <c r="E2651" s="3" t="s">
        <v>4251</v>
      </c>
      <c r="F2651" s="3" t="s">
        <v>72</v>
      </c>
      <c r="G2651" s="3">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45824</v>
      </c>
      <c r="AC2651" s="4" t="s">
        <v>60</v>
      </c>
      <c r="AD2651" s="4">
        <v>45838</v>
      </c>
      <c r="AE2651" s="4">
        <v>45840</v>
      </c>
      <c r="AF2651" s="4"/>
      <c r="AG2651" s="3" t="s">
        <v>996</v>
      </c>
      <c r="AH2651" s="3" t="s">
        <v>4261</v>
      </c>
      <c r="AI2651" s="3" t="s">
        <v>5347</v>
      </c>
      <c r="AJ2651" s="3" t="s">
        <v>74</v>
      </c>
      <c r="AK2651" s="3" t="s">
        <v>100</v>
      </c>
      <c r="AL2651" s="3" t="s">
        <v>4254</v>
      </c>
      <c r="AM2651" s="3" t="s">
        <v>4255</v>
      </c>
      <c r="AN2651" s="3">
        <v>1.7323200000000001</v>
      </c>
      <c r="AO2651" s="3" t="s">
        <v>68</v>
      </c>
      <c r="AP2651" s="3"/>
      <c r="AQ2651" s="3"/>
      <c r="AR2651" s="3" t="s">
        <v>68</v>
      </c>
      <c r="AS2651" s="3"/>
      <c r="AT2651" s="3"/>
      <c r="AU2651" s="3" t="s">
        <v>5348</v>
      </c>
      <c r="AV2651" s="3" t="s">
        <v>5349</v>
      </c>
      <c r="AW2651" s="3">
        <v>3.8987599999999998</v>
      </c>
      <c r="AX2651" s="3" t="s">
        <v>6452</v>
      </c>
      <c r="AY2651" s="3" t="s">
        <v>6453</v>
      </c>
      <c r="AZ2651" s="3">
        <v>42</v>
      </c>
      <c r="BA2651" s="3" t="s">
        <v>200</v>
      </c>
      <c r="BB2651" s="3">
        <v>66</v>
      </c>
      <c r="BC2651" s="3" t="s">
        <v>60</v>
      </c>
      <c r="BD2651" s="3" t="s">
        <v>60</v>
      </c>
      <c r="BE2651" s="3" t="s">
        <v>4258</v>
      </c>
      <c r="BF2651" s="29" t="str">
        <f>IFERROR(VLOOKUP(Data_Power_app[[#This Row],[PRO ODER]],'Result'!H:J,3,0),"")</f>
        <v>LAMINATION 7</v>
      </c>
      <c r="BG2651" s="13" t="str">
        <f>IFERROR(VLOOKUP(Data_Power_app[[#This Row],[PRO ODER]]&amp;"LAM",'Real Time'!A:E,4,0),"")</f>
        <v>ML-07</v>
      </c>
      <c r="BH2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12">
        <v>4197</v>
      </c>
      <c r="B2652" s="3" t="s">
        <v>5357</v>
      </c>
      <c r="C2652" s="3" t="s">
        <v>5016</v>
      </c>
      <c r="D2652" s="3" t="s">
        <v>4250</v>
      </c>
      <c r="E2652" s="3" t="s">
        <v>4251</v>
      </c>
      <c r="F2652" s="3" t="s">
        <v>72</v>
      </c>
      <c r="G2652" s="3">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45824</v>
      </c>
      <c r="AC2652" s="4" t="s">
        <v>60</v>
      </c>
      <c r="AD2652" s="4">
        <v>45838</v>
      </c>
      <c r="AE2652" s="4">
        <v>45840</v>
      </c>
      <c r="AF2652" s="4"/>
      <c r="AG2652" s="3" t="s">
        <v>996</v>
      </c>
      <c r="AH2652" s="3" t="s">
        <v>4261</v>
      </c>
      <c r="AI2652" s="3" t="s">
        <v>5347</v>
      </c>
      <c r="AJ2652" s="3" t="s">
        <v>74</v>
      </c>
      <c r="AK2652" s="3" t="s">
        <v>100</v>
      </c>
      <c r="AL2652" s="3" t="s">
        <v>4254</v>
      </c>
      <c r="AM2652" s="3" t="s">
        <v>4255</v>
      </c>
      <c r="AN2652" s="3">
        <v>2.79352</v>
      </c>
      <c r="AO2652" s="3" t="s">
        <v>68</v>
      </c>
      <c r="AP2652" s="3"/>
      <c r="AQ2652" s="3"/>
      <c r="AR2652" s="3" t="s">
        <v>68</v>
      </c>
      <c r="AS2652" s="3"/>
      <c r="AT2652" s="3"/>
      <c r="AU2652" s="3" t="s">
        <v>5348</v>
      </c>
      <c r="AV2652" s="3" t="s">
        <v>5349</v>
      </c>
      <c r="AW2652" s="3">
        <v>6.2871800000000002</v>
      </c>
      <c r="AX2652" s="3" t="s">
        <v>4265</v>
      </c>
      <c r="AY2652" s="3" t="s">
        <v>4266</v>
      </c>
      <c r="AZ2652" s="3">
        <v>54</v>
      </c>
      <c r="BA2652" s="3" t="s">
        <v>200</v>
      </c>
      <c r="BB2652" s="3">
        <v>103</v>
      </c>
      <c r="BC2652" s="3" t="s">
        <v>60</v>
      </c>
      <c r="BD2652" s="3" t="s">
        <v>60</v>
      </c>
      <c r="BE2652" s="3" t="s">
        <v>4258</v>
      </c>
      <c r="BF2652" s="29" t="str">
        <f>IFERROR(VLOOKUP(Data_Power_app[[#This Row],[PRO ODER]],'Result'!H:J,3,0),"")</f>
        <v>LAMINATION 7</v>
      </c>
      <c r="BG2652" s="13" t="str">
        <f>IFERROR(VLOOKUP(Data_Power_app[[#This Row],[PRO ODER]]&amp;"LAM",'Real Time'!A:E,4,0),"")</f>
        <v>ML-07</v>
      </c>
      <c r="BH2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12">
        <v>4198</v>
      </c>
      <c r="B2653" s="3" t="s">
        <v>5358</v>
      </c>
      <c r="C2653" s="3" t="s">
        <v>5017</v>
      </c>
      <c r="D2653" s="3" t="s">
        <v>4250</v>
      </c>
      <c r="E2653" s="3" t="s">
        <v>4251</v>
      </c>
      <c r="F2653" s="3" t="s">
        <v>72</v>
      </c>
      <c r="G2653" s="3">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45824</v>
      </c>
      <c r="AC2653" s="4" t="s">
        <v>60</v>
      </c>
      <c r="AD2653" s="4">
        <v>45838</v>
      </c>
      <c r="AE2653" s="4">
        <v>45840</v>
      </c>
      <c r="AF2653" s="4"/>
      <c r="AG2653" s="3" t="s">
        <v>996</v>
      </c>
      <c r="AH2653" s="3" t="s">
        <v>4261</v>
      </c>
      <c r="AI2653" s="3" t="s">
        <v>5347</v>
      </c>
      <c r="AJ2653" s="3" t="s">
        <v>74</v>
      </c>
      <c r="AK2653" s="3" t="s">
        <v>100</v>
      </c>
      <c r="AL2653" s="3" t="s">
        <v>4254</v>
      </c>
      <c r="AM2653" s="3" t="s">
        <v>4255</v>
      </c>
      <c r="AN2653" s="3">
        <v>5.3819499999999998</v>
      </c>
      <c r="AO2653" s="3" t="s">
        <v>68</v>
      </c>
      <c r="AP2653" s="3"/>
      <c r="AQ2653" s="3"/>
      <c r="AR2653" s="3" t="s">
        <v>68</v>
      </c>
      <c r="AS2653" s="3"/>
      <c r="AT2653" s="3"/>
      <c r="AU2653" s="3" t="s">
        <v>5348</v>
      </c>
      <c r="AV2653" s="3" t="s">
        <v>5349</v>
      </c>
      <c r="AW2653" s="3">
        <v>12.112719999999999</v>
      </c>
      <c r="AX2653" s="3" t="s">
        <v>4265</v>
      </c>
      <c r="AY2653" s="3" t="s">
        <v>4266</v>
      </c>
      <c r="AZ2653" s="3">
        <v>132</v>
      </c>
      <c r="BA2653" s="3" t="s">
        <v>200</v>
      </c>
      <c r="BB2653" s="3">
        <v>193</v>
      </c>
      <c r="BC2653" s="3" t="s">
        <v>60</v>
      </c>
      <c r="BD2653" s="3" t="s">
        <v>60</v>
      </c>
      <c r="BE2653" s="3" t="s">
        <v>4258</v>
      </c>
      <c r="BF2653" s="29" t="str">
        <f>IFERROR(VLOOKUP(Data_Power_app[[#This Row],[PRO ODER]],'Result'!H:J,3,0),"")</f>
        <v>LAMINATION 7</v>
      </c>
      <c r="BG2653" s="13" t="str">
        <f>IFERROR(VLOOKUP(Data_Power_app[[#This Row],[PRO ODER]]&amp;"LAM",'Real Time'!A:E,4,0),"")</f>
        <v>ML-07</v>
      </c>
      <c r="BH2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12">
        <v>4199</v>
      </c>
      <c r="B2654" s="3" t="s">
        <v>5359</v>
      </c>
      <c r="C2654" s="3" t="s">
        <v>5018</v>
      </c>
      <c r="D2654" s="3" t="s">
        <v>4250</v>
      </c>
      <c r="E2654" s="3" t="s">
        <v>4251</v>
      </c>
      <c r="F2654" s="3" t="s">
        <v>72</v>
      </c>
      <c r="G2654" s="3">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45824</v>
      </c>
      <c r="AC2654" s="4" t="s">
        <v>60</v>
      </c>
      <c r="AD2654" s="4">
        <v>45838</v>
      </c>
      <c r="AE2654" s="4">
        <v>45840</v>
      </c>
      <c r="AF2654" s="4"/>
      <c r="AG2654" s="3" t="s">
        <v>996</v>
      </c>
      <c r="AH2654" s="3" t="s">
        <v>4261</v>
      </c>
      <c r="AI2654" s="3" t="s">
        <v>5347</v>
      </c>
      <c r="AJ2654" s="3" t="s">
        <v>74</v>
      </c>
      <c r="AK2654" s="3" t="s">
        <v>100</v>
      </c>
      <c r="AL2654" s="3" t="s">
        <v>4254</v>
      </c>
      <c r="AM2654" s="3" t="s">
        <v>4255</v>
      </c>
      <c r="AN2654" s="3">
        <v>1.95306</v>
      </c>
      <c r="AO2654" s="3" t="s">
        <v>68</v>
      </c>
      <c r="AP2654" s="3"/>
      <c r="AQ2654" s="3"/>
      <c r="AR2654" s="3" t="s">
        <v>68</v>
      </c>
      <c r="AS2654" s="3"/>
      <c r="AT2654" s="3"/>
      <c r="AU2654" s="3" t="s">
        <v>5348</v>
      </c>
      <c r="AV2654" s="3" t="s">
        <v>5349</v>
      </c>
      <c r="AW2654" s="3">
        <v>4.3955299999999999</v>
      </c>
      <c r="AX2654" s="3" t="s">
        <v>4265</v>
      </c>
      <c r="AY2654" s="3" t="s">
        <v>4266</v>
      </c>
      <c r="AZ2654" s="3">
        <v>42</v>
      </c>
      <c r="BA2654" s="3" t="s">
        <v>200</v>
      </c>
      <c r="BB2654" s="3">
        <v>72</v>
      </c>
      <c r="BC2654" s="3" t="s">
        <v>60</v>
      </c>
      <c r="BD2654" s="3" t="s">
        <v>60</v>
      </c>
      <c r="BE2654" s="3" t="s">
        <v>4258</v>
      </c>
      <c r="BF2654" s="29" t="str">
        <f>IFERROR(VLOOKUP(Data_Power_app[[#This Row],[PRO ODER]],'Result'!H:J,3,0),"")</f>
        <v>LAMINATION 7</v>
      </c>
      <c r="BG2654" s="13" t="str">
        <f>IFERROR(VLOOKUP(Data_Power_app[[#This Row],[PRO ODER]]&amp;"LAM",'Real Time'!A:E,4,0),"")</f>
        <v>ML-07</v>
      </c>
      <c r="BH2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12">
        <v>4200</v>
      </c>
      <c r="B2655" s="3" t="s">
        <v>5360</v>
      </c>
      <c r="C2655" s="3" t="s">
        <v>5019</v>
      </c>
      <c r="D2655" s="3" t="s">
        <v>4250</v>
      </c>
      <c r="E2655" s="3" t="s">
        <v>4251</v>
      </c>
      <c r="F2655" s="3" t="s">
        <v>72</v>
      </c>
      <c r="G2655" s="3">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45824</v>
      </c>
      <c r="AC2655" s="4" t="s">
        <v>60</v>
      </c>
      <c r="AD2655" s="4">
        <v>45838</v>
      </c>
      <c r="AE2655" s="4">
        <v>45840</v>
      </c>
      <c r="AF2655" s="4"/>
      <c r="AG2655" s="3" t="s">
        <v>996</v>
      </c>
      <c r="AH2655" s="3" t="s">
        <v>4261</v>
      </c>
      <c r="AI2655" s="3" t="s">
        <v>5347</v>
      </c>
      <c r="AJ2655" s="3" t="s">
        <v>74</v>
      </c>
      <c r="AK2655" s="3" t="s">
        <v>100</v>
      </c>
      <c r="AL2655" s="3" t="s">
        <v>4254</v>
      </c>
      <c r="AM2655" s="3" t="s">
        <v>4255</v>
      </c>
      <c r="AN2655" s="3">
        <v>4.0665500000000003</v>
      </c>
      <c r="AO2655" s="3" t="s">
        <v>68</v>
      </c>
      <c r="AP2655" s="3"/>
      <c r="AQ2655" s="3"/>
      <c r="AR2655" s="3" t="s">
        <v>68</v>
      </c>
      <c r="AS2655" s="3"/>
      <c r="AT2655" s="3"/>
      <c r="AU2655" s="3" t="s">
        <v>5348</v>
      </c>
      <c r="AV2655" s="3" t="s">
        <v>5349</v>
      </c>
      <c r="AW2655" s="3">
        <v>9.1522699999999997</v>
      </c>
      <c r="AX2655" s="3" t="s">
        <v>4265</v>
      </c>
      <c r="AY2655" s="3" t="s">
        <v>4266</v>
      </c>
      <c r="AZ2655" s="3">
        <v>102</v>
      </c>
      <c r="BA2655" s="3" t="s">
        <v>200</v>
      </c>
      <c r="BB2655" s="3">
        <v>145</v>
      </c>
      <c r="BC2655" s="3" t="s">
        <v>60</v>
      </c>
      <c r="BD2655" s="3" t="s">
        <v>60</v>
      </c>
      <c r="BE2655" s="3" t="s">
        <v>4258</v>
      </c>
      <c r="BF2655" s="29" t="str">
        <f>IFERROR(VLOOKUP(Data_Power_app[[#This Row],[PRO ODER]],'Result'!H:J,3,0),"")</f>
        <v>LAMINATION 7</v>
      </c>
      <c r="BG2655" s="13" t="str">
        <f>IFERROR(VLOOKUP(Data_Power_app[[#This Row],[PRO ODER]]&amp;"LAM",'Real Time'!A:E,4,0),"")</f>
        <v>ML-07</v>
      </c>
      <c r="BH2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12">
        <v>4201</v>
      </c>
      <c r="B2656" s="3" t="s">
        <v>6464</v>
      </c>
      <c r="C2656" s="3" t="s">
        <v>6465</v>
      </c>
      <c r="D2656" s="3" t="s">
        <v>4250</v>
      </c>
      <c r="E2656" s="3" t="s">
        <v>4251</v>
      </c>
      <c r="F2656" s="3" t="s">
        <v>72</v>
      </c>
      <c r="G2656" s="3">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45824</v>
      </c>
      <c r="AC2656" s="4" t="s">
        <v>60</v>
      </c>
      <c r="AD2656" s="4">
        <v>45838</v>
      </c>
      <c r="AE2656" s="4">
        <v>45840</v>
      </c>
      <c r="AF2656" s="4"/>
      <c r="AG2656" s="3" t="s">
        <v>996</v>
      </c>
      <c r="AH2656" s="3" t="s">
        <v>4252</v>
      </c>
      <c r="AI2656" s="3" t="s">
        <v>6449</v>
      </c>
      <c r="AJ2656" s="3" t="s">
        <v>74</v>
      </c>
      <c r="AK2656" s="3" t="s">
        <v>65</v>
      </c>
      <c r="AL2656" s="3" t="s">
        <v>4254</v>
      </c>
      <c r="AM2656" s="3" t="s">
        <v>4255</v>
      </c>
      <c r="AN2656" s="3">
        <v>1.39229</v>
      </c>
      <c r="AO2656" s="3" t="s">
        <v>68</v>
      </c>
      <c r="AP2656" s="3"/>
      <c r="AQ2656" s="3"/>
      <c r="AR2656" s="3" t="s">
        <v>68</v>
      </c>
      <c r="AS2656" s="3"/>
      <c r="AT2656" s="3"/>
      <c r="AU2656" s="3" t="s">
        <v>6450</v>
      </c>
      <c r="AV2656" s="3" t="s">
        <v>6451</v>
      </c>
      <c r="AW2656" s="3">
        <v>3.1335799999999998</v>
      </c>
      <c r="AX2656" s="3" t="s">
        <v>6452</v>
      </c>
      <c r="AY2656" s="3" t="s">
        <v>6453</v>
      </c>
      <c r="AZ2656" s="3">
        <v>60</v>
      </c>
      <c r="BA2656" s="3" t="s">
        <v>200</v>
      </c>
      <c r="BB2656" s="3">
        <v>60</v>
      </c>
      <c r="BC2656" s="3" t="s">
        <v>60</v>
      </c>
      <c r="BD2656" s="3" t="s">
        <v>60</v>
      </c>
      <c r="BE2656" s="3" t="s">
        <v>4258</v>
      </c>
      <c r="BF2656" s="29" t="str">
        <f>IFERROR(VLOOKUP(Data_Power_app[[#This Row],[PRO ODER]],'Result'!H:J,3,0),"")</f>
        <v>LAMINATION 1</v>
      </c>
      <c r="BG2656" s="13" t="str">
        <f>IFERROR(VLOOKUP(Data_Power_app[[#This Row],[PRO ODER]]&amp;"LAM",'Real Time'!A:E,4,0),"")</f>
        <v>ML-03</v>
      </c>
      <c r="BH2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12">
        <v>4202</v>
      </c>
      <c r="B2657" s="3" t="s">
        <v>6466</v>
      </c>
      <c r="C2657" s="3" t="s">
        <v>6467</v>
      </c>
      <c r="D2657" s="3" t="s">
        <v>4250</v>
      </c>
      <c r="E2657" s="3" t="s">
        <v>4251</v>
      </c>
      <c r="F2657" s="3" t="s">
        <v>72</v>
      </c>
      <c r="G2657" s="3">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45824</v>
      </c>
      <c r="AC2657" s="4" t="s">
        <v>60</v>
      </c>
      <c r="AD2657" s="4">
        <v>45838</v>
      </c>
      <c r="AE2657" s="4">
        <v>45840</v>
      </c>
      <c r="AF2657" s="4"/>
      <c r="AG2657" s="3" t="s">
        <v>996</v>
      </c>
      <c r="AH2657" s="3" t="s">
        <v>4252</v>
      </c>
      <c r="AI2657" s="3" t="s">
        <v>6449</v>
      </c>
      <c r="AJ2657" s="3" t="s">
        <v>74</v>
      </c>
      <c r="AK2657" s="3" t="s">
        <v>65</v>
      </c>
      <c r="AL2657" s="3" t="s">
        <v>4254</v>
      </c>
      <c r="AM2657" s="3" t="s">
        <v>4255</v>
      </c>
      <c r="AN2657" s="3">
        <v>2.2751700000000001</v>
      </c>
      <c r="AO2657" s="3" t="s">
        <v>68</v>
      </c>
      <c r="AP2657" s="3"/>
      <c r="AQ2657" s="3"/>
      <c r="AR2657" s="3" t="s">
        <v>68</v>
      </c>
      <c r="AS2657" s="3"/>
      <c r="AT2657" s="3"/>
      <c r="AU2657" s="3" t="s">
        <v>6450</v>
      </c>
      <c r="AV2657" s="3" t="s">
        <v>6451</v>
      </c>
      <c r="AW2657" s="3">
        <v>5.1205800000000004</v>
      </c>
      <c r="AX2657" s="3" t="s">
        <v>6452</v>
      </c>
      <c r="AY2657" s="3" t="s">
        <v>6453</v>
      </c>
      <c r="AZ2657" s="3">
        <v>96</v>
      </c>
      <c r="BA2657" s="3" t="s">
        <v>200</v>
      </c>
      <c r="BB2657" s="3">
        <v>96</v>
      </c>
      <c r="BC2657" s="3" t="s">
        <v>60</v>
      </c>
      <c r="BD2657" s="3" t="s">
        <v>60</v>
      </c>
      <c r="BE2657" s="3" t="s">
        <v>4258</v>
      </c>
      <c r="BF2657" s="29" t="str">
        <f>IFERROR(VLOOKUP(Data_Power_app[[#This Row],[PRO ODER]],'Result'!H:J,3,0),"")</f>
        <v>LAMINATION 1</v>
      </c>
      <c r="BG2657" s="13" t="str">
        <f>IFERROR(VLOOKUP(Data_Power_app[[#This Row],[PRO ODER]]&amp;"LAM",'Real Time'!A:E,4,0),"")</f>
        <v>ML-03</v>
      </c>
      <c r="BH2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12">
        <v>4204</v>
      </c>
      <c r="B2658" s="3" t="s">
        <v>5361</v>
      </c>
      <c r="C2658" s="3" t="s">
        <v>5020</v>
      </c>
      <c r="D2658" s="3" t="s">
        <v>4250</v>
      </c>
      <c r="E2658" s="3" t="s">
        <v>4251</v>
      </c>
      <c r="F2658" s="3" t="s">
        <v>72</v>
      </c>
      <c r="G2658" s="3">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45824</v>
      </c>
      <c r="AC2658" s="4" t="s">
        <v>60</v>
      </c>
      <c r="AD2658" s="4">
        <v>45838</v>
      </c>
      <c r="AE2658" s="4">
        <v>45840</v>
      </c>
      <c r="AF2658" s="4"/>
      <c r="AG2658" s="3" t="s">
        <v>996</v>
      </c>
      <c r="AH2658" s="3" t="s">
        <v>4261</v>
      </c>
      <c r="AI2658" s="3" t="s">
        <v>5347</v>
      </c>
      <c r="AJ2658" s="3" t="s">
        <v>74</v>
      </c>
      <c r="AK2658" s="3" t="s">
        <v>100</v>
      </c>
      <c r="AL2658" s="3" t="s">
        <v>4254</v>
      </c>
      <c r="AM2658" s="3" t="s">
        <v>4255</v>
      </c>
      <c r="AN2658" s="3">
        <v>3.4690099999999999</v>
      </c>
      <c r="AO2658" s="3" t="s">
        <v>68</v>
      </c>
      <c r="AP2658" s="3"/>
      <c r="AQ2658" s="3"/>
      <c r="AR2658" s="3" t="s">
        <v>68</v>
      </c>
      <c r="AS2658" s="3"/>
      <c r="AT2658" s="3"/>
      <c r="AU2658" s="3" t="s">
        <v>5348</v>
      </c>
      <c r="AV2658" s="3" t="s">
        <v>5349</v>
      </c>
      <c r="AW2658" s="3">
        <v>7.8075200000000002</v>
      </c>
      <c r="AX2658" s="3" t="s">
        <v>4265</v>
      </c>
      <c r="AY2658" s="3" t="s">
        <v>4266</v>
      </c>
      <c r="AZ2658" s="3">
        <v>96</v>
      </c>
      <c r="BA2658" s="3" t="s">
        <v>200</v>
      </c>
      <c r="BB2658" s="3">
        <v>121</v>
      </c>
      <c r="BC2658" s="3" t="s">
        <v>60</v>
      </c>
      <c r="BD2658" s="3" t="s">
        <v>60</v>
      </c>
      <c r="BE2658" s="3" t="s">
        <v>4258</v>
      </c>
      <c r="BF2658" s="29" t="str">
        <f>IFERROR(VLOOKUP(Data_Power_app[[#This Row],[PRO ODER]],'Result'!H:J,3,0),"")</f>
        <v>LAMINATION 7</v>
      </c>
      <c r="BG2658" s="13" t="str">
        <f>IFERROR(VLOOKUP(Data_Power_app[[#This Row],[PRO ODER]]&amp;"LAM",'Real Time'!A:E,4,0),"")</f>
        <v>ML-07</v>
      </c>
      <c r="BH2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12">
        <v>4205</v>
      </c>
      <c r="B2659" s="3" t="s">
        <v>6468</v>
      </c>
      <c r="C2659" s="3" t="s">
        <v>6469</v>
      </c>
      <c r="D2659" s="3" t="s">
        <v>4250</v>
      </c>
      <c r="E2659" s="3" t="s">
        <v>4251</v>
      </c>
      <c r="F2659" s="3" t="s">
        <v>72</v>
      </c>
      <c r="G2659" s="3">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45824</v>
      </c>
      <c r="AC2659" s="4" t="s">
        <v>60</v>
      </c>
      <c r="AD2659" s="4">
        <v>45838</v>
      </c>
      <c r="AE2659" s="4">
        <v>45840</v>
      </c>
      <c r="AF2659" s="4"/>
      <c r="AG2659" s="3" t="s">
        <v>996</v>
      </c>
      <c r="AH2659" s="3" t="s">
        <v>4252</v>
      </c>
      <c r="AI2659" s="3" t="s">
        <v>6449</v>
      </c>
      <c r="AJ2659" s="3" t="s">
        <v>74</v>
      </c>
      <c r="AK2659" s="3" t="s">
        <v>65</v>
      </c>
      <c r="AL2659" s="3" t="s">
        <v>4254</v>
      </c>
      <c r="AM2659" s="3" t="s">
        <v>4255</v>
      </c>
      <c r="AN2659" s="3">
        <v>0.40751999999999999</v>
      </c>
      <c r="AO2659" s="3" t="s">
        <v>68</v>
      </c>
      <c r="AP2659" s="3"/>
      <c r="AQ2659" s="3"/>
      <c r="AR2659" s="3" t="s">
        <v>68</v>
      </c>
      <c r="AS2659" s="3"/>
      <c r="AT2659" s="3"/>
      <c r="AU2659" s="3" t="s">
        <v>6450</v>
      </c>
      <c r="AV2659" s="3" t="s">
        <v>6451</v>
      </c>
      <c r="AW2659" s="3">
        <v>0.91718999999999995</v>
      </c>
      <c r="AX2659" s="3" t="s">
        <v>6452</v>
      </c>
      <c r="AY2659" s="3" t="s">
        <v>6453</v>
      </c>
      <c r="AZ2659" s="3">
        <v>18</v>
      </c>
      <c r="BA2659" s="3" t="s">
        <v>200</v>
      </c>
      <c r="BB2659" s="3">
        <v>18</v>
      </c>
      <c r="BC2659" s="3" t="s">
        <v>60</v>
      </c>
      <c r="BD2659" s="3" t="s">
        <v>60</v>
      </c>
      <c r="BE2659" s="3" t="s">
        <v>4258</v>
      </c>
      <c r="BF2659" s="29" t="str">
        <f>IFERROR(VLOOKUP(Data_Power_app[[#This Row],[PRO ODER]],'Result'!H:J,3,0),"")</f>
        <v>LAMINATION 1</v>
      </c>
      <c r="BG2659" s="13" t="str">
        <f>IFERROR(VLOOKUP(Data_Power_app[[#This Row],[PRO ODER]]&amp;"LAM",'Real Time'!A:E,4,0),"")</f>
        <v>ML-03</v>
      </c>
      <c r="BH2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12">
        <v>4437</v>
      </c>
      <c r="B2660" s="3" t="s">
        <v>14360</v>
      </c>
      <c r="C2660" s="3" t="s">
        <v>14361</v>
      </c>
      <c r="D2660" s="3" t="s">
        <v>86</v>
      </c>
      <c r="E2660" s="3" t="s">
        <v>153</v>
      </c>
      <c r="F2660" s="3" t="s">
        <v>72</v>
      </c>
      <c r="G2660" s="3">
        <v>480</v>
      </c>
      <c r="H2660" s="4">
        <v>45833</v>
      </c>
      <c r="I2660" s="4">
        <v>45821</v>
      </c>
      <c r="J2660" s="4">
        <v>45821</v>
      </c>
      <c r="K2660" s="4">
        <v>45834</v>
      </c>
      <c r="L2660" s="4">
        <v>45822.977025462962</v>
      </c>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 t="s">
        <v>141</v>
      </c>
      <c r="AH2660" s="3" t="s">
        <v>498</v>
      </c>
      <c r="AI2660" s="3" t="s">
        <v>616</v>
      </c>
      <c r="AJ2660" s="3" t="s">
        <v>74</v>
      </c>
      <c r="AK2660" s="3" t="s">
        <v>100</v>
      </c>
      <c r="AL2660" s="3" t="s">
        <v>151</v>
      </c>
      <c r="AM2660" s="3" t="s">
        <v>152</v>
      </c>
      <c r="AN2660" s="3">
        <v>11.771660000000001</v>
      </c>
      <c r="AO2660" s="3" t="s">
        <v>68</v>
      </c>
      <c r="AP2660" s="3"/>
      <c r="AQ2660" s="3"/>
      <c r="AR2660" s="3" t="s">
        <v>68</v>
      </c>
      <c r="AS2660" s="3"/>
      <c r="AT2660" s="3"/>
      <c r="AU2660" s="3" t="s">
        <v>283</v>
      </c>
      <c r="AV2660" s="3" t="s">
        <v>284</v>
      </c>
      <c r="AW2660" s="3">
        <v>25.743410000000001</v>
      </c>
      <c r="AX2660" s="3" t="s">
        <v>198</v>
      </c>
      <c r="AY2660" s="3" t="s">
        <v>199</v>
      </c>
      <c r="AZ2660" s="3">
        <v>480</v>
      </c>
      <c r="BA2660" s="3" t="s">
        <v>200</v>
      </c>
      <c r="BB2660" s="3">
        <v>480</v>
      </c>
      <c r="BC2660" s="3" t="s">
        <v>60</v>
      </c>
      <c r="BD2660" s="3" t="s">
        <v>60</v>
      </c>
      <c r="BE2660" s="3" t="s">
        <v>617</v>
      </c>
      <c r="BF2660" s="29" t="str">
        <f>IFERROR(VLOOKUP(Data_Power_app[[#This Row],[PRO ODER]],'Result'!H:J,3,0),"")</f>
        <v>LAMINATION 3</v>
      </c>
      <c r="BG2660" s="13" t="str">
        <f>IFERROR(VLOOKUP(Data_Power_app[[#This Row],[PRO ODER]]&amp;"LAM",'Real Time'!A:E,4,0),"")</f>
        <v>ML-07</v>
      </c>
      <c r="BH2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12">
        <v>4453</v>
      </c>
      <c r="B2661" s="3" t="s">
        <v>12462</v>
      </c>
      <c r="C2661" s="3" t="s">
        <v>12463</v>
      </c>
      <c r="D2661" s="3" t="s">
        <v>259</v>
      </c>
      <c r="E2661" s="3" t="s">
        <v>260</v>
      </c>
      <c r="F2661" s="3" t="s">
        <v>59</v>
      </c>
      <c r="G2661" s="3">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 t="s">
        <v>88</v>
      </c>
      <c r="AH2661" s="3" t="s">
        <v>467</v>
      </c>
      <c r="AI2661" s="3" t="s">
        <v>514</v>
      </c>
      <c r="AJ2661" s="3" t="s">
        <v>262</v>
      </c>
      <c r="AK2661" s="3" t="s">
        <v>100</v>
      </c>
      <c r="AL2661" s="3" t="s">
        <v>263</v>
      </c>
      <c r="AM2661" s="3" t="s">
        <v>264</v>
      </c>
      <c r="AN2661" s="3">
        <v>11.77209</v>
      </c>
      <c r="AO2661" s="3" t="s">
        <v>68</v>
      </c>
      <c r="AP2661" s="3"/>
      <c r="AQ2661" s="3"/>
      <c r="AR2661" s="3" t="s">
        <v>68</v>
      </c>
      <c r="AS2661" s="3"/>
      <c r="AT2661" s="3"/>
      <c r="AU2661" s="3" t="s">
        <v>332</v>
      </c>
      <c r="AV2661" s="3" t="s">
        <v>333</v>
      </c>
      <c r="AW2661" s="3">
        <v>43.77129</v>
      </c>
      <c r="AX2661" s="3" t="s">
        <v>515</v>
      </c>
      <c r="AY2661" s="3" t="s">
        <v>516</v>
      </c>
      <c r="AZ2661" s="3">
        <v>512</v>
      </c>
      <c r="BA2661" s="3" t="s">
        <v>60</v>
      </c>
      <c r="BB2661" s="3">
        <v>512</v>
      </c>
      <c r="BC2661" s="3" t="s">
        <v>60</v>
      </c>
      <c r="BD2661" s="3" t="s">
        <v>60</v>
      </c>
      <c r="BE2661" s="3" t="s">
        <v>60</v>
      </c>
      <c r="BF2661" s="29" t="str">
        <f>IFERROR(VLOOKUP(Data_Power_app[[#This Row],[PRO ODER]],'Result'!H:J,3,0),"")</f>
        <v>LAMINATION 6</v>
      </c>
      <c r="BG2661" s="13" t="str">
        <f>IFERROR(VLOOKUP(Data_Power_app[[#This Row],[PRO ODER]]&amp;"LAM",'Real Time'!A:E,4,0),"")</f>
        <v>ML-06</v>
      </c>
      <c r="BH2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12">
        <v>4470</v>
      </c>
      <c r="B2662" s="3" t="s">
        <v>12442</v>
      </c>
      <c r="C2662" s="3" t="s">
        <v>12443</v>
      </c>
      <c r="D2662" s="3" t="s">
        <v>259</v>
      </c>
      <c r="E2662" s="3" t="s">
        <v>260</v>
      </c>
      <c r="F2662" s="3" t="s">
        <v>59</v>
      </c>
      <c r="G2662" s="3">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 t="s">
        <v>88</v>
      </c>
      <c r="AH2662" s="3" t="s">
        <v>261</v>
      </c>
      <c r="AI2662" s="3" t="s">
        <v>517</v>
      </c>
      <c r="AJ2662" s="3" t="s">
        <v>262</v>
      </c>
      <c r="AK2662" s="3" t="s">
        <v>100</v>
      </c>
      <c r="AL2662" s="3" t="s">
        <v>263</v>
      </c>
      <c r="AM2662" s="3" t="s">
        <v>264</v>
      </c>
      <c r="AN2662" s="3">
        <v>102.92167000000001</v>
      </c>
      <c r="AO2662" s="3" t="s">
        <v>68</v>
      </c>
      <c r="AP2662" s="3"/>
      <c r="AQ2662" s="3"/>
      <c r="AR2662" s="3" t="s">
        <v>68</v>
      </c>
      <c r="AS2662" s="3"/>
      <c r="AT2662" s="3"/>
      <c r="AU2662" s="3" t="s">
        <v>332</v>
      </c>
      <c r="AV2662" s="3" t="s">
        <v>333</v>
      </c>
      <c r="AW2662" s="3">
        <v>382.68200000000002</v>
      </c>
      <c r="AX2662" s="3" t="s">
        <v>518</v>
      </c>
      <c r="AY2662" s="3" t="s">
        <v>519</v>
      </c>
      <c r="AZ2662" s="3">
        <v>4310</v>
      </c>
      <c r="BA2662" s="3" t="s">
        <v>60</v>
      </c>
      <c r="BB2662" s="3">
        <v>4310</v>
      </c>
      <c r="BC2662" s="3" t="s">
        <v>60</v>
      </c>
      <c r="BD2662" s="3" t="s">
        <v>60</v>
      </c>
      <c r="BE2662" s="3" t="s">
        <v>60</v>
      </c>
      <c r="BF2662" s="29" t="str">
        <f>IFERROR(VLOOKUP(Data_Power_app[[#This Row],[PRO ODER]],'Result'!H:J,3,0),"")</f>
        <v/>
      </c>
      <c r="BG2662" s="13" t="str">
        <f>IFERROR(VLOOKUP(Data_Power_app[[#This Row],[PRO ODER]]&amp;"LAM",'Real Time'!A:E,4,0),"")</f>
        <v>ML-06</v>
      </c>
      <c r="BH2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12">
        <v>4476</v>
      </c>
      <c r="B2663" s="3" t="s">
        <v>8021</v>
      </c>
      <c r="C2663" s="3" t="s">
        <v>8022</v>
      </c>
      <c r="D2663" s="3" t="s">
        <v>259</v>
      </c>
      <c r="E2663" s="3" t="s">
        <v>334</v>
      </c>
      <c r="F2663" s="3" t="s">
        <v>59</v>
      </c>
      <c r="G2663" s="3">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 t="s">
        <v>229</v>
      </c>
      <c r="AH2663" s="3" t="s">
        <v>261</v>
      </c>
      <c r="AI2663" s="3" t="s">
        <v>8014</v>
      </c>
      <c r="AJ2663" s="3" t="s">
        <v>262</v>
      </c>
      <c r="AK2663" s="3" t="s">
        <v>100</v>
      </c>
      <c r="AL2663" s="3" t="s">
        <v>335</v>
      </c>
      <c r="AM2663" s="3" t="s">
        <v>336</v>
      </c>
      <c r="AN2663" s="3">
        <v>60.378189999999996</v>
      </c>
      <c r="AO2663" s="3" t="s">
        <v>68</v>
      </c>
      <c r="AP2663" s="3"/>
      <c r="AQ2663" s="3"/>
      <c r="AR2663" s="3" t="s">
        <v>68</v>
      </c>
      <c r="AS2663" s="3"/>
      <c r="AT2663" s="3"/>
      <c r="AU2663" s="3" t="s">
        <v>337</v>
      </c>
      <c r="AV2663" s="3" t="s">
        <v>338</v>
      </c>
      <c r="AW2663" s="3">
        <v>264.08625999999998</v>
      </c>
      <c r="AX2663" s="3" t="s">
        <v>8015</v>
      </c>
      <c r="AY2663" s="3" t="s">
        <v>8016</v>
      </c>
      <c r="AZ2663" s="3">
        <v>2996</v>
      </c>
      <c r="BA2663" s="3" t="s">
        <v>60</v>
      </c>
      <c r="BB2663" s="3">
        <v>2996</v>
      </c>
      <c r="BC2663" s="3" t="s">
        <v>60</v>
      </c>
      <c r="BD2663" s="3" t="s">
        <v>60</v>
      </c>
      <c r="BE2663" s="3" t="s">
        <v>60</v>
      </c>
      <c r="BF2663" s="29" t="str">
        <f>IFERROR(VLOOKUP(Data_Power_app[[#This Row],[PRO ODER]],'Result'!H:J,3,0),"")</f>
        <v>LAMINATION 4</v>
      </c>
      <c r="BG2663" s="13" t="str">
        <f>IFERROR(VLOOKUP(Data_Power_app[[#This Row],[PRO ODER]]&amp;"LAM",'Real Time'!A:E,4,0),"")</f>
        <v>ML-06</v>
      </c>
      <c r="BH2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12">
        <v>4479</v>
      </c>
      <c r="B2664" s="3" t="s">
        <v>11824</v>
      </c>
      <c r="C2664" s="3" t="s">
        <v>11825</v>
      </c>
      <c r="D2664" s="3" t="s">
        <v>259</v>
      </c>
      <c r="E2664" s="3" t="s">
        <v>334</v>
      </c>
      <c r="F2664" s="3" t="s">
        <v>59</v>
      </c>
      <c r="G2664" s="3">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 t="s">
        <v>88</v>
      </c>
      <c r="AH2664" s="3" t="s">
        <v>261</v>
      </c>
      <c r="AI2664" s="3" t="s">
        <v>11826</v>
      </c>
      <c r="AJ2664" s="3" t="s">
        <v>262</v>
      </c>
      <c r="AK2664" s="3" t="s">
        <v>100</v>
      </c>
      <c r="AL2664" s="3" t="s">
        <v>330</v>
      </c>
      <c r="AM2664" s="3" t="s">
        <v>331</v>
      </c>
      <c r="AN2664" s="3">
        <v>3.79697</v>
      </c>
      <c r="AO2664" s="3" t="s">
        <v>68</v>
      </c>
      <c r="AP2664" s="3"/>
      <c r="AQ2664" s="3"/>
      <c r="AR2664" s="3" t="s">
        <v>68</v>
      </c>
      <c r="AS2664" s="3"/>
      <c r="AT2664" s="3"/>
      <c r="AU2664" s="3" t="s">
        <v>332</v>
      </c>
      <c r="AV2664" s="3" t="s">
        <v>333</v>
      </c>
      <c r="AW2664" s="3">
        <v>16.606619999999999</v>
      </c>
      <c r="AX2664" s="3" t="s">
        <v>379</v>
      </c>
      <c r="AY2664" s="3" t="s">
        <v>380</v>
      </c>
      <c r="AZ2664" s="3">
        <v>201</v>
      </c>
      <c r="BA2664" s="3" t="s">
        <v>60</v>
      </c>
      <c r="BB2664" s="3">
        <v>201</v>
      </c>
      <c r="BC2664" s="3" t="s">
        <v>60</v>
      </c>
      <c r="BD2664" s="3" t="s">
        <v>60</v>
      </c>
      <c r="BE2664" s="3" t="s">
        <v>60</v>
      </c>
      <c r="BF2664" s="29" t="str">
        <f>IFERROR(VLOOKUP(Data_Power_app[[#This Row],[PRO ODER]],'Result'!H:J,3,0),"")</f>
        <v>LAMINATION 6</v>
      </c>
      <c r="BG2664" s="13" t="str">
        <f>IFERROR(VLOOKUP(Data_Power_app[[#This Row],[PRO ODER]]&amp;"LAM",'Real Time'!A:E,4,0),"")</f>
        <v>ML-05</v>
      </c>
      <c r="BH2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12">
        <v>4480</v>
      </c>
      <c r="B2665" s="3" t="s">
        <v>11827</v>
      </c>
      <c r="C2665" s="3" t="s">
        <v>11828</v>
      </c>
      <c r="D2665" s="3" t="s">
        <v>259</v>
      </c>
      <c r="E2665" s="3" t="s">
        <v>334</v>
      </c>
      <c r="F2665" s="3" t="s">
        <v>59</v>
      </c>
      <c r="G2665" s="3">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 t="s">
        <v>88</v>
      </c>
      <c r="AH2665" s="3" t="s">
        <v>261</v>
      </c>
      <c r="AI2665" s="3" t="s">
        <v>11826</v>
      </c>
      <c r="AJ2665" s="3" t="s">
        <v>262</v>
      </c>
      <c r="AK2665" s="3" t="s">
        <v>100</v>
      </c>
      <c r="AL2665" s="3" t="s">
        <v>330</v>
      </c>
      <c r="AM2665" s="3" t="s">
        <v>331</v>
      </c>
      <c r="AN2665" s="3">
        <v>3.3435899999999998</v>
      </c>
      <c r="AO2665" s="3" t="s">
        <v>68</v>
      </c>
      <c r="AP2665" s="3"/>
      <c r="AQ2665" s="3"/>
      <c r="AR2665" s="3" t="s">
        <v>68</v>
      </c>
      <c r="AS2665" s="3"/>
      <c r="AT2665" s="3"/>
      <c r="AU2665" s="3" t="s">
        <v>332</v>
      </c>
      <c r="AV2665" s="3" t="s">
        <v>333</v>
      </c>
      <c r="AW2665" s="3">
        <v>14.62374</v>
      </c>
      <c r="AX2665" s="3" t="s">
        <v>379</v>
      </c>
      <c r="AY2665" s="3" t="s">
        <v>380</v>
      </c>
      <c r="AZ2665" s="3">
        <v>177</v>
      </c>
      <c r="BA2665" s="3" t="s">
        <v>60</v>
      </c>
      <c r="BB2665" s="3">
        <v>177</v>
      </c>
      <c r="BC2665" s="3" t="s">
        <v>60</v>
      </c>
      <c r="BD2665" s="3" t="s">
        <v>60</v>
      </c>
      <c r="BE2665" s="3" t="s">
        <v>60</v>
      </c>
      <c r="BF2665" s="29" t="str">
        <f>IFERROR(VLOOKUP(Data_Power_app[[#This Row],[PRO ODER]],'Result'!H:J,3,0),"")</f>
        <v>LAMINATION 6</v>
      </c>
      <c r="BG2665" s="13" t="str">
        <f>IFERROR(VLOOKUP(Data_Power_app[[#This Row],[PRO ODER]]&amp;"LAM",'Real Time'!A:E,4,0),"")</f>
        <v>ML-05</v>
      </c>
      <c r="BH2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12">
        <v>4482</v>
      </c>
      <c r="B2666" s="3" t="s">
        <v>11829</v>
      </c>
      <c r="C2666" s="3" t="s">
        <v>11830</v>
      </c>
      <c r="D2666" s="3" t="s">
        <v>259</v>
      </c>
      <c r="E2666" s="3" t="s">
        <v>334</v>
      </c>
      <c r="F2666" s="3" t="s">
        <v>59</v>
      </c>
      <c r="G2666" s="3">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 t="s">
        <v>88</v>
      </c>
      <c r="AH2666" s="3" t="s">
        <v>261</v>
      </c>
      <c r="AI2666" s="3" t="s">
        <v>11826</v>
      </c>
      <c r="AJ2666" s="3" t="s">
        <v>262</v>
      </c>
      <c r="AK2666" s="3" t="s">
        <v>100</v>
      </c>
      <c r="AL2666" s="3" t="s">
        <v>330</v>
      </c>
      <c r="AM2666" s="3" t="s">
        <v>331</v>
      </c>
      <c r="AN2666" s="3">
        <v>6.1570200000000002</v>
      </c>
      <c r="AO2666" s="3" t="s">
        <v>68</v>
      </c>
      <c r="AP2666" s="3"/>
      <c r="AQ2666" s="3"/>
      <c r="AR2666" s="3" t="s">
        <v>68</v>
      </c>
      <c r="AS2666" s="3"/>
      <c r="AT2666" s="3"/>
      <c r="AU2666" s="3" t="s">
        <v>332</v>
      </c>
      <c r="AV2666" s="3" t="s">
        <v>333</v>
      </c>
      <c r="AW2666" s="3">
        <v>26.930099999999999</v>
      </c>
      <c r="AX2666" s="3" t="s">
        <v>379</v>
      </c>
      <c r="AY2666" s="3" t="s">
        <v>380</v>
      </c>
      <c r="AZ2666" s="3">
        <v>296</v>
      </c>
      <c r="BA2666" s="3" t="s">
        <v>60</v>
      </c>
      <c r="BB2666" s="3">
        <v>296</v>
      </c>
      <c r="BC2666" s="3" t="s">
        <v>60</v>
      </c>
      <c r="BD2666" s="3" t="s">
        <v>60</v>
      </c>
      <c r="BE2666" s="3" t="s">
        <v>60</v>
      </c>
      <c r="BF2666" s="29" t="str">
        <f>IFERROR(VLOOKUP(Data_Power_app[[#This Row],[PRO ODER]],'Result'!H:J,3,0),"")</f>
        <v>LAMINATION 6</v>
      </c>
      <c r="BG2666" s="13" t="str">
        <f>IFERROR(VLOOKUP(Data_Power_app[[#This Row],[PRO ODER]]&amp;"LAM",'Real Time'!A:E,4,0),"")</f>
        <v>ML-05</v>
      </c>
      <c r="BH2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12">
        <v>4483</v>
      </c>
      <c r="B2667" s="3" t="s">
        <v>11831</v>
      </c>
      <c r="C2667" s="3" t="s">
        <v>11832</v>
      </c>
      <c r="D2667" s="3" t="s">
        <v>259</v>
      </c>
      <c r="E2667" s="3" t="s">
        <v>334</v>
      </c>
      <c r="F2667" s="3" t="s">
        <v>59</v>
      </c>
      <c r="G2667" s="3">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 t="s">
        <v>88</v>
      </c>
      <c r="AH2667" s="3" t="s">
        <v>261</v>
      </c>
      <c r="AI2667" s="3" t="s">
        <v>11826</v>
      </c>
      <c r="AJ2667" s="3" t="s">
        <v>262</v>
      </c>
      <c r="AK2667" s="3" t="s">
        <v>100</v>
      </c>
      <c r="AL2667" s="3" t="s">
        <v>330</v>
      </c>
      <c r="AM2667" s="3" t="s">
        <v>331</v>
      </c>
      <c r="AN2667" s="3">
        <v>3.56785</v>
      </c>
      <c r="AO2667" s="3" t="s">
        <v>68</v>
      </c>
      <c r="AP2667" s="3"/>
      <c r="AQ2667" s="3"/>
      <c r="AR2667" s="3" t="s">
        <v>68</v>
      </c>
      <c r="AS2667" s="3"/>
      <c r="AT2667" s="3"/>
      <c r="AU2667" s="3" t="s">
        <v>332</v>
      </c>
      <c r="AV2667" s="3" t="s">
        <v>333</v>
      </c>
      <c r="AW2667" s="3">
        <v>15.604900000000001</v>
      </c>
      <c r="AX2667" s="3" t="s">
        <v>379</v>
      </c>
      <c r="AY2667" s="3" t="s">
        <v>380</v>
      </c>
      <c r="AZ2667" s="3">
        <v>183</v>
      </c>
      <c r="BA2667" s="3" t="s">
        <v>60</v>
      </c>
      <c r="BB2667" s="3">
        <v>183</v>
      </c>
      <c r="BC2667" s="3" t="s">
        <v>60</v>
      </c>
      <c r="BD2667" s="3" t="s">
        <v>60</v>
      </c>
      <c r="BE2667" s="3" t="s">
        <v>60</v>
      </c>
      <c r="BF2667" s="29" t="str">
        <f>IFERROR(VLOOKUP(Data_Power_app[[#This Row],[PRO ODER]],'Result'!H:J,3,0),"")</f>
        <v>LAMINATION 6</v>
      </c>
      <c r="BG2667" s="13" t="str">
        <f>IFERROR(VLOOKUP(Data_Power_app[[#This Row],[PRO ODER]]&amp;"LAM",'Real Time'!A:E,4,0),"")</f>
        <v>ML-05</v>
      </c>
      <c r="BH2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12">
        <v>4484</v>
      </c>
      <c r="B2668" s="3" t="s">
        <v>11833</v>
      </c>
      <c r="C2668" s="3" t="s">
        <v>11834</v>
      </c>
      <c r="D2668" s="3" t="s">
        <v>259</v>
      </c>
      <c r="E2668" s="3" t="s">
        <v>334</v>
      </c>
      <c r="F2668" s="3" t="s">
        <v>59</v>
      </c>
      <c r="G2668" s="3">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 t="s">
        <v>88</v>
      </c>
      <c r="AH2668" s="3" t="s">
        <v>261</v>
      </c>
      <c r="AI2668" s="3" t="s">
        <v>11826</v>
      </c>
      <c r="AJ2668" s="3" t="s">
        <v>262</v>
      </c>
      <c r="AK2668" s="3" t="s">
        <v>100</v>
      </c>
      <c r="AL2668" s="3" t="s">
        <v>330</v>
      </c>
      <c r="AM2668" s="3" t="s">
        <v>331</v>
      </c>
      <c r="AN2668" s="3">
        <v>6.5496600000000003</v>
      </c>
      <c r="AO2668" s="3" t="s">
        <v>68</v>
      </c>
      <c r="AP2668" s="3"/>
      <c r="AQ2668" s="3"/>
      <c r="AR2668" s="3" t="s">
        <v>68</v>
      </c>
      <c r="AS2668" s="3"/>
      <c r="AT2668" s="3"/>
      <c r="AU2668" s="3" t="s">
        <v>332</v>
      </c>
      <c r="AV2668" s="3" t="s">
        <v>333</v>
      </c>
      <c r="AW2668" s="3">
        <v>28.646529999999998</v>
      </c>
      <c r="AX2668" s="3" t="s">
        <v>379</v>
      </c>
      <c r="AY2668" s="3" t="s">
        <v>380</v>
      </c>
      <c r="AZ2668" s="3">
        <v>339</v>
      </c>
      <c r="BA2668" s="3" t="s">
        <v>60</v>
      </c>
      <c r="BB2668" s="3">
        <v>339</v>
      </c>
      <c r="BC2668" s="3" t="s">
        <v>60</v>
      </c>
      <c r="BD2668" s="3" t="s">
        <v>60</v>
      </c>
      <c r="BE2668" s="3" t="s">
        <v>60</v>
      </c>
      <c r="BF2668" s="29" t="str">
        <f>IFERROR(VLOOKUP(Data_Power_app[[#This Row],[PRO ODER]],'Result'!H:J,3,0),"")</f>
        <v>LAMINATION 6</v>
      </c>
      <c r="BG2668" s="13" t="str">
        <f>IFERROR(VLOOKUP(Data_Power_app[[#This Row],[PRO ODER]]&amp;"LAM",'Real Time'!A:E,4,0),"")</f>
        <v>ML-05</v>
      </c>
      <c r="BH2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12">
        <v>4500</v>
      </c>
      <c r="B2669" s="3" t="s">
        <v>12444</v>
      </c>
      <c r="C2669" s="3" t="s">
        <v>12445</v>
      </c>
      <c r="D2669" s="3" t="s">
        <v>259</v>
      </c>
      <c r="E2669" s="3" t="s">
        <v>260</v>
      </c>
      <c r="F2669" s="3" t="s">
        <v>59</v>
      </c>
      <c r="G2669" s="3">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 t="s">
        <v>88</v>
      </c>
      <c r="AH2669" s="3" t="s">
        <v>261</v>
      </c>
      <c r="AI2669" s="3" t="s">
        <v>449</v>
      </c>
      <c r="AJ2669" s="3" t="s">
        <v>262</v>
      </c>
      <c r="AK2669" s="3" t="s">
        <v>65</v>
      </c>
      <c r="AL2669" s="3" t="s">
        <v>263</v>
      </c>
      <c r="AM2669" s="3" t="s">
        <v>264</v>
      </c>
      <c r="AN2669" s="3">
        <v>28.10088</v>
      </c>
      <c r="AO2669" s="3" t="s">
        <v>68</v>
      </c>
      <c r="AP2669" s="3"/>
      <c r="AQ2669" s="3"/>
      <c r="AR2669" s="3" t="s">
        <v>68</v>
      </c>
      <c r="AS2669" s="3"/>
      <c r="AT2669" s="3"/>
      <c r="AU2669" s="3" t="s">
        <v>332</v>
      </c>
      <c r="AV2669" s="3" t="s">
        <v>333</v>
      </c>
      <c r="AW2669" s="3">
        <v>104.4794</v>
      </c>
      <c r="AX2669" s="3" t="s">
        <v>450</v>
      </c>
      <c r="AY2669" s="3" t="s">
        <v>451</v>
      </c>
      <c r="AZ2669" s="3">
        <v>1370</v>
      </c>
      <c r="BA2669" s="3" t="s">
        <v>60</v>
      </c>
      <c r="BB2669" s="3">
        <v>1370</v>
      </c>
      <c r="BC2669" s="3" t="s">
        <v>60</v>
      </c>
      <c r="BD2669" s="3" t="s">
        <v>60</v>
      </c>
      <c r="BE2669" s="3" t="s">
        <v>60</v>
      </c>
      <c r="BF2669" s="29" t="str">
        <f>IFERROR(VLOOKUP(Data_Power_app[[#This Row],[PRO ODER]],'Result'!H:J,3,0),"")</f>
        <v>LAMINATION 6</v>
      </c>
      <c r="BG2669" s="13" t="str">
        <f>IFERROR(VLOOKUP(Data_Power_app[[#This Row],[PRO ODER]]&amp;"LAM",'Real Time'!A:E,4,0),"")</f>
        <v>ML-06</v>
      </c>
      <c r="BH2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12">
        <v>4503</v>
      </c>
      <c r="B2670" s="3" t="s">
        <v>8103</v>
      </c>
      <c r="C2670" s="3" t="s">
        <v>8104</v>
      </c>
      <c r="D2670" s="3" t="s">
        <v>259</v>
      </c>
      <c r="E2670" s="3" t="s">
        <v>334</v>
      </c>
      <c r="F2670" s="3" t="s">
        <v>59</v>
      </c>
      <c r="G2670" s="3">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 t="s">
        <v>229</v>
      </c>
      <c r="AH2670" s="3" t="s">
        <v>261</v>
      </c>
      <c r="AI2670" s="3" t="s">
        <v>431</v>
      </c>
      <c r="AJ2670" s="3" t="s">
        <v>262</v>
      </c>
      <c r="AK2670" s="3" t="s">
        <v>65</v>
      </c>
      <c r="AL2670" s="3" t="s">
        <v>330</v>
      </c>
      <c r="AM2670" s="3" t="s">
        <v>331</v>
      </c>
      <c r="AN2670" s="3">
        <v>31.883379999999999</v>
      </c>
      <c r="AO2670" s="3" t="s">
        <v>68</v>
      </c>
      <c r="AP2670" s="3"/>
      <c r="AQ2670" s="3"/>
      <c r="AR2670" s="3" t="s">
        <v>68</v>
      </c>
      <c r="AS2670" s="3"/>
      <c r="AT2670" s="3"/>
      <c r="AU2670" s="3" t="s">
        <v>332</v>
      </c>
      <c r="AV2670" s="3" t="s">
        <v>333</v>
      </c>
      <c r="AW2670" s="3">
        <v>139.43334999999999</v>
      </c>
      <c r="AX2670" s="3" t="s">
        <v>432</v>
      </c>
      <c r="AY2670" s="3" t="s">
        <v>433</v>
      </c>
      <c r="AZ2670" s="3">
        <v>1977</v>
      </c>
      <c r="BA2670" s="3" t="s">
        <v>60</v>
      </c>
      <c r="BB2670" s="3">
        <v>1977</v>
      </c>
      <c r="BC2670" s="3" t="s">
        <v>60</v>
      </c>
      <c r="BD2670" s="3" t="s">
        <v>60</v>
      </c>
      <c r="BE2670" s="3" t="s">
        <v>60</v>
      </c>
      <c r="BF2670" s="29" t="str">
        <f>IFERROR(VLOOKUP(Data_Power_app[[#This Row],[PRO ODER]],'Result'!H:J,3,0),"")</f>
        <v>LAMINATION 4</v>
      </c>
      <c r="BG2670" s="13" t="str">
        <f>IFERROR(VLOOKUP(Data_Power_app[[#This Row],[PRO ODER]]&amp;"LAM",'Real Time'!A:E,4,0),"")</f>
        <v>ML-04</v>
      </c>
      <c r="BH2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12">
        <v>4507</v>
      </c>
      <c r="B2671" s="3" t="s">
        <v>12446</v>
      </c>
      <c r="C2671" s="3" t="s">
        <v>12447</v>
      </c>
      <c r="D2671" s="3" t="s">
        <v>259</v>
      </c>
      <c r="E2671" s="3" t="s">
        <v>260</v>
      </c>
      <c r="F2671" s="3" t="s">
        <v>59</v>
      </c>
      <c r="G2671" s="3">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 t="s">
        <v>88</v>
      </c>
      <c r="AH2671" s="3" t="s">
        <v>261</v>
      </c>
      <c r="AI2671" s="3" t="s">
        <v>449</v>
      </c>
      <c r="AJ2671" s="3" t="s">
        <v>262</v>
      </c>
      <c r="AK2671" s="3" t="s">
        <v>65</v>
      </c>
      <c r="AL2671" s="3" t="s">
        <v>263</v>
      </c>
      <c r="AM2671" s="3" t="s">
        <v>264</v>
      </c>
      <c r="AN2671" s="3">
        <v>27.081289999999999</v>
      </c>
      <c r="AO2671" s="3" t="s">
        <v>68</v>
      </c>
      <c r="AP2671" s="3"/>
      <c r="AQ2671" s="3"/>
      <c r="AR2671" s="3" t="s">
        <v>68</v>
      </c>
      <c r="AS2671" s="3"/>
      <c r="AT2671" s="3"/>
      <c r="AU2671" s="3" t="s">
        <v>332</v>
      </c>
      <c r="AV2671" s="3" t="s">
        <v>333</v>
      </c>
      <c r="AW2671" s="3">
        <v>100.68743000000001</v>
      </c>
      <c r="AX2671" s="3" t="s">
        <v>450</v>
      </c>
      <c r="AY2671" s="3" t="s">
        <v>451</v>
      </c>
      <c r="AZ2671" s="3">
        <v>1340</v>
      </c>
      <c r="BA2671" s="3" t="s">
        <v>60</v>
      </c>
      <c r="BB2671" s="3">
        <v>1340</v>
      </c>
      <c r="BC2671" s="3" t="s">
        <v>60</v>
      </c>
      <c r="BD2671" s="3" t="s">
        <v>60</v>
      </c>
      <c r="BE2671" s="3" t="s">
        <v>60</v>
      </c>
      <c r="BF2671" s="29" t="str">
        <f>IFERROR(VLOOKUP(Data_Power_app[[#This Row],[PRO ODER]],'Result'!H:J,3,0),"")</f>
        <v>LAMINATION 6</v>
      </c>
      <c r="BG2671" s="13" t="str">
        <f>IFERROR(VLOOKUP(Data_Power_app[[#This Row],[PRO ODER]]&amp;"LAM",'Real Time'!A:E,4,0),"")</f>
        <v>ML-06</v>
      </c>
      <c r="BH2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12">
        <v>4622</v>
      </c>
      <c r="B2672" s="3" t="s">
        <v>16105</v>
      </c>
      <c r="C2672" s="3" t="s">
        <v>16106</v>
      </c>
      <c r="D2672" s="3" t="s">
        <v>16107</v>
      </c>
      <c r="E2672" s="3" t="s">
        <v>16108</v>
      </c>
      <c r="F2672" s="3" t="s">
        <v>72</v>
      </c>
      <c r="G2672" s="3">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 t="s">
        <v>119</v>
      </c>
      <c r="AH2672" s="3" t="s">
        <v>16109</v>
      </c>
      <c r="AI2672" s="3" t="s">
        <v>16110</v>
      </c>
      <c r="AJ2672" s="3" t="s">
        <v>74</v>
      </c>
      <c r="AK2672" s="3" t="s">
        <v>100</v>
      </c>
      <c r="AL2672" s="3" t="s">
        <v>16111</v>
      </c>
      <c r="AM2672" s="3" t="s">
        <v>16112</v>
      </c>
      <c r="AN2672" s="3">
        <v>11.72247</v>
      </c>
      <c r="AO2672" s="3" t="s">
        <v>68</v>
      </c>
      <c r="AP2672" s="3"/>
      <c r="AQ2672" s="3"/>
      <c r="AR2672" s="3" t="s">
        <v>68</v>
      </c>
      <c r="AS2672" s="3"/>
      <c r="AT2672" s="3"/>
      <c r="AU2672" s="3" t="s">
        <v>16113</v>
      </c>
      <c r="AV2672" s="3" t="s">
        <v>16114</v>
      </c>
      <c r="AW2672" s="3">
        <v>14.50919</v>
      </c>
      <c r="AX2672" s="3" t="s">
        <v>68</v>
      </c>
      <c r="AY2672" s="3" t="s">
        <v>68</v>
      </c>
      <c r="AZ2672" s="3" t="s">
        <v>68</v>
      </c>
      <c r="BA2672" s="3" t="s">
        <v>60</v>
      </c>
      <c r="BB2672" s="3">
        <v>306</v>
      </c>
      <c r="BC2672" s="3" t="s">
        <v>60</v>
      </c>
      <c r="BD2672" s="3" t="s">
        <v>60</v>
      </c>
      <c r="BE2672" s="3" t="s">
        <v>60</v>
      </c>
      <c r="BF2672" s="29" t="str">
        <f>IFERROR(VLOOKUP(Data_Power_app[[#This Row],[PRO ODER]],'Result'!H:J,3,0),"")</f>
        <v>LAMINATION 1</v>
      </c>
      <c r="BG2672" s="13" t="str">
        <f>IFERROR(VLOOKUP(Data_Power_app[[#This Row],[PRO ODER]]&amp;"LAM",'Real Time'!A:E,4,0),"")</f>
        <v/>
      </c>
      <c r="BH2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12">
        <v>4623</v>
      </c>
      <c r="B2673" s="3" t="s">
        <v>16115</v>
      </c>
      <c r="C2673" s="3" t="s">
        <v>16116</v>
      </c>
      <c r="D2673" s="3" t="s">
        <v>16107</v>
      </c>
      <c r="E2673" s="3" t="s">
        <v>16108</v>
      </c>
      <c r="F2673" s="3" t="s">
        <v>72</v>
      </c>
      <c r="G2673" s="3">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 t="s">
        <v>119</v>
      </c>
      <c r="AH2673" s="3" t="s">
        <v>16109</v>
      </c>
      <c r="AI2673" s="3" t="s">
        <v>16110</v>
      </c>
      <c r="AJ2673" s="3" t="s">
        <v>74</v>
      </c>
      <c r="AK2673" s="3" t="s">
        <v>100</v>
      </c>
      <c r="AL2673" s="3" t="s">
        <v>16111</v>
      </c>
      <c r="AM2673" s="3" t="s">
        <v>16112</v>
      </c>
      <c r="AN2673" s="3">
        <v>13.036860000000001</v>
      </c>
      <c r="AO2673" s="3" t="s">
        <v>68</v>
      </c>
      <c r="AP2673" s="3"/>
      <c r="AQ2673" s="3"/>
      <c r="AR2673" s="3" t="s">
        <v>68</v>
      </c>
      <c r="AS2673" s="3"/>
      <c r="AT2673" s="3"/>
      <c r="AU2673" s="3" t="s">
        <v>16113</v>
      </c>
      <c r="AV2673" s="3" t="s">
        <v>16114</v>
      </c>
      <c r="AW2673" s="3">
        <v>16.136150000000001</v>
      </c>
      <c r="AX2673" s="3" t="s">
        <v>68</v>
      </c>
      <c r="AY2673" s="3" t="s">
        <v>68</v>
      </c>
      <c r="AZ2673" s="3" t="s">
        <v>68</v>
      </c>
      <c r="BA2673" s="3" t="s">
        <v>60</v>
      </c>
      <c r="BB2673" s="3">
        <v>342</v>
      </c>
      <c r="BC2673" s="3" t="s">
        <v>60</v>
      </c>
      <c r="BD2673" s="3" t="s">
        <v>60</v>
      </c>
      <c r="BE2673" s="3" t="s">
        <v>60</v>
      </c>
      <c r="BF2673" s="29" t="str">
        <f>IFERROR(VLOOKUP(Data_Power_app[[#This Row],[PRO ODER]],'Result'!H:J,3,0),"")</f>
        <v>LAMINATION 1</v>
      </c>
      <c r="BG2673" s="13" t="str">
        <f>IFERROR(VLOOKUP(Data_Power_app[[#This Row],[PRO ODER]]&amp;"LAM",'Real Time'!A:E,4,0),"")</f>
        <v/>
      </c>
      <c r="BH2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12">
        <v>4624</v>
      </c>
      <c r="B2674" s="3" t="s">
        <v>11869</v>
      </c>
      <c r="C2674" s="3" t="s">
        <v>11870</v>
      </c>
      <c r="D2674" s="3" t="s">
        <v>259</v>
      </c>
      <c r="E2674" s="3" t="s">
        <v>334</v>
      </c>
      <c r="F2674" s="3" t="s">
        <v>59</v>
      </c>
      <c r="G2674" s="3">
        <v>603</v>
      </c>
      <c r="H2674" s="4">
        <v>45827</v>
      </c>
      <c r="I2674" s="4">
        <v>45820</v>
      </c>
      <c r="J2674" s="4">
        <v>45820</v>
      </c>
      <c r="K2674" s="4">
        <v>45832</v>
      </c>
      <c r="L2674" s="4">
        <v>45821.41810185185</v>
      </c>
      <c r="M2674" s="4">
        <v>45833</v>
      </c>
      <c r="N2674" s="4">
        <v>45822.20449074074</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 t="s">
        <v>229</v>
      </c>
      <c r="AH2674" s="3" t="s">
        <v>261</v>
      </c>
      <c r="AI2674" s="3" t="s">
        <v>425</v>
      </c>
      <c r="AJ2674" s="3" t="s">
        <v>262</v>
      </c>
      <c r="AK2674" s="3" t="s">
        <v>100</v>
      </c>
      <c r="AL2674" s="3" t="s">
        <v>330</v>
      </c>
      <c r="AM2674" s="3" t="s">
        <v>331</v>
      </c>
      <c r="AN2674" s="3">
        <v>11.361140000000001</v>
      </c>
      <c r="AO2674" s="3" t="s">
        <v>68</v>
      </c>
      <c r="AP2674" s="3"/>
      <c r="AQ2674" s="3"/>
      <c r="AR2674" s="3" t="s">
        <v>68</v>
      </c>
      <c r="AS2674" s="3"/>
      <c r="AT2674" s="3"/>
      <c r="AU2674" s="3" t="s">
        <v>332</v>
      </c>
      <c r="AV2674" s="3" t="s">
        <v>333</v>
      </c>
      <c r="AW2674" s="3">
        <v>49.68965</v>
      </c>
      <c r="AX2674" s="3" t="s">
        <v>426</v>
      </c>
      <c r="AY2674" s="3" t="s">
        <v>427</v>
      </c>
      <c r="AZ2674" s="3">
        <v>603</v>
      </c>
      <c r="BA2674" s="3" t="s">
        <v>60</v>
      </c>
      <c r="BB2674" s="3">
        <v>603</v>
      </c>
      <c r="BC2674" s="3" t="s">
        <v>60</v>
      </c>
      <c r="BD2674" s="3" t="s">
        <v>60</v>
      </c>
      <c r="BE2674" s="3" t="s">
        <v>60</v>
      </c>
      <c r="BF2674" s="29" t="str">
        <f>IFERROR(VLOOKUP(Data_Power_app[[#This Row],[PRO ODER]],'Result'!H:J,3,0),"")</f>
        <v>LAMINATION 6</v>
      </c>
      <c r="BG2674" s="13" t="str">
        <f>IFERROR(VLOOKUP(Data_Power_app[[#This Row],[PRO ODER]]&amp;"LAM",'Real Time'!A:E,4,0),"")</f>
        <v>ML-05</v>
      </c>
      <c r="BH2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12">
        <v>4626</v>
      </c>
      <c r="B2675" s="3" t="s">
        <v>11875</v>
      </c>
      <c r="C2675" s="3" t="s">
        <v>11876</v>
      </c>
      <c r="D2675" s="3" t="s">
        <v>259</v>
      </c>
      <c r="E2675" s="3" t="s">
        <v>334</v>
      </c>
      <c r="F2675" s="3" t="s">
        <v>59</v>
      </c>
      <c r="G2675" s="3">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 t="s">
        <v>88</v>
      </c>
      <c r="AH2675" s="3" t="s">
        <v>261</v>
      </c>
      <c r="AI2675" s="3" t="s">
        <v>425</v>
      </c>
      <c r="AJ2675" s="3" t="s">
        <v>262</v>
      </c>
      <c r="AK2675" s="3" t="s">
        <v>100</v>
      </c>
      <c r="AL2675" s="3" t="s">
        <v>330</v>
      </c>
      <c r="AM2675" s="3" t="s">
        <v>331</v>
      </c>
      <c r="AN2675" s="3">
        <v>3.9049700000000001</v>
      </c>
      <c r="AO2675" s="3" t="s">
        <v>68</v>
      </c>
      <c r="AP2675" s="3"/>
      <c r="AQ2675" s="3"/>
      <c r="AR2675" s="3" t="s">
        <v>68</v>
      </c>
      <c r="AS2675" s="3"/>
      <c r="AT2675" s="3"/>
      <c r="AU2675" s="3" t="s">
        <v>332</v>
      </c>
      <c r="AV2675" s="3" t="s">
        <v>333</v>
      </c>
      <c r="AW2675" s="3">
        <v>17.079080000000001</v>
      </c>
      <c r="AX2675" s="3" t="s">
        <v>426</v>
      </c>
      <c r="AY2675" s="3" t="s">
        <v>427</v>
      </c>
      <c r="AZ2675" s="3">
        <v>207</v>
      </c>
      <c r="BA2675" s="3" t="s">
        <v>60</v>
      </c>
      <c r="BB2675" s="3">
        <v>207</v>
      </c>
      <c r="BC2675" s="3" t="s">
        <v>60</v>
      </c>
      <c r="BD2675" s="3" t="s">
        <v>60</v>
      </c>
      <c r="BE2675" s="3" t="s">
        <v>60</v>
      </c>
      <c r="BF2675" s="29" t="str">
        <f>IFERROR(VLOOKUP(Data_Power_app[[#This Row],[PRO ODER]],'Result'!H:J,3,0),"")</f>
        <v>LAMINATION 6</v>
      </c>
      <c r="BG2675" s="13" t="str">
        <f>IFERROR(VLOOKUP(Data_Power_app[[#This Row],[PRO ODER]]&amp;"LAM",'Real Time'!A:E,4,0),"")</f>
        <v>ML-05</v>
      </c>
      <c r="BH2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12">
        <v>4628</v>
      </c>
      <c r="B2676" s="3" t="s">
        <v>8127</v>
      </c>
      <c r="C2676" s="3" t="s">
        <v>8128</v>
      </c>
      <c r="D2676" s="3" t="s">
        <v>259</v>
      </c>
      <c r="E2676" s="3" t="s">
        <v>334</v>
      </c>
      <c r="F2676" s="3" t="s">
        <v>59</v>
      </c>
      <c r="G2676" s="3">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 t="s">
        <v>229</v>
      </c>
      <c r="AH2676" s="3" t="s">
        <v>261</v>
      </c>
      <c r="AI2676" s="3" t="s">
        <v>431</v>
      </c>
      <c r="AJ2676" s="3" t="s">
        <v>262</v>
      </c>
      <c r="AK2676" s="3" t="s">
        <v>65</v>
      </c>
      <c r="AL2676" s="3" t="s">
        <v>330</v>
      </c>
      <c r="AM2676" s="3" t="s">
        <v>331</v>
      </c>
      <c r="AN2676" s="3">
        <v>3.6883699999999999</v>
      </c>
      <c r="AO2676" s="3" t="s">
        <v>68</v>
      </c>
      <c r="AP2676" s="3"/>
      <c r="AQ2676" s="3"/>
      <c r="AR2676" s="3" t="s">
        <v>68</v>
      </c>
      <c r="AS2676" s="3"/>
      <c r="AT2676" s="3"/>
      <c r="AU2676" s="3" t="s">
        <v>332</v>
      </c>
      <c r="AV2676" s="3" t="s">
        <v>333</v>
      </c>
      <c r="AW2676" s="3">
        <v>16.129449999999999</v>
      </c>
      <c r="AX2676" s="3" t="s">
        <v>432</v>
      </c>
      <c r="AY2676" s="3" t="s">
        <v>433</v>
      </c>
      <c r="AZ2676" s="3">
        <v>243</v>
      </c>
      <c r="BA2676" s="3" t="s">
        <v>60</v>
      </c>
      <c r="BB2676" s="3">
        <v>243</v>
      </c>
      <c r="BC2676" s="3" t="s">
        <v>60</v>
      </c>
      <c r="BD2676" s="3" t="s">
        <v>60</v>
      </c>
      <c r="BE2676" s="3" t="s">
        <v>60</v>
      </c>
      <c r="BF2676" s="29" t="str">
        <f>IFERROR(VLOOKUP(Data_Power_app[[#This Row],[PRO ODER]],'Result'!H:J,3,0),"")</f>
        <v>LAMINATION 4</v>
      </c>
      <c r="BG2676" s="13" t="str">
        <f>IFERROR(VLOOKUP(Data_Power_app[[#This Row],[PRO ODER]]&amp;"LAM",'Real Time'!A:E,4,0),"")</f>
        <v>ML-04</v>
      </c>
      <c r="BH2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12">
        <v>4629</v>
      </c>
      <c r="B2677" s="3" t="s">
        <v>8129</v>
      </c>
      <c r="C2677" s="3" t="s">
        <v>8130</v>
      </c>
      <c r="D2677" s="3" t="s">
        <v>259</v>
      </c>
      <c r="E2677" s="3" t="s">
        <v>334</v>
      </c>
      <c r="F2677" s="3" t="s">
        <v>59</v>
      </c>
      <c r="G2677" s="3">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 t="s">
        <v>229</v>
      </c>
      <c r="AH2677" s="3" t="s">
        <v>261</v>
      </c>
      <c r="AI2677" s="3" t="s">
        <v>431</v>
      </c>
      <c r="AJ2677" s="3" t="s">
        <v>262</v>
      </c>
      <c r="AK2677" s="3" t="s">
        <v>65</v>
      </c>
      <c r="AL2677" s="3" t="s">
        <v>330</v>
      </c>
      <c r="AM2677" s="3" t="s">
        <v>331</v>
      </c>
      <c r="AN2677" s="3">
        <v>4.4844600000000003</v>
      </c>
      <c r="AO2677" s="3" t="s">
        <v>68</v>
      </c>
      <c r="AP2677" s="3"/>
      <c r="AQ2677" s="3"/>
      <c r="AR2677" s="3" t="s">
        <v>68</v>
      </c>
      <c r="AS2677" s="3"/>
      <c r="AT2677" s="3"/>
      <c r="AU2677" s="3" t="s">
        <v>332</v>
      </c>
      <c r="AV2677" s="3" t="s">
        <v>333</v>
      </c>
      <c r="AW2677" s="3">
        <v>19.610479999999999</v>
      </c>
      <c r="AX2677" s="3" t="s">
        <v>432</v>
      </c>
      <c r="AY2677" s="3" t="s">
        <v>433</v>
      </c>
      <c r="AZ2677" s="3">
        <v>303</v>
      </c>
      <c r="BA2677" s="3" t="s">
        <v>60</v>
      </c>
      <c r="BB2677" s="3">
        <v>303</v>
      </c>
      <c r="BC2677" s="3" t="s">
        <v>60</v>
      </c>
      <c r="BD2677" s="3" t="s">
        <v>60</v>
      </c>
      <c r="BE2677" s="3" t="s">
        <v>60</v>
      </c>
      <c r="BF2677" s="29" t="str">
        <f>IFERROR(VLOOKUP(Data_Power_app[[#This Row],[PRO ODER]],'Result'!H:J,3,0),"")</f>
        <v>LAMINATION 4</v>
      </c>
      <c r="BG2677" s="13" t="str">
        <f>IFERROR(VLOOKUP(Data_Power_app[[#This Row],[PRO ODER]]&amp;"LAM",'Real Time'!A:E,4,0),"")</f>
        <v>ML-04</v>
      </c>
      <c r="BH2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12">
        <v>4630</v>
      </c>
      <c r="B2678" s="3" t="s">
        <v>8131</v>
      </c>
      <c r="C2678" s="3" t="s">
        <v>8132</v>
      </c>
      <c r="D2678" s="3" t="s">
        <v>259</v>
      </c>
      <c r="E2678" s="3" t="s">
        <v>334</v>
      </c>
      <c r="F2678" s="3" t="s">
        <v>59</v>
      </c>
      <c r="G2678" s="3">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 t="s">
        <v>229</v>
      </c>
      <c r="AH2678" s="3" t="s">
        <v>261</v>
      </c>
      <c r="AI2678" s="3" t="s">
        <v>431</v>
      </c>
      <c r="AJ2678" s="3" t="s">
        <v>262</v>
      </c>
      <c r="AK2678" s="3" t="s">
        <v>65</v>
      </c>
      <c r="AL2678" s="3" t="s">
        <v>330</v>
      </c>
      <c r="AM2678" s="3" t="s">
        <v>331</v>
      </c>
      <c r="AN2678" s="3">
        <v>2.25996</v>
      </c>
      <c r="AO2678" s="3" t="s">
        <v>68</v>
      </c>
      <c r="AP2678" s="3"/>
      <c r="AQ2678" s="3"/>
      <c r="AR2678" s="3" t="s">
        <v>68</v>
      </c>
      <c r="AS2678" s="3"/>
      <c r="AT2678" s="3"/>
      <c r="AU2678" s="3" t="s">
        <v>332</v>
      </c>
      <c r="AV2678" s="3" t="s">
        <v>333</v>
      </c>
      <c r="AW2678" s="3">
        <v>9.8829999999999991</v>
      </c>
      <c r="AX2678" s="3" t="s">
        <v>432</v>
      </c>
      <c r="AY2678" s="3" t="s">
        <v>433</v>
      </c>
      <c r="AZ2678" s="3">
        <v>147</v>
      </c>
      <c r="BA2678" s="3" t="s">
        <v>60</v>
      </c>
      <c r="BB2678" s="3">
        <v>147</v>
      </c>
      <c r="BC2678" s="3" t="s">
        <v>60</v>
      </c>
      <c r="BD2678" s="3" t="s">
        <v>60</v>
      </c>
      <c r="BE2678" s="3" t="s">
        <v>60</v>
      </c>
      <c r="BF2678" s="29" t="str">
        <f>IFERROR(VLOOKUP(Data_Power_app[[#This Row],[PRO ODER]],'Result'!H:J,3,0),"")</f>
        <v>LAMINATION 4</v>
      </c>
      <c r="BG2678" s="13" t="str">
        <f>IFERROR(VLOOKUP(Data_Power_app[[#This Row],[PRO ODER]]&amp;"LAM",'Real Time'!A:E,4,0),"")</f>
        <v>ML-04</v>
      </c>
      <c r="BH2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12">
        <v>4643</v>
      </c>
      <c r="B2679" s="3" t="s">
        <v>11931</v>
      </c>
      <c r="C2679" s="3" t="s">
        <v>11932</v>
      </c>
      <c r="D2679" s="3" t="s">
        <v>95</v>
      </c>
      <c r="E2679" s="3" t="s">
        <v>285</v>
      </c>
      <c r="F2679" s="3" t="s">
        <v>59</v>
      </c>
      <c r="G2679" s="3">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 t="s">
        <v>88</v>
      </c>
      <c r="AH2679" s="3" t="s">
        <v>98</v>
      </c>
      <c r="AI2679" s="3" t="s">
        <v>8234</v>
      </c>
      <c r="AJ2679" s="3" t="s">
        <v>99</v>
      </c>
      <c r="AK2679" s="3" t="s">
        <v>65</v>
      </c>
      <c r="AL2679" s="3" t="s">
        <v>101</v>
      </c>
      <c r="AM2679" s="3" t="s">
        <v>102</v>
      </c>
      <c r="AN2679" s="3">
        <v>12.510260000000001</v>
      </c>
      <c r="AO2679" s="3" t="s">
        <v>68</v>
      </c>
      <c r="AP2679" s="3"/>
      <c r="AQ2679" s="3"/>
      <c r="AR2679" s="3" t="s">
        <v>68</v>
      </c>
      <c r="AS2679" s="3"/>
      <c r="AT2679" s="3"/>
      <c r="AU2679" s="3" t="s">
        <v>441</v>
      </c>
      <c r="AV2679" s="3" t="s">
        <v>442</v>
      </c>
      <c r="AW2679" s="3">
        <v>46.510359999999999</v>
      </c>
      <c r="AX2679" s="3" t="s">
        <v>568</v>
      </c>
      <c r="AY2679" s="3" t="s">
        <v>569</v>
      </c>
      <c r="AZ2679" s="3">
        <v>660</v>
      </c>
      <c r="BA2679" s="3" t="s">
        <v>60</v>
      </c>
      <c r="BB2679" s="3">
        <v>660</v>
      </c>
      <c r="BC2679" s="3" t="s">
        <v>60</v>
      </c>
      <c r="BD2679" s="3" t="s">
        <v>60</v>
      </c>
      <c r="BE2679" s="3" t="s">
        <v>60</v>
      </c>
      <c r="BF2679" s="29" t="str">
        <f>IFERROR(VLOOKUP(Data_Power_app[[#This Row],[PRO ODER]],'Result'!H:J,3,0),"")</f>
        <v>LAMINATION 5</v>
      </c>
      <c r="BG2679" s="13" t="str">
        <f>IFERROR(VLOOKUP(Data_Power_app[[#This Row],[PRO ODER]]&amp;"LAM",'Real Time'!A:E,4,0),"")</f>
        <v>ML-05</v>
      </c>
      <c r="BH2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12">
        <v>4644</v>
      </c>
      <c r="B2680" s="3" t="s">
        <v>11933</v>
      </c>
      <c r="C2680" s="3" t="s">
        <v>11934</v>
      </c>
      <c r="D2680" s="3" t="s">
        <v>95</v>
      </c>
      <c r="E2680" s="3" t="s">
        <v>285</v>
      </c>
      <c r="F2680" s="3" t="s">
        <v>59</v>
      </c>
      <c r="G2680" s="3">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 t="s">
        <v>88</v>
      </c>
      <c r="AH2680" s="3" t="s">
        <v>98</v>
      </c>
      <c r="AI2680" s="3" t="s">
        <v>10188</v>
      </c>
      <c r="AJ2680" s="3" t="s">
        <v>99</v>
      </c>
      <c r="AK2680" s="3" t="s">
        <v>100</v>
      </c>
      <c r="AL2680" s="3" t="s">
        <v>101</v>
      </c>
      <c r="AM2680" s="3" t="s">
        <v>102</v>
      </c>
      <c r="AN2680" s="3">
        <v>9.7651900000000005</v>
      </c>
      <c r="AO2680" s="3" t="s">
        <v>68</v>
      </c>
      <c r="AP2680" s="3"/>
      <c r="AQ2680" s="3"/>
      <c r="AR2680" s="3" t="s">
        <v>68</v>
      </c>
      <c r="AS2680" s="3"/>
      <c r="AT2680" s="3"/>
      <c r="AU2680" s="3" t="s">
        <v>441</v>
      </c>
      <c r="AV2680" s="3" t="s">
        <v>442</v>
      </c>
      <c r="AW2680" s="3">
        <v>36.307029999999997</v>
      </c>
      <c r="AX2680" s="3" t="s">
        <v>568</v>
      </c>
      <c r="AY2680" s="3" t="s">
        <v>569</v>
      </c>
      <c r="AZ2680" s="3">
        <v>444</v>
      </c>
      <c r="BA2680" s="3" t="s">
        <v>60</v>
      </c>
      <c r="BB2680" s="3">
        <v>444</v>
      </c>
      <c r="BC2680" s="3" t="s">
        <v>60</v>
      </c>
      <c r="BD2680" s="3" t="s">
        <v>60</v>
      </c>
      <c r="BE2680" s="3" t="s">
        <v>60</v>
      </c>
      <c r="BF2680" s="29" t="str">
        <f>IFERROR(VLOOKUP(Data_Power_app[[#This Row],[PRO ODER]],'Result'!H:J,3,0),"")</f>
        <v>LAMINATION 5</v>
      </c>
      <c r="BG2680" s="13" t="str">
        <f>IFERROR(VLOOKUP(Data_Power_app[[#This Row],[PRO ODER]]&amp;"LAM",'Real Time'!A:E,4,0),"")</f>
        <v>ML-05</v>
      </c>
      <c r="BH2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12">
        <v>4645</v>
      </c>
      <c r="B2681" s="3" t="s">
        <v>11935</v>
      </c>
      <c r="C2681" s="3" t="s">
        <v>11936</v>
      </c>
      <c r="D2681" s="3" t="s">
        <v>95</v>
      </c>
      <c r="E2681" s="3" t="s">
        <v>285</v>
      </c>
      <c r="F2681" s="3" t="s">
        <v>59</v>
      </c>
      <c r="G2681" s="3">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 t="s">
        <v>88</v>
      </c>
      <c r="AH2681" s="3" t="s">
        <v>98</v>
      </c>
      <c r="AI2681" s="3" t="s">
        <v>10188</v>
      </c>
      <c r="AJ2681" s="3" t="s">
        <v>99</v>
      </c>
      <c r="AK2681" s="3" t="s">
        <v>100</v>
      </c>
      <c r="AL2681" s="3" t="s">
        <v>101</v>
      </c>
      <c r="AM2681" s="3" t="s">
        <v>102</v>
      </c>
      <c r="AN2681" s="3">
        <v>6.5872099999999998</v>
      </c>
      <c r="AO2681" s="3" t="s">
        <v>68</v>
      </c>
      <c r="AP2681" s="3"/>
      <c r="AQ2681" s="3"/>
      <c r="AR2681" s="3" t="s">
        <v>68</v>
      </c>
      <c r="AS2681" s="3"/>
      <c r="AT2681" s="3"/>
      <c r="AU2681" s="3" t="s">
        <v>441</v>
      </c>
      <c r="AV2681" s="3" t="s">
        <v>442</v>
      </c>
      <c r="AW2681" s="3">
        <v>24.490780000000001</v>
      </c>
      <c r="AX2681" s="3" t="s">
        <v>568</v>
      </c>
      <c r="AY2681" s="3" t="s">
        <v>569</v>
      </c>
      <c r="AZ2681" s="3">
        <v>300</v>
      </c>
      <c r="BA2681" s="3" t="s">
        <v>60</v>
      </c>
      <c r="BB2681" s="3">
        <v>300</v>
      </c>
      <c r="BC2681" s="3" t="s">
        <v>60</v>
      </c>
      <c r="BD2681" s="3" t="s">
        <v>60</v>
      </c>
      <c r="BE2681" s="3" t="s">
        <v>60</v>
      </c>
      <c r="BF2681" s="29" t="str">
        <f>IFERROR(VLOOKUP(Data_Power_app[[#This Row],[PRO ODER]],'Result'!H:J,3,0),"")</f>
        <v>LAMINATION 5</v>
      </c>
      <c r="BG2681" s="13" t="str">
        <f>IFERROR(VLOOKUP(Data_Power_app[[#This Row],[PRO ODER]]&amp;"LAM",'Real Time'!A:E,4,0),"")</f>
        <v>ML-05</v>
      </c>
      <c r="BH2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12">
        <v>4648</v>
      </c>
      <c r="B2682" s="3" t="s">
        <v>8265</v>
      </c>
      <c r="C2682" s="3" t="s">
        <v>8266</v>
      </c>
      <c r="D2682" s="3" t="s">
        <v>95</v>
      </c>
      <c r="E2682" s="3" t="s">
        <v>285</v>
      </c>
      <c r="F2682" s="3" t="s">
        <v>59</v>
      </c>
      <c r="G2682" s="3">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 t="s">
        <v>229</v>
      </c>
      <c r="AH2682" s="3" t="s">
        <v>98</v>
      </c>
      <c r="AI2682" s="3" t="s">
        <v>8234</v>
      </c>
      <c r="AJ2682" s="3" t="s">
        <v>99</v>
      </c>
      <c r="AK2682" s="3" t="s">
        <v>65</v>
      </c>
      <c r="AL2682" s="3" t="s">
        <v>101</v>
      </c>
      <c r="AM2682" s="3" t="s">
        <v>102</v>
      </c>
      <c r="AN2682" s="3">
        <v>5.69747</v>
      </c>
      <c r="AO2682" s="3" t="s">
        <v>68</v>
      </c>
      <c r="AP2682" s="3"/>
      <c r="AQ2682" s="3"/>
      <c r="AR2682" s="3" t="s">
        <v>68</v>
      </c>
      <c r="AS2682" s="3"/>
      <c r="AT2682" s="3"/>
      <c r="AU2682" s="3" t="s">
        <v>441</v>
      </c>
      <c r="AV2682" s="3" t="s">
        <v>442</v>
      </c>
      <c r="AW2682" s="3">
        <v>21.181940000000001</v>
      </c>
      <c r="AX2682" s="3" t="s">
        <v>568</v>
      </c>
      <c r="AY2682" s="3" t="s">
        <v>569</v>
      </c>
      <c r="AZ2682" s="3">
        <v>300</v>
      </c>
      <c r="BA2682" s="3" t="s">
        <v>60</v>
      </c>
      <c r="BB2682" s="3">
        <v>300</v>
      </c>
      <c r="BC2682" s="3" t="s">
        <v>60</v>
      </c>
      <c r="BD2682" s="3" t="s">
        <v>60</v>
      </c>
      <c r="BE2682" s="3" t="s">
        <v>60</v>
      </c>
      <c r="BF2682" s="29" t="str">
        <f>IFERROR(VLOOKUP(Data_Power_app[[#This Row],[PRO ODER]],'Result'!H:J,3,0),"")</f>
        <v>LAMINATION 1</v>
      </c>
      <c r="BG2682" s="13" t="str">
        <f>IFERROR(VLOOKUP(Data_Power_app[[#This Row],[PRO ODER]]&amp;"LAM",'Real Time'!A:E,4,0),"")</f>
        <v>ML-05</v>
      </c>
      <c r="BH2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12">
        <v>4656</v>
      </c>
      <c r="B2683" s="3" t="s">
        <v>3372</v>
      </c>
      <c r="C2683" s="3" t="s">
        <v>3373</v>
      </c>
      <c r="D2683" s="3" t="s">
        <v>86</v>
      </c>
      <c r="E2683" s="3" t="s">
        <v>153</v>
      </c>
      <c r="F2683" s="3" t="s">
        <v>59</v>
      </c>
      <c r="G2683" s="3">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45824</v>
      </c>
      <c r="AC2683" s="4">
        <v>45838</v>
      </c>
      <c r="AD2683" s="4">
        <v>45839</v>
      </c>
      <c r="AE2683" s="4">
        <v>45841</v>
      </c>
      <c r="AF2683" s="4"/>
      <c r="AG2683" s="3" t="s">
        <v>996</v>
      </c>
      <c r="AH2683" s="3" t="s">
        <v>255</v>
      </c>
      <c r="AI2683" s="3" t="s">
        <v>1470</v>
      </c>
      <c r="AJ2683" s="3" t="s">
        <v>184</v>
      </c>
      <c r="AK2683" s="3" t="s">
        <v>100</v>
      </c>
      <c r="AL2683" s="3" t="s">
        <v>629</v>
      </c>
      <c r="AM2683" s="3" t="s">
        <v>630</v>
      </c>
      <c r="AN2683" s="3">
        <v>2.0783800000000001</v>
      </c>
      <c r="AO2683" s="3" t="s">
        <v>68</v>
      </c>
      <c r="AP2683" s="3"/>
      <c r="AQ2683" s="3"/>
      <c r="AR2683" s="3" t="s">
        <v>68</v>
      </c>
      <c r="AS2683" s="3"/>
      <c r="AT2683" s="3"/>
      <c r="AU2683" s="3" t="s">
        <v>237</v>
      </c>
      <c r="AV2683" s="3" t="s">
        <v>238</v>
      </c>
      <c r="AW2683" s="3">
        <v>4.54528</v>
      </c>
      <c r="AX2683" s="3" t="s">
        <v>7775</v>
      </c>
      <c r="AY2683" s="3" t="s">
        <v>7776</v>
      </c>
      <c r="AZ2683" s="3">
        <v>21.5</v>
      </c>
      <c r="BA2683" s="3" t="s">
        <v>60</v>
      </c>
      <c r="BB2683" s="3">
        <v>58</v>
      </c>
      <c r="BC2683" s="3" t="s">
        <v>60</v>
      </c>
      <c r="BD2683" s="3" t="s">
        <v>60</v>
      </c>
      <c r="BE2683" s="3" t="s">
        <v>60</v>
      </c>
      <c r="BF2683" s="29" t="str">
        <f>IFERROR(VLOOKUP(Data_Power_app[[#This Row],[PRO ODER]],'Result'!H:J,3,0),"")</f>
        <v>LAMINATION 5</v>
      </c>
      <c r="BG2683" s="13" t="str">
        <f>IFERROR(VLOOKUP(Data_Power_app[[#This Row],[PRO ODER]]&amp;"LAM",'Real Time'!A:E,4,0),"")</f>
        <v>ML-06</v>
      </c>
      <c r="BH2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12">
        <v>4657</v>
      </c>
      <c r="B2684" s="3" t="s">
        <v>3381</v>
      </c>
      <c r="C2684" s="3" t="s">
        <v>3382</v>
      </c>
      <c r="D2684" s="3" t="s">
        <v>86</v>
      </c>
      <c r="E2684" s="3" t="s">
        <v>153</v>
      </c>
      <c r="F2684" s="3" t="s">
        <v>72</v>
      </c>
      <c r="G2684" s="3">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45824</v>
      </c>
      <c r="AC2684" s="4" t="s">
        <v>60</v>
      </c>
      <c r="AD2684" s="4">
        <v>45839</v>
      </c>
      <c r="AE2684" s="4">
        <v>45841</v>
      </c>
      <c r="AF2684" s="4"/>
      <c r="AG2684" s="3" t="s">
        <v>996</v>
      </c>
      <c r="AH2684" s="3" t="s">
        <v>244</v>
      </c>
      <c r="AI2684" s="3" t="s">
        <v>1001</v>
      </c>
      <c r="AJ2684" s="3" t="s">
        <v>74</v>
      </c>
      <c r="AK2684" s="3" t="s">
        <v>65</v>
      </c>
      <c r="AL2684" s="3" t="s">
        <v>245</v>
      </c>
      <c r="AM2684" s="3" t="s">
        <v>246</v>
      </c>
      <c r="AN2684" s="3">
        <v>1.1848700000000001</v>
      </c>
      <c r="AO2684" s="3" t="s">
        <v>68</v>
      </c>
      <c r="AP2684" s="3"/>
      <c r="AQ2684" s="3"/>
      <c r="AR2684" s="3" t="s">
        <v>68</v>
      </c>
      <c r="AS2684" s="3"/>
      <c r="AT2684" s="3"/>
      <c r="AU2684" s="3" t="s">
        <v>353</v>
      </c>
      <c r="AV2684" s="3" t="s">
        <v>354</v>
      </c>
      <c r="AW2684" s="3">
        <v>2.59111</v>
      </c>
      <c r="AX2684" s="3" t="s">
        <v>1002</v>
      </c>
      <c r="AY2684" s="3" t="s">
        <v>1003</v>
      </c>
      <c r="AZ2684" s="3">
        <v>54</v>
      </c>
      <c r="BA2684" s="3" t="s">
        <v>200</v>
      </c>
      <c r="BB2684" s="3">
        <v>54</v>
      </c>
      <c r="BC2684" s="3" t="s">
        <v>60</v>
      </c>
      <c r="BD2684" s="3" t="s">
        <v>60</v>
      </c>
      <c r="BE2684" s="3" t="s">
        <v>497</v>
      </c>
      <c r="BF2684" s="29" t="str">
        <f>IFERROR(VLOOKUP(Data_Power_app[[#This Row],[PRO ODER]],'Result'!H:J,3,0),"")</f>
        <v>LAMINATION 1</v>
      </c>
      <c r="BG2684" s="13" t="str">
        <f>IFERROR(VLOOKUP(Data_Power_app[[#This Row],[PRO ODER]]&amp;"LAM",'Real Time'!A:E,4,0),"")</f>
        <v>ML-04</v>
      </c>
      <c r="BH2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12">
        <v>4686</v>
      </c>
      <c r="B2685" s="3" t="s">
        <v>16117</v>
      </c>
      <c r="C2685" s="3" t="s">
        <v>16118</v>
      </c>
      <c r="D2685" s="3" t="s">
        <v>86</v>
      </c>
      <c r="E2685" s="3" t="s">
        <v>160</v>
      </c>
      <c r="F2685" s="3" t="s">
        <v>59</v>
      </c>
      <c r="G2685" s="3">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 t="s">
        <v>119</v>
      </c>
      <c r="AH2685" s="3" t="s">
        <v>202</v>
      </c>
      <c r="AI2685" s="3" t="s">
        <v>14124</v>
      </c>
      <c r="AJ2685" s="3" t="s">
        <v>162</v>
      </c>
      <c r="AK2685" s="3" t="s">
        <v>100</v>
      </c>
      <c r="AL2685" s="3" t="s">
        <v>163</v>
      </c>
      <c r="AM2685" s="3" t="s">
        <v>164</v>
      </c>
      <c r="AN2685" s="3">
        <v>95.068060000000003</v>
      </c>
      <c r="AO2685" s="3" t="s">
        <v>68</v>
      </c>
      <c r="AP2685" s="3"/>
      <c r="AQ2685" s="3"/>
      <c r="AR2685" s="3" t="s">
        <v>68</v>
      </c>
      <c r="AS2685" s="3"/>
      <c r="AT2685" s="3"/>
      <c r="AU2685" s="3" t="s">
        <v>452</v>
      </c>
      <c r="AV2685" s="3" t="s">
        <v>453</v>
      </c>
      <c r="AW2685" s="3">
        <v>207.90391</v>
      </c>
      <c r="AX2685" s="3" t="s">
        <v>588</v>
      </c>
      <c r="AY2685" s="3" t="s">
        <v>588</v>
      </c>
      <c r="AZ2685" s="3" t="s">
        <v>588</v>
      </c>
      <c r="BA2685" s="3" t="s">
        <v>60</v>
      </c>
      <c r="BB2685" s="3">
        <v>2596</v>
      </c>
      <c r="BC2685" s="3" t="s">
        <v>60</v>
      </c>
      <c r="BD2685" s="3" t="s">
        <v>14125</v>
      </c>
      <c r="BE2685" s="3" t="s">
        <v>60</v>
      </c>
      <c r="BF2685" s="29" t="str">
        <f>IFERROR(VLOOKUP(Data_Power_app[[#This Row],[PRO ODER]],'Result'!H:J,3,0),"")</f>
        <v>LAMINATION 5</v>
      </c>
      <c r="BG2685" s="13" t="str">
        <f>IFERROR(VLOOKUP(Data_Power_app[[#This Row],[PRO ODER]]&amp;"LAM",'Real Time'!A:E,4,0),"")</f>
        <v/>
      </c>
      <c r="BH2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12">
        <v>4687</v>
      </c>
      <c r="B2686" s="3" t="s">
        <v>881</v>
      </c>
      <c r="C2686" s="3" t="s">
        <v>882</v>
      </c>
      <c r="D2686" s="3" t="s">
        <v>86</v>
      </c>
      <c r="E2686" s="3" t="s">
        <v>87</v>
      </c>
      <c r="F2686" s="3" t="s">
        <v>59</v>
      </c>
      <c r="G2686" s="3">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45824</v>
      </c>
      <c r="AC2686" s="4">
        <v>45839</v>
      </c>
      <c r="AD2686" s="4">
        <v>45840</v>
      </c>
      <c r="AE2686" s="4">
        <v>45842</v>
      </c>
      <c r="AF2686" s="4"/>
      <c r="AG2686" s="3" t="s">
        <v>996</v>
      </c>
      <c r="AH2686" s="3" t="s">
        <v>676</v>
      </c>
      <c r="AI2686" s="3" t="s">
        <v>677</v>
      </c>
      <c r="AJ2686" s="3" t="s">
        <v>184</v>
      </c>
      <c r="AK2686" s="3" t="s">
        <v>100</v>
      </c>
      <c r="AL2686" s="3" t="s">
        <v>678</v>
      </c>
      <c r="AM2686" s="3" t="s">
        <v>679</v>
      </c>
      <c r="AN2686" s="3">
        <v>25.677600000000002</v>
      </c>
      <c r="AO2686" s="3" t="s">
        <v>68</v>
      </c>
      <c r="AP2686" s="3"/>
      <c r="AQ2686" s="3"/>
      <c r="AR2686" s="3" t="s">
        <v>68</v>
      </c>
      <c r="AS2686" s="3"/>
      <c r="AT2686" s="3"/>
      <c r="AU2686" s="3" t="s">
        <v>680</v>
      </c>
      <c r="AV2686" s="3" t="s">
        <v>681</v>
      </c>
      <c r="AW2686" s="3">
        <v>47.735509999999998</v>
      </c>
      <c r="AX2686" s="3" t="s">
        <v>682</v>
      </c>
      <c r="AY2686" s="3" t="s">
        <v>683</v>
      </c>
      <c r="AZ2686" s="3">
        <v>645</v>
      </c>
      <c r="BA2686" s="3" t="s">
        <v>60</v>
      </c>
      <c r="BB2686" s="3">
        <v>645</v>
      </c>
      <c r="BC2686" s="3" t="s">
        <v>60</v>
      </c>
      <c r="BD2686" s="3" t="s">
        <v>60</v>
      </c>
      <c r="BE2686" s="3" t="s">
        <v>60</v>
      </c>
      <c r="BF2686" s="29" t="str">
        <f>IFERROR(VLOOKUP(Data_Power_app[[#This Row],[PRO ODER]],'Result'!H:J,3,0),"")</f>
        <v/>
      </c>
      <c r="BG2686" s="13" t="str">
        <f>IFERROR(VLOOKUP(Data_Power_app[[#This Row],[PRO ODER]]&amp;"LAM",'Real Time'!A:E,4,0),"")</f>
        <v>ML-04</v>
      </c>
      <c r="BH2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12">
        <v>4688</v>
      </c>
      <c r="B2687" s="3" t="s">
        <v>883</v>
      </c>
      <c r="C2687" s="3" t="s">
        <v>884</v>
      </c>
      <c r="D2687" s="3" t="s">
        <v>86</v>
      </c>
      <c r="E2687" s="3" t="s">
        <v>87</v>
      </c>
      <c r="F2687" s="3" t="s">
        <v>59</v>
      </c>
      <c r="G2687" s="3">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45824</v>
      </c>
      <c r="AC2687" s="4">
        <v>45839</v>
      </c>
      <c r="AD2687" s="4">
        <v>45840</v>
      </c>
      <c r="AE2687" s="4">
        <v>45842</v>
      </c>
      <c r="AF2687" s="4"/>
      <c r="AG2687" s="3" t="s">
        <v>996</v>
      </c>
      <c r="AH2687" s="3" t="s">
        <v>676</v>
      </c>
      <c r="AI2687" s="3" t="s">
        <v>677</v>
      </c>
      <c r="AJ2687" s="3" t="s">
        <v>184</v>
      </c>
      <c r="AK2687" s="3" t="s">
        <v>100</v>
      </c>
      <c r="AL2687" s="3" t="s">
        <v>678</v>
      </c>
      <c r="AM2687" s="3" t="s">
        <v>679</v>
      </c>
      <c r="AN2687" s="3">
        <v>25.616900000000001</v>
      </c>
      <c r="AO2687" s="3" t="s">
        <v>68</v>
      </c>
      <c r="AP2687" s="3"/>
      <c r="AQ2687" s="3"/>
      <c r="AR2687" s="3" t="s">
        <v>68</v>
      </c>
      <c r="AS2687" s="3"/>
      <c r="AT2687" s="3"/>
      <c r="AU2687" s="3" t="s">
        <v>680</v>
      </c>
      <c r="AV2687" s="3" t="s">
        <v>681</v>
      </c>
      <c r="AW2687" s="3">
        <v>47.621749999999999</v>
      </c>
      <c r="AX2687" s="3" t="s">
        <v>682</v>
      </c>
      <c r="AY2687" s="3" t="s">
        <v>683</v>
      </c>
      <c r="AZ2687" s="3">
        <v>585</v>
      </c>
      <c r="BA2687" s="3" t="s">
        <v>60</v>
      </c>
      <c r="BB2687" s="3">
        <v>585</v>
      </c>
      <c r="BC2687" s="3" t="s">
        <v>60</v>
      </c>
      <c r="BD2687" s="3" t="s">
        <v>60</v>
      </c>
      <c r="BE2687" s="3" t="s">
        <v>60</v>
      </c>
      <c r="BF2687" s="29" t="str">
        <f>IFERROR(VLOOKUP(Data_Power_app[[#This Row],[PRO ODER]],'Result'!H:J,3,0),"")</f>
        <v/>
      </c>
      <c r="BG2687" s="13" t="str">
        <f>IFERROR(VLOOKUP(Data_Power_app[[#This Row],[PRO ODER]]&amp;"LAM",'Real Time'!A:E,4,0),"")</f>
        <v>ML-04</v>
      </c>
      <c r="BH2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12">
        <v>4797</v>
      </c>
      <c r="B2688" s="3" t="s">
        <v>14126</v>
      </c>
      <c r="C2688" s="3" t="s">
        <v>14127</v>
      </c>
      <c r="D2688" s="3" t="s">
        <v>123</v>
      </c>
      <c r="E2688" s="3" t="s">
        <v>580</v>
      </c>
      <c r="F2688" s="3" t="s">
        <v>13302</v>
      </c>
      <c r="G2688" s="3">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 t="s">
        <v>88</v>
      </c>
      <c r="AH2688" s="3" t="s">
        <v>581</v>
      </c>
      <c r="AI2688" s="3" t="s">
        <v>582</v>
      </c>
      <c r="AJ2688" s="3" t="s">
        <v>74</v>
      </c>
      <c r="AK2688" s="3" t="s">
        <v>583</v>
      </c>
      <c r="AL2688" s="3" t="s">
        <v>584</v>
      </c>
      <c r="AM2688" s="3" t="s">
        <v>585</v>
      </c>
      <c r="AN2688" s="3">
        <v>4.8672000000000004</v>
      </c>
      <c r="AO2688" s="3" t="s">
        <v>586</v>
      </c>
      <c r="AP2688" s="3" t="s">
        <v>587</v>
      </c>
      <c r="AQ2688" s="3">
        <v>4.8672000000000004</v>
      </c>
      <c r="AR2688" s="3" t="s">
        <v>68</v>
      </c>
      <c r="AS2688" s="3"/>
      <c r="AT2688" s="3"/>
      <c r="AU2688" s="3" t="s">
        <v>68</v>
      </c>
      <c r="AV2688" s="3"/>
      <c r="AW2688" s="3"/>
      <c r="AX2688" s="3" t="s">
        <v>588</v>
      </c>
      <c r="AY2688" s="3" t="s">
        <v>588</v>
      </c>
      <c r="AZ2688" s="3" t="s">
        <v>588</v>
      </c>
      <c r="BA2688" s="3" t="s">
        <v>60</v>
      </c>
      <c r="BB2688" s="3">
        <v>0</v>
      </c>
      <c r="BC2688" s="3" t="s">
        <v>231</v>
      </c>
      <c r="BD2688" s="3" t="s">
        <v>1400</v>
      </c>
      <c r="BE2688" s="3" t="s">
        <v>60</v>
      </c>
      <c r="BF2688" s="29" t="str">
        <f>IFERROR(VLOOKUP(Data_Power_app[[#This Row],[PRO ODER]],'Result'!H:J,3,0),"")</f>
        <v/>
      </c>
      <c r="BG2688" s="13" t="str">
        <f>IFERROR(VLOOKUP(Data_Power_app[[#This Row],[PRO ODER]]&amp;"LAM",'Real Time'!A:E,4,0),"")</f>
        <v/>
      </c>
      <c r="BH2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12">
        <v>4932</v>
      </c>
      <c r="B2689" s="3" t="s">
        <v>3377</v>
      </c>
      <c r="C2689" s="3" t="s">
        <v>3378</v>
      </c>
      <c r="D2689" s="3" t="s">
        <v>86</v>
      </c>
      <c r="E2689" s="3" t="s">
        <v>153</v>
      </c>
      <c r="F2689" s="3" t="s">
        <v>72</v>
      </c>
      <c r="G2689" s="3">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45824</v>
      </c>
      <c r="AC2689" s="4" t="s">
        <v>60</v>
      </c>
      <c r="AD2689" s="4">
        <v>45841</v>
      </c>
      <c r="AE2689" s="4">
        <v>45843</v>
      </c>
      <c r="AF2689" s="4"/>
      <c r="AG2689" s="3" t="s">
        <v>996</v>
      </c>
      <c r="AH2689" s="3" t="s">
        <v>327</v>
      </c>
      <c r="AI2689" s="3" t="s">
        <v>3408</v>
      </c>
      <c r="AJ2689" s="3" t="s">
        <v>74</v>
      </c>
      <c r="AK2689" s="3" t="s">
        <v>65</v>
      </c>
      <c r="AL2689" s="3" t="s">
        <v>308</v>
      </c>
      <c r="AM2689" s="3" t="s">
        <v>309</v>
      </c>
      <c r="AN2689" s="3">
        <v>1.31728</v>
      </c>
      <c r="AO2689" s="3" t="s">
        <v>68</v>
      </c>
      <c r="AP2689" s="3"/>
      <c r="AQ2689" s="3"/>
      <c r="AR2689" s="3" t="s">
        <v>68</v>
      </c>
      <c r="AS2689" s="3"/>
      <c r="AT2689" s="3"/>
      <c r="AU2689" s="3" t="s">
        <v>2696</v>
      </c>
      <c r="AV2689" s="3" t="s">
        <v>2697</v>
      </c>
      <c r="AW2689" s="3">
        <v>2.88097</v>
      </c>
      <c r="AX2689" s="3" t="s">
        <v>1193</v>
      </c>
      <c r="AY2689" s="3" t="s">
        <v>1194</v>
      </c>
      <c r="AZ2689" s="3">
        <v>63</v>
      </c>
      <c r="BA2689" s="3" t="s">
        <v>200</v>
      </c>
      <c r="BB2689" s="3">
        <v>63</v>
      </c>
      <c r="BC2689" s="3" t="s">
        <v>60</v>
      </c>
      <c r="BD2689" s="3" t="s">
        <v>60</v>
      </c>
      <c r="BE2689" s="3" t="s">
        <v>328</v>
      </c>
      <c r="BF2689" s="29" t="str">
        <f>IFERROR(VLOOKUP(Data_Power_app[[#This Row],[PRO ODER]],'Result'!H:J,3,0),"")</f>
        <v>LAMINATION 3</v>
      </c>
      <c r="BG2689" s="13" t="str">
        <f>IFERROR(VLOOKUP(Data_Power_app[[#This Row],[PRO ODER]]&amp;"LAM",'Real Time'!A:E,4,0),"")</f>
        <v>ML-03</v>
      </c>
      <c r="BH2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12">
        <v>4933</v>
      </c>
      <c r="B2690" s="3" t="s">
        <v>3379</v>
      </c>
      <c r="C2690" s="3" t="s">
        <v>3380</v>
      </c>
      <c r="D2690" s="3" t="s">
        <v>86</v>
      </c>
      <c r="E2690" s="3" t="s">
        <v>153</v>
      </c>
      <c r="F2690" s="3" t="s">
        <v>72</v>
      </c>
      <c r="G2690" s="3">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 t="s">
        <v>62</v>
      </c>
      <c r="AH2690" s="3" t="s">
        <v>327</v>
      </c>
      <c r="AI2690" s="3" t="s">
        <v>3409</v>
      </c>
      <c r="AJ2690" s="3" t="s">
        <v>74</v>
      </c>
      <c r="AK2690" s="3" t="s">
        <v>65</v>
      </c>
      <c r="AL2690" s="3" t="s">
        <v>308</v>
      </c>
      <c r="AM2690" s="3" t="s">
        <v>309</v>
      </c>
      <c r="AN2690" s="3">
        <v>0.70457999999999998</v>
      </c>
      <c r="AO2690" s="3" t="s">
        <v>68</v>
      </c>
      <c r="AP2690" s="3"/>
      <c r="AQ2690" s="3"/>
      <c r="AR2690" s="3" t="s">
        <v>68</v>
      </c>
      <c r="AS2690" s="3"/>
      <c r="AT2690" s="3"/>
      <c r="AU2690" s="3" t="s">
        <v>237</v>
      </c>
      <c r="AV2690" s="3" t="s">
        <v>238</v>
      </c>
      <c r="AW2690" s="3">
        <v>1.5408900000000001</v>
      </c>
      <c r="AX2690" s="3" t="s">
        <v>3410</v>
      </c>
      <c r="AY2690" s="3" t="s">
        <v>3411</v>
      </c>
      <c r="AZ2690" s="3">
        <v>32</v>
      </c>
      <c r="BA2690" s="3" t="s">
        <v>200</v>
      </c>
      <c r="BB2690" s="3">
        <v>32</v>
      </c>
      <c r="BC2690" s="3" t="s">
        <v>60</v>
      </c>
      <c r="BD2690" s="3" t="s">
        <v>60</v>
      </c>
      <c r="BE2690" s="3" t="s">
        <v>328</v>
      </c>
      <c r="BF2690" s="29" t="str">
        <f>IFERROR(VLOOKUP(Data_Power_app[[#This Row],[PRO ODER]],'Result'!H:J,3,0),"")</f>
        <v>LAMINATION 3</v>
      </c>
      <c r="BG2690" s="13" t="str">
        <f>IFERROR(VLOOKUP(Data_Power_app[[#This Row],[PRO ODER]]&amp;"LAM",'Real Time'!A:E,4,0),"")</f>
        <v>ML-03</v>
      </c>
      <c r="BH2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12">
        <v>4971</v>
      </c>
      <c r="B2691" s="3" t="s">
        <v>11937</v>
      </c>
      <c r="C2691" s="3" t="s">
        <v>11938</v>
      </c>
      <c r="D2691" s="3" t="s">
        <v>86</v>
      </c>
      <c r="E2691" s="3" t="s">
        <v>188</v>
      </c>
      <c r="F2691" s="3" t="s">
        <v>72</v>
      </c>
      <c r="G2691" s="3">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45824</v>
      </c>
      <c r="AC2691" s="4" t="s">
        <v>60</v>
      </c>
      <c r="AD2691" s="4">
        <v>45842</v>
      </c>
      <c r="AE2691" s="4">
        <v>45843</v>
      </c>
      <c r="AF2691" s="4"/>
      <c r="AG2691" s="3" t="s">
        <v>996</v>
      </c>
      <c r="AH2691" s="3" t="s">
        <v>227</v>
      </c>
      <c r="AI2691" s="3" t="s">
        <v>2343</v>
      </c>
      <c r="AJ2691" s="3" t="s">
        <v>74</v>
      </c>
      <c r="AK2691" s="3" t="s">
        <v>100</v>
      </c>
      <c r="AL2691" s="3" t="s">
        <v>178</v>
      </c>
      <c r="AM2691" s="3" t="s">
        <v>179</v>
      </c>
      <c r="AN2691" s="3">
        <v>9.4616000000000007</v>
      </c>
      <c r="AO2691" s="3" t="s">
        <v>93</v>
      </c>
      <c r="AP2691" s="3" t="s">
        <v>94</v>
      </c>
      <c r="AQ2691" s="3">
        <v>9.4616000000000007</v>
      </c>
      <c r="AR2691" s="3" t="s">
        <v>68</v>
      </c>
      <c r="AS2691" s="3"/>
      <c r="AT2691" s="3"/>
      <c r="AU2691" s="3" t="s">
        <v>553</v>
      </c>
      <c r="AV2691" s="3" t="s">
        <v>554</v>
      </c>
      <c r="AW2691" s="3">
        <v>17.589980000000001</v>
      </c>
      <c r="AX2691" s="3" t="s">
        <v>2344</v>
      </c>
      <c r="AY2691" s="3" t="s">
        <v>2345</v>
      </c>
      <c r="AZ2691" s="3">
        <v>327</v>
      </c>
      <c r="BA2691" s="3" t="s">
        <v>200</v>
      </c>
      <c r="BB2691" s="3">
        <v>327</v>
      </c>
      <c r="BC2691" s="3" t="s">
        <v>60</v>
      </c>
      <c r="BD2691" s="3" t="s">
        <v>60</v>
      </c>
      <c r="BE2691" s="3" t="s">
        <v>2346</v>
      </c>
      <c r="BF2691" s="29" t="str">
        <f>IFERROR(VLOOKUP(Data_Power_app[[#This Row],[PRO ODER]],'Result'!H:J,3,0),"")</f>
        <v/>
      </c>
      <c r="BG2691" s="13" t="str">
        <f>IFERROR(VLOOKUP(Data_Power_app[[#This Row],[PRO ODER]]&amp;"LAM",'Real Time'!A:E,4,0),"")</f>
        <v/>
      </c>
      <c r="BH2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12">
        <v>5173</v>
      </c>
      <c r="B2692" s="3" t="s">
        <v>10578</v>
      </c>
      <c r="C2692" s="3" t="s">
        <v>10579</v>
      </c>
      <c r="D2692" s="3" t="s">
        <v>86</v>
      </c>
      <c r="E2692" s="3" t="s">
        <v>153</v>
      </c>
      <c r="F2692" s="3" t="s">
        <v>59</v>
      </c>
      <c r="G2692" s="3">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v>45822.948854166665</v>
      </c>
      <c r="V2692" s="4"/>
      <c r="W2692" s="4">
        <v>45840</v>
      </c>
      <c r="X2692" s="4"/>
      <c r="Y2692" s="4" t="s">
        <v>60</v>
      </c>
      <c r="Z2692" s="4">
        <v>45841</v>
      </c>
      <c r="AA2692" s="4"/>
      <c r="AB2692" s="4" t="s">
        <v>60</v>
      </c>
      <c r="AC2692" s="4">
        <v>45842</v>
      </c>
      <c r="AD2692" s="4">
        <v>45843</v>
      </c>
      <c r="AE2692" s="4">
        <v>45844</v>
      </c>
      <c r="AF2692" s="4"/>
      <c r="AG2692" s="3" t="s">
        <v>229</v>
      </c>
      <c r="AH2692" s="3" t="s">
        <v>173</v>
      </c>
      <c r="AI2692" s="3" t="s">
        <v>5589</v>
      </c>
      <c r="AJ2692" s="3" t="s">
        <v>174</v>
      </c>
      <c r="AK2692" s="3" t="s">
        <v>100</v>
      </c>
      <c r="AL2692" s="3" t="s">
        <v>156</v>
      </c>
      <c r="AM2692" s="3" t="s">
        <v>157</v>
      </c>
      <c r="AN2692" s="3">
        <v>168.29427000000001</v>
      </c>
      <c r="AO2692" s="3" t="s">
        <v>68</v>
      </c>
      <c r="AP2692" s="3"/>
      <c r="AQ2692" s="3"/>
      <c r="AR2692" s="3" t="s">
        <v>68</v>
      </c>
      <c r="AS2692" s="3"/>
      <c r="AT2692" s="3"/>
      <c r="AU2692" s="3" t="s">
        <v>175</v>
      </c>
      <c r="AV2692" s="3" t="s">
        <v>176</v>
      </c>
      <c r="AW2692" s="3">
        <v>368.07666999999998</v>
      </c>
      <c r="AX2692" s="3" t="s">
        <v>1902</v>
      </c>
      <c r="AY2692" s="3" t="s">
        <v>1903</v>
      </c>
      <c r="AZ2692" s="3">
        <v>3827</v>
      </c>
      <c r="BA2692" s="3" t="s">
        <v>60</v>
      </c>
      <c r="BB2692" s="3">
        <v>4404</v>
      </c>
      <c r="BC2692" s="3" t="s">
        <v>60</v>
      </c>
      <c r="BD2692" s="3" t="s">
        <v>60</v>
      </c>
      <c r="BE2692" s="3" t="s">
        <v>60</v>
      </c>
      <c r="BF2692" s="29" t="str">
        <f>IFERROR(VLOOKUP(Data_Power_app[[#This Row],[PRO ODER]],'Result'!H:J,3,0),"")</f>
        <v>LAMINATION 5</v>
      </c>
      <c r="BG2692" s="13" t="str">
        <f>IFERROR(VLOOKUP(Data_Power_app[[#This Row],[PRO ODER]]&amp;"LAM",'Real Time'!A:E,4,0),"")</f>
        <v>ML-05</v>
      </c>
      <c r="BH2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12">
        <v>5184</v>
      </c>
      <c r="B2693" s="3" t="s">
        <v>877</v>
      </c>
      <c r="C2693" s="3" t="s">
        <v>878</v>
      </c>
      <c r="D2693" s="3" t="s">
        <v>86</v>
      </c>
      <c r="E2693" s="3" t="s">
        <v>87</v>
      </c>
      <c r="F2693" s="3" t="s">
        <v>59</v>
      </c>
      <c r="G2693" s="3">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45824</v>
      </c>
      <c r="AC2693" s="4">
        <v>45842</v>
      </c>
      <c r="AD2693" s="4">
        <v>45843</v>
      </c>
      <c r="AE2693" s="4">
        <v>45845</v>
      </c>
      <c r="AF2693" s="4"/>
      <c r="AG2693" s="3" t="s">
        <v>996</v>
      </c>
      <c r="AH2693" s="3" t="s">
        <v>676</v>
      </c>
      <c r="AI2693" s="3" t="s">
        <v>677</v>
      </c>
      <c r="AJ2693" s="3" t="s">
        <v>184</v>
      </c>
      <c r="AK2693" s="3" t="s">
        <v>100</v>
      </c>
      <c r="AL2693" s="3" t="s">
        <v>678</v>
      </c>
      <c r="AM2693" s="3" t="s">
        <v>679</v>
      </c>
      <c r="AN2693" s="3">
        <v>25.677600000000002</v>
      </c>
      <c r="AO2693" s="3" t="s">
        <v>68</v>
      </c>
      <c r="AP2693" s="3"/>
      <c r="AQ2693" s="3"/>
      <c r="AR2693" s="3" t="s">
        <v>68</v>
      </c>
      <c r="AS2693" s="3"/>
      <c r="AT2693" s="3"/>
      <c r="AU2693" s="3" t="s">
        <v>680</v>
      </c>
      <c r="AV2693" s="3" t="s">
        <v>681</v>
      </c>
      <c r="AW2693" s="3">
        <v>47.735509999999998</v>
      </c>
      <c r="AX2693" s="3" t="s">
        <v>682</v>
      </c>
      <c r="AY2693" s="3" t="s">
        <v>683</v>
      </c>
      <c r="AZ2693" s="3">
        <v>645</v>
      </c>
      <c r="BA2693" s="3" t="s">
        <v>60</v>
      </c>
      <c r="BB2693" s="3">
        <v>645</v>
      </c>
      <c r="BC2693" s="3" t="s">
        <v>60</v>
      </c>
      <c r="BD2693" s="3" t="s">
        <v>60</v>
      </c>
      <c r="BE2693" s="3" t="s">
        <v>60</v>
      </c>
      <c r="BF2693" s="29" t="str">
        <f>IFERROR(VLOOKUP(Data_Power_app[[#This Row],[PRO ODER]],'Result'!H:J,3,0),"")</f>
        <v/>
      </c>
      <c r="BG2693" s="13" t="str">
        <f>IFERROR(VLOOKUP(Data_Power_app[[#This Row],[PRO ODER]]&amp;"LAM",'Real Time'!A:E,4,0),"")</f>
        <v>ML-05</v>
      </c>
      <c r="BH2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12">
        <v>5185</v>
      </c>
      <c r="B2694" s="3" t="s">
        <v>879</v>
      </c>
      <c r="C2694" s="3" t="s">
        <v>880</v>
      </c>
      <c r="D2694" s="3" t="s">
        <v>86</v>
      </c>
      <c r="E2694" s="3" t="s">
        <v>87</v>
      </c>
      <c r="F2694" s="3" t="s">
        <v>59</v>
      </c>
      <c r="G2694" s="3">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45824</v>
      </c>
      <c r="AC2694" s="4">
        <v>45842</v>
      </c>
      <c r="AD2694" s="4">
        <v>45843</v>
      </c>
      <c r="AE2694" s="4">
        <v>45845</v>
      </c>
      <c r="AF2694" s="4"/>
      <c r="AG2694" s="3" t="s">
        <v>996</v>
      </c>
      <c r="AH2694" s="3" t="s">
        <v>676</v>
      </c>
      <c r="AI2694" s="3" t="s">
        <v>677</v>
      </c>
      <c r="AJ2694" s="3" t="s">
        <v>184</v>
      </c>
      <c r="AK2694" s="3" t="s">
        <v>100</v>
      </c>
      <c r="AL2694" s="3" t="s">
        <v>678</v>
      </c>
      <c r="AM2694" s="3" t="s">
        <v>679</v>
      </c>
      <c r="AN2694" s="3">
        <v>47.835979999999999</v>
      </c>
      <c r="AO2694" s="3" t="s">
        <v>68</v>
      </c>
      <c r="AP2694" s="3"/>
      <c r="AQ2694" s="3"/>
      <c r="AR2694" s="3" t="s">
        <v>68</v>
      </c>
      <c r="AS2694" s="3"/>
      <c r="AT2694" s="3"/>
      <c r="AU2694" s="3" t="s">
        <v>680</v>
      </c>
      <c r="AV2694" s="3" t="s">
        <v>681</v>
      </c>
      <c r="AW2694" s="3">
        <v>88.927329999999998</v>
      </c>
      <c r="AX2694" s="3" t="s">
        <v>682</v>
      </c>
      <c r="AY2694" s="3" t="s">
        <v>683</v>
      </c>
      <c r="AZ2694" s="3">
        <v>1149</v>
      </c>
      <c r="BA2694" s="3" t="s">
        <v>60</v>
      </c>
      <c r="BB2694" s="3">
        <v>1149</v>
      </c>
      <c r="BC2694" s="3" t="s">
        <v>60</v>
      </c>
      <c r="BD2694" s="3" t="s">
        <v>60</v>
      </c>
      <c r="BE2694" s="3" t="s">
        <v>60</v>
      </c>
      <c r="BF2694" s="29" t="str">
        <f>IFERROR(VLOOKUP(Data_Power_app[[#This Row],[PRO ODER]],'Result'!H:J,3,0),"")</f>
        <v/>
      </c>
      <c r="BG2694" s="13" t="str">
        <f>IFERROR(VLOOKUP(Data_Power_app[[#This Row],[PRO ODER]]&amp;"LAM",'Real Time'!A:E,4,0),"")</f>
        <v>ML-04</v>
      </c>
      <c r="BH2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12">
        <v>5300</v>
      </c>
      <c r="B2695" s="3" t="s">
        <v>3374</v>
      </c>
      <c r="C2695" s="3" t="s">
        <v>3375</v>
      </c>
      <c r="D2695" s="3" t="s">
        <v>86</v>
      </c>
      <c r="E2695" s="3" t="s">
        <v>153</v>
      </c>
      <c r="F2695" s="3" t="s">
        <v>59</v>
      </c>
      <c r="G2695" s="3">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45824</v>
      </c>
      <c r="AC2695" s="4">
        <v>45842</v>
      </c>
      <c r="AD2695" s="4">
        <v>45843</v>
      </c>
      <c r="AE2695" s="4">
        <v>45845</v>
      </c>
      <c r="AF2695" s="4"/>
      <c r="AG2695" s="3" t="s">
        <v>996</v>
      </c>
      <c r="AH2695" s="3" t="s">
        <v>255</v>
      </c>
      <c r="AI2695" s="3" t="s">
        <v>2784</v>
      </c>
      <c r="AJ2695" s="3" t="s">
        <v>184</v>
      </c>
      <c r="AK2695" s="3" t="s">
        <v>100</v>
      </c>
      <c r="AL2695" s="3" t="s">
        <v>629</v>
      </c>
      <c r="AM2695" s="3" t="s">
        <v>630</v>
      </c>
      <c r="AN2695" s="3">
        <v>1.8372999999999999</v>
      </c>
      <c r="AO2695" s="3" t="s">
        <v>68</v>
      </c>
      <c r="AP2695" s="3"/>
      <c r="AQ2695" s="3"/>
      <c r="AR2695" s="3" t="s">
        <v>68</v>
      </c>
      <c r="AS2695" s="3"/>
      <c r="AT2695" s="3"/>
      <c r="AU2695" s="3" t="s">
        <v>2728</v>
      </c>
      <c r="AV2695" s="3" t="s">
        <v>2729</v>
      </c>
      <c r="AW2695" s="3">
        <v>4.0180400000000001</v>
      </c>
      <c r="AX2695" s="3" t="s">
        <v>7687</v>
      </c>
      <c r="AY2695" s="3" t="s">
        <v>7688</v>
      </c>
      <c r="AZ2695" s="3">
        <v>18.5</v>
      </c>
      <c r="BA2695" s="3" t="s">
        <v>60</v>
      </c>
      <c r="BB2695" s="3">
        <v>51</v>
      </c>
      <c r="BC2695" s="3" t="s">
        <v>60</v>
      </c>
      <c r="BD2695" s="3" t="s">
        <v>60</v>
      </c>
      <c r="BE2695" s="3" t="s">
        <v>60</v>
      </c>
      <c r="BF2695" s="29" t="str">
        <f>IFERROR(VLOOKUP(Data_Power_app[[#This Row],[PRO ODER]],'Result'!H:J,3,0),"")</f>
        <v>LAMINATION 5</v>
      </c>
      <c r="BG2695" s="13" t="str">
        <f>IFERROR(VLOOKUP(Data_Power_app[[#This Row],[PRO ODER]]&amp;"LAM",'Real Time'!A:E,4,0),"")</f>
        <v>ML-03</v>
      </c>
      <c r="BH2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12">
        <v>5463</v>
      </c>
      <c r="B2696" s="3" t="s">
        <v>3907</v>
      </c>
      <c r="C2696" s="3" t="s">
        <v>3399</v>
      </c>
      <c r="D2696" s="3" t="s">
        <v>259</v>
      </c>
      <c r="E2696" s="3" t="s">
        <v>329</v>
      </c>
      <c r="F2696" s="3" t="s">
        <v>59</v>
      </c>
      <c r="G2696" s="3">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 t="s">
        <v>995</v>
      </c>
      <c r="AH2696" s="3" t="s">
        <v>1098</v>
      </c>
      <c r="AI2696" s="3" t="s">
        <v>3234</v>
      </c>
      <c r="AJ2696" s="3" t="s">
        <v>1099</v>
      </c>
      <c r="AK2696" s="3" t="s">
        <v>100</v>
      </c>
      <c r="AL2696" s="3" t="s">
        <v>335</v>
      </c>
      <c r="AM2696" s="3" t="s">
        <v>336</v>
      </c>
      <c r="AN2696" s="3">
        <v>1.3628400000000001</v>
      </c>
      <c r="AO2696" s="3" t="s">
        <v>68</v>
      </c>
      <c r="AP2696" s="3"/>
      <c r="AQ2696" s="3"/>
      <c r="AR2696" s="3" t="s">
        <v>68</v>
      </c>
      <c r="AS2696" s="3"/>
      <c r="AT2696" s="3"/>
      <c r="AU2696" s="3" t="s">
        <v>337</v>
      </c>
      <c r="AV2696" s="3" t="s">
        <v>338</v>
      </c>
      <c r="AW2696" s="3">
        <v>5.9600499999999998</v>
      </c>
      <c r="AX2696" s="3" t="s">
        <v>3235</v>
      </c>
      <c r="AY2696" s="3" t="s">
        <v>3236</v>
      </c>
      <c r="AZ2696" s="3">
        <v>85</v>
      </c>
      <c r="BA2696" s="3" t="s">
        <v>60</v>
      </c>
      <c r="BB2696" s="3">
        <v>0</v>
      </c>
      <c r="BC2696" s="3" t="s">
        <v>60</v>
      </c>
      <c r="BD2696" s="3" t="s">
        <v>60</v>
      </c>
      <c r="BE2696" s="3" t="s">
        <v>60</v>
      </c>
      <c r="BF2696" s="29" t="str">
        <f>IFERROR(VLOOKUP(Data_Power_app[[#This Row],[PRO ODER]],'Result'!H:J,3,0),"")</f>
        <v>LAMINATION 1</v>
      </c>
      <c r="BG2696" s="13" t="str">
        <f>IFERROR(VLOOKUP(Data_Power_app[[#This Row],[PRO ODER]]&amp;"LAM",'Real Time'!A:E,4,0),"")</f>
        <v>ML-06</v>
      </c>
      <c r="BH2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12">
        <v>5464</v>
      </c>
      <c r="B2697" s="3" t="s">
        <v>3908</v>
      </c>
      <c r="C2697" s="3" t="s">
        <v>3397</v>
      </c>
      <c r="D2697" s="3" t="s">
        <v>259</v>
      </c>
      <c r="E2697" s="3" t="s">
        <v>685</v>
      </c>
      <c r="F2697" s="3" t="s">
        <v>59</v>
      </c>
      <c r="G2697" s="3">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 t="s">
        <v>62</v>
      </c>
      <c r="AH2697" s="3" t="s">
        <v>261</v>
      </c>
      <c r="AI2697" s="3" t="s">
        <v>686</v>
      </c>
      <c r="AJ2697" s="3" t="s">
        <v>262</v>
      </c>
      <c r="AK2697" s="3" t="s">
        <v>100</v>
      </c>
      <c r="AL2697" s="3" t="s">
        <v>335</v>
      </c>
      <c r="AM2697" s="3" t="s">
        <v>336</v>
      </c>
      <c r="AN2697" s="3">
        <v>0.37780999999999998</v>
      </c>
      <c r="AO2697" s="3" t="s">
        <v>68</v>
      </c>
      <c r="AP2697" s="3"/>
      <c r="AQ2697" s="3"/>
      <c r="AR2697" s="3" t="s">
        <v>68</v>
      </c>
      <c r="AS2697" s="3"/>
      <c r="AT2697" s="3"/>
      <c r="AU2697" s="3" t="s">
        <v>337</v>
      </c>
      <c r="AV2697" s="3" t="s">
        <v>338</v>
      </c>
      <c r="AW2697" s="3">
        <v>1.6524000000000001</v>
      </c>
      <c r="AX2697" s="3" t="s">
        <v>68</v>
      </c>
      <c r="AY2697" s="3" t="s">
        <v>68</v>
      </c>
      <c r="AZ2697" s="3" t="s">
        <v>68</v>
      </c>
      <c r="BA2697" s="3" t="s">
        <v>60</v>
      </c>
      <c r="BB2697" s="3">
        <v>20</v>
      </c>
      <c r="BC2697" s="3" t="s">
        <v>60</v>
      </c>
      <c r="BD2697" s="3" t="s">
        <v>60</v>
      </c>
      <c r="BE2697" s="3" t="s">
        <v>60</v>
      </c>
      <c r="BF2697" s="29" t="str">
        <f>IFERROR(VLOOKUP(Data_Power_app[[#This Row],[PRO ODER]],'Result'!H:J,3,0),"")</f>
        <v>LAMINATION 1</v>
      </c>
      <c r="BG2697" s="13" t="str">
        <f>IFERROR(VLOOKUP(Data_Power_app[[#This Row],[PRO ODER]]&amp;"LAM",'Real Time'!A:E,4,0),"")</f>
        <v>ML-06</v>
      </c>
      <c r="BH2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12">
        <v>5465</v>
      </c>
      <c r="B2698" s="3" t="s">
        <v>3909</v>
      </c>
      <c r="C2698" s="3" t="s">
        <v>3398</v>
      </c>
      <c r="D2698" s="3" t="s">
        <v>259</v>
      </c>
      <c r="E2698" s="3" t="s">
        <v>685</v>
      </c>
      <c r="F2698" s="3" t="s">
        <v>59</v>
      </c>
      <c r="G2698" s="3">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 t="s">
        <v>995</v>
      </c>
      <c r="AH2698" s="3" t="s">
        <v>261</v>
      </c>
      <c r="AI2698" s="3" t="s">
        <v>686</v>
      </c>
      <c r="AJ2698" s="3" t="s">
        <v>262</v>
      </c>
      <c r="AK2698" s="3" t="s">
        <v>100</v>
      </c>
      <c r="AL2698" s="3" t="s">
        <v>335</v>
      </c>
      <c r="AM2698" s="3" t="s">
        <v>336</v>
      </c>
      <c r="AN2698" s="3">
        <v>0.37780999999999998</v>
      </c>
      <c r="AO2698" s="3" t="s">
        <v>68</v>
      </c>
      <c r="AP2698" s="3"/>
      <c r="AQ2698" s="3"/>
      <c r="AR2698" s="3" t="s">
        <v>68</v>
      </c>
      <c r="AS2698" s="3"/>
      <c r="AT2698" s="3"/>
      <c r="AU2698" s="3" t="s">
        <v>337</v>
      </c>
      <c r="AV2698" s="3" t="s">
        <v>338</v>
      </c>
      <c r="AW2698" s="3">
        <v>1.6524000000000001</v>
      </c>
      <c r="AX2698" s="3" t="s">
        <v>68</v>
      </c>
      <c r="AY2698" s="3" t="s">
        <v>68</v>
      </c>
      <c r="AZ2698" s="3" t="s">
        <v>68</v>
      </c>
      <c r="BA2698" s="3" t="s">
        <v>60</v>
      </c>
      <c r="BB2698" s="3">
        <v>0</v>
      </c>
      <c r="BC2698" s="3" t="s">
        <v>60</v>
      </c>
      <c r="BD2698" s="3" t="s">
        <v>60</v>
      </c>
      <c r="BE2698" s="3" t="s">
        <v>60</v>
      </c>
      <c r="BF2698" s="29" t="str">
        <f>IFERROR(VLOOKUP(Data_Power_app[[#This Row],[PRO ODER]],'Result'!H:J,3,0),"")</f>
        <v>LAMINATION 1</v>
      </c>
      <c r="BG2698" s="13" t="str">
        <f>IFERROR(VLOOKUP(Data_Power_app[[#This Row],[PRO ODER]]&amp;"LAM",'Real Time'!A:E,4,0),"")</f>
        <v>ML-06</v>
      </c>
      <c r="BH2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12">
        <v>5468</v>
      </c>
      <c r="B2699" s="3" t="s">
        <v>14362</v>
      </c>
      <c r="C2699" s="3" t="s">
        <v>14363</v>
      </c>
      <c r="D2699" s="3" t="s">
        <v>86</v>
      </c>
      <c r="E2699" s="3" t="s">
        <v>530</v>
      </c>
      <c r="F2699" s="3" t="s">
        <v>72</v>
      </c>
      <c r="G2699" s="3">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 t="s">
        <v>119</v>
      </c>
      <c r="AH2699" s="3" t="s">
        <v>542</v>
      </c>
      <c r="AI2699" s="3" t="s">
        <v>4770</v>
      </c>
      <c r="AJ2699" s="3" t="s">
        <v>74</v>
      </c>
      <c r="AK2699" s="3" t="s">
        <v>65</v>
      </c>
      <c r="AL2699" s="3" t="s">
        <v>308</v>
      </c>
      <c r="AM2699" s="3" t="s">
        <v>309</v>
      </c>
      <c r="AN2699" s="3">
        <v>0.92813999999999997</v>
      </c>
      <c r="AO2699" s="3" t="s">
        <v>68</v>
      </c>
      <c r="AP2699" s="3"/>
      <c r="AQ2699" s="3"/>
      <c r="AR2699" s="3" t="s">
        <v>68</v>
      </c>
      <c r="AS2699" s="3"/>
      <c r="AT2699" s="3"/>
      <c r="AU2699" s="3" t="s">
        <v>4771</v>
      </c>
      <c r="AV2699" s="3" t="s">
        <v>4772</v>
      </c>
      <c r="AW2699" s="3">
        <v>2.0295999999999998</v>
      </c>
      <c r="AX2699" s="3" t="s">
        <v>4773</v>
      </c>
      <c r="AY2699" s="3" t="s">
        <v>4774</v>
      </c>
      <c r="AZ2699" s="3">
        <v>45</v>
      </c>
      <c r="BA2699" s="3" t="s">
        <v>60</v>
      </c>
      <c r="BB2699" s="3">
        <v>45</v>
      </c>
      <c r="BC2699" s="3" t="s">
        <v>60</v>
      </c>
      <c r="BD2699" s="3" t="s">
        <v>60</v>
      </c>
      <c r="BE2699" s="3" t="s">
        <v>60</v>
      </c>
      <c r="BF2699" s="29" t="str">
        <f>IFERROR(VLOOKUP(Data_Power_app[[#This Row],[PRO ODER]],'Result'!H:J,3,0),"")</f>
        <v>LAMINATION 3</v>
      </c>
      <c r="BG2699" s="13" t="str">
        <f>IFERROR(VLOOKUP(Data_Power_app[[#This Row],[PRO ODER]]&amp;"LAM",'Real Time'!A:E,4,0),"")</f>
        <v/>
      </c>
      <c r="BH2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12">
        <v>5469</v>
      </c>
      <c r="B2700" s="3" t="s">
        <v>14364</v>
      </c>
      <c r="C2700" s="3" t="s">
        <v>14365</v>
      </c>
      <c r="D2700" s="3" t="s">
        <v>86</v>
      </c>
      <c r="E2700" s="3" t="s">
        <v>530</v>
      </c>
      <c r="F2700" s="3" t="s">
        <v>72</v>
      </c>
      <c r="G2700" s="3">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 t="s">
        <v>119</v>
      </c>
      <c r="AH2700" s="3" t="s">
        <v>542</v>
      </c>
      <c r="AI2700" s="3" t="s">
        <v>12257</v>
      </c>
      <c r="AJ2700" s="3" t="s">
        <v>74</v>
      </c>
      <c r="AK2700" s="3" t="s">
        <v>65</v>
      </c>
      <c r="AL2700" s="3" t="s">
        <v>308</v>
      </c>
      <c r="AM2700" s="3" t="s">
        <v>309</v>
      </c>
      <c r="AN2700" s="3">
        <v>1.5146900000000001</v>
      </c>
      <c r="AO2700" s="3" t="s">
        <v>68</v>
      </c>
      <c r="AP2700" s="3"/>
      <c r="AQ2700" s="3"/>
      <c r="AR2700" s="3" t="s">
        <v>68</v>
      </c>
      <c r="AS2700" s="3"/>
      <c r="AT2700" s="3"/>
      <c r="AU2700" s="3" t="s">
        <v>12258</v>
      </c>
      <c r="AV2700" s="3" t="s">
        <v>12259</v>
      </c>
      <c r="AW2700" s="3">
        <v>3.3121299999999998</v>
      </c>
      <c r="AX2700" s="3" t="s">
        <v>824</v>
      </c>
      <c r="AY2700" s="3" t="s">
        <v>825</v>
      </c>
      <c r="AZ2700" s="3">
        <v>75</v>
      </c>
      <c r="BA2700" s="3" t="s">
        <v>60</v>
      </c>
      <c r="BB2700" s="3">
        <v>75</v>
      </c>
      <c r="BC2700" s="3" t="s">
        <v>60</v>
      </c>
      <c r="BD2700" s="3" t="s">
        <v>60</v>
      </c>
      <c r="BE2700" s="3" t="s">
        <v>60</v>
      </c>
      <c r="BF2700" s="29" t="str">
        <f>IFERROR(VLOOKUP(Data_Power_app[[#This Row],[PRO ODER]],'Result'!H:J,3,0),"")</f>
        <v>LAMINATION 3</v>
      </c>
      <c r="BG2700" s="13" t="str">
        <f>IFERROR(VLOOKUP(Data_Power_app[[#This Row],[PRO ODER]]&amp;"LAM",'Real Time'!A:E,4,0),"")</f>
        <v/>
      </c>
      <c r="BH2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12">
        <v>5470</v>
      </c>
      <c r="B2701" s="3" t="s">
        <v>14366</v>
      </c>
      <c r="C2701" s="3" t="s">
        <v>14367</v>
      </c>
      <c r="D2701" s="3" t="s">
        <v>86</v>
      </c>
      <c r="E2701" s="3" t="s">
        <v>530</v>
      </c>
      <c r="F2701" s="3" t="s">
        <v>72</v>
      </c>
      <c r="G2701" s="3">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 t="s">
        <v>119</v>
      </c>
      <c r="AH2701" s="3" t="s">
        <v>542</v>
      </c>
      <c r="AI2701" s="3" t="s">
        <v>4770</v>
      </c>
      <c r="AJ2701" s="3" t="s">
        <v>74</v>
      </c>
      <c r="AK2701" s="3" t="s">
        <v>65</v>
      </c>
      <c r="AL2701" s="3" t="s">
        <v>308</v>
      </c>
      <c r="AM2701" s="3" t="s">
        <v>309</v>
      </c>
      <c r="AN2701" s="3">
        <v>0.89754999999999996</v>
      </c>
      <c r="AO2701" s="3" t="s">
        <v>68</v>
      </c>
      <c r="AP2701" s="3"/>
      <c r="AQ2701" s="3"/>
      <c r="AR2701" s="3" t="s">
        <v>68</v>
      </c>
      <c r="AS2701" s="3"/>
      <c r="AT2701" s="3"/>
      <c r="AU2701" s="3" t="s">
        <v>4771</v>
      </c>
      <c r="AV2701" s="3" t="s">
        <v>4772</v>
      </c>
      <c r="AW2701" s="3">
        <v>1.96265</v>
      </c>
      <c r="AX2701" s="3" t="s">
        <v>4773</v>
      </c>
      <c r="AY2701" s="3" t="s">
        <v>4774</v>
      </c>
      <c r="AZ2701" s="3">
        <v>44</v>
      </c>
      <c r="BA2701" s="3" t="s">
        <v>60</v>
      </c>
      <c r="BB2701" s="3">
        <v>44</v>
      </c>
      <c r="BC2701" s="3" t="s">
        <v>60</v>
      </c>
      <c r="BD2701" s="3" t="s">
        <v>60</v>
      </c>
      <c r="BE2701" s="3" t="s">
        <v>60</v>
      </c>
      <c r="BF2701" s="29" t="str">
        <f>IFERROR(VLOOKUP(Data_Power_app[[#This Row],[PRO ODER]],'Result'!H:J,3,0),"")</f>
        <v>LAMINATION 3</v>
      </c>
      <c r="BG2701" s="13" t="str">
        <f>IFERROR(VLOOKUP(Data_Power_app[[#This Row],[PRO ODER]]&amp;"LAM",'Real Time'!A:E,4,0),"")</f>
        <v/>
      </c>
      <c r="BH2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12">
        <v>5599</v>
      </c>
      <c r="B2702" s="3" t="s">
        <v>3383</v>
      </c>
      <c r="C2702" s="3" t="s">
        <v>3384</v>
      </c>
      <c r="D2702" s="3" t="s">
        <v>86</v>
      </c>
      <c r="E2702" s="3" t="s">
        <v>153</v>
      </c>
      <c r="F2702" s="3" t="s">
        <v>59</v>
      </c>
      <c r="G2702" s="3">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 t="s">
        <v>299</v>
      </c>
      <c r="AH2702" s="3" t="s">
        <v>255</v>
      </c>
      <c r="AI2702" s="3" t="s">
        <v>2786</v>
      </c>
      <c r="AJ2702" s="3" t="s">
        <v>184</v>
      </c>
      <c r="AK2702" s="3" t="s">
        <v>65</v>
      </c>
      <c r="AL2702" s="3" t="s">
        <v>629</v>
      </c>
      <c r="AM2702" s="3" t="s">
        <v>630</v>
      </c>
      <c r="AN2702" s="3">
        <v>1.6999599999999999</v>
      </c>
      <c r="AO2702" s="3" t="s">
        <v>68</v>
      </c>
      <c r="AP2702" s="3"/>
      <c r="AQ2702" s="3"/>
      <c r="AR2702" s="3" t="s">
        <v>68</v>
      </c>
      <c r="AS2702" s="3"/>
      <c r="AT2702" s="3"/>
      <c r="AU2702" s="3" t="s">
        <v>237</v>
      </c>
      <c r="AV2702" s="3" t="s">
        <v>238</v>
      </c>
      <c r="AW2702" s="3">
        <v>3.71787</v>
      </c>
      <c r="AX2702" s="3" t="s">
        <v>2787</v>
      </c>
      <c r="AY2702" s="3" t="s">
        <v>2788</v>
      </c>
      <c r="AZ2702" s="3">
        <v>24</v>
      </c>
      <c r="BA2702" s="3" t="s">
        <v>60</v>
      </c>
      <c r="BB2702" s="3">
        <v>52</v>
      </c>
      <c r="BC2702" s="3" t="s">
        <v>60</v>
      </c>
      <c r="BD2702" s="3" t="s">
        <v>60</v>
      </c>
      <c r="BE2702" s="3" t="s">
        <v>60</v>
      </c>
      <c r="BF2702" s="29" t="str">
        <f>IFERROR(VLOOKUP(Data_Power_app[[#This Row],[PRO ODER]],'Result'!H:J,3,0),"")</f>
        <v>LAMINATION 5</v>
      </c>
      <c r="BG2702" s="13" t="str">
        <f>IFERROR(VLOOKUP(Data_Power_app[[#This Row],[PRO ODER]]&amp;"LAM",'Real Time'!A:E,4,0),"")</f>
        <v>ML-06</v>
      </c>
      <c r="BH2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12">
        <v>5823</v>
      </c>
      <c r="B2703" s="3" t="s">
        <v>2972</v>
      </c>
      <c r="C2703" s="3" t="s">
        <v>2973</v>
      </c>
      <c r="D2703" s="3" t="s">
        <v>86</v>
      </c>
      <c r="E2703" s="3" t="s">
        <v>160</v>
      </c>
      <c r="F2703" s="3" t="s">
        <v>59</v>
      </c>
      <c r="G2703" s="3">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 t="s">
        <v>229</v>
      </c>
      <c r="AH2703" s="3" t="s">
        <v>281</v>
      </c>
      <c r="AI2703" s="3" t="s">
        <v>2974</v>
      </c>
      <c r="AJ2703" s="3" t="s">
        <v>282</v>
      </c>
      <c r="AK2703" s="3" t="s">
        <v>65</v>
      </c>
      <c r="AL2703" s="3" t="s">
        <v>318</v>
      </c>
      <c r="AM2703" s="3" t="s">
        <v>319</v>
      </c>
      <c r="AN2703" s="3">
        <v>9.1062700000000003</v>
      </c>
      <c r="AO2703" s="3" t="s">
        <v>68</v>
      </c>
      <c r="AP2703" s="3"/>
      <c r="AQ2703" s="3"/>
      <c r="AR2703" s="3" t="s">
        <v>68</v>
      </c>
      <c r="AS2703" s="3"/>
      <c r="AT2703" s="3"/>
      <c r="AU2703" s="3" t="s">
        <v>283</v>
      </c>
      <c r="AV2703" s="3" t="s">
        <v>284</v>
      </c>
      <c r="AW2703" s="3">
        <v>19.914960000000001</v>
      </c>
      <c r="AX2703" s="3" t="s">
        <v>2975</v>
      </c>
      <c r="AY2703" s="3" t="s">
        <v>2976</v>
      </c>
      <c r="AZ2703" s="3">
        <v>303</v>
      </c>
      <c r="BA2703" s="3" t="s">
        <v>60</v>
      </c>
      <c r="BB2703" s="3">
        <v>303</v>
      </c>
      <c r="BC2703" s="3" t="s">
        <v>60</v>
      </c>
      <c r="BD2703" s="3" t="s">
        <v>60</v>
      </c>
      <c r="BE2703" s="3" t="s">
        <v>60</v>
      </c>
      <c r="BF2703" s="29" t="str">
        <f>IFERROR(VLOOKUP(Data_Power_app[[#This Row],[PRO ODER]],'Result'!H:J,3,0),"")</f>
        <v>LAMINATION 7</v>
      </c>
      <c r="BG2703" s="13" t="str">
        <f>IFERROR(VLOOKUP(Data_Power_app[[#This Row],[PRO ODER]]&amp;"LAM",'Real Time'!A:E,4,0),"")</f>
        <v>ML-01</v>
      </c>
      <c r="BH2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12">
        <v>6293</v>
      </c>
      <c r="B2704" s="3" t="s">
        <v>12404</v>
      </c>
      <c r="C2704" s="3" t="s">
        <v>12405</v>
      </c>
      <c r="D2704" s="3" t="s">
        <v>259</v>
      </c>
      <c r="E2704" s="3" t="s">
        <v>260</v>
      </c>
      <c r="F2704" s="3" t="s">
        <v>59</v>
      </c>
      <c r="G2704" s="3">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 t="s">
        <v>229</v>
      </c>
      <c r="AH2704" s="3" t="s">
        <v>467</v>
      </c>
      <c r="AI2704" s="3" t="s">
        <v>12406</v>
      </c>
      <c r="AJ2704" s="3" t="s">
        <v>262</v>
      </c>
      <c r="AK2704" s="3" t="s">
        <v>100</v>
      </c>
      <c r="AL2704" s="3" t="s">
        <v>263</v>
      </c>
      <c r="AM2704" s="3" t="s">
        <v>264</v>
      </c>
      <c r="AN2704" s="3">
        <v>0.94954000000000005</v>
      </c>
      <c r="AO2704" s="3" t="s">
        <v>68</v>
      </c>
      <c r="AP2704" s="3"/>
      <c r="AQ2704" s="3"/>
      <c r="AR2704" s="3" t="s">
        <v>68</v>
      </c>
      <c r="AS2704" s="3"/>
      <c r="AT2704" s="3"/>
      <c r="AU2704" s="3" t="s">
        <v>4521</v>
      </c>
      <c r="AV2704" s="3" t="s">
        <v>4522</v>
      </c>
      <c r="AW2704" s="3">
        <v>3.5651199999999998</v>
      </c>
      <c r="AX2704" s="3" t="s">
        <v>12407</v>
      </c>
      <c r="AY2704" s="3" t="s">
        <v>12408</v>
      </c>
      <c r="AZ2704" s="3">
        <v>44</v>
      </c>
      <c r="BA2704" s="3" t="s">
        <v>60</v>
      </c>
      <c r="BB2704" s="3">
        <v>44</v>
      </c>
      <c r="BC2704" s="3" t="s">
        <v>60</v>
      </c>
      <c r="BD2704" s="3" t="s">
        <v>60</v>
      </c>
      <c r="BE2704" s="3" t="s">
        <v>60</v>
      </c>
      <c r="BF2704" s="29" t="str">
        <f>IFERROR(VLOOKUP(Data_Power_app[[#This Row],[PRO ODER]],'Result'!H:J,3,0),"")</f>
        <v/>
      </c>
      <c r="BG2704" s="13" t="str">
        <f>IFERROR(VLOOKUP(Data_Power_app[[#This Row],[PRO ODER]]&amp;"LAM",'Real Time'!A:E,4,0),"")</f>
        <v>ML-01</v>
      </c>
      <c r="BH2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12">
        <v>6294</v>
      </c>
      <c r="B2705" s="3" t="s">
        <v>12409</v>
      </c>
      <c r="C2705" s="3" t="s">
        <v>12410</v>
      </c>
      <c r="D2705" s="3" t="s">
        <v>259</v>
      </c>
      <c r="E2705" s="3" t="s">
        <v>260</v>
      </c>
      <c r="F2705" s="3" t="s">
        <v>59</v>
      </c>
      <c r="G2705" s="3">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 t="s">
        <v>229</v>
      </c>
      <c r="AH2705" s="3" t="s">
        <v>467</v>
      </c>
      <c r="AI2705" s="3" t="s">
        <v>12406</v>
      </c>
      <c r="AJ2705" s="3" t="s">
        <v>262</v>
      </c>
      <c r="AK2705" s="3" t="s">
        <v>100</v>
      </c>
      <c r="AL2705" s="3" t="s">
        <v>263</v>
      </c>
      <c r="AM2705" s="3" t="s">
        <v>264</v>
      </c>
      <c r="AN2705" s="3">
        <v>0.95357000000000003</v>
      </c>
      <c r="AO2705" s="3" t="s">
        <v>68</v>
      </c>
      <c r="AP2705" s="3"/>
      <c r="AQ2705" s="3"/>
      <c r="AR2705" s="3" t="s">
        <v>68</v>
      </c>
      <c r="AS2705" s="3"/>
      <c r="AT2705" s="3"/>
      <c r="AU2705" s="3" t="s">
        <v>4521</v>
      </c>
      <c r="AV2705" s="3" t="s">
        <v>4522</v>
      </c>
      <c r="AW2705" s="3">
        <v>3.5803199999999999</v>
      </c>
      <c r="AX2705" s="3" t="s">
        <v>12407</v>
      </c>
      <c r="AY2705" s="3" t="s">
        <v>12408</v>
      </c>
      <c r="AZ2705" s="3">
        <v>44</v>
      </c>
      <c r="BA2705" s="3" t="s">
        <v>60</v>
      </c>
      <c r="BB2705" s="3">
        <v>44</v>
      </c>
      <c r="BC2705" s="3" t="s">
        <v>60</v>
      </c>
      <c r="BD2705" s="3" t="s">
        <v>60</v>
      </c>
      <c r="BE2705" s="3" t="s">
        <v>60</v>
      </c>
      <c r="BF2705" s="29" t="str">
        <f>IFERROR(VLOOKUP(Data_Power_app[[#This Row],[PRO ODER]],'Result'!H:J,3,0),"")</f>
        <v/>
      </c>
      <c r="BG2705" s="13" t="str">
        <f>IFERROR(VLOOKUP(Data_Power_app[[#This Row],[PRO ODER]]&amp;"LAM",'Real Time'!A:E,4,0),"")</f>
        <v>ML-01</v>
      </c>
      <c r="BH2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12">
        <v>7017</v>
      </c>
      <c r="B2706" s="3" t="s">
        <v>12262</v>
      </c>
      <c r="C2706" s="3" t="s">
        <v>12263</v>
      </c>
      <c r="D2706" s="3" t="s">
        <v>86</v>
      </c>
      <c r="E2706" s="3" t="s">
        <v>222</v>
      </c>
      <c r="F2706" s="3" t="s">
        <v>72</v>
      </c>
      <c r="G2706" s="3">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 t="s">
        <v>119</v>
      </c>
      <c r="AH2706" s="3" t="s">
        <v>390</v>
      </c>
      <c r="AI2706" s="3" t="s">
        <v>11809</v>
      </c>
      <c r="AJ2706" s="3" t="s">
        <v>74</v>
      </c>
      <c r="AK2706" s="3" t="s">
        <v>65</v>
      </c>
      <c r="AL2706" s="3" t="s">
        <v>11810</v>
      </c>
      <c r="AM2706" s="3" t="s">
        <v>11811</v>
      </c>
      <c r="AN2706" s="3">
        <v>24.893660000000001</v>
      </c>
      <c r="AO2706" s="3" t="s">
        <v>93</v>
      </c>
      <c r="AP2706" s="3" t="s">
        <v>94</v>
      </c>
      <c r="AQ2706" s="3">
        <v>24.893660000000001</v>
      </c>
      <c r="AR2706" s="3" t="s">
        <v>68</v>
      </c>
      <c r="AS2706" s="3"/>
      <c r="AT2706" s="3"/>
      <c r="AU2706" s="3" t="s">
        <v>2400</v>
      </c>
      <c r="AV2706" s="3" t="s">
        <v>2401</v>
      </c>
      <c r="AW2706" s="3">
        <v>46.2746</v>
      </c>
      <c r="AX2706" s="3" t="s">
        <v>11812</v>
      </c>
      <c r="AY2706" s="3" t="s">
        <v>11813</v>
      </c>
      <c r="AZ2706" s="3">
        <v>870</v>
      </c>
      <c r="BA2706" s="3" t="s">
        <v>200</v>
      </c>
      <c r="BB2706" s="3">
        <v>870</v>
      </c>
      <c r="BC2706" s="3" t="s">
        <v>60</v>
      </c>
      <c r="BD2706" s="3" t="s">
        <v>60</v>
      </c>
      <c r="BE2706" s="3" t="s">
        <v>11814</v>
      </c>
      <c r="BF2706" s="29" t="str">
        <f>IFERROR(VLOOKUP(Data_Power_app[[#This Row],[PRO ODER]],'Result'!H:J,3,0),"")</f>
        <v>LAMINATION 1</v>
      </c>
      <c r="BG2706" s="13" t="str">
        <f>IFERROR(VLOOKUP(Data_Power_app[[#This Row],[PRO ODER]]&amp;"LAM",'Real Time'!A:E,4,0),"")</f>
        <v/>
      </c>
      <c r="BH2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12">
        <v>7020</v>
      </c>
      <c r="B2707" s="3" t="s">
        <v>12264</v>
      </c>
      <c r="C2707" s="3" t="s">
        <v>12265</v>
      </c>
      <c r="D2707" s="3" t="s">
        <v>86</v>
      </c>
      <c r="E2707" s="3" t="s">
        <v>222</v>
      </c>
      <c r="F2707" s="3" t="s">
        <v>72</v>
      </c>
      <c r="G2707" s="3">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 t="s">
        <v>119</v>
      </c>
      <c r="AH2707" s="3" t="s">
        <v>390</v>
      </c>
      <c r="AI2707" s="3" t="s">
        <v>11809</v>
      </c>
      <c r="AJ2707" s="3" t="s">
        <v>74</v>
      </c>
      <c r="AK2707" s="3" t="s">
        <v>65</v>
      </c>
      <c r="AL2707" s="3" t="s">
        <v>11810</v>
      </c>
      <c r="AM2707" s="3" t="s">
        <v>11811</v>
      </c>
      <c r="AN2707" s="3">
        <v>33.588839999999998</v>
      </c>
      <c r="AO2707" s="3" t="s">
        <v>93</v>
      </c>
      <c r="AP2707" s="3" t="s">
        <v>94</v>
      </c>
      <c r="AQ2707" s="3">
        <v>33.588839999999998</v>
      </c>
      <c r="AR2707" s="3" t="s">
        <v>68</v>
      </c>
      <c r="AS2707" s="3"/>
      <c r="AT2707" s="3"/>
      <c r="AU2707" s="3" t="s">
        <v>2400</v>
      </c>
      <c r="AV2707" s="3" t="s">
        <v>2401</v>
      </c>
      <c r="AW2707" s="3">
        <v>62.42671</v>
      </c>
      <c r="AX2707" s="3" t="s">
        <v>11812</v>
      </c>
      <c r="AY2707" s="3" t="s">
        <v>11813</v>
      </c>
      <c r="AZ2707" s="3">
        <v>1402</v>
      </c>
      <c r="BA2707" s="3" t="s">
        <v>200</v>
      </c>
      <c r="BB2707" s="3">
        <v>1402</v>
      </c>
      <c r="BC2707" s="3" t="s">
        <v>60</v>
      </c>
      <c r="BD2707" s="3" t="s">
        <v>60</v>
      </c>
      <c r="BE2707" s="3" t="s">
        <v>11814</v>
      </c>
      <c r="BF2707" s="29" t="str">
        <f>IFERROR(VLOOKUP(Data_Power_app[[#This Row],[PRO ODER]],'Result'!H:J,3,0),"")</f>
        <v>LAMINATION 1</v>
      </c>
      <c r="BG2707" s="13" t="str">
        <f>IFERROR(VLOOKUP(Data_Power_app[[#This Row],[PRO ODER]]&amp;"LAM",'Real Time'!A:E,4,0),"")</f>
        <v/>
      </c>
      <c r="BH2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12">
        <v>7151</v>
      </c>
      <c r="B2708" s="3" t="s">
        <v>10569</v>
      </c>
      <c r="C2708" s="3" t="s">
        <v>10570</v>
      </c>
      <c r="D2708" s="3" t="s">
        <v>86</v>
      </c>
      <c r="E2708" s="3" t="s">
        <v>312</v>
      </c>
      <c r="F2708" s="3" t="s">
        <v>72</v>
      </c>
      <c r="G2708" s="3">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v>45822.954594907409</v>
      </c>
      <c r="Y2708" s="4" t="s">
        <v>233</v>
      </c>
      <c r="Z2708" s="4" t="s">
        <v>60</v>
      </c>
      <c r="AA2708" s="4">
        <v>45822.053240740737</v>
      </c>
      <c r="AB2708" s="4">
        <v>45824</v>
      </c>
      <c r="AC2708" s="4" t="s">
        <v>60</v>
      </c>
      <c r="AD2708" s="4">
        <v>45856</v>
      </c>
      <c r="AE2708" s="4">
        <v>45858</v>
      </c>
      <c r="AF2708" s="4"/>
      <c r="AG2708" s="3" t="s">
        <v>996</v>
      </c>
      <c r="AH2708" s="3" t="s">
        <v>563</v>
      </c>
      <c r="AI2708" s="3" t="s">
        <v>10571</v>
      </c>
      <c r="AJ2708" s="3" t="s">
        <v>74</v>
      </c>
      <c r="AK2708" s="3" t="s">
        <v>65</v>
      </c>
      <c r="AL2708" s="3" t="s">
        <v>235</v>
      </c>
      <c r="AM2708" s="3" t="s">
        <v>236</v>
      </c>
      <c r="AN2708" s="3">
        <v>99.909260000000003</v>
      </c>
      <c r="AO2708" s="3" t="s">
        <v>68</v>
      </c>
      <c r="AP2708" s="3"/>
      <c r="AQ2708" s="3"/>
      <c r="AR2708" s="3" t="s">
        <v>68</v>
      </c>
      <c r="AS2708" s="3"/>
      <c r="AT2708" s="3"/>
      <c r="AU2708" s="3" t="s">
        <v>10572</v>
      </c>
      <c r="AV2708" s="3" t="s">
        <v>10573</v>
      </c>
      <c r="AW2708" s="3">
        <v>218.49180000000001</v>
      </c>
      <c r="AX2708" s="3" t="s">
        <v>198</v>
      </c>
      <c r="AY2708" s="3" t="s">
        <v>199</v>
      </c>
      <c r="AZ2708" s="3">
        <v>4763</v>
      </c>
      <c r="BA2708" s="3" t="s">
        <v>60</v>
      </c>
      <c r="BB2708" s="3">
        <v>4763</v>
      </c>
      <c r="BC2708" s="3" t="s">
        <v>60</v>
      </c>
      <c r="BD2708" s="3" t="s">
        <v>60</v>
      </c>
      <c r="BE2708" s="3" t="s">
        <v>60</v>
      </c>
      <c r="BF2708" s="29" t="str">
        <f>IFERROR(VLOOKUP(Data_Power_app[[#This Row],[PRO ODER]],'Result'!H:J,3,0),"")</f>
        <v>LAMINATION 4</v>
      </c>
      <c r="BG2708" s="13" t="str">
        <f>IFERROR(VLOOKUP(Data_Power_app[[#This Row],[PRO ODER]]&amp;"LAM",'Real Time'!A:E,4,0),"")</f>
        <v>ML-04</v>
      </c>
      <c r="BH2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12">
        <v>7152</v>
      </c>
      <c r="B2709" s="3" t="s">
        <v>10574</v>
      </c>
      <c r="C2709" s="3" t="s">
        <v>10575</v>
      </c>
      <c r="D2709" s="3" t="s">
        <v>86</v>
      </c>
      <c r="E2709" s="3" t="s">
        <v>312</v>
      </c>
      <c r="F2709" s="3" t="s">
        <v>72</v>
      </c>
      <c r="G2709" s="3">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v>45822.954687500001</v>
      </c>
      <c r="Y2709" s="4" t="s">
        <v>233</v>
      </c>
      <c r="Z2709" s="4" t="s">
        <v>60</v>
      </c>
      <c r="AA2709" s="4">
        <v>45822.053287037037</v>
      </c>
      <c r="AB2709" s="4">
        <v>45824</v>
      </c>
      <c r="AC2709" s="4" t="s">
        <v>60</v>
      </c>
      <c r="AD2709" s="4">
        <v>45856</v>
      </c>
      <c r="AE2709" s="4">
        <v>45858</v>
      </c>
      <c r="AF2709" s="4"/>
      <c r="AG2709" s="3" t="s">
        <v>996</v>
      </c>
      <c r="AH2709" s="3" t="s">
        <v>563</v>
      </c>
      <c r="AI2709" s="3" t="s">
        <v>10571</v>
      </c>
      <c r="AJ2709" s="3" t="s">
        <v>74</v>
      </c>
      <c r="AK2709" s="3" t="s">
        <v>65</v>
      </c>
      <c r="AL2709" s="3" t="s">
        <v>235</v>
      </c>
      <c r="AM2709" s="3" t="s">
        <v>236</v>
      </c>
      <c r="AN2709" s="3">
        <v>24.340710000000001</v>
      </c>
      <c r="AO2709" s="3" t="s">
        <v>68</v>
      </c>
      <c r="AP2709" s="3"/>
      <c r="AQ2709" s="3"/>
      <c r="AR2709" s="3" t="s">
        <v>68</v>
      </c>
      <c r="AS2709" s="3"/>
      <c r="AT2709" s="3"/>
      <c r="AU2709" s="3" t="s">
        <v>10572</v>
      </c>
      <c r="AV2709" s="3" t="s">
        <v>10573</v>
      </c>
      <c r="AW2709" s="3">
        <v>53.227269999999997</v>
      </c>
      <c r="AX2709" s="3" t="s">
        <v>198</v>
      </c>
      <c r="AY2709" s="3" t="s">
        <v>199</v>
      </c>
      <c r="AZ2709" s="3">
        <v>1235</v>
      </c>
      <c r="BA2709" s="3" t="s">
        <v>60</v>
      </c>
      <c r="BB2709" s="3">
        <v>1235</v>
      </c>
      <c r="BC2709" s="3" t="s">
        <v>60</v>
      </c>
      <c r="BD2709" s="3" t="s">
        <v>60</v>
      </c>
      <c r="BE2709" s="3" t="s">
        <v>60</v>
      </c>
      <c r="BF2709" s="29" t="str">
        <f>IFERROR(VLOOKUP(Data_Power_app[[#This Row],[PRO ODER]],'Result'!H:J,3,0),"")</f>
        <v>LAMINATION 4</v>
      </c>
      <c r="BG2709" s="13" t="str">
        <f>IFERROR(VLOOKUP(Data_Power_app[[#This Row],[PRO ODER]]&amp;"LAM",'Real Time'!A:E,4,0),"")</f>
        <v>ML-04</v>
      </c>
      <c r="BH2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12">
        <v>10053</v>
      </c>
      <c r="B2710" s="3" t="s">
        <v>2896</v>
      </c>
      <c r="C2710" s="3" t="s">
        <v>2897</v>
      </c>
      <c r="D2710" s="3" t="s">
        <v>259</v>
      </c>
      <c r="E2710" s="3" t="s">
        <v>334</v>
      </c>
      <c r="F2710" s="3" t="s">
        <v>59</v>
      </c>
      <c r="G2710" s="3">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 t="s">
        <v>299</v>
      </c>
      <c r="AH2710" s="3" t="s">
        <v>261</v>
      </c>
      <c r="AI2710" s="3" t="s">
        <v>808</v>
      </c>
      <c r="AJ2710" s="3" t="s">
        <v>262</v>
      </c>
      <c r="AK2710" s="3" t="s">
        <v>100</v>
      </c>
      <c r="AL2710" s="3" t="s">
        <v>335</v>
      </c>
      <c r="AM2710" s="3" t="s">
        <v>336</v>
      </c>
      <c r="AN2710" s="3">
        <v>17.159559999999999</v>
      </c>
      <c r="AO2710" s="3" t="s">
        <v>68</v>
      </c>
      <c r="AP2710" s="3"/>
      <c r="AQ2710" s="3"/>
      <c r="AR2710" s="3" t="s">
        <v>68</v>
      </c>
      <c r="AS2710" s="3"/>
      <c r="AT2710" s="3"/>
      <c r="AU2710" s="3" t="s">
        <v>337</v>
      </c>
      <c r="AV2710" s="3" t="s">
        <v>338</v>
      </c>
      <c r="AW2710" s="3">
        <v>75.050359999999998</v>
      </c>
      <c r="AX2710" s="3" t="s">
        <v>687</v>
      </c>
      <c r="AY2710" s="3" t="s">
        <v>643</v>
      </c>
      <c r="AZ2710" s="3">
        <v>903</v>
      </c>
      <c r="BA2710" s="3" t="s">
        <v>60</v>
      </c>
      <c r="BB2710" s="3">
        <v>903</v>
      </c>
      <c r="BC2710" s="3" t="s">
        <v>60</v>
      </c>
      <c r="BD2710" s="3" t="s">
        <v>60</v>
      </c>
      <c r="BE2710" s="3" t="s">
        <v>60</v>
      </c>
      <c r="BF2710" s="29" t="str">
        <f>IFERROR(VLOOKUP(Data_Power_app[[#This Row],[PRO ODER]],'Result'!H:J,3,0),"")</f>
        <v>LAMINATION 1</v>
      </c>
      <c r="BG2710" s="13" t="str">
        <f>IFERROR(VLOOKUP(Data_Power_app[[#This Row],[PRO ODER]]&amp;"LAM",'Real Time'!A:E,4,0),"")</f>
        <v>ML-07</v>
      </c>
      <c r="BH2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12">
        <v>10640</v>
      </c>
      <c r="B2711" s="3" t="s">
        <v>13332</v>
      </c>
      <c r="C2711" s="3" t="s">
        <v>12324</v>
      </c>
      <c r="D2711" s="3" t="s">
        <v>117</v>
      </c>
      <c r="E2711" s="3" t="s">
        <v>118</v>
      </c>
      <c r="F2711" s="3" t="s">
        <v>72</v>
      </c>
      <c r="G2711" s="3">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 t="s">
        <v>141</v>
      </c>
      <c r="AH2711" s="3" t="s">
        <v>11941</v>
      </c>
      <c r="AI2711" s="3" t="s">
        <v>13333</v>
      </c>
      <c r="AJ2711" s="3" t="s">
        <v>74</v>
      </c>
      <c r="AK2711" s="3" t="s">
        <v>100</v>
      </c>
      <c r="AL2711" s="3" t="s">
        <v>11943</v>
      </c>
      <c r="AM2711" s="3" t="s">
        <v>11944</v>
      </c>
      <c r="AN2711" s="3">
        <v>48.812629999999999</v>
      </c>
      <c r="AO2711" s="3" t="s">
        <v>68</v>
      </c>
      <c r="AP2711" s="3"/>
      <c r="AQ2711" s="3"/>
      <c r="AR2711" s="3" t="s">
        <v>68</v>
      </c>
      <c r="AS2711" s="3"/>
      <c r="AT2711" s="3"/>
      <c r="AU2711" s="3" t="s">
        <v>13334</v>
      </c>
      <c r="AV2711" s="3" t="s">
        <v>13335</v>
      </c>
      <c r="AW2711" s="3">
        <v>106.74749</v>
      </c>
      <c r="AX2711" s="3" t="s">
        <v>13336</v>
      </c>
      <c r="AY2711" s="3" t="s">
        <v>13337</v>
      </c>
      <c r="AZ2711" s="3">
        <v>1800</v>
      </c>
      <c r="BA2711" s="3" t="s">
        <v>60</v>
      </c>
      <c r="BB2711" s="3">
        <v>1800</v>
      </c>
      <c r="BC2711" s="3" t="s">
        <v>60</v>
      </c>
      <c r="BD2711" s="3" t="s">
        <v>60</v>
      </c>
      <c r="BE2711" s="3" t="s">
        <v>60</v>
      </c>
      <c r="BF2711" s="29" t="str">
        <f>IFERROR(VLOOKUP(Data_Power_app[[#This Row],[PRO ODER]],'Result'!H:J,3,0),"")</f>
        <v>LAMINATION 7</v>
      </c>
      <c r="BG2711" s="13" t="str">
        <f>IFERROR(VLOOKUP(Data_Power_app[[#This Row],[PRO ODER]]&amp;"LAM",'Real Time'!A:E,4,0),"")</f>
        <v>ML-05</v>
      </c>
      <c r="BH2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12">
        <v>10641</v>
      </c>
      <c r="B2712" s="3" t="s">
        <v>14128</v>
      </c>
      <c r="C2712" s="3" t="s">
        <v>14129</v>
      </c>
      <c r="D2712" s="3" t="s">
        <v>117</v>
      </c>
      <c r="E2712" s="3" t="s">
        <v>118</v>
      </c>
      <c r="F2712" s="3" t="s">
        <v>72</v>
      </c>
      <c r="G2712" s="3">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 t="s">
        <v>119</v>
      </c>
      <c r="AH2712" s="3" t="s">
        <v>11941</v>
      </c>
      <c r="AI2712" s="3" t="s">
        <v>13333</v>
      </c>
      <c r="AJ2712" s="3" t="s">
        <v>74</v>
      </c>
      <c r="AK2712" s="3" t="s">
        <v>100</v>
      </c>
      <c r="AL2712" s="3" t="s">
        <v>11943</v>
      </c>
      <c r="AM2712" s="3" t="s">
        <v>11944</v>
      </c>
      <c r="AN2712" s="3">
        <v>96.331980000000001</v>
      </c>
      <c r="AO2712" s="3" t="s">
        <v>68</v>
      </c>
      <c r="AP2712" s="3"/>
      <c r="AQ2712" s="3"/>
      <c r="AR2712" s="3" t="s">
        <v>68</v>
      </c>
      <c r="AS2712" s="3"/>
      <c r="AT2712" s="3"/>
      <c r="AU2712" s="3" t="s">
        <v>13334</v>
      </c>
      <c r="AV2712" s="3" t="s">
        <v>13335</v>
      </c>
      <c r="AW2712" s="3">
        <v>210.66730000000001</v>
      </c>
      <c r="AX2712" s="3" t="s">
        <v>13336</v>
      </c>
      <c r="AY2712" s="3" t="s">
        <v>13337</v>
      </c>
      <c r="AZ2712" s="3">
        <v>3600</v>
      </c>
      <c r="BA2712" s="3" t="s">
        <v>60</v>
      </c>
      <c r="BB2712" s="3">
        <v>3600</v>
      </c>
      <c r="BC2712" s="3" t="s">
        <v>60</v>
      </c>
      <c r="BD2712" s="3" t="s">
        <v>60</v>
      </c>
      <c r="BE2712" s="3" t="s">
        <v>60</v>
      </c>
      <c r="BF2712" s="29" t="str">
        <f>IFERROR(VLOOKUP(Data_Power_app[[#This Row],[PRO ODER]],'Result'!H:J,3,0),"")</f>
        <v>LAMINATION 1</v>
      </c>
      <c r="BG2712" s="13" t="str">
        <f>IFERROR(VLOOKUP(Data_Power_app[[#This Row],[PRO ODER]]&amp;"LAM",'Real Time'!A:E,4,0),"")</f>
        <v/>
      </c>
      <c r="BH2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12">
        <v>11044</v>
      </c>
      <c r="B2713" s="3" t="s">
        <v>17161</v>
      </c>
      <c r="C2713" s="3" t="s">
        <v>14374</v>
      </c>
      <c r="D2713" s="3" t="s">
        <v>95</v>
      </c>
      <c r="E2713" s="3" t="s">
        <v>534</v>
      </c>
      <c r="F2713" s="3" t="s">
        <v>72</v>
      </c>
      <c r="G2713" s="3">
        <v>28</v>
      </c>
      <c r="H2713" s="4" t="s">
        <v>60</v>
      </c>
      <c r="I2713" s="4">
        <v>45821</v>
      </c>
      <c r="J2713" s="4" t="s">
        <v>60</v>
      </c>
      <c r="K2713" s="4" t="s">
        <v>60</v>
      </c>
      <c r="L2713" s="4"/>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c r="AE2713" s="4" t="s">
        <v>17162</v>
      </c>
      <c r="AF2713" s="4"/>
      <c r="AG2713" s="3" t="s">
        <v>119</v>
      </c>
      <c r="AH2713" s="3" t="s">
        <v>60</v>
      </c>
      <c r="AI2713" s="3" t="s">
        <v>60</v>
      </c>
      <c r="AJ2713" s="3" t="s">
        <v>60</v>
      </c>
      <c r="AK2713" s="3" t="s">
        <v>60</v>
      </c>
      <c r="AL2713" s="3" t="s">
        <v>17163</v>
      </c>
      <c r="AM2713" s="3"/>
      <c r="AN2713" s="3"/>
      <c r="AO2713" s="3" t="s">
        <v>17163</v>
      </c>
      <c r="AP2713" s="3"/>
      <c r="AQ2713" s="3"/>
      <c r="AR2713" s="3" t="s">
        <v>17163</v>
      </c>
      <c r="AS2713" s="3"/>
      <c r="AT2713" s="3"/>
      <c r="AU2713" s="3" t="s">
        <v>17163</v>
      </c>
      <c r="AV2713" s="3"/>
      <c r="AW2713" s="3"/>
      <c r="AX2713" s="3" t="s">
        <v>17163</v>
      </c>
      <c r="AY2713" s="3" t="s">
        <v>17163</v>
      </c>
      <c r="AZ2713" s="3" t="s">
        <v>17163</v>
      </c>
      <c r="BA2713" s="3" t="s">
        <v>60</v>
      </c>
      <c r="BB2713" s="3">
        <v>28</v>
      </c>
      <c r="BC2713" s="3" t="s">
        <v>60</v>
      </c>
      <c r="BD2713" s="3" t="s">
        <v>60</v>
      </c>
      <c r="BE2713" s="3" t="s">
        <v>60</v>
      </c>
      <c r="BF2713" s="29" t="str">
        <f>IFERROR(VLOOKUP(Data_Power_app[[#This Row],[PRO ODER]],'Result'!H:J,3,0),"")</f>
        <v>LAMINATION 3</v>
      </c>
      <c r="BG2713" s="13" t="str">
        <f>IFERROR(VLOOKUP(Data_Power_app[[#This Row],[PRO ODER]]&amp;"LAM",'Real Time'!A:E,4,0),"")</f>
        <v/>
      </c>
      <c r="BH2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9" t="str">
        <f>IFERROR(VLOOKUP(Data_Power_app[[#This Row],[PRO ODER]],'Result'!H:J,3,0),"")</f>
        <v/>
      </c>
      <c r="BG2714" s="13" t="str">
        <f>IFERROR(VLOOKUP(Data_Power_app[[#This Row],[PRO ODER]]&amp;"LAM",'Real Time'!A:E,4,0),"")</f>
        <v/>
      </c>
      <c r="BH2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9" t="str">
        <f>IFERROR(VLOOKUP(Data_Power_app[[#This Row],[PRO ODER]],'Result'!H:J,3,0),"")</f>
        <v/>
      </c>
      <c r="BG2715" s="13" t="str">
        <f>IFERROR(VLOOKUP(Data_Power_app[[#This Row],[PRO ODER]]&amp;"LAM",'Real Time'!A:E,4,0),"")</f>
        <v/>
      </c>
      <c r="BH2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9" t="str">
        <f>IFERROR(VLOOKUP(Data_Power_app[[#This Row],[PRO ODER]],'Result'!H:J,3,0),"")</f>
        <v/>
      </c>
      <c r="BG2716" s="13" t="str">
        <f>IFERROR(VLOOKUP(Data_Power_app[[#This Row],[PRO ODER]]&amp;"LAM",'Real Time'!A:E,4,0),"")</f>
        <v/>
      </c>
      <c r="BH2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9" t="str">
        <f>IFERROR(VLOOKUP(Data_Power_app[[#This Row],[PRO ODER]],'Result'!H:J,3,0),"")</f>
        <v/>
      </c>
      <c r="BG2717" s="13" t="str">
        <f>IFERROR(VLOOKUP(Data_Power_app[[#This Row],[PRO ODER]]&amp;"LAM",'Real Time'!A:E,4,0),"")</f>
        <v/>
      </c>
      <c r="BH2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9" t="str">
        <f>IFERROR(VLOOKUP(Data_Power_app[[#This Row],[PRO ODER]],'Result'!H:J,3,0),"")</f>
        <v/>
      </c>
      <c r="BG2718" s="13" t="str">
        <f>IFERROR(VLOOKUP(Data_Power_app[[#This Row],[PRO ODER]]&amp;"LAM",'Real Time'!A:E,4,0),"")</f>
        <v/>
      </c>
      <c r="BH2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9" t="str">
        <f>IFERROR(VLOOKUP(Data_Power_app[[#This Row],[PRO ODER]],'Result'!H:J,3,0),"")</f>
        <v/>
      </c>
      <c r="BG2719" s="13" t="str">
        <f>IFERROR(VLOOKUP(Data_Power_app[[#This Row],[PRO ODER]]&amp;"LAM",'Real Time'!A:E,4,0),"")</f>
        <v/>
      </c>
      <c r="BH2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9" t="str">
        <f>IFERROR(VLOOKUP(Data_Power_app[[#This Row],[PRO ODER]],'Result'!H:J,3,0),"")</f>
        <v/>
      </c>
      <c r="BG2720" s="13" t="str">
        <f>IFERROR(VLOOKUP(Data_Power_app[[#This Row],[PRO ODER]]&amp;"LAM",'Real Time'!A:E,4,0),"")</f>
        <v/>
      </c>
      <c r="BH2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9" t="str">
        <f>IFERROR(VLOOKUP(Data_Power_app[[#This Row],[PRO ODER]],'Result'!H:J,3,0),"")</f>
        <v/>
      </c>
      <c r="BG2721" s="13" t="str">
        <f>IFERROR(VLOOKUP(Data_Power_app[[#This Row],[PRO ODER]]&amp;"LAM",'Real Time'!A:E,4,0),"")</f>
        <v/>
      </c>
      <c r="BH2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9" t="str">
        <f>IFERROR(VLOOKUP(Data_Power_app[[#This Row],[PRO ODER]],'Result'!H:J,3,0),"")</f>
        <v/>
      </c>
      <c r="BG2722" s="13" t="str">
        <f>IFERROR(VLOOKUP(Data_Power_app[[#This Row],[PRO ODER]]&amp;"LAM",'Real Time'!A:E,4,0),"")</f>
        <v/>
      </c>
      <c r="BH2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9" t="str">
        <f>IFERROR(VLOOKUP(Data_Power_app[[#This Row],[PRO ODER]],'Result'!H:J,3,0),"")</f>
        <v/>
      </c>
      <c r="BG2723" s="13" t="str">
        <f>IFERROR(VLOOKUP(Data_Power_app[[#This Row],[PRO ODER]]&amp;"LAM",'Real Time'!A:E,4,0),"")</f>
        <v/>
      </c>
      <c r="BH2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9" t="str">
        <f>IFERROR(VLOOKUP(Data_Power_app[[#This Row],[PRO ODER]],'Result'!H:J,3,0),"")</f>
        <v/>
      </c>
      <c r="BG2724" s="13" t="str">
        <f>IFERROR(VLOOKUP(Data_Power_app[[#This Row],[PRO ODER]]&amp;"LAM",'Real Time'!A:E,4,0),"")</f>
        <v/>
      </c>
      <c r="BH2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9" t="str">
        <f>IFERROR(VLOOKUP(Data_Power_app[[#This Row],[PRO ODER]],'Result'!H:J,3,0),"")</f>
        <v/>
      </c>
      <c r="BG2725" s="13" t="str">
        <f>IFERROR(VLOOKUP(Data_Power_app[[#This Row],[PRO ODER]]&amp;"LAM",'Real Time'!A:E,4,0),"")</f>
        <v/>
      </c>
      <c r="BH2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9" t="str">
        <f>IFERROR(VLOOKUP(Data_Power_app[[#This Row],[PRO ODER]],'Result'!H:J,3,0),"")</f>
        <v/>
      </c>
      <c r="BG2726" s="13" t="str">
        <f>IFERROR(VLOOKUP(Data_Power_app[[#This Row],[PRO ODER]]&amp;"LAM",'Real Time'!A:E,4,0),"")</f>
        <v/>
      </c>
      <c r="BH2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9" t="str">
        <f>IFERROR(VLOOKUP(Data_Power_app[[#This Row],[PRO ODER]],'Result'!H:J,3,0),"")</f>
        <v/>
      </c>
      <c r="BG2727" s="13" t="str">
        <f>IFERROR(VLOOKUP(Data_Power_app[[#This Row],[PRO ODER]]&amp;"LAM",'Real Time'!A:E,4,0),"")</f>
        <v/>
      </c>
      <c r="BH2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9" t="str">
        <f>IFERROR(VLOOKUP(Data_Power_app[[#This Row],[PRO ODER]],'Result'!H:J,3,0),"")</f>
        <v/>
      </c>
      <c r="BG2728" s="13" t="str">
        <f>IFERROR(VLOOKUP(Data_Power_app[[#This Row],[PRO ODER]]&amp;"LAM",'Real Time'!A:E,4,0),"")</f>
        <v/>
      </c>
      <c r="BH2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9" t="str">
        <f>IFERROR(VLOOKUP(Data_Power_app[[#This Row],[PRO ODER]],'Result'!H:J,3,0),"")</f>
        <v/>
      </c>
      <c r="BG2729" s="13" t="str">
        <f>IFERROR(VLOOKUP(Data_Power_app[[#This Row],[PRO ODER]]&amp;"LAM",'Real Time'!A:E,4,0),"")</f>
        <v/>
      </c>
      <c r="BH2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9" t="str">
        <f>IFERROR(VLOOKUP(Data_Power_app[[#This Row],[PRO ODER]],'Result'!H:J,3,0),"")</f>
        <v/>
      </c>
      <c r="BG2730" s="13" t="str">
        <f>IFERROR(VLOOKUP(Data_Power_app[[#This Row],[PRO ODER]]&amp;"LAM",'Real Time'!A:E,4,0),"")</f>
        <v/>
      </c>
      <c r="BH2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9" t="str">
        <f>IFERROR(VLOOKUP(Data_Power_app[[#This Row],[PRO ODER]],'Result'!H:J,3,0),"")</f>
        <v/>
      </c>
      <c r="BG2731" s="13" t="str">
        <f>IFERROR(VLOOKUP(Data_Power_app[[#This Row],[PRO ODER]]&amp;"LAM",'Real Time'!A:E,4,0),"")</f>
        <v/>
      </c>
      <c r="BH2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9" t="str">
        <f>IFERROR(VLOOKUP(Data_Power_app[[#This Row],[PRO ODER]],'Result'!H:J,3,0),"")</f>
        <v/>
      </c>
      <c r="BG2732" s="13" t="str">
        <f>IFERROR(VLOOKUP(Data_Power_app[[#This Row],[PRO ODER]]&amp;"LAM",'Real Time'!A:E,4,0),"")</f>
        <v/>
      </c>
      <c r="BH2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9" t="str">
        <f>IFERROR(VLOOKUP(Data_Power_app[[#This Row],[PRO ODER]],'Result'!H:J,3,0),"")</f>
        <v/>
      </c>
      <c r="BG2733" s="13" t="str">
        <f>IFERROR(VLOOKUP(Data_Power_app[[#This Row],[PRO ODER]]&amp;"LAM",'Real Time'!A:E,4,0),"")</f>
        <v/>
      </c>
      <c r="BH2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9" t="str">
        <f>IFERROR(VLOOKUP(Data_Power_app[[#This Row],[PRO ODER]],'Result'!H:J,3,0),"")</f>
        <v/>
      </c>
      <c r="BG2734" s="13" t="str">
        <f>IFERROR(VLOOKUP(Data_Power_app[[#This Row],[PRO ODER]]&amp;"LAM",'Real Time'!A:E,4,0),"")</f>
        <v/>
      </c>
      <c r="BH2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9" t="str">
        <f>IFERROR(VLOOKUP(Data_Power_app[[#This Row],[PRO ODER]],'Result'!H:J,3,0),"")</f>
        <v/>
      </c>
      <c r="BG2735" s="13" t="str">
        <f>IFERROR(VLOOKUP(Data_Power_app[[#This Row],[PRO ODER]]&amp;"LAM",'Real Time'!A:E,4,0),"")</f>
        <v/>
      </c>
      <c r="BH2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9" t="str">
        <f>IFERROR(VLOOKUP(Data_Power_app[[#This Row],[PRO ODER]],'Result'!H:J,3,0),"")</f>
        <v/>
      </c>
      <c r="BG2736" s="13" t="str">
        <f>IFERROR(VLOOKUP(Data_Power_app[[#This Row],[PRO ODER]]&amp;"LAM",'Real Time'!A:E,4,0),"")</f>
        <v/>
      </c>
      <c r="BH2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9" t="str">
        <f>IFERROR(VLOOKUP(Data_Power_app[[#This Row],[PRO ODER]],'Result'!H:J,3,0),"")</f>
        <v/>
      </c>
      <c r="BG2737" s="13" t="str">
        <f>IFERROR(VLOOKUP(Data_Power_app[[#This Row],[PRO ODER]]&amp;"LAM",'Real Time'!A:E,4,0),"")</f>
        <v/>
      </c>
      <c r="BH2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9" t="str">
        <f>IFERROR(VLOOKUP(Data_Power_app[[#This Row],[PRO ODER]],'Result'!H:J,3,0),"")</f>
        <v/>
      </c>
      <c r="BG2738" s="13" t="str">
        <f>IFERROR(VLOOKUP(Data_Power_app[[#This Row],[PRO ODER]]&amp;"LAM",'Real Time'!A:E,4,0),"")</f>
        <v/>
      </c>
      <c r="BH2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9" t="str">
        <f>IFERROR(VLOOKUP(Data_Power_app[[#This Row],[PRO ODER]],'Result'!H:J,3,0),"")</f>
        <v/>
      </c>
      <c r="BG2739" s="13" t="str">
        <f>IFERROR(VLOOKUP(Data_Power_app[[#This Row],[PRO ODER]]&amp;"LAM",'Real Time'!A:E,4,0),"")</f>
        <v/>
      </c>
      <c r="BH2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9" t="str">
        <f>IFERROR(VLOOKUP(Data_Power_app[[#This Row],[PRO ODER]],'Result'!H:J,3,0),"")</f>
        <v/>
      </c>
      <c r="BG2740" s="13" t="str">
        <f>IFERROR(VLOOKUP(Data_Power_app[[#This Row],[PRO ODER]]&amp;"LAM",'Real Time'!A:E,4,0),"")</f>
        <v/>
      </c>
      <c r="BH2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9" t="str">
        <f>IFERROR(VLOOKUP(Data_Power_app[[#This Row],[PRO ODER]],'Result'!H:J,3,0),"")</f>
        <v/>
      </c>
      <c r="BG2741" s="13" t="str">
        <f>IFERROR(VLOOKUP(Data_Power_app[[#This Row],[PRO ODER]]&amp;"LAM",'Real Time'!A:E,4,0),"")</f>
        <v/>
      </c>
      <c r="BH2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9" t="str">
        <f>IFERROR(VLOOKUP(Data_Power_app[[#This Row],[PRO ODER]],'Result'!H:J,3,0),"")</f>
        <v/>
      </c>
      <c r="BG2742" s="13" t="str">
        <f>IFERROR(VLOOKUP(Data_Power_app[[#This Row],[PRO ODER]]&amp;"LAM",'Real Time'!A:E,4,0),"")</f>
        <v/>
      </c>
      <c r="BH2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9" t="str">
        <f>IFERROR(VLOOKUP(Data_Power_app[[#This Row],[PRO ODER]],'Result'!H:J,3,0),"")</f>
        <v/>
      </c>
      <c r="BG2743" s="13" t="str">
        <f>IFERROR(VLOOKUP(Data_Power_app[[#This Row],[PRO ODER]]&amp;"LAM",'Real Time'!A:E,4,0),"")</f>
        <v/>
      </c>
      <c r="BH2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9" t="str">
        <f>IFERROR(VLOOKUP(Data_Power_app[[#This Row],[PRO ODER]],'Result'!H:J,3,0),"")</f>
        <v/>
      </c>
      <c r="BG2744" s="13" t="str">
        <f>IFERROR(VLOOKUP(Data_Power_app[[#This Row],[PRO ODER]]&amp;"LAM",'Real Time'!A:E,4,0),"")</f>
        <v/>
      </c>
      <c r="BH2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9" t="str">
        <f>IFERROR(VLOOKUP(Data_Power_app[[#This Row],[PRO ODER]],'Result'!H:J,3,0),"")</f>
        <v/>
      </c>
      <c r="BG2745" s="13" t="str">
        <f>IFERROR(VLOOKUP(Data_Power_app[[#This Row],[PRO ODER]]&amp;"LAM",'Real Time'!A:E,4,0),"")</f>
        <v/>
      </c>
      <c r="BH2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9" t="str">
        <f>IFERROR(VLOOKUP(Data_Power_app[[#This Row],[PRO ODER]],'Result'!H:J,3,0),"")</f>
        <v/>
      </c>
      <c r="BG2746" s="13" t="str">
        <f>IFERROR(VLOOKUP(Data_Power_app[[#This Row],[PRO ODER]]&amp;"LAM",'Real Time'!A:E,4,0),"")</f>
        <v/>
      </c>
      <c r="BH2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9" t="str">
        <f>IFERROR(VLOOKUP(Data_Power_app[[#This Row],[PRO ODER]],'Result'!H:J,3,0),"")</f>
        <v/>
      </c>
      <c r="BG2747" s="13" t="str">
        <f>IFERROR(VLOOKUP(Data_Power_app[[#This Row],[PRO ODER]]&amp;"LAM",'Real Time'!A:E,4,0),"")</f>
        <v/>
      </c>
      <c r="BH2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9" t="str">
        <f>IFERROR(VLOOKUP(Data_Power_app[[#This Row],[PRO ODER]],'Result'!H:J,3,0),"")</f>
        <v/>
      </c>
      <c r="BG2748" s="13" t="str">
        <f>IFERROR(VLOOKUP(Data_Power_app[[#This Row],[PRO ODER]]&amp;"LAM",'Real Time'!A:E,4,0),"")</f>
        <v/>
      </c>
      <c r="BH2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9" t="str">
        <f>IFERROR(VLOOKUP(Data_Power_app[[#This Row],[PRO ODER]],'Result'!H:J,3,0),"")</f>
        <v/>
      </c>
      <c r="BG2749" s="13" t="str">
        <f>IFERROR(VLOOKUP(Data_Power_app[[#This Row],[PRO ODER]]&amp;"LAM",'Real Time'!A:E,4,0),"")</f>
        <v/>
      </c>
      <c r="BH2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9" t="str">
        <f>IFERROR(VLOOKUP(Data_Power_app[[#This Row],[PRO ODER]],'Result'!H:J,3,0),"")</f>
        <v/>
      </c>
      <c r="BG2750" s="13" t="str">
        <f>IFERROR(VLOOKUP(Data_Power_app[[#This Row],[PRO ODER]]&amp;"LAM",'Real Time'!A:E,4,0),"")</f>
        <v/>
      </c>
      <c r="BH2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9" t="str">
        <f>IFERROR(VLOOKUP(Data_Power_app[[#This Row],[PRO ODER]],'Result'!H:J,3,0),"")</f>
        <v/>
      </c>
      <c r="BG2751" s="13" t="str">
        <f>IFERROR(VLOOKUP(Data_Power_app[[#This Row],[PRO ODER]]&amp;"LAM",'Real Time'!A:E,4,0),"")</f>
        <v/>
      </c>
      <c r="BH2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9" t="str">
        <f>IFERROR(VLOOKUP(Data_Power_app[[#This Row],[PRO ODER]],'Result'!H:J,3,0),"")</f>
        <v/>
      </c>
      <c r="BG2752" s="13" t="str">
        <f>IFERROR(VLOOKUP(Data_Power_app[[#This Row],[PRO ODER]]&amp;"LAM",'Real Time'!A:E,4,0),"")</f>
        <v/>
      </c>
      <c r="BH2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9" t="str">
        <f>IFERROR(VLOOKUP(Data_Power_app[[#This Row],[PRO ODER]],'Result'!H:J,3,0),"")</f>
        <v/>
      </c>
      <c r="BG2753" s="13" t="str">
        <f>IFERROR(VLOOKUP(Data_Power_app[[#This Row],[PRO ODER]]&amp;"LAM",'Real Time'!A:E,4,0),"")</f>
        <v/>
      </c>
      <c r="BH2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9" t="str">
        <f>IFERROR(VLOOKUP(Data_Power_app[[#This Row],[PRO ODER]],'Result'!H:J,3,0),"")</f>
        <v/>
      </c>
      <c r="BG2754" s="13" t="str">
        <f>IFERROR(VLOOKUP(Data_Power_app[[#This Row],[PRO ODER]]&amp;"LAM",'Real Time'!A:E,4,0),"")</f>
        <v/>
      </c>
      <c r="BH2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9" t="str">
        <f>IFERROR(VLOOKUP(Data_Power_app[[#This Row],[PRO ODER]],'Result'!H:J,3,0),"")</f>
        <v/>
      </c>
      <c r="BG2755" s="13" t="str">
        <f>IFERROR(VLOOKUP(Data_Power_app[[#This Row],[PRO ODER]]&amp;"LAM",'Real Time'!A:E,4,0),"")</f>
        <v/>
      </c>
      <c r="BH2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9" t="str">
        <f>IFERROR(VLOOKUP(Data_Power_app[[#This Row],[PRO ODER]],'Result'!H:J,3,0),"")</f>
        <v/>
      </c>
      <c r="BG2756" s="13" t="str">
        <f>IFERROR(VLOOKUP(Data_Power_app[[#This Row],[PRO ODER]]&amp;"LAM",'Real Time'!A:E,4,0),"")</f>
        <v/>
      </c>
      <c r="BH2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9" t="str">
        <f>IFERROR(VLOOKUP(Data_Power_app[[#This Row],[PRO ODER]],'Result'!H:J,3,0),"")</f>
        <v/>
      </c>
      <c r="BG2757" s="13" t="str">
        <f>IFERROR(VLOOKUP(Data_Power_app[[#This Row],[PRO ODER]]&amp;"LAM",'Real Time'!A:E,4,0),"")</f>
        <v/>
      </c>
      <c r="BH2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9" t="str">
        <f>IFERROR(VLOOKUP(Data_Power_app[[#This Row],[PRO ODER]],'Result'!H:J,3,0),"")</f>
        <v/>
      </c>
      <c r="BG2758" s="13" t="str">
        <f>IFERROR(VLOOKUP(Data_Power_app[[#This Row],[PRO ODER]]&amp;"LAM",'Real Time'!A:E,4,0),"")</f>
        <v/>
      </c>
      <c r="BH2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9" t="str">
        <f>IFERROR(VLOOKUP(Data_Power_app[[#This Row],[PRO ODER]],'Result'!H:J,3,0),"")</f>
        <v/>
      </c>
      <c r="BG2759" s="13" t="str">
        <f>IFERROR(VLOOKUP(Data_Power_app[[#This Row],[PRO ODER]]&amp;"LAM",'Real Time'!A:E,4,0),"")</f>
        <v/>
      </c>
      <c r="BH2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9" t="str">
        <f>IFERROR(VLOOKUP(Data_Power_app[[#This Row],[PRO ODER]],'Result'!H:J,3,0),"")</f>
        <v/>
      </c>
      <c r="BG2760" s="13" t="str">
        <f>IFERROR(VLOOKUP(Data_Power_app[[#This Row],[PRO ODER]]&amp;"LAM",'Real Time'!A:E,4,0),"")</f>
        <v/>
      </c>
      <c r="BH2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9" t="str">
        <f>IFERROR(VLOOKUP(Data_Power_app[[#This Row],[PRO ODER]],'Result'!H:J,3,0),"")</f>
        <v/>
      </c>
      <c r="BG2761" s="13" t="str">
        <f>IFERROR(VLOOKUP(Data_Power_app[[#This Row],[PRO ODER]]&amp;"LAM",'Real Time'!A:E,4,0),"")</f>
        <v/>
      </c>
      <c r="BH2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9" t="str">
        <f>IFERROR(VLOOKUP(Data_Power_app[[#This Row],[PRO ODER]],'Result'!H:J,3,0),"")</f>
        <v/>
      </c>
      <c r="BG2762" s="13" t="str">
        <f>IFERROR(VLOOKUP(Data_Power_app[[#This Row],[PRO ODER]]&amp;"LAM",'Real Time'!A:E,4,0),"")</f>
        <v/>
      </c>
      <c r="BH2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9" t="str">
        <f>IFERROR(VLOOKUP(Data_Power_app[[#This Row],[PRO ODER]],'Result'!H:J,3,0),"")</f>
        <v/>
      </c>
      <c r="BG2763" s="13" t="str">
        <f>IFERROR(VLOOKUP(Data_Power_app[[#This Row],[PRO ODER]]&amp;"LAM",'Real Time'!A:E,4,0),"")</f>
        <v/>
      </c>
      <c r="BH2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9" t="str">
        <f>IFERROR(VLOOKUP(Data_Power_app[[#This Row],[PRO ODER]],'Result'!H:J,3,0),"")</f>
        <v/>
      </c>
      <c r="BG2764" s="13" t="str">
        <f>IFERROR(VLOOKUP(Data_Power_app[[#This Row],[PRO ODER]]&amp;"LAM",'Real Time'!A:E,4,0),"")</f>
        <v/>
      </c>
      <c r="BH2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9" t="str">
        <f>IFERROR(VLOOKUP(Data_Power_app[[#This Row],[PRO ODER]],'Result'!H:J,3,0),"")</f>
        <v/>
      </c>
      <c r="BG2765" s="13" t="str">
        <f>IFERROR(VLOOKUP(Data_Power_app[[#This Row],[PRO ODER]]&amp;"LAM",'Real Time'!A:E,4,0),"")</f>
        <v/>
      </c>
      <c r="BH2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9" t="str">
        <f>IFERROR(VLOOKUP(Data_Power_app[[#This Row],[PRO ODER]],'Result'!H:J,3,0),"")</f>
        <v/>
      </c>
      <c r="BG2766" s="13" t="str">
        <f>IFERROR(VLOOKUP(Data_Power_app[[#This Row],[PRO ODER]]&amp;"LAM",'Real Time'!A:E,4,0),"")</f>
        <v/>
      </c>
      <c r="BH2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9" t="str">
        <f>IFERROR(VLOOKUP(Data_Power_app[[#This Row],[PRO ODER]],'Result'!H:J,3,0),"")</f>
        <v/>
      </c>
      <c r="BG2767" s="13" t="str">
        <f>IFERROR(VLOOKUP(Data_Power_app[[#This Row],[PRO ODER]]&amp;"LAM",'Real Time'!A:E,4,0),"")</f>
        <v/>
      </c>
      <c r="BH2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9" t="str">
        <f>IFERROR(VLOOKUP(Data_Power_app[[#This Row],[PRO ODER]],'Result'!H:J,3,0),"")</f>
        <v/>
      </c>
      <c r="BG2768" s="13" t="str">
        <f>IFERROR(VLOOKUP(Data_Power_app[[#This Row],[PRO ODER]]&amp;"LAM",'Real Time'!A:E,4,0),"")</f>
        <v/>
      </c>
      <c r="BH2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9" t="str">
        <f>IFERROR(VLOOKUP(Data_Power_app[[#This Row],[PRO ODER]],'Result'!H:J,3,0),"")</f>
        <v/>
      </c>
      <c r="BG2769" s="13" t="str">
        <f>IFERROR(VLOOKUP(Data_Power_app[[#This Row],[PRO ODER]]&amp;"LAM",'Real Time'!A:E,4,0),"")</f>
        <v/>
      </c>
      <c r="BH2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9" t="str">
        <f>IFERROR(VLOOKUP(Data_Power_app[[#This Row],[PRO ODER]],'Result'!H:J,3,0),"")</f>
        <v/>
      </c>
      <c r="BG2770" s="13" t="str">
        <f>IFERROR(VLOOKUP(Data_Power_app[[#This Row],[PRO ODER]]&amp;"LAM",'Real Time'!A:E,4,0),"")</f>
        <v/>
      </c>
      <c r="BH2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9" t="str">
        <f>IFERROR(VLOOKUP(Data_Power_app[[#This Row],[PRO ODER]],'Result'!H:J,3,0),"")</f>
        <v/>
      </c>
      <c r="BG2771" s="13" t="str">
        <f>IFERROR(VLOOKUP(Data_Power_app[[#This Row],[PRO ODER]]&amp;"LAM",'Real Time'!A:E,4,0),"")</f>
        <v/>
      </c>
      <c r="BH2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9" t="str">
        <f>IFERROR(VLOOKUP(Data_Power_app[[#This Row],[PRO ODER]],'Result'!H:J,3,0),"")</f>
        <v/>
      </c>
      <c r="BG2772" s="13" t="str">
        <f>IFERROR(VLOOKUP(Data_Power_app[[#This Row],[PRO ODER]]&amp;"LAM",'Real Time'!A:E,4,0),"")</f>
        <v/>
      </c>
      <c r="BH2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9" t="str">
        <f>IFERROR(VLOOKUP(Data_Power_app[[#This Row],[PRO ODER]],'Result'!H:J,3,0),"")</f>
        <v/>
      </c>
      <c r="BG2773" s="13" t="str">
        <f>IFERROR(VLOOKUP(Data_Power_app[[#This Row],[PRO ODER]]&amp;"LAM",'Real Time'!A:E,4,0),"")</f>
        <v/>
      </c>
      <c r="BH2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9" t="str">
        <f>IFERROR(VLOOKUP(Data_Power_app[[#This Row],[PRO ODER]],'Result'!H:J,3,0),"")</f>
        <v/>
      </c>
      <c r="BG2774" s="13" t="str">
        <f>IFERROR(VLOOKUP(Data_Power_app[[#This Row],[PRO ODER]]&amp;"LAM",'Real Time'!A:E,4,0),"")</f>
        <v/>
      </c>
      <c r="BH2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9" t="str">
        <f>IFERROR(VLOOKUP(Data_Power_app[[#This Row],[PRO ODER]],'Result'!H:J,3,0),"")</f>
        <v/>
      </c>
      <c r="BG2775" s="13" t="str">
        <f>IFERROR(VLOOKUP(Data_Power_app[[#This Row],[PRO ODER]]&amp;"LAM",'Real Time'!A:E,4,0),"")</f>
        <v/>
      </c>
      <c r="BH2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9" t="str">
        <f>IFERROR(VLOOKUP(Data_Power_app[[#This Row],[PRO ODER]],'Result'!H:J,3,0),"")</f>
        <v/>
      </c>
      <c r="BG2776" s="13" t="str">
        <f>IFERROR(VLOOKUP(Data_Power_app[[#This Row],[PRO ODER]]&amp;"LAM",'Real Time'!A:E,4,0),"")</f>
        <v/>
      </c>
      <c r="BH2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9" t="str">
        <f>IFERROR(VLOOKUP(Data_Power_app[[#This Row],[PRO ODER]],'Result'!H:J,3,0),"")</f>
        <v/>
      </c>
      <c r="BG2777" s="13" t="str">
        <f>IFERROR(VLOOKUP(Data_Power_app[[#This Row],[PRO ODER]]&amp;"LAM",'Real Time'!A:E,4,0),"")</f>
        <v/>
      </c>
      <c r="BH2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9" t="str">
        <f>IFERROR(VLOOKUP(Data_Power_app[[#This Row],[PRO ODER]],'Result'!H:J,3,0),"")</f>
        <v/>
      </c>
      <c r="BG2778" s="13" t="str">
        <f>IFERROR(VLOOKUP(Data_Power_app[[#This Row],[PRO ODER]]&amp;"LAM",'Real Time'!A:E,4,0),"")</f>
        <v/>
      </c>
      <c r="BH2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9" t="str">
        <f>IFERROR(VLOOKUP(Data_Power_app[[#This Row],[PRO ODER]],'Result'!H:J,3,0),"")</f>
        <v/>
      </c>
      <c r="BG2779" s="13" t="str">
        <f>IFERROR(VLOOKUP(Data_Power_app[[#This Row],[PRO ODER]]&amp;"LAM",'Real Time'!A:E,4,0),"")</f>
        <v/>
      </c>
      <c r="BH2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9" t="str">
        <f>IFERROR(VLOOKUP(Data_Power_app[[#This Row],[PRO ODER]],'Result'!H:J,3,0),"")</f>
        <v/>
      </c>
      <c r="BG2780" s="13" t="str">
        <f>IFERROR(VLOOKUP(Data_Power_app[[#This Row],[PRO ODER]]&amp;"LAM",'Real Time'!A:E,4,0),"")</f>
        <v/>
      </c>
      <c r="BH2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9" t="str">
        <f>IFERROR(VLOOKUP(Data_Power_app[[#This Row],[PRO ODER]],'Result'!H:J,3,0),"")</f>
        <v/>
      </c>
      <c r="BG2781" s="13" t="str">
        <f>IFERROR(VLOOKUP(Data_Power_app[[#This Row],[PRO ODER]]&amp;"LAM",'Real Time'!A:E,4,0),"")</f>
        <v/>
      </c>
      <c r="BH2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9" t="str">
        <f>IFERROR(VLOOKUP(Data_Power_app[[#This Row],[PRO ODER]],'Result'!H:J,3,0),"")</f>
        <v/>
      </c>
      <c r="BG2782" s="13" t="str">
        <f>IFERROR(VLOOKUP(Data_Power_app[[#This Row],[PRO ODER]]&amp;"LAM",'Real Time'!A:E,4,0),"")</f>
        <v/>
      </c>
      <c r="BH2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9" t="str">
        <f>IFERROR(VLOOKUP(Data_Power_app[[#This Row],[PRO ODER]],'Result'!H:J,3,0),"")</f>
        <v/>
      </c>
      <c r="BG2783" s="13" t="str">
        <f>IFERROR(VLOOKUP(Data_Power_app[[#This Row],[PRO ODER]]&amp;"LAM",'Real Time'!A:E,4,0),"")</f>
        <v/>
      </c>
      <c r="BH2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9" t="str">
        <f>IFERROR(VLOOKUP(Data_Power_app[[#This Row],[PRO ODER]],'Result'!H:J,3,0),"")</f>
        <v/>
      </c>
      <c r="BG2784" s="13" t="str">
        <f>IFERROR(VLOOKUP(Data_Power_app[[#This Row],[PRO ODER]]&amp;"LAM",'Real Time'!A:E,4,0),"")</f>
        <v/>
      </c>
      <c r="BH2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9" t="str">
        <f>IFERROR(VLOOKUP(Data_Power_app[[#This Row],[PRO ODER]],'Result'!H:J,3,0),"")</f>
        <v/>
      </c>
      <c r="BG2785" s="13" t="str">
        <f>IFERROR(VLOOKUP(Data_Power_app[[#This Row],[PRO ODER]]&amp;"LAM",'Real Time'!A:E,4,0),"")</f>
        <v/>
      </c>
      <c r="BH2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9" t="str">
        <f>IFERROR(VLOOKUP(Data_Power_app[[#This Row],[PRO ODER]],'Result'!H:J,3,0),"")</f>
        <v/>
      </c>
      <c r="BG2786" s="13" t="str">
        <f>IFERROR(VLOOKUP(Data_Power_app[[#This Row],[PRO ODER]]&amp;"LAM",'Real Time'!A:E,4,0),"")</f>
        <v/>
      </c>
      <c r="BH2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9" t="str">
        <f>IFERROR(VLOOKUP(Data_Power_app[[#This Row],[PRO ODER]],'Result'!H:J,3,0),"")</f>
        <v/>
      </c>
      <c r="BG2787" s="13" t="str">
        <f>IFERROR(VLOOKUP(Data_Power_app[[#This Row],[PRO ODER]]&amp;"LAM",'Real Time'!A:E,4,0),"")</f>
        <v/>
      </c>
      <c r="BH2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9" t="str">
        <f>IFERROR(VLOOKUP(Data_Power_app[[#This Row],[PRO ODER]],'Result'!H:J,3,0),"")</f>
        <v/>
      </c>
      <c r="BG2788" s="13" t="str">
        <f>IFERROR(VLOOKUP(Data_Power_app[[#This Row],[PRO ODER]]&amp;"LAM",'Real Time'!A:E,4,0),"")</f>
        <v/>
      </c>
      <c r="BH2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9" t="str">
        <f>IFERROR(VLOOKUP(Data_Power_app[[#This Row],[PRO ODER]],'Result'!H:J,3,0),"")</f>
        <v/>
      </c>
      <c r="BG2789" s="13" t="str">
        <f>IFERROR(VLOOKUP(Data_Power_app[[#This Row],[PRO ODER]]&amp;"LAM",'Real Time'!A:E,4,0),"")</f>
        <v/>
      </c>
      <c r="BH2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9" t="str">
        <f>IFERROR(VLOOKUP(Data_Power_app[[#This Row],[PRO ODER]],'Result'!H:J,3,0),"")</f>
        <v/>
      </c>
      <c r="BG2790" s="13" t="str">
        <f>IFERROR(VLOOKUP(Data_Power_app[[#This Row],[PRO ODER]]&amp;"LAM",'Real Time'!A:E,4,0),"")</f>
        <v/>
      </c>
      <c r="BH2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9" t="str">
        <f>IFERROR(VLOOKUP(Data_Power_app[[#This Row],[PRO ODER]],'Result'!H:J,3,0),"")</f>
        <v/>
      </c>
      <c r="BG2791" s="13" t="str">
        <f>IFERROR(VLOOKUP(Data_Power_app[[#This Row],[PRO ODER]]&amp;"LAM",'Real Time'!A:E,4,0),"")</f>
        <v/>
      </c>
      <c r="BH2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9" t="str">
        <f>IFERROR(VLOOKUP(Data_Power_app[[#This Row],[PRO ODER]],'Result'!H:J,3,0),"")</f>
        <v/>
      </c>
      <c r="BG2792" s="13" t="str">
        <f>IFERROR(VLOOKUP(Data_Power_app[[#This Row],[PRO ODER]]&amp;"LAM",'Real Time'!A:E,4,0),"")</f>
        <v/>
      </c>
      <c r="BH2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9" t="str">
        <f>IFERROR(VLOOKUP(Data_Power_app[[#This Row],[PRO ODER]],'Result'!H:J,3,0),"")</f>
        <v/>
      </c>
      <c r="BG2793" s="13" t="str">
        <f>IFERROR(VLOOKUP(Data_Power_app[[#This Row],[PRO ODER]]&amp;"LAM",'Real Time'!A:E,4,0),"")</f>
        <v/>
      </c>
      <c r="BH2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9" t="str">
        <f>IFERROR(VLOOKUP(Data_Power_app[[#This Row],[PRO ODER]],'Result'!H:J,3,0),"")</f>
        <v/>
      </c>
      <c r="BG2794" s="13" t="str">
        <f>IFERROR(VLOOKUP(Data_Power_app[[#This Row],[PRO ODER]]&amp;"LAM",'Real Time'!A:E,4,0),"")</f>
        <v/>
      </c>
      <c r="BH2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9" t="str">
        <f>IFERROR(VLOOKUP(Data_Power_app[[#This Row],[PRO ODER]],'Result'!H:J,3,0),"")</f>
        <v/>
      </c>
      <c r="BG2795" s="13" t="str">
        <f>IFERROR(VLOOKUP(Data_Power_app[[#This Row],[PRO ODER]]&amp;"LAM",'Real Time'!A:E,4,0),"")</f>
        <v/>
      </c>
      <c r="BH2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9" t="str">
        <f>IFERROR(VLOOKUP(Data_Power_app[[#This Row],[PRO ODER]],'Result'!H:J,3,0),"")</f>
        <v/>
      </c>
      <c r="BG2796" s="13" t="str">
        <f>IFERROR(VLOOKUP(Data_Power_app[[#This Row],[PRO ODER]]&amp;"LAM",'Real Time'!A:E,4,0),"")</f>
        <v/>
      </c>
      <c r="BH2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9" t="str">
        <f>IFERROR(VLOOKUP(Data_Power_app[[#This Row],[PRO ODER]],'Result'!H:J,3,0),"")</f>
        <v/>
      </c>
      <c r="BG2797" s="13" t="str">
        <f>IFERROR(VLOOKUP(Data_Power_app[[#This Row],[PRO ODER]]&amp;"LAM",'Real Time'!A:E,4,0),"")</f>
        <v/>
      </c>
      <c r="BH2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9" t="str">
        <f>IFERROR(VLOOKUP(Data_Power_app[[#This Row],[PRO ODER]],'Result'!H:J,3,0),"")</f>
        <v/>
      </c>
      <c r="BG2798" s="13" t="str">
        <f>IFERROR(VLOOKUP(Data_Power_app[[#This Row],[PRO ODER]]&amp;"LAM",'Real Time'!A:E,4,0),"")</f>
        <v/>
      </c>
      <c r="BH2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9" t="str">
        <f>IFERROR(VLOOKUP(Data_Power_app[[#This Row],[PRO ODER]],'Result'!H:J,3,0),"")</f>
        <v/>
      </c>
      <c r="BG2799" s="13" t="str">
        <f>IFERROR(VLOOKUP(Data_Power_app[[#This Row],[PRO ODER]]&amp;"LAM",'Real Time'!A:E,4,0),"")</f>
        <v/>
      </c>
      <c r="BH2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9" t="str">
        <f>IFERROR(VLOOKUP(Data_Power_app[[#This Row],[PRO ODER]],'Result'!H:J,3,0),"")</f>
        <v/>
      </c>
      <c r="BG2800" s="13" t="str">
        <f>IFERROR(VLOOKUP(Data_Power_app[[#This Row],[PRO ODER]]&amp;"LAM",'Real Time'!A:E,4,0),"")</f>
        <v/>
      </c>
      <c r="BH2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9" t="str">
        <f>IFERROR(VLOOKUP(Data_Power_app[[#This Row],[PRO ODER]],'Result'!H:J,3,0),"")</f>
        <v/>
      </c>
      <c r="BG2801" s="13" t="str">
        <f>IFERROR(VLOOKUP(Data_Power_app[[#This Row],[PRO ODER]]&amp;"LAM",'Real Time'!A:E,4,0),"")</f>
        <v/>
      </c>
      <c r="BH2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9" t="str">
        <f>IFERROR(VLOOKUP(Data_Power_app[[#This Row],[PRO ODER]],'Result'!H:J,3,0),"")</f>
        <v/>
      </c>
      <c r="BG2802" s="13" t="str">
        <f>IFERROR(VLOOKUP(Data_Power_app[[#This Row],[PRO ODER]]&amp;"LAM",'Real Time'!A:E,4,0),"")</f>
        <v/>
      </c>
      <c r="BH2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9" t="str">
        <f>IFERROR(VLOOKUP(Data_Power_app[[#This Row],[PRO ODER]],'Result'!H:J,3,0),"")</f>
        <v/>
      </c>
      <c r="BG2803" s="13" t="str">
        <f>IFERROR(VLOOKUP(Data_Power_app[[#This Row],[PRO ODER]]&amp;"LAM",'Real Time'!A:E,4,0),"")</f>
        <v/>
      </c>
      <c r="BH2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9" t="str">
        <f>IFERROR(VLOOKUP(Data_Power_app[[#This Row],[PRO ODER]],'Result'!H:J,3,0),"")</f>
        <v/>
      </c>
      <c r="BG2804" s="13" t="str">
        <f>IFERROR(VLOOKUP(Data_Power_app[[#This Row],[PRO ODER]]&amp;"LAM",'Real Time'!A:E,4,0),"")</f>
        <v/>
      </c>
      <c r="BH2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9" t="str">
        <f>IFERROR(VLOOKUP(Data_Power_app[[#This Row],[PRO ODER]],'Result'!H:J,3,0),"")</f>
        <v/>
      </c>
      <c r="BG2805" s="13" t="str">
        <f>IFERROR(VLOOKUP(Data_Power_app[[#This Row],[PRO ODER]]&amp;"LAM",'Real Time'!A:E,4,0),"")</f>
        <v/>
      </c>
      <c r="BH2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9" t="str">
        <f>IFERROR(VLOOKUP(Data_Power_app[[#This Row],[PRO ODER]],'Result'!H:J,3,0),"")</f>
        <v/>
      </c>
      <c r="BG2806" s="13" t="str">
        <f>IFERROR(VLOOKUP(Data_Power_app[[#This Row],[PRO ODER]]&amp;"LAM",'Real Time'!A:E,4,0),"")</f>
        <v/>
      </c>
      <c r="BH2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9" t="str">
        <f>IFERROR(VLOOKUP(Data_Power_app[[#This Row],[PRO ODER]],'Result'!H:J,3,0),"")</f>
        <v/>
      </c>
      <c r="BG2807" s="13" t="str">
        <f>IFERROR(VLOOKUP(Data_Power_app[[#This Row],[PRO ODER]]&amp;"LAM",'Real Time'!A:E,4,0),"")</f>
        <v/>
      </c>
      <c r="BH2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9" t="str">
        <f>IFERROR(VLOOKUP(Data_Power_app[[#This Row],[PRO ODER]],'Result'!H:J,3,0),"")</f>
        <v/>
      </c>
      <c r="BG2808" s="13" t="str">
        <f>IFERROR(VLOOKUP(Data_Power_app[[#This Row],[PRO ODER]]&amp;"LAM",'Real Time'!A:E,4,0),"")</f>
        <v/>
      </c>
      <c r="BH2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9" t="str">
        <f>IFERROR(VLOOKUP(Data_Power_app[[#This Row],[PRO ODER]],'Result'!H:J,3,0),"")</f>
        <v/>
      </c>
      <c r="BG2809" s="13" t="str">
        <f>IFERROR(VLOOKUP(Data_Power_app[[#This Row],[PRO ODER]]&amp;"LAM",'Real Time'!A:E,4,0),"")</f>
        <v/>
      </c>
      <c r="BH2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9" t="str">
        <f>IFERROR(VLOOKUP(Data_Power_app[[#This Row],[PRO ODER]],'Result'!H:J,3,0),"")</f>
        <v/>
      </c>
      <c r="BG2810" s="13" t="str">
        <f>IFERROR(VLOOKUP(Data_Power_app[[#This Row],[PRO ODER]]&amp;"LAM",'Real Time'!A:E,4,0),"")</f>
        <v/>
      </c>
      <c r="BH2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9" t="str">
        <f>IFERROR(VLOOKUP(Data_Power_app[[#This Row],[PRO ODER]],'Result'!H:J,3,0),"")</f>
        <v/>
      </c>
      <c r="BG2811" s="13" t="str">
        <f>IFERROR(VLOOKUP(Data_Power_app[[#This Row],[PRO ODER]]&amp;"LAM",'Real Time'!A:E,4,0),"")</f>
        <v/>
      </c>
      <c r="BH2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9" t="str">
        <f>IFERROR(VLOOKUP(Data_Power_app[[#This Row],[PRO ODER]],'Result'!H:J,3,0),"")</f>
        <v/>
      </c>
      <c r="BG2812" s="13" t="str">
        <f>IFERROR(VLOOKUP(Data_Power_app[[#This Row],[PRO ODER]]&amp;"LAM",'Real Time'!A:E,4,0),"")</f>
        <v/>
      </c>
      <c r="BH2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9" t="str">
        <f>IFERROR(VLOOKUP(Data_Power_app[[#This Row],[PRO ODER]],'Result'!H:J,3,0),"")</f>
        <v/>
      </c>
      <c r="BG2813" s="13" t="str">
        <f>IFERROR(VLOOKUP(Data_Power_app[[#This Row],[PRO ODER]]&amp;"LAM",'Real Time'!A:E,4,0),"")</f>
        <v/>
      </c>
      <c r="BH2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9" t="str">
        <f>IFERROR(VLOOKUP(Data_Power_app[[#This Row],[PRO ODER]],'Result'!H:J,3,0),"")</f>
        <v/>
      </c>
      <c r="BG2814" s="13" t="str">
        <f>IFERROR(VLOOKUP(Data_Power_app[[#This Row],[PRO ODER]]&amp;"LAM",'Real Time'!A:E,4,0),"")</f>
        <v/>
      </c>
      <c r="BH2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9" t="str">
        <f>IFERROR(VLOOKUP(Data_Power_app[[#This Row],[PRO ODER]],'Result'!H:J,3,0),"")</f>
        <v/>
      </c>
      <c r="BG2815" s="13" t="str">
        <f>IFERROR(VLOOKUP(Data_Power_app[[#This Row],[PRO ODER]]&amp;"LAM",'Real Time'!A:E,4,0),"")</f>
        <v/>
      </c>
      <c r="BH2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9" t="str">
        <f>IFERROR(VLOOKUP(Data_Power_app[[#This Row],[PRO ODER]],'Result'!H:J,3,0),"")</f>
        <v/>
      </c>
      <c r="BG2816" s="13" t="str">
        <f>IFERROR(VLOOKUP(Data_Power_app[[#This Row],[PRO ODER]]&amp;"LAM",'Real Time'!A:E,4,0),"")</f>
        <v/>
      </c>
      <c r="BH2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9" t="str">
        <f>IFERROR(VLOOKUP(Data_Power_app[[#This Row],[PRO ODER]],'Result'!H:J,3,0),"")</f>
        <v/>
      </c>
      <c r="BG2817" s="13" t="str">
        <f>IFERROR(VLOOKUP(Data_Power_app[[#This Row],[PRO ODER]]&amp;"LAM",'Real Time'!A:E,4,0),"")</f>
        <v/>
      </c>
      <c r="BH2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9" t="str">
        <f>IFERROR(VLOOKUP(Data_Power_app[[#This Row],[PRO ODER]],'Result'!H:J,3,0),"")</f>
        <v/>
      </c>
      <c r="BG2818" s="13" t="str">
        <f>IFERROR(VLOOKUP(Data_Power_app[[#This Row],[PRO ODER]]&amp;"LAM",'Real Time'!A:E,4,0),"")</f>
        <v/>
      </c>
      <c r="BH2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9" t="str">
        <f>IFERROR(VLOOKUP(Data_Power_app[[#This Row],[PRO ODER]],'Result'!H:J,3,0),"")</f>
        <v/>
      </c>
      <c r="BG2819" s="13" t="str">
        <f>IFERROR(VLOOKUP(Data_Power_app[[#This Row],[PRO ODER]]&amp;"LAM",'Real Time'!A:E,4,0),"")</f>
        <v/>
      </c>
      <c r="BH2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9" t="str">
        <f>IFERROR(VLOOKUP(Data_Power_app[[#This Row],[PRO ODER]],'Result'!H:J,3,0),"")</f>
        <v/>
      </c>
      <c r="BG2820" s="13" t="str">
        <f>IFERROR(VLOOKUP(Data_Power_app[[#This Row],[PRO ODER]]&amp;"LAM",'Real Time'!A:E,4,0),"")</f>
        <v/>
      </c>
      <c r="BH2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9" t="str">
        <f>IFERROR(VLOOKUP(Data_Power_app[[#This Row],[PRO ODER]],'Result'!H:J,3,0),"")</f>
        <v/>
      </c>
      <c r="BG2821" s="13" t="str">
        <f>IFERROR(VLOOKUP(Data_Power_app[[#This Row],[PRO ODER]]&amp;"LAM",'Real Time'!A:E,4,0),"")</f>
        <v/>
      </c>
      <c r="BH2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9" t="str">
        <f>IFERROR(VLOOKUP(Data_Power_app[[#This Row],[PRO ODER]],'Result'!H:J,3,0),"")</f>
        <v/>
      </c>
      <c r="BG2822" s="13" t="str">
        <f>IFERROR(VLOOKUP(Data_Power_app[[#This Row],[PRO ODER]]&amp;"LAM",'Real Time'!A:E,4,0),"")</f>
        <v/>
      </c>
      <c r="BH2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9" t="str">
        <f>IFERROR(VLOOKUP(Data_Power_app[[#This Row],[PRO ODER]],'Result'!H:J,3,0),"")</f>
        <v/>
      </c>
      <c r="BG2823" s="13" t="str">
        <f>IFERROR(VLOOKUP(Data_Power_app[[#This Row],[PRO ODER]]&amp;"LAM",'Real Time'!A:E,4,0),"")</f>
        <v/>
      </c>
      <c r="BH2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9" t="str">
        <f>IFERROR(VLOOKUP(Data_Power_app[[#This Row],[PRO ODER]],'Result'!H:J,3,0),"")</f>
        <v/>
      </c>
      <c r="BG2824" s="13" t="str">
        <f>IFERROR(VLOOKUP(Data_Power_app[[#This Row],[PRO ODER]]&amp;"LAM",'Real Time'!A:E,4,0),"")</f>
        <v/>
      </c>
      <c r="BH2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9" t="str">
        <f>IFERROR(VLOOKUP(Data_Power_app[[#This Row],[PRO ODER]],'Result'!H:J,3,0),"")</f>
        <v/>
      </c>
      <c r="BG2825" s="13" t="str">
        <f>IFERROR(VLOOKUP(Data_Power_app[[#This Row],[PRO ODER]]&amp;"LAM",'Real Time'!A:E,4,0),"")</f>
        <v/>
      </c>
      <c r="BH2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9" t="str">
        <f>IFERROR(VLOOKUP(Data_Power_app[[#This Row],[PRO ODER]],'Result'!H:J,3,0),"")</f>
        <v/>
      </c>
      <c r="BG2826" s="13" t="str">
        <f>IFERROR(VLOOKUP(Data_Power_app[[#This Row],[PRO ODER]]&amp;"LAM",'Real Time'!A:E,4,0),"")</f>
        <v/>
      </c>
      <c r="BH2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9" t="str">
        <f>IFERROR(VLOOKUP(Data_Power_app[[#This Row],[PRO ODER]],'Result'!H:J,3,0),"")</f>
        <v/>
      </c>
      <c r="BG2827" s="13" t="str">
        <f>IFERROR(VLOOKUP(Data_Power_app[[#This Row],[PRO ODER]]&amp;"LAM",'Real Time'!A:E,4,0),"")</f>
        <v/>
      </c>
      <c r="BH2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9" t="str">
        <f>IFERROR(VLOOKUP(Data_Power_app[[#This Row],[PRO ODER]],'Result'!H:J,3,0),"")</f>
        <v/>
      </c>
      <c r="BG2828" s="13" t="str">
        <f>IFERROR(VLOOKUP(Data_Power_app[[#This Row],[PRO ODER]]&amp;"LAM",'Real Time'!A:E,4,0),"")</f>
        <v/>
      </c>
      <c r="BH2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9" t="str">
        <f>IFERROR(VLOOKUP(Data_Power_app[[#This Row],[PRO ODER]],'Result'!H:J,3,0),"")</f>
        <v/>
      </c>
      <c r="BG2829" s="13" t="str">
        <f>IFERROR(VLOOKUP(Data_Power_app[[#This Row],[PRO ODER]]&amp;"LAM",'Real Time'!A:E,4,0),"")</f>
        <v/>
      </c>
      <c r="BH2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9" t="str">
        <f>IFERROR(VLOOKUP(Data_Power_app[[#This Row],[PRO ODER]],'Result'!H:J,3,0),"")</f>
        <v/>
      </c>
      <c r="BG2830" s="13" t="str">
        <f>IFERROR(VLOOKUP(Data_Power_app[[#This Row],[PRO ODER]]&amp;"LAM",'Real Time'!A:E,4,0),"")</f>
        <v/>
      </c>
      <c r="BH2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9" t="str">
        <f>IFERROR(VLOOKUP(Data_Power_app[[#This Row],[PRO ODER]],'Result'!H:J,3,0),"")</f>
        <v/>
      </c>
      <c r="BG2831" s="13" t="str">
        <f>IFERROR(VLOOKUP(Data_Power_app[[#This Row],[PRO ODER]]&amp;"LAM",'Real Time'!A:E,4,0),"")</f>
        <v/>
      </c>
      <c r="BH2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9" t="str">
        <f>IFERROR(VLOOKUP(Data_Power_app[[#This Row],[PRO ODER]],'Result'!H:J,3,0),"")</f>
        <v/>
      </c>
      <c r="BG2832" s="13" t="str">
        <f>IFERROR(VLOOKUP(Data_Power_app[[#This Row],[PRO ODER]]&amp;"LAM",'Real Time'!A:E,4,0),"")</f>
        <v/>
      </c>
      <c r="BH2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9" t="str">
        <f>IFERROR(VLOOKUP(Data_Power_app[[#This Row],[PRO ODER]],'Result'!H:J,3,0),"")</f>
        <v/>
      </c>
      <c r="BG2833" s="13" t="str">
        <f>IFERROR(VLOOKUP(Data_Power_app[[#This Row],[PRO ODER]]&amp;"LAM",'Real Time'!A:E,4,0),"")</f>
        <v/>
      </c>
      <c r="BH2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9" t="str">
        <f>IFERROR(VLOOKUP(Data_Power_app[[#This Row],[PRO ODER]],'Result'!H:J,3,0),"")</f>
        <v/>
      </c>
      <c r="BG2834" s="13" t="str">
        <f>IFERROR(VLOOKUP(Data_Power_app[[#This Row],[PRO ODER]]&amp;"LAM",'Real Time'!A:E,4,0),"")</f>
        <v/>
      </c>
      <c r="BH2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9" t="str">
        <f>IFERROR(VLOOKUP(Data_Power_app[[#This Row],[PRO ODER]],'Result'!H:J,3,0),"")</f>
        <v/>
      </c>
      <c r="BG2835" s="13" t="str">
        <f>IFERROR(VLOOKUP(Data_Power_app[[#This Row],[PRO ODER]]&amp;"LAM",'Real Time'!A:E,4,0),"")</f>
        <v/>
      </c>
      <c r="BH2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9" t="str">
        <f>IFERROR(VLOOKUP(Data_Power_app[[#This Row],[PRO ODER]],'Result'!H:J,3,0),"")</f>
        <v/>
      </c>
      <c r="BG2836" s="13" t="str">
        <f>IFERROR(VLOOKUP(Data_Power_app[[#This Row],[PRO ODER]]&amp;"LAM",'Real Time'!A:E,4,0),"")</f>
        <v/>
      </c>
      <c r="BH2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9" t="str">
        <f>IFERROR(VLOOKUP(Data_Power_app[[#This Row],[PRO ODER]],'Result'!H:J,3,0),"")</f>
        <v/>
      </c>
      <c r="BG2837" s="13" t="str">
        <f>IFERROR(VLOOKUP(Data_Power_app[[#This Row],[PRO ODER]]&amp;"LAM",'Real Time'!A:E,4,0),"")</f>
        <v/>
      </c>
      <c r="BH2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9" t="str">
        <f>IFERROR(VLOOKUP(Data_Power_app[[#This Row],[PRO ODER]],'Result'!H:J,3,0),"")</f>
        <v/>
      </c>
      <c r="BG2838" s="13" t="str">
        <f>IFERROR(VLOOKUP(Data_Power_app[[#This Row],[PRO ODER]]&amp;"LAM",'Real Time'!A:E,4,0),"")</f>
        <v/>
      </c>
      <c r="BH2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9" t="str">
        <f>IFERROR(VLOOKUP(Data_Power_app[[#This Row],[PRO ODER]],'Result'!H:J,3,0),"")</f>
        <v/>
      </c>
      <c r="BG2839" s="13" t="str">
        <f>IFERROR(VLOOKUP(Data_Power_app[[#This Row],[PRO ODER]]&amp;"LAM",'Real Time'!A:E,4,0),"")</f>
        <v/>
      </c>
      <c r="BH2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9" t="str">
        <f>IFERROR(VLOOKUP(Data_Power_app[[#This Row],[PRO ODER]],'Result'!H:J,3,0),"")</f>
        <v/>
      </c>
      <c r="BG2840" s="13" t="str">
        <f>IFERROR(VLOOKUP(Data_Power_app[[#This Row],[PRO ODER]]&amp;"LAM",'Real Time'!A:E,4,0),"")</f>
        <v/>
      </c>
      <c r="BH2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9" t="str">
        <f>IFERROR(VLOOKUP(Data_Power_app[[#This Row],[PRO ODER]],'Result'!H:J,3,0),"")</f>
        <v/>
      </c>
      <c r="BG2841" s="13" t="str">
        <f>IFERROR(VLOOKUP(Data_Power_app[[#This Row],[PRO ODER]]&amp;"LAM",'Real Time'!A:E,4,0),"")</f>
        <v/>
      </c>
      <c r="BH2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9" t="str">
        <f>IFERROR(VLOOKUP(Data_Power_app[[#This Row],[PRO ODER]],'Result'!H:J,3,0),"")</f>
        <v/>
      </c>
      <c r="BG2842" s="13" t="str">
        <f>IFERROR(VLOOKUP(Data_Power_app[[#This Row],[PRO ODER]]&amp;"LAM",'Real Time'!A:E,4,0),"")</f>
        <v/>
      </c>
      <c r="BH2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9" t="str">
        <f>IFERROR(VLOOKUP(Data_Power_app[[#This Row],[PRO ODER]],'Result'!H:J,3,0),"")</f>
        <v/>
      </c>
      <c r="BG2843" s="13" t="str">
        <f>IFERROR(VLOOKUP(Data_Power_app[[#This Row],[PRO ODER]]&amp;"LAM",'Real Time'!A:E,4,0),"")</f>
        <v/>
      </c>
      <c r="BH2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9" t="str">
        <f>IFERROR(VLOOKUP(Data_Power_app[[#This Row],[PRO ODER]],'Result'!H:J,3,0),"")</f>
        <v/>
      </c>
      <c r="BG2844" s="13" t="str">
        <f>IFERROR(VLOOKUP(Data_Power_app[[#This Row],[PRO ODER]]&amp;"LAM",'Real Time'!A:E,4,0),"")</f>
        <v/>
      </c>
      <c r="BH2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9" t="str">
        <f>IFERROR(VLOOKUP(Data_Power_app[[#This Row],[PRO ODER]],'Result'!H:J,3,0),"")</f>
        <v/>
      </c>
      <c r="BG2845" s="13" t="str">
        <f>IFERROR(VLOOKUP(Data_Power_app[[#This Row],[PRO ODER]]&amp;"LAM",'Real Time'!A:E,4,0),"")</f>
        <v/>
      </c>
      <c r="BH2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9" t="str">
        <f>IFERROR(VLOOKUP(Data_Power_app[[#This Row],[PRO ODER]],'Result'!H:J,3,0),"")</f>
        <v/>
      </c>
      <c r="BG2846" s="13" t="str">
        <f>IFERROR(VLOOKUP(Data_Power_app[[#This Row],[PRO ODER]]&amp;"LAM",'Real Time'!A:E,4,0),"")</f>
        <v/>
      </c>
      <c r="BH2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9" t="str">
        <f>IFERROR(VLOOKUP(Data_Power_app[[#This Row],[PRO ODER]],'Result'!H:J,3,0),"")</f>
        <v/>
      </c>
      <c r="BG2847" s="13" t="str">
        <f>IFERROR(VLOOKUP(Data_Power_app[[#This Row],[PRO ODER]]&amp;"LAM",'Real Time'!A:E,4,0),"")</f>
        <v/>
      </c>
      <c r="BH2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9" t="str">
        <f>IFERROR(VLOOKUP(Data_Power_app[[#This Row],[PRO ODER]],'Result'!H:J,3,0),"")</f>
        <v/>
      </c>
      <c r="BG2848" s="13" t="str">
        <f>IFERROR(VLOOKUP(Data_Power_app[[#This Row],[PRO ODER]]&amp;"LAM",'Real Time'!A:E,4,0),"")</f>
        <v/>
      </c>
      <c r="BH2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9" t="str">
        <f>IFERROR(VLOOKUP(Data_Power_app[[#This Row],[PRO ODER]],'Result'!H:J,3,0),"")</f>
        <v/>
      </c>
      <c r="BG2849" s="13" t="str">
        <f>IFERROR(VLOOKUP(Data_Power_app[[#This Row],[PRO ODER]]&amp;"LAM",'Real Time'!A:E,4,0),"")</f>
        <v/>
      </c>
      <c r="BH2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9" t="str">
        <f>IFERROR(VLOOKUP(Data_Power_app[[#This Row],[PRO ODER]],'Result'!H:J,3,0),"")</f>
        <v/>
      </c>
      <c r="BG2850" s="13" t="str">
        <f>IFERROR(VLOOKUP(Data_Power_app[[#This Row],[PRO ODER]]&amp;"LAM",'Real Time'!A:E,4,0),"")</f>
        <v/>
      </c>
      <c r="BH2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9" t="str">
        <f>IFERROR(VLOOKUP(Data_Power_app[[#This Row],[PRO ODER]],'Result'!H:J,3,0),"")</f>
        <v/>
      </c>
      <c r="BG2851" s="13" t="str">
        <f>IFERROR(VLOOKUP(Data_Power_app[[#This Row],[PRO ODER]]&amp;"LAM",'Real Time'!A:E,4,0),"")</f>
        <v/>
      </c>
      <c r="BH2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9" t="str">
        <f>IFERROR(VLOOKUP(Data_Power_app[[#This Row],[PRO ODER]],'Result'!H:J,3,0),"")</f>
        <v/>
      </c>
      <c r="BG2852" s="13" t="str">
        <f>IFERROR(VLOOKUP(Data_Power_app[[#This Row],[PRO ODER]]&amp;"LAM",'Real Time'!A:E,4,0),"")</f>
        <v/>
      </c>
      <c r="BH2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9" t="str">
        <f>IFERROR(VLOOKUP(Data_Power_app[[#This Row],[PRO ODER]],'Result'!H:J,3,0),"")</f>
        <v/>
      </c>
      <c r="BG2853" s="13" t="str">
        <f>IFERROR(VLOOKUP(Data_Power_app[[#This Row],[PRO ODER]]&amp;"LAM",'Real Time'!A:E,4,0),"")</f>
        <v/>
      </c>
      <c r="BH2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9" t="str">
        <f>IFERROR(VLOOKUP(Data_Power_app[[#This Row],[PRO ODER]],'Result'!H:J,3,0),"")</f>
        <v/>
      </c>
      <c r="BG2854" s="13" t="str">
        <f>IFERROR(VLOOKUP(Data_Power_app[[#This Row],[PRO ODER]]&amp;"LAM",'Real Time'!A:E,4,0),"")</f>
        <v/>
      </c>
      <c r="BH2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9" t="str">
        <f>IFERROR(VLOOKUP(Data_Power_app[[#This Row],[PRO ODER]],'Result'!H:J,3,0),"")</f>
        <v/>
      </c>
      <c r="BG2855" s="13" t="str">
        <f>IFERROR(VLOOKUP(Data_Power_app[[#This Row],[PRO ODER]]&amp;"LAM",'Real Time'!A:E,4,0),"")</f>
        <v/>
      </c>
      <c r="BH2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9" t="str">
        <f>IFERROR(VLOOKUP(Data_Power_app[[#This Row],[PRO ODER]],'Result'!H:J,3,0),"")</f>
        <v/>
      </c>
      <c r="BG2856" s="13" t="str">
        <f>IFERROR(VLOOKUP(Data_Power_app[[#This Row],[PRO ODER]]&amp;"LAM",'Real Time'!A:E,4,0),"")</f>
        <v/>
      </c>
      <c r="BH2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9" t="str">
        <f>IFERROR(VLOOKUP(Data_Power_app[[#This Row],[PRO ODER]],'Result'!H:J,3,0),"")</f>
        <v/>
      </c>
      <c r="BG2857" s="13" t="str">
        <f>IFERROR(VLOOKUP(Data_Power_app[[#This Row],[PRO ODER]]&amp;"LAM",'Real Time'!A:E,4,0),"")</f>
        <v/>
      </c>
      <c r="BH2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9" t="str">
        <f>IFERROR(VLOOKUP(Data_Power_app[[#This Row],[PRO ODER]],'Result'!H:J,3,0),"")</f>
        <v/>
      </c>
      <c r="BG2858" s="13" t="str">
        <f>IFERROR(VLOOKUP(Data_Power_app[[#This Row],[PRO ODER]]&amp;"LAM",'Real Time'!A:E,4,0),"")</f>
        <v/>
      </c>
      <c r="BH2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9" t="str">
        <f>IFERROR(VLOOKUP(Data_Power_app[[#This Row],[PRO ODER]],'Result'!H:J,3,0),"")</f>
        <v/>
      </c>
      <c r="BG2859" s="13" t="str">
        <f>IFERROR(VLOOKUP(Data_Power_app[[#This Row],[PRO ODER]]&amp;"LAM",'Real Time'!A:E,4,0),"")</f>
        <v/>
      </c>
      <c r="BH2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9" t="str">
        <f>IFERROR(VLOOKUP(Data_Power_app[[#This Row],[PRO ODER]],'Result'!H:J,3,0),"")</f>
        <v/>
      </c>
      <c r="BG2860" s="13" t="str">
        <f>IFERROR(VLOOKUP(Data_Power_app[[#This Row],[PRO ODER]]&amp;"LAM",'Real Time'!A:E,4,0),"")</f>
        <v/>
      </c>
      <c r="BH2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9" t="str">
        <f>IFERROR(VLOOKUP(Data_Power_app[[#This Row],[PRO ODER]],'Result'!H:J,3,0),"")</f>
        <v/>
      </c>
      <c r="BG2861" s="13" t="str">
        <f>IFERROR(VLOOKUP(Data_Power_app[[#This Row],[PRO ODER]]&amp;"LAM",'Real Time'!A:E,4,0),"")</f>
        <v/>
      </c>
      <c r="BH2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9" t="str">
        <f>IFERROR(VLOOKUP(Data_Power_app[[#This Row],[PRO ODER]],'Result'!H:J,3,0),"")</f>
        <v/>
      </c>
      <c r="BG2862" s="13" t="str">
        <f>IFERROR(VLOOKUP(Data_Power_app[[#This Row],[PRO ODER]]&amp;"LAM",'Real Time'!A:E,4,0),"")</f>
        <v/>
      </c>
      <c r="BH2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9" t="str">
        <f>IFERROR(VLOOKUP(Data_Power_app[[#This Row],[PRO ODER]],'Result'!H:J,3,0),"")</f>
        <v/>
      </c>
      <c r="BG2863" s="13" t="str">
        <f>IFERROR(VLOOKUP(Data_Power_app[[#This Row],[PRO ODER]]&amp;"LAM",'Real Time'!A:E,4,0),"")</f>
        <v/>
      </c>
      <c r="BH2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9" t="str">
        <f>IFERROR(VLOOKUP(Data_Power_app[[#This Row],[PRO ODER]],'Result'!H:J,3,0),"")</f>
        <v/>
      </c>
      <c r="BG2864" s="13" t="str">
        <f>IFERROR(VLOOKUP(Data_Power_app[[#This Row],[PRO ODER]]&amp;"LAM",'Real Time'!A:E,4,0),"")</f>
        <v/>
      </c>
      <c r="BH2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9" t="str">
        <f>IFERROR(VLOOKUP(Data_Power_app[[#This Row],[PRO ODER]],'Result'!H:J,3,0),"")</f>
        <v/>
      </c>
      <c r="BG2865" s="13" t="str">
        <f>IFERROR(VLOOKUP(Data_Power_app[[#This Row],[PRO ODER]]&amp;"LAM",'Real Time'!A:E,4,0),"")</f>
        <v/>
      </c>
      <c r="BH2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9" t="str">
        <f>IFERROR(VLOOKUP(Data_Power_app[[#This Row],[PRO ODER]],'Result'!H:J,3,0),"")</f>
        <v/>
      </c>
      <c r="BG2866" s="13" t="str">
        <f>IFERROR(VLOOKUP(Data_Power_app[[#This Row],[PRO ODER]]&amp;"LAM",'Real Time'!A:E,4,0),"")</f>
        <v/>
      </c>
      <c r="BH2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9" t="str">
        <f>IFERROR(VLOOKUP(Data_Power_app[[#This Row],[PRO ODER]],'Result'!H:J,3,0),"")</f>
        <v/>
      </c>
      <c r="BG2867" s="13" t="str">
        <f>IFERROR(VLOOKUP(Data_Power_app[[#This Row],[PRO ODER]]&amp;"LAM",'Real Time'!A:E,4,0),"")</f>
        <v/>
      </c>
      <c r="BH2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9" t="str">
        <f>IFERROR(VLOOKUP(Data_Power_app[[#This Row],[PRO ODER]],'Result'!H:J,3,0),"")</f>
        <v/>
      </c>
      <c r="BG2868" s="13" t="str">
        <f>IFERROR(VLOOKUP(Data_Power_app[[#This Row],[PRO ODER]]&amp;"LAM",'Real Time'!A:E,4,0),"")</f>
        <v/>
      </c>
      <c r="BH2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9" t="str">
        <f>IFERROR(VLOOKUP(Data_Power_app[[#This Row],[PRO ODER]],'Result'!H:J,3,0),"")</f>
        <v/>
      </c>
      <c r="BG2869" s="13" t="str">
        <f>IFERROR(VLOOKUP(Data_Power_app[[#This Row],[PRO ODER]]&amp;"LAM",'Real Time'!A:E,4,0),"")</f>
        <v/>
      </c>
      <c r="BH2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9" t="str">
        <f>IFERROR(VLOOKUP(Data_Power_app[[#This Row],[PRO ODER]],'Result'!H:J,3,0),"")</f>
        <v/>
      </c>
      <c r="BG2870" s="13" t="str">
        <f>IFERROR(VLOOKUP(Data_Power_app[[#This Row],[PRO ODER]]&amp;"LAM",'Real Time'!A:E,4,0),"")</f>
        <v/>
      </c>
      <c r="BH2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9" t="str">
        <f>IFERROR(VLOOKUP(Data_Power_app[[#This Row],[PRO ODER]],'Result'!H:J,3,0),"")</f>
        <v/>
      </c>
      <c r="BG2871" s="13" t="str">
        <f>IFERROR(VLOOKUP(Data_Power_app[[#This Row],[PRO ODER]]&amp;"LAM",'Real Time'!A:E,4,0),"")</f>
        <v/>
      </c>
      <c r="BH2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9" t="str">
        <f>IFERROR(VLOOKUP(Data_Power_app[[#This Row],[PRO ODER]],'Result'!H:J,3,0),"")</f>
        <v/>
      </c>
      <c r="BG2872" s="13" t="str">
        <f>IFERROR(VLOOKUP(Data_Power_app[[#This Row],[PRO ODER]]&amp;"LAM",'Real Time'!A:E,4,0),"")</f>
        <v/>
      </c>
      <c r="BH2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9" t="str">
        <f>IFERROR(VLOOKUP(Data_Power_app[[#This Row],[PRO ODER]],'Result'!H:J,3,0),"")</f>
        <v/>
      </c>
      <c r="BG2873" s="13" t="str">
        <f>IFERROR(VLOOKUP(Data_Power_app[[#This Row],[PRO ODER]]&amp;"LAM",'Real Time'!A:E,4,0),"")</f>
        <v/>
      </c>
      <c r="BH2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9" t="str">
        <f>IFERROR(VLOOKUP(Data_Power_app[[#This Row],[PRO ODER]],'Result'!H:J,3,0),"")</f>
        <v/>
      </c>
      <c r="BG2874" s="13" t="str">
        <f>IFERROR(VLOOKUP(Data_Power_app[[#This Row],[PRO ODER]]&amp;"LAM",'Real Time'!A:E,4,0),"")</f>
        <v/>
      </c>
      <c r="BH2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9" t="str">
        <f>IFERROR(VLOOKUP(Data_Power_app[[#This Row],[PRO ODER]],'Result'!H:J,3,0),"")</f>
        <v/>
      </c>
      <c r="BG2875" s="13" t="str">
        <f>IFERROR(VLOOKUP(Data_Power_app[[#This Row],[PRO ODER]]&amp;"LAM",'Real Time'!A:E,4,0),"")</f>
        <v/>
      </c>
      <c r="BH2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9" t="str">
        <f>IFERROR(VLOOKUP(Data_Power_app[[#This Row],[PRO ODER]],'Result'!H:J,3,0),"")</f>
        <v/>
      </c>
      <c r="BG2876" s="13" t="str">
        <f>IFERROR(VLOOKUP(Data_Power_app[[#This Row],[PRO ODER]]&amp;"LAM",'Real Time'!A:E,4,0),"")</f>
        <v/>
      </c>
      <c r="BH2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9" t="str">
        <f>IFERROR(VLOOKUP(Data_Power_app[[#This Row],[PRO ODER]],'Result'!H:J,3,0),"")</f>
        <v/>
      </c>
      <c r="BG2877" s="13" t="str">
        <f>IFERROR(VLOOKUP(Data_Power_app[[#This Row],[PRO ODER]]&amp;"LAM",'Real Time'!A:E,4,0),"")</f>
        <v/>
      </c>
      <c r="BH2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9" t="str">
        <f>IFERROR(VLOOKUP(Data_Power_app[[#This Row],[PRO ODER]],'Result'!H:J,3,0),"")</f>
        <v/>
      </c>
      <c r="BG2878" s="13" t="str">
        <f>IFERROR(VLOOKUP(Data_Power_app[[#This Row],[PRO ODER]]&amp;"LAM",'Real Time'!A:E,4,0),"")</f>
        <v/>
      </c>
      <c r="BH2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9" t="str">
        <f>IFERROR(VLOOKUP(Data_Power_app[[#This Row],[PRO ODER]],'Result'!H:J,3,0),"")</f>
        <v/>
      </c>
      <c r="BG2879" s="13" t="str">
        <f>IFERROR(VLOOKUP(Data_Power_app[[#This Row],[PRO ODER]]&amp;"LAM",'Real Time'!A:E,4,0),"")</f>
        <v/>
      </c>
      <c r="BH2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9" t="str">
        <f>IFERROR(VLOOKUP(Data_Power_app[[#This Row],[PRO ODER]],'Result'!H:J,3,0),"")</f>
        <v/>
      </c>
      <c r="BG2880" s="13" t="str">
        <f>IFERROR(VLOOKUP(Data_Power_app[[#This Row],[PRO ODER]]&amp;"LAM",'Real Time'!A:E,4,0),"")</f>
        <v/>
      </c>
      <c r="BH2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9" t="str">
        <f>IFERROR(VLOOKUP(Data_Power_app[[#This Row],[PRO ODER]],'Result'!H:J,3,0),"")</f>
        <v/>
      </c>
      <c r="BG2881" s="13" t="str">
        <f>IFERROR(VLOOKUP(Data_Power_app[[#This Row],[PRO ODER]]&amp;"LAM",'Real Time'!A:E,4,0),"")</f>
        <v/>
      </c>
      <c r="BH2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9" t="str">
        <f>IFERROR(VLOOKUP(Data_Power_app[[#This Row],[PRO ODER]],'Result'!H:J,3,0),"")</f>
        <v/>
      </c>
      <c r="BG2882" s="13" t="str">
        <f>IFERROR(VLOOKUP(Data_Power_app[[#This Row],[PRO ODER]]&amp;"LAM",'Real Time'!A:E,4,0),"")</f>
        <v/>
      </c>
      <c r="BH2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9" t="str">
        <f>IFERROR(VLOOKUP(Data_Power_app[[#This Row],[PRO ODER]],'Result'!H:J,3,0),"")</f>
        <v/>
      </c>
      <c r="BG2883" s="13" t="str">
        <f>IFERROR(VLOOKUP(Data_Power_app[[#This Row],[PRO ODER]]&amp;"LAM",'Real Time'!A:E,4,0),"")</f>
        <v/>
      </c>
      <c r="BH2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9" t="str">
        <f>IFERROR(VLOOKUP(Data_Power_app[[#This Row],[PRO ODER]],'Result'!H:J,3,0),"")</f>
        <v/>
      </c>
      <c r="BG2884" s="13" t="str">
        <f>IFERROR(VLOOKUP(Data_Power_app[[#This Row],[PRO ODER]]&amp;"LAM",'Real Time'!A:E,4,0),"")</f>
        <v/>
      </c>
      <c r="BH2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9" t="str">
        <f>IFERROR(VLOOKUP(Data_Power_app[[#This Row],[PRO ODER]],'Result'!H:J,3,0),"")</f>
        <v/>
      </c>
      <c r="BG2885" s="13" t="str">
        <f>IFERROR(VLOOKUP(Data_Power_app[[#This Row],[PRO ODER]]&amp;"LAM",'Real Time'!A:E,4,0),"")</f>
        <v/>
      </c>
      <c r="BH2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9" t="str">
        <f>IFERROR(VLOOKUP(Data_Power_app[[#This Row],[PRO ODER]],'Result'!H:J,3,0),"")</f>
        <v/>
      </c>
      <c r="BG2886" s="13" t="str">
        <f>IFERROR(VLOOKUP(Data_Power_app[[#This Row],[PRO ODER]]&amp;"LAM",'Real Time'!A:E,4,0),"")</f>
        <v/>
      </c>
      <c r="BH2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9" t="str">
        <f>IFERROR(VLOOKUP(Data_Power_app[[#This Row],[PRO ODER]],'Result'!H:J,3,0),"")</f>
        <v/>
      </c>
      <c r="BG2887" s="13" t="str">
        <f>IFERROR(VLOOKUP(Data_Power_app[[#This Row],[PRO ODER]]&amp;"LAM",'Real Time'!A:E,4,0),"")</f>
        <v/>
      </c>
      <c r="BH2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9" t="str">
        <f>IFERROR(VLOOKUP(Data_Power_app[[#This Row],[PRO ODER]],'Result'!H:J,3,0),"")</f>
        <v/>
      </c>
      <c r="BG2888" s="13" t="str">
        <f>IFERROR(VLOOKUP(Data_Power_app[[#This Row],[PRO ODER]]&amp;"LAM",'Real Time'!A:E,4,0),"")</f>
        <v/>
      </c>
      <c r="BH2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9" t="str">
        <f>IFERROR(VLOOKUP(Data_Power_app[[#This Row],[PRO ODER]],'Result'!H:J,3,0),"")</f>
        <v/>
      </c>
      <c r="BG2889" s="13" t="str">
        <f>IFERROR(VLOOKUP(Data_Power_app[[#This Row],[PRO ODER]]&amp;"LAM",'Real Time'!A:E,4,0),"")</f>
        <v/>
      </c>
      <c r="BH2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9" t="str">
        <f>IFERROR(VLOOKUP(Data_Power_app[[#This Row],[PRO ODER]],'Result'!H:J,3,0),"")</f>
        <v/>
      </c>
      <c r="BG2890" s="13" t="str">
        <f>IFERROR(VLOOKUP(Data_Power_app[[#This Row],[PRO ODER]]&amp;"LAM",'Real Time'!A:E,4,0),"")</f>
        <v/>
      </c>
      <c r="BH2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9" t="str">
        <f>IFERROR(VLOOKUP(Data_Power_app[[#This Row],[PRO ODER]],'Result'!H:J,3,0),"")</f>
        <v/>
      </c>
      <c r="BG2891" s="13" t="str">
        <f>IFERROR(VLOOKUP(Data_Power_app[[#This Row],[PRO ODER]]&amp;"LAM",'Real Time'!A:E,4,0),"")</f>
        <v/>
      </c>
      <c r="BH2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9" t="str">
        <f>IFERROR(VLOOKUP(Data_Power_app[[#This Row],[PRO ODER]],'Result'!H:J,3,0),"")</f>
        <v/>
      </c>
      <c r="BG2892" s="13" t="str">
        <f>IFERROR(VLOOKUP(Data_Power_app[[#This Row],[PRO ODER]]&amp;"LAM",'Real Time'!A:E,4,0),"")</f>
        <v/>
      </c>
      <c r="BH2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9" t="str">
        <f>IFERROR(VLOOKUP(Data_Power_app[[#This Row],[PRO ODER]],'Result'!H:J,3,0),"")</f>
        <v/>
      </c>
      <c r="BG2893" s="13" t="str">
        <f>IFERROR(VLOOKUP(Data_Power_app[[#This Row],[PRO ODER]]&amp;"LAM",'Real Time'!A:E,4,0),"")</f>
        <v/>
      </c>
      <c r="BH2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9" t="str">
        <f>IFERROR(VLOOKUP(Data_Power_app[[#This Row],[PRO ODER]],'Result'!H:J,3,0),"")</f>
        <v/>
      </c>
      <c r="BG2894" s="13" t="str">
        <f>IFERROR(VLOOKUP(Data_Power_app[[#This Row],[PRO ODER]]&amp;"LAM",'Real Time'!A:E,4,0),"")</f>
        <v/>
      </c>
      <c r="BH2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9" t="str">
        <f>IFERROR(VLOOKUP(Data_Power_app[[#This Row],[PRO ODER]],'Result'!H:J,3,0),"")</f>
        <v/>
      </c>
      <c r="BG2895" s="13" t="str">
        <f>IFERROR(VLOOKUP(Data_Power_app[[#This Row],[PRO ODER]]&amp;"LAM",'Real Time'!A:E,4,0),"")</f>
        <v/>
      </c>
      <c r="BH2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9" t="str">
        <f>IFERROR(VLOOKUP(Data_Power_app[[#This Row],[PRO ODER]],'Result'!H:J,3,0),"")</f>
        <v/>
      </c>
      <c r="BG2896" s="13" t="str">
        <f>IFERROR(VLOOKUP(Data_Power_app[[#This Row],[PRO ODER]]&amp;"LAM",'Real Time'!A:E,4,0),"")</f>
        <v/>
      </c>
      <c r="BH2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9" t="str">
        <f>IFERROR(VLOOKUP(Data_Power_app[[#This Row],[PRO ODER]],'Result'!H:J,3,0),"")</f>
        <v/>
      </c>
      <c r="BG2897" s="13" t="str">
        <f>IFERROR(VLOOKUP(Data_Power_app[[#This Row],[PRO ODER]]&amp;"LAM",'Real Time'!A:E,4,0),"")</f>
        <v/>
      </c>
      <c r="BH2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9" t="str">
        <f>IFERROR(VLOOKUP(Data_Power_app[[#This Row],[PRO ODER]],'Result'!H:J,3,0),"")</f>
        <v/>
      </c>
      <c r="BG2898" s="13" t="str">
        <f>IFERROR(VLOOKUP(Data_Power_app[[#This Row],[PRO ODER]]&amp;"LAM",'Real Time'!A:E,4,0),"")</f>
        <v/>
      </c>
      <c r="BH2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9" t="str">
        <f>IFERROR(VLOOKUP(Data_Power_app[[#This Row],[PRO ODER]],'Result'!H:J,3,0),"")</f>
        <v/>
      </c>
      <c r="BG2899" s="13" t="str">
        <f>IFERROR(VLOOKUP(Data_Power_app[[#This Row],[PRO ODER]]&amp;"LAM",'Real Time'!A:E,4,0),"")</f>
        <v/>
      </c>
      <c r="BH2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9" t="str">
        <f>IFERROR(VLOOKUP(Data_Power_app[[#This Row],[PRO ODER]],'Result'!H:J,3,0),"")</f>
        <v/>
      </c>
      <c r="BG2900" s="13" t="str">
        <f>IFERROR(VLOOKUP(Data_Power_app[[#This Row],[PRO ODER]]&amp;"LAM",'Real Time'!A:E,4,0),"")</f>
        <v/>
      </c>
      <c r="BH2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9" t="str">
        <f>IFERROR(VLOOKUP(Data_Power_app[[#This Row],[PRO ODER]],'Result'!H:J,3,0),"")</f>
        <v/>
      </c>
      <c r="BG2901" s="13" t="str">
        <f>IFERROR(VLOOKUP(Data_Power_app[[#This Row],[PRO ODER]]&amp;"LAM",'Real Time'!A:E,4,0),"")</f>
        <v/>
      </c>
      <c r="BH2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9" t="str">
        <f>IFERROR(VLOOKUP(Data_Power_app[[#This Row],[PRO ODER]],'Result'!H:J,3,0),"")</f>
        <v/>
      </c>
      <c r="BG2902" s="13" t="str">
        <f>IFERROR(VLOOKUP(Data_Power_app[[#This Row],[PRO ODER]]&amp;"LAM",'Real Time'!A:E,4,0),"")</f>
        <v/>
      </c>
      <c r="BH2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9" t="str">
        <f>IFERROR(VLOOKUP(Data_Power_app[[#This Row],[PRO ODER]],'Result'!H:J,3,0),"")</f>
        <v/>
      </c>
      <c r="BG2903" s="13" t="str">
        <f>IFERROR(VLOOKUP(Data_Power_app[[#This Row],[PRO ODER]]&amp;"LAM",'Real Time'!A:E,4,0),"")</f>
        <v/>
      </c>
      <c r="BH2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9" t="str">
        <f>IFERROR(VLOOKUP(Data_Power_app[[#This Row],[PRO ODER]],'Result'!H:J,3,0),"")</f>
        <v/>
      </c>
      <c r="BG2904" s="13" t="str">
        <f>IFERROR(VLOOKUP(Data_Power_app[[#This Row],[PRO ODER]]&amp;"LAM",'Real Time'!A:E,4,0),"")</f>
        <v/>
      </c>
      <c r="BH2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9" t="str">
        <f>IFERROR(VLOOKUP(Data_Power_app[[#This Row],[PRO ODER]],'Result'!H:J,3,0),"")</f>
        <v/>
      </c>
      <c r="BG2905" s="13" t="str">
        <f>IFERROR(VLOOKUP(Data_Power_app[[#This Row],[PRO ODER]]&amp;"LAM",'Real Time'!A:E,4,0),"")</f>
        <v/>
      </c>
      <c r="BH2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9" t="str">
        <f>IFERROR(VLOOKUP(Data_Power_app[[#This Row],[PRO ODER]],'Result'!H:J,3,0),"")</f>
        <v/>
      </c>
      <c r="BG2906" s="13" t="str">
        <f>IFERROR(VLOOKUP(Data_Power_app[[#This Row],[PRO ODER]]&amp;"LAM",'Real Time'!A:E,4,0),"")</f>
        <v/>
      </c>
      <c r="BH2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9" t="str">
        <f>IFERROR(VLOOKUP(Data_Power_app[[#This Row],[PRO ODER]],'Result'!H:J,3,0),"")</f>
        <v/>
      </c>
      <c r="BG2907" s="13" t="str">
        <f>IFERROR(VLOOKUP(Data_Power_app[[#This Row],[PRO ODER]]&amp;"LAM",'Real Time'!A:E,4,0),"")</f>
        <v/>
      </c>
      <c r="BH2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9" t="str">
        <f>IFERROR(VLOOKUP(Data_Power_app[[#This Row],[PRO ODER]],'Result'!H:J,3,0),"")</f>
        <v/>
      </c>
      <c r="BG2908" s="13" t="str">
        <f>IFERROR(VLOOKUP(Data_Power_app[[#This Row],[PRO ODER]]&amp;"LAM",'Real Time'!A:E,4,0),"")</f>
        <v/>
      </c>
      <c r="BH2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9" t="str">
        <f>IFERROR(VLOOKUP(Data_Power_app[[#This Row],[PRO ODER]],'Result'!H:J,3,0),"")</f>
        <v/>
      </c>
      <c r="BG2909" s="13" t="str">
        <f>IFERROR(VLOOKUP(Data_Power_app[[#This Row],[PRO ODER]]&amp;"LAM",'Real Time'!A:E,4,0),"")</f>
        <v/>
      </c>
      <c r="BH2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9" t="str">
        <f>IFERROR(VLOOKUP(Data_Power_app[[#This Row],[PRO ODER]],'Result'!H:J,3,0),"")</f>
        <v/>
      </c>
      <c r="BG2910" s="13" t="str">
        <f>IFERROR(VLOOKUP(Data_Power_app[[#This Row],[PRO ODER]]&amp;"LAM",'Real Time'!A:E,4,0),"")</f>
        <v/>
      </c>
      <c r="BH2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9" t="str">
        <f>IFERROR(VLOOKUP(Data_Power_app[[#This Row],[PRO ODER]],'Result'!H:J,3,0),"")</f>
        <v/>
      </c>
      <c r="BG2911" s="13" t="str">
        <f>IFERROR(VLOOKUP(Data_Power_app[[#This Row],[PRO ODER]]&amp;"LAM",'Real Time'!A:E,4,0),"")</f>
        <v/>
      </c>
      <c r="BH2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9" t="str">
        <f>IFERROR(VLOOKUP(Data_Power_app[[#This Row],[PRO ODER]],'Result'!H:J,3,0),"")</f>
        <v/>
      </c>
      <c r="BG2912" s="13" t="str">
        <f>IFERROR(VLOOKUP(Data_Power_app[[#This Row],[PRO ODER]]&amp;"LAM",'Real Time'!A:E,4,0),"")</f>
        <v/>
      </c>
      <c r="BH2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9" t="str">
        <f>IFERROR(VLOOKUP(Data_Power_app[[#This Row],[PRO ODER]],'Result'!H:J,3,0),"")</f>
        <v/>
      </c>
      <c r="BG2913" s="13" t="str">
        <f>IFERROR(VLOOKUP(Data_Power_app[[#This Row],[PRO ODER]]&amp;"LAM",'Real Time'!A:E,4,0),"")</f>
        <v/>
      </c>
      <c r="BH2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9" t="str">
        <f>IFERROR(VLOOKUP(Data_Power_app[[#This Row],[PRO ODER]],'Result'!H:J,3,0),"")</f>
        <v/>
      </c>
      <c r="BG2914" s="13" t="str">
        <f>IFERROR(VLOOKUP(Data_Power_app[[#This Row],[PRO ODER]]&amp;"LAM",'Real Time'!A:E,4,0),"")</f>
        <v/>
      </c>
      <c r="BH2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9" t="str">
        <f>IFERROR(VLOOKUP(Data_Power_app[[#This Row],[PRO ODER]],'Result'!H:J,3,0),"")</f>
        <v/>
      </c>
      <c r="BG2915" s="13" t="str">
        <f>IFERROR(VLOOKUP(Data_Power_app[[#This Row],[PRO ODER]]&amp;"LAM",'Real Time'!A:E,4,0),"")</f>
        <v/>
      </c>
      <c r="BH2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9" t="str">
        <f>IFERROR(VLOOKUP(Data_Power_app[[#This Row],[PRO ODER]],'Result'!H:J,3,0),"")</f>
        <v/>
      </c>
      <c r="BG2916" s="13" t="str">
        <f>IFERROR(VLOOKUP(Data_Power_app[[#This Row],[PRO ODER]]&amp;"LAM",'Real Time'!A:E,4,0),"")</f>
        <v/>
      </c>
      <c r="BH2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9" t="str">
        <f>IFERROR(VLOOKUP(Data_Power_app[[#This Row],[PRO ODER]],'Result'!H:J,3,0),"")</f>
        <v/>
      </c>
      <c r="BG2917" s="13" t="str">
        <f>IFERROR(VLOOKUP(Data_Power_app[[#This Row],[PRO ODER]]&amp;"LAM",'Real Time'!A:E,4,0),"")</f>
        <v/>
      </c>
      <c r="BH2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9" t="str">
        <f>IFERROR(VLOOKUP(Data_Power_app[[#This Row],[PRO ODER]],'Result'!H:J,3,0),"")</f>
        <v/>
      </c>
      <c r="BG2918" s="13" t="str">
        <f>IFERROR(VLOOKUP(Data_Power_app[[#This Row],[PRO ODER]]&amp;"LAM",'Real Time'!A:E,4,0),"")</f>
        <v/>
      </c>
      <c r="BH2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9" t="str">
        <f>IFERROR(VLOOKUP(Data_Power_app[[#This Row],[PRO ODER]],'Result'!H:J,3,0),"")</f>
        <v/>
      </c>
      <c r="BG2919" s="13" t="str">
        <f>IFERROR(VLOOKUP(Data_Power_app[[#This Row],[PRO ODER]]&amp;"LAM",'Real Time'!A:E,4,0),"")</f>
        <v/>
      </c>
      <c r="BH2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9" t="str">
        <f>IFERROR(VLOOKUP(Data_Power_app[[#This Row],[PRO ODER]],'Result'!H:J,3,0),"")</f>
        <v/>
      </c>
      <c r="BG2920" s="13" t="str">
        <f>IFERROR(VLOOKUP(Data_Power_app[[#This Row],[PRO ODER]]&amp;"LAM",'Real Time'!A:E,4,0),"")</f>
        <v/>
      </c>
      <c r="BH2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9" t="str">
        <f>IFERROR(VLOOKUP(Data_Power_app[[#This Row],[PRO ODER]],'Result'!H:J,3,0),"")</f>
        <v/>
      </c>
      <c r="BG2921" s="13" t="str">
        <f>IFERROR(VLOOKUP(Data_Power_app[[#This Row],[PRO ODER]]&amp;"LAM",'Real Time'!A:E,4,0),"")</f>
        <v/>
      </c>
      <c r="BH2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9" t="str">
        <f>IFERROR(VLOOKUP(Data_Power_app[[#This Row],[PRO ODER]],'Result'!H:J,3,0),"")</f>
        <v/>
      </c>
      <c r="BG2922" s="13" t="str">
        <f>IFERROR(VLOOKUP(Data_Power_app[[#This Row],[PRO ODER]]&amp;"LAM",'Real Time'!A:E,4,0),"")</f>
        <v/>
      </c>
      <c r="BH2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9" t="str">
        <f>IFERROR(VLOOKUP(Data_Power_app[[#This Row],[PRO ODER]],'Result'!H:J,3,0),"")</f>
        <v/>
      </c>
      <c r="BG2923" s="13" t="str">
        <f>IFERROR(VLOOKUP(Data_Power_app[[#This Row],[PRO ODER]]&amp;"LAM",'Real Time'!A:E,4,0),"")</f>
        <v/>
      </c>
      <c r="BH2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9" t="str">
        <f>IFERROR(VLOOKUP(Data_Power_app[[#This Row],[PRO ODER]],'Result'!H:J,3,0),"")</f>
        <v/>
      </c>
      <c r="BG2924" s="13" t="str">
        <f>IFERROR(VLOOKUP(Data_Power_app[[#This Row],[PRO ODER]]&amp;"LAM",'Real Time'!A:E,4,0),"")</f>
        <v/>
      </c>
      <c r="BH2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9" t="str">
        <f>IFERROR(VLOOKUP(Data_Power_app[[#This Row],[PRO ODER]],'Result'!H:J,3,0),"")</f>
        <v/>
      </c>
      <c r="BG2925" s="13" t="str">
        <f>IFERROR(VLOOKUP(Data_Power_app[[#This Row],[PRO ODER]]&amp;"LAM",'Real Time'!A:E,4,0),"")</f>
        <v/>
      </c>
      <c r="BH2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9" t="str">
        <f>IFERROR(VLOOKUP(Data_Power_app[[#This Row],[PRO ODER]],'Result'!H:J,3,0),"")</f>
        <v/>
      </c>
      <c r="BG2926" s="13" t="str">
        <f>IFERROR(VLOOKUP(Data_Power_app[[#This Row],[PRO ODER]]&amp;"LAM",'Real Time'!A:E,4,0),"")</f>
        <v/>
      </c>
      <c r="BH2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9" t="str">
        <f>IFERROR(VLOOKUP(Data_Power_app[[#This Row],[PRO ODER]],'Result'!H:J,3,0),"")</f>
        <v/>
      </c>
      <c r="BG2927" s="13" t="str">
        <f>IFERROR(VLOOKUP(Data_Power_app[[#This Row],[PRO ODER]]&amp;"LAM",'Real Time'!A:E,4,0),"")</f>
        <v/>
      </c>
      <c r="BH2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9" t="str">
        <f>IFERROR(VLOOKUP(Data_Power_app[[#This Row],[PRO ODER]],'Result'!H:J,3,0),"")</f>
        <v/>
      </c>
      <c r="BG2928" s="13" t="str">
        <f>IFERROR(VLOOKUP(Data_Power_app[[#This Row],[PRO ODER]]&amp;"LAM",'Real Time'!A:E,4,0),"")</f>
        <v/>
      </c>
      <c r="BH2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9" t="str">
        <f>IFERROR(VLOOKUP(Data_Power_app[[#This Row],[PRO ODER]],'Result'!H:J,3,0),"")</f>
        <v/>
      </c>
      <c r="BG2929" s="13" t="str">
        <f>IFERROR(VLOOKUP(Data_Power_app[[#This Row],[PRO ODER]]&amp;"LAM",'Real Time'!A:E,4,0),"")</f>
        <v/>
      </c>
      <c r="BH2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9" t="str">
        <f>IFERROR(VLOOKUP(Data_Power_app[[#This Row],[PRO ODER]],'Result'!H:J,3,0),"")</f>
        <v/>
      </c>
      <c r="BG2930" s="13" t="str">
        <f>IFERROR(VLOOKUP(Data_Power_app[[#This Row],[PRO ODER]]&amp;"LAM",'Real Time'!A:E,4,0),"")</f>
        <v/>
      </c>
      <c r="BH2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9" t="str">
        <f>IFERROR(VLOOKUP(Data_Power_app[[#This Row],[PRO ODER]],'Result'!H:J,3,0),"")</f>
        <v/>
      </c>
      <c r="BG2931" s="13" t="str">
        <f>IFERROR(VLOOKUP(Data_Power_app[[#This Row],[PRO ODER]]&amp;"LAM",'Real Time'!A:E,4,0),"")</f>
        <v/>
      </c>
      <c r="BH2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9" t="str">
        <f>IFERROR(VLOOKUP(Data_Power_app[[#This Row],[PRO ODER]],'Result'!H:J,3,0),"")</f>
        <v/>
      </c>
      <c r="BG2932" s="13" t="str">
        <f>IFERROR(VLOOKUP(Data_Power_app[[#This Row],[PRO ODER]]&amp;"LAM",'Real Time'!A:E,4,0),"")</f>
        <v/>
      </c>
      <c r="BH2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9" t="str">
        <f>IFERROR(VLOOKUP(Data_Power_app[[#This Row],[PRO ODER]],'Result'!H:J,3,0),"")</f>
        <v/>
      </c>
      <c r="BG2933" s="13" t="str">
        <f>IFERROR(VLOOKUP(Data_Power_app[[#This Row],[PRO ODER]]&amp;"LAM",'Real Time'!A:E,4,0),"")</f>
        <v/>
      </c>
      <c r="BH2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9" t="str">
        <f>IFERROR(VLOOKUP(Data_Power_app[[#This Row],[PRO ODER]],'Result'!H:J,3,0),"")</f>
        <v/>
      </c>
      <c r="BG2934" s="13" t="str">
        <f>IFERROR(VLOOKUP(Data_Power_app[[#This Row],[PRO ODER]]&amp;"LAM",'Real Time'!A:E,4,0),"")</f>
        <v/>
      </c>
      <c r="BH2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9" t="str">
        <f>IFERROR(VLOOKUP(Data_Power_app[[#This Row],[PRO ODER]],'Result'!H:J,3,0),"")</f>
        <v/>
      </c>
      <c r="BG2935" s="13" t="str">
        <f>IFERROR(VLOOKUP(Data_Power_app[[#This Row],[PRO ODER]]&amp;"LAM",'Real Time'!A:E,4,0),"")</f>
        <v/>
      </c>
      <c r="BH2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9" t="str">
        <f>IFERROR(VLOOKUP(Data_Power_app[[#This Row],[PRO ODER]],'Result'!H:J,3,0),"")</f>
        <v/>
      </c>
      <c r="BG2936" s="13" t="str">
        <f>IFERROR(VLOOKUP(Data_Power_app[[#This Row],[PRO ODER]]&amp;"LAM",'Real Time'!A:E,4,0),"")</f>
        <v/>
      </c>
      <c r="BH2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9" t="str">
        <f>IFERROR(VLOOKUP(Data_Power_app[[#This Row],[PRO ODER]],'Result'!H:J,3,0),"")</f>
        <v/>
      </c>
      <c r="BG2937" s="13" t="str">
        <f>IFERROR(VLOOKUP(Data_Power_app[[#This Row],[PRO ODER]]&amp;"LAM",'Real Time'!A:E,4,0),"")</f>
        <v/>
      </c>
      <c r="BH2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9" t="str">
        <f>IFERROR(VLOOKUP(Data_Power_app[[#This Row],[PRO ODER]],'Result'!H:J,3,0),"")</f>
        <v/>
      </c>
      <c r="BG2938" s="13" t="str">
        <f>IFERROR(VLOOKUP(Data_Power_app[[#This Row],[PRO ODER]]&amp;"LAM",'Real Time'!A:E,4,0),"")</f>
        <v/>
      </c>
      <c r="BH2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9" t="str">
        <f>IFERROR(VLOOKUP(Data_Power_app[[#This Row],[PRO ODER]],'Result'!H:J,3,0),"")</f>
        <v/>
      </c>
      <c r="BG2939" s="13" t="str">
        <f>IFERROR(VLOOKUP(Data_Power_app[[#This Row],[PRO ODER]]&amp;"LAM",'Real Time'!A:E,4,0),"")</f>
        <v/>
      </c>
      <c r="BH2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9" t="str">
        <f>IFERROR(VLOOKUP(Data_Power_app[[#This Row],[PRO ODER]],'Result'!H:J,3,0),"")</f>
        <v/>
      </c>
      <c r="BG2940" s="13" t="str">
        <f>IFERROR(VLOOKUP(Data_Power_app[[#This Row],[PRO ODER]]&amp;"LAM",'Real Time'!A:E,4,0),"")</f>
        <v/>
      </c>
      <c r="BH2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9" t="str">
        <f>IFERROR(VLOOKUP(Data_Power_app[[#This Row],[PRO ODER]],'Result'!H:J,3,0),"")</f>
        <v/>
      </c>
      <c r="BG2941" s="13" t="str">
        <f>IFERROR(VLOOKUP(Data_Power_app[[#This Row],[PRO ODER]]&amp;"LAM",'Real Time'!A:E,4,0),"")</f>
        <v/>
      </c>
      <c r="BH2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9" t="str">
        <f>IFERROR(VLOOKUP(Data_Power_app[[#This Row],[PRO ODER]],'Result'!H:J,3,0),"")</f>
        <v/>
      </c>
      <c r="BG2942" s="13" t="str">
        <f>IFERROR(VLOOKUP(Data_Power_app[[#This Row],[PRO ODER]]&amp;"LAM",'Real Time'!A:E,4,0),"")</f>
        <v/>
      </c>
      <c r="BH2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9" t="str">
        <f>IFERROR(VLOOKUP(Data_Power_app[[#This Row],[PRO ODER]],'Result'!H:J,3,0),"")</f>
        <v/>
      </c>
      <c r="BG2943" s="13" t="str">
        <f>IFERROR(VLOOKUP(Data_Power_app[[#This Row],[PRO ODER]]&amp;"LAM",'Real Time'!A:E,4,0),"")</f>
        <v/>
      </c>
      <c r="BH2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9" t="str">
        <f>IFERROR(VLOOKUP(Data_Power_app[[#This Row],[PRO ODER]],'Result'!H:J,3,0),"")</f>
        <v/>
      </c>
      <c r="BG2944" s="13" t="str">
        <f>IFERROR(VLOOKUP(Data_Power_app[[#This Row],[PRO ODER]]&amp;"LAM",'Real Time'!A:E,4,0),"")</f>
        <v/>
      </c>
      <c r="BH2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9" t="str">
        <f>IFERROR(VLOOKUP(Data_Power_app[[#This Row],[PRO ODER]],'Result'!H:J,3,0),"")</f>
        <v/>
      </c>
      <c r="BG2945" s="13" t="str">
        <f>IFERROR(VLOOKUP(Data_Power_app[[#This Row],[PRO ODER]]&amp;"LAM",'Real Time'!A:E,4,0),"")</f>
        <v/>
      </c>
      <c r="BH2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9" t="str">
        <f>IFERROR(VLOOKUP(Data_Power_app[[#This Row],[PRO ODER]],'Result'!H:J,3,0),"")</f>
        <v/>
      </c>
      <c r="BG2946" s="13" t="str">
        <f>IFERROR(VLOOKUP(Data_Power_app[[#This Row],[PRO ODER]]&amp;"LAM",'Real Time'!A:E,4,0),"")</f>
        <v/>
      </c>
      <c r="BH2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9" t="str">
        <f>IFERROR(VLOOKUP(Data_Power_app[[#This Row],[PRO ODER]],'Result'!H:J,3,0),"")</f>
        <v/>
      </c>
      <c r="BG2947" s="13" t="str">
        <f>IFERROR(VLOOKUP(Data_Power_app[[#This Row],[PRO ODER]]&amp;"LAM",'Real Time'!A:E,4,0),"")</f>
        <v/>
      </c>
      <c r="BH2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9" t="str">
        <f>IFERROR(VLOOKUP(Data_Power_app[[#This Row],[PRO ODER]],'Result'!H:J,3,0),"")</f>
        <v/>
      </c>
      <c r="BG2948" s="13" t="str">
        <f>IFERROR(VLOOKUP(Data_Power_app[[#This Row],[PRO ODER]]&amp;"LAM",'Real Time'!A:E,4,0),"")</f>
        <v/>
      </c>
      <c r="BH2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9" t="str">
        <f>IFERROR(VLOOKUP(Data_Power_app[[#This Row],[PRO ODER]],'Result'!H:J,3,0),"")</f>
        <v/>
      </c>
      <c r="BG2949" s="13" t="str">
        <f>IFERROR(VLOOKUP(Data_Power_app[[#This Row],[PRO ODER]]&amp;"LAM",'Real Time'!A:E,4,0),"")</f>
        <v/>
      </c>
      <c r="BH2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9" t="str">
        <f>IFERROR(VLOOKUP(Data_Power_app[[#This Row],[PRO ODER]],'Result'!H:J,3,0),"")</f>
        <v/>
      </c>
      <c r="BG2950" s="13" t="str">
        <f>IFERROR(VLOOKUP(Data_Power_app[[#This Row],[PRO ODER]]&amp;"LAM",'Real Time'!A:E,4,0),"")</f>
        <v/>
      </c>
      <c r="BH2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9" t="str">
        <f>IFERROR(VLOOKUP(Data_Power_app[[#This Row],[PRO ODER]],'Result'!H:J,3,0),"")</f>
        <v/>
      </c>
      <c r="BG2951" s="13" t="str">
        <f>IFERROR(VLOOKUP(Data_Power_app[[#This Row],[PRO ODER]]&amp;"LAM",'Real Time'!A:E,4,0),"")</f>
        <v/>
      </c>
      <c r="BH2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9" t="str">
        <f>IFERROR(VLOOKUP(Data_Power_app[[#This Row],[PRO ODER]],'Result'!H:J,3,0),"")</f>
        <v/>
      </c>
      <c r="BG2952" s="13" t="str">
        <f>IFERROR(VLOOKUP(Data_Power_app[[#This Row],[PRO ODER]]&amp;"LAM",'Real Time'!A:E,4,0),"")</f>
        <v/>
      </c>
      <c r="BH2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9" t="str">
        <f>IFERROR(VLOOKUP(Data_Power_app[[#This Row],[PRO ODER]],'Result'!H:J,3,0),"")</f>
        <v/>
      </c>
      <c r="BG2953" s="13" t="str">
        <f>IFERROR(VLOOKUP(Data_Power_app[[#This Row],[PRO ODER]]&amp;"LAM",'Real Time'!A:E,4,0),"")</f>
        <v/>
      </c>
      <c r="BH2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9" t="str">
        <f>IFERROR(VLOOKUP(Data_Power_app[[#This Row],[PRO ODER]],'Result'!H:J,3,0),"")</f>
        <v/>
      </c>
      <c r="BG2954" s="13" t="str">
        <f>IFERROR(VLOOKUP(Data_Power_app[[#This Row],[PRO ODER]]&amp;"LAM",'Real Time'!A:E,4,0),"")</f>
        <v/>
      </c>
      <c r="BH2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9" t="str">
        <f>IFERROR(VLOOKUP(Data_Power_app[[#This Row],[PRO ODER]],'Result'!H:J,3,0),"")</f>
        <v/>
      </c>
      <c r="BG2955" s="13" t="str">
        <f>IFERROR(VLOOKUP(Data_Power_app[[#This Row],[PRO ODER]]&amp;"LAM",'Real Time'!A:E,4,0),"")</f>
        <v/>
      </c>
      <c r="BH2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9" t="str">
        <f>IFERROR(VLOOKUP(Data_Power_app[[#This Row],[PRO ODER]],'Result'!H:J,3,0),"")</f>
        <v/>
      </c>
      <c r="BG2956" s="13" t="str">
        <f>IFERROR(VLOOKUP(Data_Power_app[[#This Row],[PRO ODER]]&amp;"LAM",'Real Time'!A:E,4,0),"")</f>
        <v/>
      </c>
      <c r="BH2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9" t="str">
        <f>IFERROR(VLOOKUP(Data_Power_app[[#This Row],[PRO ODER]],'Result'!H:J,3,0),"")</f>
        <v/>
      </c>
      <c r="BG2957" s="13" t="str">
        <f>IFERROR(VLOOKUP(Data_Power_app[[#This Row],[PRO ODER]]&amp;"LAM",'Real Time'!A:E,4,0),"")</f>
        <v/>
      </c>
      <c r="BH2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9" t="str">
        <f>IFERROR(VLOOKUP(Data_Power_app[[#This Row],[PRO ODER]],'Result'!H:J,3,0),"")</f>
        <v/>
      </c>
      <c r="BG2958" s="13" t="str">
        <f>IFERROR(VLOOKUP(Data_Power_app[[#This Row],[PRO ODER]]&amp;"LAM",'Real Time'!A:E,4,0),"")</f>
        <v/>
      </c>
      <c r="BH2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9" t="str">
        <f>IFERROR(VLOOKUP(Data_Power_app[[#This Row],[PRO ODER]],'Result'!H:J,3,0),"")</f>
        <v/>
      </c>
      <c r="BG2959" s="13" t="str">
        <f>IFERROR(VLOOKUP(Data_Power_app[[#This Row],[PRO ODER]]&amp;"LAM",'Real Time'!A:E,4,0),"")</f>
        <v/>
      </c>
      <c r="BH2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9" t="str">
        <f>IFERROR(VLOOKUP(Data_Power_app[[#This Row],[PRO ODER]],'Result'!H:J,3,0),"")</f>
        <v/>
      </c>
      <c r="BG2960" s="13" t="str">
        <f>IFERROR(VLOOKUP(Data_Power_app[[#This Row],[PRO ODER]]&amp;"LAM",'Real Time'!A:E,4,0),"")</f>
        <v/>
      </c>
      <c r="BH2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9" t="str">
        <f>IFERROR(VLOOKUP(Data_Power_app[[#This Row],[PRO ODER]],'Result'!H:J,3,0),"")</f>
        <v/>
      </c>
      <c r="BG2961" s="13" t="str">
        <f>IFERROR(VLOOKUP(Data_Power_app[[#This Row],[PRO ODER]]&amp;"LAM",'Real Time'!A:E,4,0),"")</f>
        <v/>
      </c>
      <c r="BH2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9" t="str">
        <f>IFERROR(VLOOKUP(Data_Power_app[[#This Row],[PRO ODER]],'Result'!H:J,3,0),"")</f>
        <v/>
      </c>
      <c r="BG2962" s="13" t="str">
        <f>IFERROR(VLOOKUP(Data_Power_app[[#This Row],[PRO ODER]]&amp;"LAM",'Real Time'!A:E,4,0),"")</f>
        <v/>
      </c>
      <c r="BH2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9" t="str">
        <f>IFERROR(VLOOKUP(Data_Power_app[[#This Row],[PRO ODER]],'Result'!H:J,3,0),"")</f>
        <v/>
      </c>
      <c r="BG2963" s="13" t="str">
        <f>IFERROR(VLOOKUP(Data_Power_app[[#This Row],[PRO ODER]]&amp;"LAM",'Real Time'!A:E,4,0),"")</f>
        <v/>
      </c>
      <c r="BH2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9" t="str">
        <f>IFERROR(VLOOKUP(Data_Power_app[[#This Row],[PRO ODER]],'Result'!H:J,3,0),"")</f>
        <v/>
      </c>
      <c r="BG2964" s="13" t="str">
        <f>IFERROR(VLOOKUP(Data_Power_app[[#This Row],[PRO ODER]]&amp;"LAM",'Real Time'!A:E,4,0),"")</f>
        <v/>
      </c>
      <c r="BH2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9" t="str">
        <f>IFERROR(VLOOKUP(Data_Power_app[[#This Row],[PRO ODER]],'Result'!H:J,3,0),"")</f>
        <v/>
      </c>
      <c r="BG2965" s="13" t="str">
        <f>IFERROR(VLOOKUP(Data_Power_app[[#This Row],[PRO ODER]]&amp;"LAM",'Real Time'!A:E,4,0),"")</f>
        <v/>
      </c>
      <c r="BH2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9" t="str">
        <f>IFERROR(VLOOKUP(Data_Power_app[[#This Row],[PRO ODER]],'Result'!H:J,3,0),"")</f>
        <v/>
      </c>
      <c r="BG2966" s="13" t="str">
        <f>IFERROR(VLOOKUP(Data_Power_app[[#This Row],[PRO ODER]]&amp;"LAM",'Real Time'!A:E,4,0),"")</f>
        <v/>
      </c>
      <c r="BH2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9" t="str">
        <f>IFERROR(VLOOKUP(Data_Power_app[[#This Row],[PRO ODER]],'Result'!H:J,3,0),"")</f>
        <v/>
      </c>
      <c r="BG2967" s="13" t="str">
        <f>IFERROR(VLOOKUP(Data_Power_app[[#This Row],[PRO ODER]]&amp;"LAM",'Real Time'!A:E,4,0),"")</f>
        <v/>
      </c>
      <c r="BH2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9" t="str">
        <f>IFERROR(VLOOKUP(Data_Power_app[[#This Row],[PRO ODER]],'Result'!H:J,3,0),"")</f>
        <v/>
      </c>
      <c r="BG2968" s="13" t="str">
        <f>IFERROR(VLOOKUP(Data_Power_app[[#This Row],[PRO ODER]]&amp;"LAM",'Real Time'!A:E,4,0),"")</f>
        <v/>
      </c>
      <c r="BH2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9" t="str">
        <f>IFERROR(VLOOKUP(Data_Power_app[[#This Row],[PRO ODER]],'Result'!H:J,3,0),"")</f>
        <v/>
      </c>
      <c r="BG2969" s="13" t="str">
        <f>IFERROR(VLOOKUP(Data_Power_app[[#This Row],[PRO ODER]]&amp;"LAM",'Real Time'!A:E,4,0),"")</f>
        <v/>
      </c>
      <c r="BH2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9" t="str">
        <f>IFERROR(VLOOKUP(Data_Power_app[[#This Row],[PRO ODER]],'Result'!H:J,3,0),"")</f>
        <v/>
      </c>
      <c r="BG2970" s="13" t="str">
        <f>IFERROR(VLOOKUP(Data_Power_app[[#This Row],[PRO ODER]]&amp;"LAM",'Real Time'!A:E,4,0),"")</f>
        <v/>
      </c>
      <c r="BH2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9" t="str">
        <f>IFERROR(VLOOKUP(Data_Power_app[[#This Row],[PRO ODER]],'Result'!H:J,3,0),"")</f>
        <v/>
      </c>
      <c r="BG2971" s="13" t="str">
        <f>IFERROR(VLOOKUP(Data_Power_app[[#This Row],[PRO ODER]]&amp;"LAM",'Real Time'!A:E,4,0),"")</f>
        <v/>
      </c>
      <c r="BH2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9" t="str">
        <f>IFERROR(VLOOKUP(Data_Power_app[[#This Row],[PRO ODER]],'Result'!H:J,3,0),"")</f>
        <v/>
      </c>
      <c r="BG2972" s="13" t="str">
        <f>IFERROR(VLOOKUP(Data_Power_app[[#This Row],[PRO ODER]]&amp;"LAM",'Real Time'!A:E,4,0),"")</f>
        <v/>
      </c>
      <c r="BH2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9" t="str">
        <f>IFERROR(VLOOKUP(Data_Power_app[[#This Row],[PRO ODER]],'Result'!H:J,3,0),"")</f>
        <v/>
      </c>
      <c r="BG2973" s="13" t="str">
        <f>IFERROR(VLOOKUP(Data_Power_app[[#This Row],[PRO ODER]]&amp;"LAM",'Real Time'!A:E,4,0),"")</f>
        <v/>
      </c>
      <c r="BH2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9" t="str">
        <f>IFERROR(VLOOKUP(Data_Power_app[[#This Row],[PRO ODER]],'Result'!H:J,3,0),"")</f>
        <v/>
      </c>
      <c r="BG2974" s="13" t="str">
        <f>IFERROR(VLOOKUP(Data_Power_app[[#This Row],[PRO ODER]]&amp;"LAM",'Real Time'!A:E,4,0),"")</f>
        <v/>
      </c>
      <c r="BH2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9" t="str">
        <f>IFERROR(VLOOKUP(Data_Power_app[[#This Row],[PRO ODER]],'Result'!H:J,3,0),"")</f>
        <v/>
      </c>
      <c r="BG2975" s="13" t="str">
        <f>IFERROR(VLOOKUP(Data_Power_app[[#This Row],[PRO ODER]]&amp;"LAM",'Real Time'!A:E,4,0),"")</f>
        <v/>
      </c>
      <c r="BH2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9" t="str">
        <f>IFERROR(VLOOKUP(Data_Power_app[[#This Row],[PRO ODER]],'Result'!H:J,3,0),"")</f>
        <v/>
      </c>
      <c r="BG2976" s="13" t="str">
        <f>IFERROR(VLOOKUP(Data_Power_app[[#This Row],[PRO ODER]]&amp;"LAM",'Real Time'!A:E,4,0),"")</f>
        <v/>
      </c>
      <c r="BH2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9" t="str">
        <f>IFERROR(VLOOKUP(Data_Power_app[[#This Row],[PRO ODER]],'Result'!H:J,3,0),"")</f>
        <v/>
      </c>
      <c r="BG2977" s="13" t="str">
        <f>IFERROR(VLOOKUP(Data_Power_app[[#This Row],[PRO ODER]]&amp;"LAM",'Real Time'!A:E,4,0),"")</f>
        <v/>
      </c>
      <c r="BH2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9" t="str">
        <f>IFERROR(VLOOKUP(Data_Power_app[[#This Row],[PRO ODER]],'Result'!H:J,3,0),"")</f>
        <v/>
      </c>
      <c r="BG2978" s="13" t="str">
        <f>IFERROR(VLOOKUP(Data_Power_app[[#This Row],[PRO ODER]]&amp;"LAM",'Real Time'!A:E,4,0),"")</f>
        <v/>
      </c>
      <c r="BH2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9" t="str">
        <f>IFERROR(VLOOKUP(Data_Power_app[[#This Row],[PRO ODER]],'Result'!H:J,3,0),"")</f>
        <v/>
      </c>
      <c r="BG2979" s="13" t="str">
        <f>IFERROR(VLOOKUP(Data_Power_app[[#This Row],[PRO ODER]]&amp;"LAM",'Real Time'!A:E,4,0),"")</f>
        <v/>
      </c>
      <c r="BH2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9" t="str">
        <f>IFERROR(VLOOKUP(Data_Power_app[[#This Row],[PRO ODER]],'Result'!H:J,3,0),"")</f>
        <v/>
      </c>
      <c r="BG2980" s="13" t="str">
        <f>IFERROR(VLOOKUP(Data_Power_app[[#This Row],[PRO ODER]]&amp;"LAM",'Real Time'!A:E,4,0),"")</f>
        <v/>
      </c>
      <c r="BH2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9" t="str">
        <f>IFERROR(VLOOKUP(Data_Power_app[[#This Row],[PRO ODER]],'Result'!H:J,3,0),"")</f>
        <v/>
      </c>
      <c r="BG2981" s="13" t="str">
        <f>IFERROR(VLOOKUP(Data_Power_app[[#This Row],[PRO ODER]]&amp;"LAM",'Real Time'!A:E,4,0),"")</f>
        <v/>
      </c>
      <c r="BH2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9" t="str">
        <f>IFERROR(VLOOKUP(Data_Power_app[[#This Row],[PRO ODER]],'Result'!H:J,3,0),"")</f>
        <v/>
      </c>
      <c r="BG2982" s="13" t="str">
        <f>IFERROR(VLOOKUP(Data_Power_app[[#This Row],[PRO ODER]]&amp;"LAM",'Real Time'!A:E,4,0),"")</f>
        <v/>
      </c>
      <c r="BH2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9" t="str">
        <f>IFERROR(VLOOKUP(Data_Power_app[[#This Row],[PRO ODER]],'Result'!H:J,3,0),"")</f>
        <v/>
      </c>
      <c r="BG2983" s="13" t="str">
        <f>IFERROR(VLOOKUP(Data_Power_app[[#This Row],[PRO ODER]]&amp;"LAM",'Real Time'!A:E,4,0),"")</f>
        <v/>
      </c>
      <c r="BH2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9" t="str">
        <f>IFERROR(VLOOKUP(Data_Power_app[[#This Row],[PRO ODER]],'Result'!H:J,3,0),"")</f>
        <v/>
      </c>
      <c r="BG2984" s="13" t="str">
        <f>IFERROR(VLOOKUP(Data_Power_app[[#This Row],[PRO ODER]]&amp;"LAM",'Real Time'!A:E,4,0),"")</f>
        <v/>
      </c>
      <c r="BH2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9" t="str">
        <f>IFERROR(VLOOKUP(Data_Power_app[[#This Row],[PRO ODER]],'Result'!H:J,3,0),"")</f>
        <v/>
      </c>
      <c r="BG2985" s="13" t="str">
        <f>IFERROR(VLOOKUP(Data_Power_app[[#This Row],[PRO ODER]]&amp;"LAM",'Real Time'!A:E,4,0),"")</f>
        <v/>
      </c>
      <c r="BH2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9" t="str">
        <f>IFERROR(VLOOKUP(Data_Power_app[[#This Row],[PRO ODER]],'Result'!H:J,3,0),"")</f>
        <v/>
      </c>
      <c r="BG2986" s="13" t="str">
        <f>IFERROR(VLOOKUP(Data_Power_app[[#This Row],[PRO ODER]]&amp;"LAM",'Real Time'!A:E,4,0),"")</f>
        <v/>
      </c>
      <c r="BH2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9" t="str">
        <f>IFERROR(VLOOKUP(Data_Power_app[[#This Row],[PRO ODER]],'Result'!H:J,3,0),"")</f>
        <v/>
      </c>
      <c r="BG2987" s="13" t="str">
        <f>IFERROR(VLOOKUP(Data_Power_app[[#This Row],[PRO ODER]]&amp;"LAM",'Real Time'!A:E,4,0),"")</f>
        <v/>
      </c>
      <c r="BH2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9" t="str">
        <f>IFERROR(VLOOKUP(Data_Power_app[[#This Row],[PRO ODER]],'Result'!H:J,3,0),"")</f>
        <v/>
      </c>
      <c r="BG2988" s="13" t="str">
        <f>IFERROR(VLOOKUP(Data_Power_app[[#This Row],[PRO ODER]]&amp;"LAM",'Real Time'!A:E,4,0),"")</f>
        <v/>
      </c>
      <c r="BH2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9" t="str">
        <f>IFERROR(VLOOKUP(Data_Power_app[[#This Row],[PRO ODER]],'Result'!H:J,3,0),"")</f>
        <v/>
      </c>
      <c r="BG2989" s="13" t="str">
        <f>IFERROR(VLOOKUP(Data_Power_app[[#This Row],[PRO ODER]]&amp;"LAM",'Real Time'!A:E,4,0),"")</f>
        <v/>
      </c>
      <c r="BH2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9" t="str">
        <f>IFERROR(VLOOKUP(Data_Power_app[[#This Row],[PRO ODER]],'Result'!H:J,3,0),"")</f>
        <v/>
      </c>
      <c r="BG2990" s="13" t="str">
        <f>IFERROR(VLOOKUP(Data_Power_app[[#This Row],[PRO ODER]]&amp;"LAM",'Real Time'!A:E,4,0),"")</f>
        <v/>
      </c>
      <c r="BH2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9" t="str">
        <f>IFERROR(VLOOKUP(Data_Power_app[[#This Row],[PRO ODER]],'Result'!H:J,3,0),"")</f>
        <v/>
      </c>
      <c r="BG2991" s="13" t="str">
        <f>IFERROR(VLOOKUP(Data_Power_app[[#This Row],[PRO ODER]]&amp;"LAM",'Real Time'!A:E,4,0),"")</f>
        <v/>
      </c>
      <c r="BH2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9" t="str">
        <f>IFERROR(VLOOKUP(Data_Power_app[[#This Row],[PRO ODER]],'Result'!H:J,3,0),"")</f>
        <v/>
      </c>
      <c r="BG2992" s="13" t="str">
        <f>IFERROR(VLOOKUP(Data_Power_app[[#This Row],[PRO ODER]]&amp;"LAM",'Real Time'!A:E,4,0),"")</f>
        <v/>
      </c>
      <c r="BH2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9" t="str">
        <f>IFERROR(VLOOKUP(Data_Power_app[[#This Row],[PRO ODER]],'Result'!H:J,3,0),"")</f>
        <v/>
      </c>
      <c r="BG2993" s="13" t="str">
        <f>IFERROR(VLOOKUP(Data_Power_app[[#This Row],[PRO ODER]]&amp;"LAM",'Real Time'!A:E,4,0),"")</f>
        <v/>
      </c>
      <c r="BH2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9" t="str">
        <f>IFERROR(VLOOKUP(Data_Power_app[[#This Row],[PRO ODER]],'Result'!H:J,3,0),"")</f>
        <v/>
      </c>
      <c r="BG2994" s="13" t="str">
        <f>IFERROR(VLOOKUP(Data_Power_app[[#This Row],[PRO ODER]]&amp;"LAM",'Real Time'!A:E,4,0),"")</f>
        <v/>
      </c>
      <c r="BH2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9" t="str">
        <f>IFERROR(VLOOKUP(Data_Power_app[[#This Row],[PRO ODER]],'Result'!H:J,3,0),"")</f>
        <v/>
      </c>
      <c r="BG2995" s="13" t="str">
        <f>IFERROR(VLOOKUP(Data_Power_app[[#This Row],[PRO ODER]]&amp;"LAM",'Real Time'!A:E,4,0),"")</f>
        <v/>
      </c>
      <c r="BH2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9" t="str">
        <f>IFERROR(VLOOKUP(Data_Power_app[[#This Row],[PRO ODER]],'Result'!H:J,3,0),"")</f>
        <v/>
      </c>
      <c r="BG2996" s="13" t="str">
        <f>IFERROR(VLOOKUP(Data_Power_app[[#This Row],[PRO ODER]]&amp;"LAM",'Real Time'!A:E,4,0),"")</f>
        <v/>
      </c>
      <c r="BH2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9" t="str">
        <f>IFERROR(VLOOKUP(Data_Power_app[[#This Row],[PRO ODER]],'Result'!H:J,3,0),"")</f>
        <v/>
      </c>
      <c r="BG2997" s="13" t="str">
        <f>IFERROR(VLOOKUP(Data_Power_app[[#This Row],[PRO ODER]]&amp;"LAM",'Real Time'!A:E,4,0),"")</f>
        <v/>
      </c>
      <c r="BH2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9" t="str">
        <f>IFERROR(VLOOKUP(Data_Power_app[[#This Row],[PRO ODER]],'Result'!H:J,3,0),"")</f>
        <v/>
      </c>
      <c r="BG2998" s="13" t="str">
        <f>IFERROR(VLOOKUP(Data_Power_app[[#This Row],[PRO ODER]]&amp;"LAM",'Real Time'!A:E,4,0),"")</f>
        <v/>
      </c>
      <c r="BH2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9" t="str">
        <f>IFERROR(VLOOKUP(Data_Power_app[[#This Row],[PRO ODER]],'Result'!H:J,3,0),"")</f>
        <v/>
      </c>
      <c r="BG2999" s="13" t="str">
        <f>IFERROR(VLOOKUP(Data_Power_app[[#This Row],[PRO ODER]]&amp;"LAM",'Real Time'!A:E,4,0),"")</f>
        <v/>
      </c>
      <c r="BH2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9" t="str">
        <f>IFERROR(VLOOKUP(Data_Power_app[[#This Row],[PRO ODER]],'Result'!H:J,3,0),"")</f>
        <v/>
      </c>
      <c r="BG3000" s="13" t="str">
        <f>IFERROR(VLOOKUP(Data_Power_app[[#This Row],[PRO ODER]]&amp;"LAM",'Real Time'!A:E,4,0),"")</f>
        <v/>
      </c>
      <c r="BH3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9" t="str">
        <f>IFERROR(VLOOKUP(Data_Power_app[[#This Row],[PRO ODER]],'Result'!H:J,3,0),"")</f>
        <v/>
      </c>
      <c r="BG3001" s="13" t="str">
        <f>IFERROR(VLOOKUP(Data_Power_app[[#This Row],[PRO ODER]]&amp;"LAM",'Real Time'!A:E,4,0),"")</f>
        <v/>
      </c>
      <c r="BH3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9" t="str">
        <f>IFERROR(VLOOKUP(Data_Power_app[[#This Row],[PRO ODER]],'Result'!H:J,3,0),"")</f>
        <v/>
      </c>
      <c r="BG3002" s="13" t="str">
        <f>IFERROR(VLOOKUP(Data_Power_app[[#This Row],[PRO ODER]]&amp;"LAM",'Real Time'!A:E,4,0),"")</f>
        <v/>
      </c>
      <c r="BH3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9" t="str">
        <f>IFERROR(VLOOKUP(Data_Power_app[[#This Row],[PRO ODER]],'Result'!H:J,3,0),"")</f>
        <v/>
      </c>
      <c r="BG3003" s="13" t="str">
        <f>IFERROR(VLOOKUP(Data_Power_app[[#This Row],[PRO ODER]]&amp;"LAM",'Real Time'!A:E,4,0),"")</f>
        <v/>
      </c>
      <c r="BH3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9" t="str">
        <f>IFERROR(VLOOKUP(Data_Power_app[[#This Row],[PRO ODER]],'Result'!H:J,3,0),"")</f>
        <v/>
      </c>
      <c r="BG3004" s="13" t="str">
        <f>IFERROR(VLOOKUP(Data_Power_app[[#This Row],[PRO ODER]]&amp;"LAM",'Real Time'!A:E,4,0),"")</f>
        <v/>
      </c>
      <c r="BH3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9" t="str">
        <f>IFERROR(VLOOKUP(Data_Power_app[[#This Row],[PRO ODER]],'Result'!H:J,3,0),"")</f>
        <v/>
      </c>
      <c r="BG3005" s="13" t="str">
        <f>IFERROR(VLOOKUP(Data_Power_app[[#This Row],[PRO ODER]]&amp;"LAM",'Real Time'!A:E,4,0),"")</f>
        <v/>
      </c>
      <c r="BH3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9" t="str">
        <f>IFERROR(VLOOKUP(Data_Power_app[[#This Row],[PRO ODER]],'Result'!H:J,3,0),"")</f>
        <v/>
      </c>
      <c r="BG3006" s="13" t="str">
        <f>IFERROR(VLOOKUP(Data_Power_app[[#This Row],[PRO ODER]]&amp;"LAM",'Real Time'!A:E,4,0),"")</f>
        <v/>
      </c>
      <c r="BH3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9" t="str">
        <f>IFERROR(VLOOKUP(Data_Power_app[[#This Row],[PRO ODER]],'Result'!H:J,3,0),"")</f>
        <v/>
      </c>
      <c r="BG3007" s="13" t="str">
        <f>IFERROR(VLOOKUP(Data_Power_app[[#This Row],[PRO ODER]]&amp;"LAM",'Real Time'!A:E,4,0),"")</f>
        <v/>
      </c>
      <c r="BH3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9" t="str">
        <f>IFERROR(VLOOKUP(Data_Power_app[[#This Row],[PRO ODER]],'Result'!H:J,3,0),"")</f>
        <v/>
      </c>
      <c r="BG3008" s="13" t="str">
        <f>IFERROR(VLOOKUP(Data_Power_app[[#This Row],[PRO ODER]]&amp;"LAM",'Real Time'!A:E,4,0),"")</f>
        <v/>
      </c>
      <c r="BH3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9" t="str">
        <f>IFERROR(VLOOKUP(Data_Power_app[[#This Row],[PRO ODER]],'Result'!H:J,3,0),"")</f>
        <v/>
      </c>
      <c r="BG3009" s="13" t="str">
        <f>IFERROR(VLOOKUP(Data_Power_app[[#This Row],[PRO ODER]]&amp;"LAM",'Real Time'!A:E,4,0),"")</f>
        <v/>
      </c>
      <c r="BH3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9" t="str">
        <f>IFERROR(VLOOKUP(Data_Power_app[[#This Row],[PRO ODER]],'Result'!H:J,3,0),"")</f>
        <v/>
      </c>
      <c r="BG3010" s="13" t="str">
        <f>IFERROR(VLOOKUP(Data_Power_app[[#This Row],[PRO ODER]]&amp;"LAM",'Real Time'!A:E,4,0),"")</f>
        <v/>
      </c>
      <c r="BH3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9" t="str">
        <f>IFERROR(VLOOKUP(Data_Power_app[[#This Row],[PRO ODER]],'Result'!H:J,3,0),"")</f>
        <v/>
      </c>
      <c r="BG3011" s="13" t="str">
        <f>IFERROR(VLOOKUP(Data_Power_app[[#This Row],[PRO ODER]]&amp;"LAM",'Real Time'!A:E,4,0),"")</f>
        <v/>
      </c>
      <c r="BH3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9" t="str">
        <f>IFERROR(VLOOKUP(Data_Power_app[[#This Row],[PRO ODER]],'Result'!H:J,3,0),"")</f>
        <v/>
      </c>
      <c r="BG3012" s="13" t="str">
        <f>IFERROR(VLOOKUP(Data_Power_app[[#This Row],[PRO ODER]]&amp;"LAM",'Real Time'!A:E,4,0),"")</f>
        <v/>
      </c>
      <c r="BH3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9" t="str">
        <f>IFERROR(VLOOKUP(Data_Power_app[[#This Row],[PRO ODER]],'Result'!H:J,3,0),"")</f>
        <v/>
      </c>
      <c r="BG3013" s="13" t="str">
        <f>IFERROR(VLOOKUP(Data_Power_app[[#This Row],[PRO ODER]]&amp;"LAM",'Real Time'!A:E,4,0),"")</f>
        <v/>
      </c>
      <c r="BH3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9" t="str">
        <f>IFERROR(VLOOKUP(Data_Power_app[[#This Row],[PRO ODER]],'Result'!H:J,3,0),"")</f>
        <v/>
      </c>
      <c r="BG3014" s="13" t="str">
        <f>IFERROR(VLOOKUP(Data_Power_app[[#This Row],[PRO ODER]]&amp;"LAM",'Real Time'!A:E,4,0),"")</f>
        <v/>
      </c>
      <c r="BH3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9" t="str">
        <f>IFERROR(VLOOKUP(Data_Power_app[[#This Row],[PRO ODER]],'Result'!H:J,3,0),"")</f>
        <v/>
      </c>
      <c r="BG3015" s="13" t="str">
        <f>IFERROR(VLOOKUP(Data_Power_app[[#This Row],[PRO ODER]]&amp;"LAM",'Real Time'!A:E,4,0),"")</f>
        <v/>
      </c>
      <c r="BH3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9" t="str">
        <f>IFERROR(VLOOKUP(Data_Power_app[[#This Row],[PRO ODER]],'Result'!H:J,3,0),"")</f>
        <v/>
      </c>
      <c r="BG3016" s="13" t="str">
        <f>IFERROR(VLOOKUP(Data_Power_app[[#This Row],[PRO ODER]]&amp;"LAM",'Real Time'!A:E,4,0),"")</f>
        <v/>
      </c>
      <c r="BH3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9" t="str">
        <f>IFERROR(VLOOKUP(Data_Power_app[[#This Row],[PRO ODER]],'Result'!H:J,3,0),"")</f>
        <v/>
      </c>
      <c r="BG3017" s="13" t="str">
        <f>IFERROR(VLOOKUP(Data_Power_app[[#This Row],[PRO ODER]]&amp;"LAM",'Real Time'!A:E,4,0),"")</f>
        <v/>
      </c>
      <c r="BH3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9" t="str">
        <f>IFERROR(VLOOKUP(Data_Power_app[[#This Row],[PRO ODER]],'Result'!H:J,3,0),"")</f>
        <v/>
      </c>
      <c r="BG3018" s="13" t="str">
        <f>IFERROR(VLOOKUP(Data_Power_app[[#This Row],[PRO ODER]]&amp;"LAM",'Real Time'!A:E,4,0),"")</f>
        <v/>
      </c>
      <c r="BH3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9" t="str">
        <f>IFERROR(VLOOKUP(Data_Power_app[[#This Row],[PRO ODER]],'Result'!H:J,3,0),"")</f>
        <v/>
      </c>
      <c r="BG3019" s="13" t="str">
        <f>IFERROR(VLOOKUP(Data_Power_app[[#This Row],[PRO ODER]]&amp;"LAM",'Real Time'!A:E,4,0),"")</f>
        <v/>
      </c>
      <c r="BH3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9" t="str">
        <f>IFERROR(VLOOKUP(Data_Power_app[[#This Row],[PRO ODER]],'Result'!H:J,3,0),"")</f>
        <v/>
      </c>
      <c r="BG3020" s="13" t="str">
        <f>IFERROR(VLOOKUP(Data_Power_app[[#This Row],[PRO ODER]]&amp;"LAM",'Real Time'!A:E,4,0),"")</f>
        <v/>
      </c>
      <c r="BH3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9" t="str">
        <f>IFERROR(VLOOKUP(Data_Power_app[[#This Row],[PRO ODER]],'Result'!H:J,3,0),"")</f>
        <v/>
      </c>
      <c r="BG3021" s="13" t="str">
        <f>IFERROR(VLOOKUP(Data_Power_app[[#This Row],[PRO ODER]]&amp;"LAM",'Real Time'!A:E,4,0),"")</f>
        <v/>
      </c>
      <c r="BH3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9" t="str">
        <f>IFERROR(VLOOKUP(Data_Power_app[[#This Row],[PRO ODER]],'Result'!H:J,3,0),"")</f>
        <v/>
      </c>
      <c r="BG3022" s="13" t="str">
        <f>IFERROR(VLOOKUP(Data_Power_app[[#This Row],[PRO ODER]]&amp;"LAM",'Real Time'!A:E,4,0),"")</f>
        <v/>
      </c>
      <c r="BH3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9" t="str">
        <f>IFERROR(VLOOKUP(Data_Power_app[[#This Row],[PRO ODER]],'Result'!H:J,3,0),"")</f>
        <v/>
      </c>
      <c r="BG3023" s="13" t="str">
        <f>IFERROR(VLOOKUP(Data_Power_app[[#This Row],[PRO ODER]]&amp;"LAM",'Real Time'!A:E,4,0),"")</f>
        <v/>
      </c>
      <c r="BH3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9" t="str">
        <f>IFERROR(VLOOKUP(Data_Power_app[[#This Row],[PRO ODER]],'Result'!H:J,3,0),"")</f>
        <v/>
      </c>
      <c r="BG3024" s="13" t="str">
        <f>IFERROR(VLOOKUP(Data_Power_app[[#This Row],[PRO ODER]]&amp;"LAM",'Real Time'!A:E,4,0),"")</f>
        <v/>
      </c>
      <c r="BH3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9" t="str">
        <f>IFERROR(VLOOKUP(Data_Power_app[[#This Row],[PRO ODER]],'Result'!H:J,3,0),"")</f>
        <v/>
      </c>
      <c r="BG3025" s="13" t="str">
        <f>IFERROR(VLOOKUP(Data_Power_app[[#This Row],[PRO ODER]]&amp;"LAM",'Real Time'!A:E,4,0),"")</f>
        <v/>
      </c>
      <c r="BH3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9" t="str">
        <f>IFERROR(VLOOKUP(Data_Power_app[[#This Row],[PRO ODER]],'Result'!H:J,3,0),"")</f>
        <v/>
      </c>
      <c r="BG3026" s="13" t="str">
        <f>IFERROR(VLOOKUP(Data_Power_app[[#This Row],[PRO ODER]]&amp;"LAM",'Real Time'!A:E,4,0),"")</f>
        <v/>
      </c>
      <c r="BH3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9" t="str">
        <f>IFERROR(VLOOKUP(Data_Power_app[[#This Row],[PRO ODER]],'Result'!H:J,3,0),"")</f>
        <v/>
      </c>
      <c r="BG3027" s="13" t="str">
        <f>IFERROR(VLOOKUP(Data_Power_app[[#This Row],[PRO ODER]]&amp;"LAM",'Real Time'!A:E,4,0),"")</f>
        <v/>
      </c>
      <c r="BH3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9" t="str">
        <f>IFERROR(VLOOKUP(Data_Power_app[[#This Row],[PRO ODER]],'Result'!H:J,3,0),"")</f>
        <v/>
      </c>
      <c r="BG3028" s="13" t="str">
        <f>IFERROR(VLOOKUP(Data_Power_app[[#This Row],[PRO ODER]]&amp;"LAM",'Real Time'!A:E,4,0),"")</f>
        <v/>
      </c>
      <c r="BH3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9" t="str">
        <f>IFERROR(VLOOKUP(Data_Power_app[[#This Row],[PRO ODER]],'Result'!H:J,3,0),"")</f>
        <v/>
      </c>
      <c r="BG3029" s="13" t="str">
        <f>IFERROR(VLOOKUP(Data_Power_app[[#This Row],[PRO ODER]]&amp;"LAM",'Real Time'!A:E,4,0),"")</f>
        <v/>
      </c>
      <c r="BH3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9" t="str">
        <f>IFERROR(VLOOKUP(Data_Power_app[[#This Row],[PRO ODER]],'Result'!H:J,3,0),"")</f>
        <v/>
      </c>
      <c r="BG3030" s="13" t="str">
        <f>IFERROR(VLOOKUP(Data_Power_app[[#This Row],[PRO ODER]]&amp;"LAM",'Real Time'!A:E,4,0),"")</f>
        <v/>
      </c>
      <c r="BH3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9" t="str">
        <f>IFERROR(VLOOKUP(Data_Power_app[[#This Row],[PRO ODER]],'Result'!H:J,3,0),"")</f>
        <v/>
      </c>
      <c r="BG3031" s="13" t="str">
        <f>IFERROR(VLOOKUP(Data_Power_app[[#This Row],[PRO ODER]]&amp;"LAM",'Real Time'!A:E,4,0),"")</f>
        <v/>
      </c>
      <c r="BH3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9" t="str">
        <f>IFERROR(VLOOKUP(Data_Power_app[[#This Row],[PRO ODER]],'Result'!H:J,3,0),"")</f>
        <v/>
      </c>
      <c r="BG3032" s="13" t="str">
        <f>IFERROR(VLOOKUP(Data_Power_app[[#This Row],[PRO ODER]]&amp;"LAM",'Real Time'!A:E,4,0),"")</f>
        <v/>
      </c>
      <c r="BH3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9" t="str">
        <f>IFERROR(VLOOKUP(Data_Power_app[[#This Row],[PRO ODER]],'Result'!H:J,3,0),"")</f>
        <v/>
      </c>
      <c r="BG3033" s="13" t="str">
        <f>IFERROR(VLOOKUP(Data_Power_app[[#This Row],[PRO ODER]]&amp;"LAM",'Real Time'!A:E,4,0),"")</f>
        <v/>
      </c>
      <c r="BH3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9" t="str">
        <f>IFERROR(VLOOKUP(Data_Power_app[[#This Row],[PRO ODER]],'Result'!H:J,3,0),"")</f>
        <v/>
      </c>
      <c r="BG3034" s="13" t="str">
        <f>IFERROR(VLOOKUP(Data_Power_app[[#This Row],[PRO ODER]]&amp;"LAM",'Real Time'!A:E,4,0),"")</f>
        <v/>
      </c>
      <c r="BH3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9" t="str">
        <f>IFERROR(VLOOKUP(Data_Power_app[[#This Row],[PRO ODER]],'Result'!H:J,3,0),"")</f>
        <v/>
      </c>
      <c r="BG3035" s="13" t="str">
        <f>IFERROR(VLOOKUP(Data_Power_app[[#This Row],[PRO ODER]]&amp;"LAM",'Real Time'!A:E,4,0),"")</f>
        <v/>
      </c>
      <c r="BH3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9" t="str">
        <f>IFERROR(VLOOKUP(Data_Power_app[[#This Row],[PRO ODER]],'Result'!H:J,3,0),"")</f>
        <v/>
      </c>
      <c r="BG3036" s="13" t="str">
        <f>IFERROR(VLOOKUP(Data_Power_app[[#This Row],[PRO ODER]]&amp;"LAM",'Real Time'!A:E,4,0),"")</f>
        <v/>
      </c>
      <c r="BH3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9" t="str">
        <f>IFERROR(VLOOKUP(Data_Power_app[[#This Row],[PRO ODER]],'Result'!H:J,3,0),"")</f>
        <v/>
      </c>
      <c r="BG3037" s="13" t="str">
        <f>IFERROR(VLOOKUP(Data_Power_app[[#This Row],[PRO ODER]]&amp;"LAM",'Real Time'!A:E,4,0),"")</f>
        <v/>
      </c>
      <c r="BH3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9" t="str">
        <f>IFERROR(VLOOKUP(Data_Power_app[[#This Row],[PRO ODER]],'Result'!H:J,3,0),"")</f>
        <v/>
      </c>
      <c r="BG3038" s="13" t="str">
        <f>IFERROR(VLOOKUP(Data_Power_app[[#This Row],[PRO ODER]]&amp;"LAM",'Real Time'!A:E,4,0),"")</f>
        <v/>
      </c>
      <c r="BH3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9" t="str">
        <f>IFERROR(VLOOKUP(Data_Power_app[[#This Row],[PRO ODER]],'Result'!H:J,3,0),"")</f>
        <v/>
      </c>
      <c r="BG3039" s="13" t="str">
        <f>IFERROR(VLOOKUP(Data_Power_app[[#This Row],[PRO ODER]]&amp;"LAM",'Real Time'!A:E,4,0),"")</f>
        <v/>
      </c>
      <c r="BH3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9" t="str">
        <f>IFERROR(VLOOKUP(Data_Power_app[[#This Row],[PRO ODER]],'Result'!H:J,3,0),"")</f>
        <v/>
      </c>
      <c r="BG3040" s="13" t="str">
        <f>IFERROR(VLOOKUP(Data_Power_app[[#This Row],[PRO ODER]]&amp;"LAM",'Real Time'!A:E,4,0),"")</f>
        <v/>
      </c>
      <c r="BH3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9" t="str">
        <f>IFERROR(VLOOKUP(Data_Power_app[[#This Row],[PRO ODER]],'Result'!H:J,3,0),"")</f>
        <v/>
      </c>
      <c r="BG3041" s="13" t="str">
        <f>IFERROR(VLOOKUP(Data_Power_app[[#This Row],[PRO ODER]]&amp;"LAM",'Real Time'!A:E,4,0),"")</f>
        <v/>
      </c>
      <c r="BH3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9" t="str">
        <f>IFERROR(VLOOKUP(Data_Power_app[[#This Row],[PRO ODER]],'Result'!H:J,3,0),"")</f>
        <v/>
      </c>
      <c r="BG3042" s="13" t="str">
        <f>IFERROR(VLOOKUP(Data_Power_app[[#This Row],[PRO ODER]]&amp;"LAM",'Real Time'!A:E,4,0),"")</f>
        <v/>
      </c>
      <c r="BH3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9" t="str">
        <f>IFERROR(VLOOKUP(Data_Power_app[[#This Row],[PRO ODER]],'Result'!H:J,3,0),"")</f>
        <v/>
      </c>
      <c r="BG3043" s="13" t="str">
        <f>IFERROR(VLOOKUP(Data_Power_app[[#This Row],[PRO ODER]]&amp;"LAM",'Real Time'!A:E,4,0),"")</f>
        <v/>
      </c>
      <c r="BH3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9" t="str">
        <f>IFERROR(VLOOKUP(Data_Power_app[[#This Row],[PRO ODER]],'Result'!H:J,3,0),"")</f>
        <v/>
      </c>
      <c r="BG3044" s="13" t="str">
        <f>IFERROR(VLOOKUP(Data_Power_app[[#This Row],[PRO ODER]]&amp;"LAM",'Real Time'!A:E,4,0),"")</f>
        <v/>
      </c>
      <c r="BH3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9" t="str">
        <f>IFERROR(VLOOKUP(Data_Power_app[[#This Row],[PRO ODER]],'Result'!H:J,3,0),"")</f>
        <v/>
      </c>
      <c r="BG3045" s="13" t="str">
        <f>IFERROR(VLOOKUP(Data_Power_app[[#This Row],[PRO ODER]]&amp;"LAM",'Real Time'!A:E,4,0),"")</f>
        <v/>
      </c>
      <c r="BH3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9" t="str">
        <f>IFERROR(VLOOKUP(Data_Power_app[[#This Row],[PRO ODER]],'Result'!H:J,3,0),"")</f>
        <v/>
      </c>
      <c r="BG3046" s="13" t="str">
        <f>IFERROR(VLOOKUP(Data_Power_app[[#This Row],[PRO ODER]]&amp;"LAM",'Real Time'!A:E,4,0),"")</f>
        <v/>
      </c>
      <c r="BH3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9" t="str">
        <f>IFERROR(VLOOKUP(Data_Power_app[[#This Row],[PRO ODER]],'Result'!H:J,3,0),"")</f>
        <v/>
      </c>
      <c r="BG3047" s="13" t="str">
        <f>IFERROR(VLOOKUP(Data_Power_app[[#This Row],[PRO ODER]]&amp;"LAM",'Real Time'!A:E,4,0),"")</f>
        <v/>
      </c>
      <c r="BH3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9" t="str">
        <f>IFERROR(VLOOKUP(Data_Power_app[[#This Row],[PRO ODER]],'Result'!H:J,3,0),"")</f>
        <v/>
      </c>
      <c r="BG3048" s="13" t="str">
        <f>IFERROR(VLOOKUP(Data_Power_app[[#This Row],[PRO ODER]]&amp;"LAM",'Real Time'!A:E,4,0),"")</f>
        <v/>
      </c>
      <c r="BH3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9" t="str">
        <f>IFERROR(VLOOKUP(Data_Power_app[[#This Row],[PRO ODER]],'Result'!H:J,3,0),"")</f>
        <v/>
      </c>
      <c r="BG3049" s="13" t="str">
        <f>IFERROR(VLOOKUP(Data_Power_app[[#This Row],[PRO ODER]]&amp;"LAM",'Real Time'!A:E,4,0),"")</f>
        <v/>
      </c>
      <c r="BH3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9" t="str">
        <f>IFERROR(VLOOKUP(Data_Power_app[[#This Row],[PRO ODER]],'Result'!H:J,3,0),"")</f>
        <v/>
      </c>
      <c r="BG3050" s="13" t="str">
        <f>IFERROR(VLOOKUP(Data_Power_app[[#This Row],[PRO ODER]]&amp;"LAM",'Real Time'!A:E,4,0),"")</f>
        <v/>
      </c>
      <c r="BH3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9" t="str">
        <f>IFERROR(VLOOKUP(Data_Power_app[[#This Row],[PRO ODER]],'Result'!H:J,3,0),"")</f>
        <v/>
      </c>
      <c r="BG3051" s="13" t="str">
        <f>IFERROR(VLOOKUP(Data_Power_app[[#This Row],[PRO ODER]]&amp;"LAM",'Real Time'!A:E,4,0),"")</f>
        <v/>
      </c>
      <c r="BH3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9" t="str">
        <f>IFERROR(VLOOKUP(Data_Power_app[[#This Row],[PRO ODER]],'Result'!H:J,3,0),"")</f>
        <v/>
      </c>
      <c r="BG3052" s="13" t="str">
        <f>IFERROR(VLOOKUP(Data_Power_app[[#This Row],[PRO ODER]]&amp;"LAM",'Real Time'!A:E,4,0),"")</f>
        <v/>
      </c>
      <c r="BH3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9" t="str">
        <f>IFERROR(VLOOKUP(Data_Power_app[[#This Row],[PRO ODER]],'Result'!H:J,3,0),"")</f>
        <v/>
      </c>
      <c r="BG3053" s="13" t="str">
        <f>IFERROR(VLOOKUP(Data_Power_app[[#This Row],[PRO ODER]]&amp;"LAM",'Real Time'!A:E,4,0),"")</f>
        <v/>
      </c>
      <c r="BH3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9" t="str">
        <f>IFERROR(VLOOKUP(Data_Power_app[[#This Row],[PRO ODER]],'Result'!H:J,3,0),"")</f>
        <v/>
      </c>
      <c r="BG3054" s="13" t="str">
        <f>IFERROR(VLOOKUP(Data_Power_app[[#This Row],[PRO ODER]]&amp;"LAM",'Real Time'!A:E,4,0),"")</f>
        <v/>
      </c>
      <c r="BH3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9" t="str">
        <f>IFERROR(VLOOKUP(Data_Power_app[[#This Row],[PRO ODER]],'Result'!H:J,3,0),"")</f>
        <v/>
      </c>
      <c r="BG3055" s="13" t="str">
        <f>IFERROR(VLOOKUP(Data_Power_app[[#This Row],[PRO ODER]]&amp;"LAM",'Real Time'!A:E,4,0),"")</f>
        <v/>
      </c>
      <c r="BH3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9" t="str">
        <f>IFERROR(VLOOKUP(Data_Power_app[[#This Row],[PRO ODER]],'Result'!H:J,3,0),"")</f>
        <v/>
      </c>
      <c r="BG3056" s="13" t="str">
        <f>IFERROR(VLOOKUP(Data_Power_app[[#This Row],[PRO ODER]]&amp;"LAM",'Real Time'!A:E,4,0),"")</f>
        <v/>
      </c>
      <c r="BH3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9" t="str">
        <f>IFERROR(VLOOKUP(Data_Power_app[[#This Row],[PRO ODER]],'Result'!H:J,3,0),"")</f>
        <v/>
      </c>
      <c r="BG3057" s="13" t="str">
        <f>IFERROR(VLOOKUP(Data_Power_app[[#This Row],[PRO ODER]]&amp;"LAM",'Real Time'!A:E,4,0),"")</f>
        <v/>
      </c>
      <c r="BH3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9" t="str">
        <f>IFERROR(VLOOKUP(Data_Power_app[[#This Row],[PRO ODER]],'Result'!H:J,3,0),"")</f>
        <v/>
      </c>
      <c r="BG3058" s="13" t="str">
        <f>IFERROR(VLOOKUP(Data_Power_app[[#This Row],[PRO ODER]]&amp;"LAM",'Real Time'!A:E,4,0),"")</f>
        <v/>
      </c>
      <c r="BH3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9" t="str">
        <f>IFERROR(VLOOKUP(Data_Power_app[[#This Row],[PRO ODER]],'Result'!H:J,3,0),"")</f>
        <v/>
      </c>
      <c r="BG3059" s="13" t="str">
        <f>IFERROR(VLOOKUP(Data_Power_app[[#This Row],[PRO ODER]]&amp;"LAM",'Real Time'!A:E,4,0),"")</f>
        <v/>
      </c>
      <c r="BH3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9" t="str">
        <f>IFERROR(VLOOKUP(Data_Power_app[[#This Row],[PRO ODER]],'Result'!H:J,3,0),"")</f>
        <v/>
      </c>
      <c r="BG3060" s="13" t="str">
        <f>IFERROR(VLOOKUP(Data_Power_app[[#This Row],[PRO ODER]]&amp;"LAM",'Real Time'!A:E,4,0),"")</f>
        <v/>
      </c>
      <c r="BH3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9" t="str">
        <f>IFERROR(VLOOKUP(Data_Power_app[[#This Row],[PRO ODER]],'Result'!H:J,3,0),"")</f>
        <v/>
      </c>
      <c r="BG3061" s="13" t="str">
        <f>IFERROR(VLOOKUP(Data_Power_app[[#This Row],[PRO ODER]]&amp;"LAM",'Real Time'!A:E,4,0),"")</f>
        <v/>
      </c>
      <c r="BH3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9" t="str">
        <f>IFERROR(VLOOKUP(Data_Power_app[[#This Row],[PRO ODER]],'Result'!H:J,3,0),"")</f>
        <v/>
      </c>
      <c r="BG3062" s="13" t="str">
        <f>IFERROR(VLOOKUP(Data_Power_app[[#This Row],[PRO ODER]]&amp;"LAM",'Real Time'!A:E,4,0),"")</f>
        <v/>
      </c>
      <c r="BH3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9" t="str">
        <f>IFERROR(VLOOKUP(Data_Power_app[[#This Row],[PRO ODER]],'Result'!H:J,3,0),"")</f>
        <v/>
      </c>
      <c r="BG3063" s="13" t="str">
        <f>IFERROR(VLOOKUP(Data_Power_app[[#This Row],[PRO ODER]]&amp;"LAM",'Real Time'!A:E,4,0),"")</f>
        <v/>
      </c>
      <c r="BH3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9" t="str">
        <f>IFERROR(VLOOKUP(Data_Power_app[[#This Row],[PRO ODER]],'Result'!H:J,3,0),"")</f>
        <v/>
      </c>
      <c r="BG3064" s="13" t="str">
        <f>IFERROR(VLOOKUP(Data_Power_app[[#This Row],[PRO ODER]]&amp;"LAM",'Real Time'!A:E,4,0),"")</f>
        <v/>
      </c>
      <c r="BH3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9" t="str">
        <f>IFERROR(VLOOKUP(Data_Power_app[[#This Row],[PRO ODER]],'Result'!H:J,3,0),"")</f>
        <v/>
      </c>
      <c r="BG3065" s="13" t="str">
        <f>IFERROR(VLOOKUP(Data_Power_app[[#This Row],[PRO ODER]]&amp;"LAM",'Real Time'!A:E,4,0),"")</f>
        <v/>
      </c>
      <c r="BH3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9" t="str">
        <f>IFERROR(VLOOKUP(Data_Power_app[[#This Row],[PRO ODER]],'Result'!H:J,3,0),"")</f>
        <v/>
      </c>
      <c r="BG3066" s="13" t="str">
        <f>IFERROR(VLOOKUP(Data_Power_app[[#This Row],[PRO ODER]]&amp;"LAM",'Real Time'!A:E,4,0),"")</f>
        <v/>
      </c>
      <c r="BH3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9" t="str">
        <f>IFERROR(VLOOKUP(Data_Power_app[[#This Row],[PRO ODER]],'Result'!H:J,3,0),"")</f>
        <v/>
      </c>
      <c r="BG3067" s="13" t="str">
        <f>IFERROR(VLOOKUP(Data_Power_app[[#This Row],[PRO ODER]]&amp;"LAM",'Real Time'!A:E,4,0),"")</f>
        <v/>
      </c>
      <c r="BH3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9" t="str">
        <f>IFERROR(VLOOKUP(Data_Power_app[[#This Row],[PRO ODER]],'Result'!H:J,3,0),"")</f>
        <v/>
      </c>
      <c r="BG3068" s="13" t="str">
        <f>IFERROR(VLOOKUP(Data_Power_app[[#This Row],[PRO ODER]]&amp;"LAM",'Real Time'!A:E,4,0),"")</f>
        <v/>
      </c>
      <c r="BH3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9" t="str">
        <f>IFERROR(VLOOKUP(Data_Power_app[[#This Row],[PRO ODER]],'Result'!H:J,3,0),"")</f>
        <v/>
      </c>
      <c r="BG3069" s="13" t="str">
        <f>IFERROR(VLOOKUP(Data_Power_app[[#This Row],[PRO ODER]]&amp;"LAM",'Real Time'!A:E,4,0),"")</f>
        <v/>
      </c>
      <c r="BH3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9" t="str">
        <f>IFERROR(VLOOKUP(Data_Power_app[[#This Row],[PRO ODER]],'Result'!H:J,3,0),"")</f>
        <v/>
      </c>
      <c r="BG3070" s="13" t="str">
        <f>IFERROR(VLOOKUP(Data_Power_app[[#This Row],[PRO ODER]]&amp;"LAM",'Real Time'!A:E,4,0),"")</f>
        <v/>
      </c>
      <c r="BH3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9" t="str">
        <f>IFERROR(VLOOKUP(Data_Power_app[[#This Row],[PRO ODER]],'Result'!H:J,3,0),"")</f>
        <v/>
      </c>
      <c r="BG3071" s="13" t="str">
        <f>IFERROR(VLOOKUP(Data_Power_app[[#This Row],[PRO ODER]]&amp;"LAM",'Real Time'!A:E,4,0),"")</f>
        <v/>
      </c>
      <c r="BH3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9" t="str">
        <f>IFERROR(VLOOKUP(Data_Power_app[[#This Row],[PRO ODER]],'Result'!H:J,3,0),"")</f>
        <v/>
      </c>
      <c r="BG3072" s="13" t="str">
        <f>IFERROR(VLOOKUP(Data_Power_app[[#This Row],[PRO ODER]]&amp;"LAM",'Real Time'!A:E,4,0),"")</f>
        <v/>
      </c>
      <c r="BH3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9" t="str">
        <f>IFERROR(VLOOKUP(Data_Power_app[[#This Row],[PRO ODER]],'Result'!H:J,3,0),"")</f>
        <v/>
      </c>
      <c r="BG3073" s="13" t="str">
        <f>IFERROR(VLOOKUP(Data_Power_app[[#This Row],[PRO ODER]]&amp;"LAM",'Real Time'!A:E,4,0),"")</f>
        <v/>
      </c>
      <c r="BH3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9" t="str">
        <f>IFERROR(VLOOKUP(Data_Power_app[[#This Row],[PRO ODER]],'Result'!H:J,3,0),"")</f>
        <v/>
      </c>
      <c r="BG3074" s="13" t="str">
        <f>IFERROR(VLOOKUP(Data_Power_app[[#This Row],[PRO ODER]]&amp;"LAM",'Real Time'!A:E,4,0),"")</f>
        <v/>
      </c>
      <c r="BH3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9" t="str">
        <f>IFERROR(VLOOKUP(Data_Power_app[[#This Row],[PRO ODER]],'Result'!H:J,3,0),"")</f>
        <v/>
      </c>
      <c r="BG3075" s="13" t="str">
        <f>IFERROR(VLOOKUP(Data_Power_app[[#This Row],[PRO ODER]]&amp;"LAM",'Real Time'!A:E,4,0),"")</f>
        <v/>
      </c>
      <c r="BH3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9" t="str">
        <f>IFERROR(VLOOKUP(Data_Power_app[[#This Row],[PRO ODER]],'Result'!H:J,3,0),"")</f>
        <v/>
      </c>
      <c r="BG3076" s="13" t="str">
        <f>IFERROR(VLOOKUP(Data_Power_app[[#This Row],[PRO ODER]]&amp;"LAM",'Real Time'!A:E,4,0),"")</f>
        <v/>
      </c>
      <c r="BH3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9" t="str">
        <f>IFERROR(VLOOKUP(Data_Power_app[[#This Row],[PRO ODER]],'Result'!H:J,3,0),"")</f>
        <v/>
      </c>
      <c r="BG3077" s="13" t="str">
        <f>IFERROR(VLOOKUP(Data_Power_app[[#This Row],[PRO ODER]]&amp;"LAM",'Real Time'!A:E,4,0),"")</f>
        <v/>
      </c>
      <c r="BH3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9" t="str">
        <f>IFERROR(VLOOKUP(Data_Power_app[[#This Row],[PRO ODER]],'Result'!H:J,3,0),"")</f>
        <v/>
      </c>
      <c r="BG3078" s="13" t="str">
        <f>IFERROR(VLOOKUP(Data_Power_app[[#This Row],[PRO ODER]]&amp;"LAM",'Real Time'!A:E,4,0),"")</f>
        <v/>
      </c>
      <c r="BH3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9" t="str">
        <f>IFERROR(VLOOKUP(Data_Power_app[[#This Row],[PRO ODER]],'Result'!H:J,3,0),"")</f>
        <v/>
      </c>
      <c r="BG3079" s="13" t="str">
        <f>IFERROR(VLOOKUP(Data_Power_app[[#This Row],[PRO ODER]]&amp;"LAM",'Real Time'!A:E,4,0),"")</f>
        <v/>
      </c>
      <c r="BH3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9" t="str">
        <f>IFERROR(VLOOKUP(Data_Power_app[[#This Row],[PRO ODER]],'Result'!H:J,3,0),"")</f>
        <v/>
      </c>
      <c r="BG3080" s="13" t="str">
        <f>IFERROR(VLOOKUP(Data_Power_app[[#This Row],[PRO ODER]]&amp;"LAM",'Real Time'!A:E,4,0),"")</f>
        <v/>
      </c>
      <c r="BH3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9" t="str">
        <f>IFERROR(VLOOKUP(Data_Power_app[[#This Row],[PRO ODER]],'Result'!H:J,3,0),"")</f>
        <v/>
      </c>
      <c r="BG3081" s="13" t="str">
        <f>IFERROR(VLOOKUP(Data_Power_app[[#This Row],[PRO ODER]]&amp;"LAM",'Real Time'!A:E,4,0),"")</f>
        <v/>
      </c>
      <c r="BH3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9" t="str">
        <f>IFERROR(VLOOKUP(Data_Power_app[[#This Row],[PRO ODER]],'Result'!H:J,3,0),"")</f>
        <v/>
      </c>
      <c r="BG3082" s="13" t="str">
        <f>IFERROR(VLOOKUP(Data_Power_app[[#This Row],[PRO ODER]]&amp;"LAM",'Real Time'!A:E,4,0),"")</f>
        <v/>
      </c>
      <c r="BH3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9" t="str">
        <f>IFERROR(VLOOKUP(Data_Power_app[[#This Row],[PRO ODER]],'Result'!H:J,3,0),"")</f>
        <v/>
      </c>
      <c r="BG3083" s="13" t="str">
        <f>IFERROR(VLOOKUP(Data_Power_app[[#This Row],[PRO ODER]]&amp;"LAM",'Real Time'!A:E,4,0),"")</f>
        <v/>
      </c>
      <c r="BH3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9" t="str">
        <f>IFERROR(VLOOKUP(Data_Power_app[[#This Row],[PRO ODER]],'Result'!H:J,3,0),"")</f>
        <v/>
      </c>
      <c r="BG3084" s="13" t="str">
        <f>IFERROR(VLOOKUP(Data_Power_app[[#This Row],[PRO ODER]]&amp;"LAM",'Real Time'!A:E,4,0),"")</f>
        <v/>
      </c>
      <c r="BH3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9" t="str">
        <f>IFERROR(VLOOKUP(Data_Power_app[[#This Row],[PRO ODER]],'Result'!H:J,3,0),"")</f>
        <v/>
      </c>
      <c r="BG3085" s="13" t="str">
        <f>IFERROR(VLOOKUP(Data_Power_app[[#This Row],[PRO ODER]]&amp;"LAM",'Real Time'!A:E,4,0),"")</f>
        <v/>
      </c>
      <c r="BH3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9" t="str">
        <f>IFERROR(VLOOKUP(Data_Power_app[[#This Row],[PRO ODER]],'Result'!H:J,3,0),"")</f>
        <v/>
      </c>
      <c r="BG3086" s="13" t="str">
        <f>IFERROR(VLOOKUP(Data_Power_app[[#This Row],[PRO ODER]]&amp;"LAM",'Real Time'!A:E,4,0),"")</f>
        <v/>
      </c>
      <c r="BH3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9" t="str">
        <f>IFERROR(VLOOKUP(Data_Power_app[[#This Row],[PRO ODER]],'Result'!H:J,3,0),"")</f>
        <v/>
      </c>
      <c r="BG3087" s="13" t="str">
        <f>IFERROR(VLOOKUP(Data_Power_app[[#This Row],[PRO ODER]]&amp;"LAM",'Real Time'!A:E,4,0),"")</f>
        <v/>
      </c>
      <c r="BH3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9" t="str">
        <f>IFERROR(VLOOKUP(Data_Power_app[[#This Row],[PRO ODER]],'Result'!H:J,3,0),"")</f>
        <v/>
      </c>
      <c r="BG3088" s="13" t="str">
        <f>IFERROR(VLOOKUP(Data_Power_app[[#This Row],[PRO ODER]]&amp;"LAM",'Real Time'!A:E,4,0),"")</f>
        <v/>
      </c>
      <c r="BH3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9" t="str">
        <f>IFERROR(VLOOKUP(Data_Power_app[[#This Row],[PRO ODER]],'Result'!H:J,3,0),"")</f>
        <v/>
      </c>
      <c r="BG3089" s="13" t="str">
        <f>IFERROR(VLOOKUP(Data_Power_app[[#This Row],[PRO ODER]]&amp;"LAM",'Real Time'!A:E,4,0),"")</f>
        <v/>
      </c>
      <c r="BH3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9" t="str">
        <f>IFERROR(VLOOKUP(Data_Power_app[[#This Row],[PRO ODER]],'Result'!H:J,3,0),"")</f>
        <v/>
      </c>
      <c r="BG3090" s="13" t="str">
        <f>IFERROR(VLOOKUP(Data_Power_app[[#This Row],[PRO ODER]]&amp;"LAM",'Real Time'!A:E,4,0),"")</f>
        <v/>
      </c>
      <c r="BH3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9" t="str">
        <f>IFERROR(VLOOKUP(Data_Power_app[[#This Row],[PRO ODER]],'Result'!H:J,3,0),"")</f>
        <v/>
      </c>
      <c r="BG3091" s="13" t="str">
        <f>IFERROR(VLOOKUP(Data_Power_app[[#This Row],[PRO ODER]]&amp;"LAM",'Real Time'!A:E,4,0),"")</f>
        <v/>
      </c>
      <c r="BH3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9" t="str">
        <f>IFERROR(VLOOKUP(Data_Power_app[[#This Row],[PRO ODER]],'Result'!H:J,3,0),"")</f>
        <v/>
      </c>
      <c r="BG3092" s="13" t="str">
        <f>IFERROR(VLOOKUP(Data_Power_app[[#This Row],[PRO ODER]]&amp;"LAM",'Real Time'!A:E,4,0),"")</f>
        <v/>
      </c>
      <c r="BH3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9" t="str">
        <f>IFERROR(VLOOKUP(Data_Power_app[[#This Row],[PRO ODER]],'Result'!H:J,3,0),"")</f>
        <v/>
      </c>
      <c r="BG3093" s="13" t="str">
        <f>IFERROR(VLOOKUP(Data_Power_app[[#This Row],[PRO ODER]]&amp;"LAM",'Real Time'!A:E,4,0),"")</f>
        <v/>
      </c>
      <c r="BH3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9" t="str">
        <f>IFERROR(VLOOKUP(Data_Power_app[[#This Row],[PRO ODER]],'Result'!H:J,3,0),"")</f>
        <v/>
      </c>
      <c r="BG3094" s="13" t="str">
        <f>IFERROR(VLOOKUP(Data_Power_app[[#This Row],[PRO ODER]]&amp;"LAM",'Real Time'!A:E,4,0),"")</f>
        <v/>
      </c>
      <c r="BH3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9" t="str">
        <f>IFERROR(VLOOKUP(Data_Power_app[[#This Row],[PRO ODER]],'Result'!H:J,3,0),"")</f>
        <v/>
      </c>
      <c r="BG3095" s="13" t="str">
        <f>IFERROR(VLOOKUP(Data_Power_app[[#This Row],[PRO ODER]]&amp;"LAM",'Real Time'!A:E,4,0),"")</f>
        <v/>
      </c>
      <c r="BH3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9" t="str">
        <f>IFERROR(VLOOKUP(Data_Power_app[[#This Row],[PRO ODER]],'Result'!H:J,3,0),"")</f>
        <v/>
      </c>
      <c r="BG3096" s="13" t="str">
        <f>IFERROR(VLOOKUP(Data_Power_app[[#This Row],[PRO ODER]]&amp;"LAM",'Real Time'!A:E,4,0),"")</f>
        <v/>
      </c>
      <c r="BH3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9" t="str">
        <f>IFERROR(VLOOKUP(Data_Power_app[[#This Row],[PRO ODER]],'Result'!H:J,3,0),"")</f>
        <v/>
      </c>
      <c r="BG3097" s="13" t="str">
        <f>IFERROR(VLOOKUP(Data_Power_app[[#This Row],[PRO ODER]]&amp;"LAM",'Real Time'!A:E,4,0),"")</f>
        <v/>
      </c>
      <c r="BH3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9" t="str">
        <f>IFERROR(VLOOKUP(Data_Power_app[[#This Row],[PRO ODER]],'Result'!H:J,3,0),"")</f>
        <v/>
      </c>
      <c r="BG3098" s="13" t="str">
        <f>IFERROR(VLOOKUP(Data_Power_app[[#This Row],[PRO ODER]]&amp;"LAM",'Real Time'!A:E,4,0),"")</f>
        <v/>
      </c>
      <c r="BH3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9" t="str">
        <f>IFERROR(VLOOKUP(Data_Power_app[[#This Row],[PRO ODER]],'Result'!H:J,3,0),"")</f>
        <v/>
      </c>
      <c r="BG3099" s="13" t="str">
        <f>IFERROR(VLOOKUP(Data_Power_app[[#This Row],[PRO ODER]]&amp;"LAM",'Real Time'!A:E,4,0),"")</f>
        <v/>
      </c>
      <c r="BH3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9" t="str">
        <f>IFERROR(VLOOKUP(Data_Power_app[[#This Row],[PRO ODER]],'Result'!H:J,3,0),"")</f>
        <v/>
      </c>
      <c r="BG3100" s="13" t="str">
        <f>IFERROR(VLOOKUP(Data_Power_app[[#This Row],[PRO ODER]]&amp;"LAM",'Real Time'!A:E,4,0),"")</f>
        <v/>
      </c>
      <c r="BH3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9" t="str">
        <f>IFERROR(VLOOKUP(Data_Power_app[[#This Row],[PRO ODER]],'Result'!H:J,3,0),"")</f>
        <v/>
      </c>
      <c r="BG3101" s="13" t="str">
        <f>IFERROR(VLOOKUP(Data_Power_app[[#This Row],[PRO ODER]]&amp;"LAM",'Real Time'!A:E,4,0),"")</f>
        <v/>
      </c>
      <c r="BH3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9" t="str">
        <f>IFERROR(VLOOKUP(Data_Power_app[[#This Row],[PRO ODER]],'Result'!H:J,3,0),"")</f>
        <v/>
      </c>
      <c r="BG3102" s="13" t="str">
        <f>IFERROR(VLOOKUP(Data_Power_app[[#This Row],[PRO ODER]]&amp;"LAM",'Real Time'!A:E,4,0),"")</f>
        <v/>
      </c>
      <c r="BH3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9" t="str">
        <f>IFERROR(VLOOKUP(Data_Power_app[[#This Row],[PRO ODER]],'Result'!H:J,3,0),"")</f>
        <v/>
      </c>
      <c r="BG3103" s="13" t="str">
        <f>IFERROR(VLOOKUP(Data_Power_app[[#This Row],[PRO ODER]]&amp;"LAM",'Real Time'!A:E,4,0),"")</f>
        <v/>
      </c>
      <c r="BH3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9" t="str">
        <f>IFERROR(VLOOKUP(Data_Power_app[[#This Row],[PRO ODER]],'Result'!H:J,3,0),"")</f>
        <v/>
      </c>
      <c r="BG3104" s="13" t="str">
        <f>IFERROR(VLOOKUP(Data_Power_app[[#This Row],[PRO ODER]]&amp;"LAM",'Real Time'!A:E,4,0),"")</f>
        <v/>
      </c>
      <c r="BH3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9" t="str">
        <f>IFERROR(VLOOKUP(Data_Power_app[[#This Row],[PRO ODER]],'Result'!H:J,3,0),"")</f>
        <v/>
      </c>
      <c r="BG3105" s="13" t="str">
        <f>IFERROR(VLOOKUP(Data_Power_app[[#This Row],[PRO ODER]]&amp;"LAM",'Real Time'!A:E,4,0),"")</f>
        <v/>
      </c>
      <c r="BH3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9" t="str">
        <f>IFERROR(VLOOKUP(Data_Power_app[[#This Row],[PRO ODER]],'Result'!H:J,3,0),"")</f>
        <v/>
      </c>
      <c r="BG3106" s="13" t="str">
        <f>IFERROR(VLOOKUP(Data_Power_app[[#This Row],[PRO ODER]]&amp;"LAM",'Real Time'!A:E,4,0),"")</f>
        <v/>
      </c>
      <c r="BH3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9" t="str">
        <f>IFERROR(VLOOKUP(Data_Power_app[[#This Row],[PRO ODER]],'Result'!H:J,3,0),"")</f>
        <v/>
      </c>
      <c r="BG3107" s="13" t="str">
        <f>IFERROR(VLOOKUP(Data_Power_app[[#This Row],[PRO ODER]]&amp;"LAM",'Real Time'!A:E,4,0),"")</f>
        <v/>
      </c>
      <c r="BH3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9" t="str">
        <f>IFERROR(VLOOKUP(Data_Power_app[[#This Row],[PRO ODER]],'Result'!H:J,3,0),"")</f>
        <v/>
      </c>
      <c r="BG3108" s="13" t="str">
        <f>IFERROR(VLOOKUP(Data_Power_app[[#This Row],[PRO ODER]]&amp;"LAM",'Real Time'!A:E,4,0),"")</f>
        <v/>
      </c>
      <c r="BH3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9" t="str">
        <f>IFERROR(VLOOKUP(Data_Power_app[[#This Row],[PRO ODER]],'Result'!H:J,3,0),"")</f>
        <v/>
      </c>
      <c r="BG3109" s="13" t="str">
        <f>IFERROR(VLOOKUP(Data_Power_app[[#This Row],[PRO ODER]]&amp;"LAM",'Real Time'!A:E,4,0),"")</f>
        <v/>
      </c>
      <c r="BH3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9" t="str">
        <f>IFERROR(VLOOKUP(Data_Power_app[[#This Row],[PRO ODER]],'Result'!H:J,3,0),"")</f>
        <v/>
      </c>
      <c r="BG3110" s="13" t="str">
        <f>IFERROR(VLOOKUP(Data_Power_app[[#This Row],[PRO ODER]]&amp;"LAM",'Real Time'!A:E,4,0),"")</f>
        <v/>
      </c>
      <c r="BH3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9" t="str">
        <f>IFERROR(VLOOKUP(Data_Power_app[[#This Row],[PRO ODER]],'Result'!H:J,3,0),"")</f>
        <v/>
      </c>
      <c r="BG3111" s="13" t="str">
        <f>IFERROR(VLOOKUP(Data_Power_app[[#This Row],[PRO ODER]]&amp;"LAM",'Real Time'!A:E,4,0),"")</f>
        <v/>
      </c>
      <c r="BH3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9" t="str">
        <f>IFERROR(VLOOKUP(Data_Power_app[[#This Row],[PRO ODER]],'Result'!H:J,3,0),"")</f>
        <v/>
      </c>
      <c r="BG3112" s="13" t="str">
        <f>IFERROR(VLOOKUP(Data_Power_app[[#This Row],[PRO ODER]]&amp;"LAM",'Real Time'!A:E,4,0),"")</f>
        <v/>
      </c>
      <c r="BH3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9" t="str">
        <f>IFERROR(VLOOKUP(Data_Power_app[[#This Row],[PRO ODER]],'Result'!H:J,3,0),"")</f>
        <v/>
      </c>
      <c r="BG3113" s="13" t="str">
        <f>IFERROR(VLOOKUP(Data_Power_app[[#This Row],[PRO ODER]]&amp;"LAM",'Real Time'!A:E,4,0),"")</f>
        <v/>
      </c>
      <c r="BH3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9" t="str">
        <f>IFERROR(VLOOKUP(Data_Power_app[[#This Row],[PRO ODER]],'Result'!H:J,3,0),"")</f>
        <v/>
      </c>
      <c r="BG3114" s="13" t="str">
        <f>IFERROR(VLOOKUP(Data_Power_app[[#This Row],[PRO ODER]]&amp;"LAM",'Real Time'!A:E,4,0),"")</f>
        <v/>
      </c>
      <c r="BH3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9" t="str">
        <f>IFERROR(VLOOKUP(Data_Power_app[[#This Row],[PRO ODER]],'Result'!H:J,3,0),"")</f>
        <v/>
      </c>
      <c r="BG3115" s="13" t="str">
        <f>IFERROR(VLOOKUP(Data_Power_app[[#This Row],[PRO ODER]]&amp;"LAM",'Real Time'!A:E,4,0),"")</f>
        <v/>
      </c>
      <c r="BH3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9" t="str">
        <f>IFERROR(VLOOKUP(Data_Power_app[[#This Row],[PRO ODER]],'Result'!H:J,3,0),"")</f>
        <v/>
      </c>
      <c r="BG3116" s="13" t="str">
        <f>IFERROR(VLOOKUP(Data_Power_app[[#This Row],[PRO ODER]]&amp;"LAM",'Real Time'!A:E,4,0),"")</f>
        <v/>
      </c>
      <c r="BH3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9" t="str">
        <f>IFERROR(VLOOKUP(Data_Power_app[[#This Row],[PRO ODER]],'Result'!H:J,3,0),"")</f>
        <v/>
      </c>
      <c r="BG3117" s="13" t="str">
        <f>IFERROR(VLOOKUP(Data_Power_app[[#This Row],[PRO ODER]]&amp;"LAM",'Real Time'!A:E,4,0),"")</f>
        <v/>
      </c>
      <c r="BH3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9" t="str">
        <f>IFERROR(VLOOKUP(Data_Power_app[[#This Row],[PRO ODER]],'Result'!H:J,3,0),"")</f>
        <v/>
      </c>
      <c r="BG3118" s="13" t="str">
        <f>IFERROR(VLOOKUP(Data_Power_app[[#This Row],[PRO ODER]]&amp;"LAM",'Real Time'!A:E,4,0),"")</f>
        <v/>
      </c>
      <c r="BH3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9" t="str">
        <f>IFERROR(VLOOKUP(Data_Power_app[[#This Row],[PRO ODER]],'Result'!H:J,3,0),"")</f>
        <v/>
      </c>
      <c r="BG3119" s="13" t="str">
        <f>IFERROR(VLOOKUP(Data_Power_app[[#This Row],[PRO ODER]]&amp;"LAM",'Real Time'!A:E,4,0),"")</f>
        <v/>
      </c>
      <c r="BH3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9" t="str">
        <f>IFERROR(VLOOKUP(Data_Power_app[[#This Row],[PRO ODER]],'Result'!H:J,3,0),"")</f>
        <v/>
      </c>
      <c r="BG3120" s="13" t="str">
        <f>IFERROR(VLOOKUP(Data_Power_app[[#This Row],[PRO ODER]]&amp;"LAM",'Real Time'!A:E,4,0),"")</f>
        <v/>
      </c>
      <c r="BH3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9" t="str">
        <f>IFERROR(VLOOKUP(Data_Power_app[[#This Row],[PRO ODER]],'Result'!H:J,3,0),"")</f>
        <v/>
      </c>
      <c r="BG3121" s="13" t="str">
        <f>IFERROR(VLOOKUP(Data_Power_app[[#This Row],[PRO ODER]]&amp;"LAM",'Real Time'!A:E,4,0),"")</f>
        <v/>
      </c>
      <c r="BH3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9" t="str">
        <f>IFERROR(VLOOKUP(Data_Power_app[[#This Row],[PRO ODER]],'Result'!H:J,3,0),"")</f>
        <v/>
      </c>
      <c r="BG3122" s="13" t="str">
        <f>IFERROR(VLOOKUP(Data_Power_app[[#This Row],[PRO ODER]]&amp;"LAM",'Real Time'!A:E,4,0),"")</f>
        <v/>
      </c>
      <c r="BH3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9" t="str">
        <f>IFERROR(VLOOKUP(Data_Power_app[[#This Row],[PRO ODER]],'Result'!H:J,3,0),"")</f>
        <v/>
      </c>
      <c r="BG3123" s="13" t="str">
        <f>IFERROR(VLOOKUP(Data_Power_app[[#This Row],[PRO ODER]]&amp;"LAM",'Real Time'!A:E,4,0),"")</f>
        <v/>
      </c>
      <c r="BH3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9" t="str">
        <f>IFERROR(VLOOKUP(Data_Power_app[[#This Row],[PRO ODER]],'Result'!H:J,3,0),"")</f>
        <v/>
      </c>
      <c r="BG3124" s="13" t="str">
        <f>IFERROR(VLOOKUP(Data_Power_app[[#This Row],[PRO ODER]]&amp;"LAM",'Real Time'!A:E,4,0),"")</f>
        <v/>
      </c>
      <c r="BH3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9" t="str">
        <f>IFERROR(VLOOKUP(Data_Power_app[[#This Row],[PRO ODER]],'Result'!H:J,3,0),"")</f>
        <v/>
      </c>
      <c r="BG3125" s="13" t="str">
        <f>IFERROR(VLOOKUP(Data_Power_app[[#This Row],[PRO ODER]]&amp;"LAM",'Real Time'!A:E,4,0),"")</f>
        <v/>
      </c>
      <c r="BH3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9" t="str">
        <f>IFERROR(VLOOKUP(Data_Power_app[[#This Row],[PRO ODER]],'Result'!H:J,3,0),"")</f>
        <v/>
      </c>
      <c r="BG3126" s="13" t="str">
        <f>IFERROR(VLOOKUP(Data_Power_app[[#This Row],[PRO ODER]]&amp;"LAM",'Real Time'!A:E,4,0),"")</f>
        <v/>
      </c>
      <c r="BH3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9" t="str">
        <f>IFERROR(VLOOKUP(Data_Power_app[[#This Row],[PRO ODER]],'Result'!H:J,3,0),"")</f>
        <v/>
      </c>
      <c r="BG3127" s="13" t="str">
        <f>IFERROR(VLOOKUP(Data_Power_app[[#This Row],[PRO ODER]]&amp;"LAM",'Real Time'!A:E,4,0),"")</f>
        <v/>
      </c>
      <c r="BH3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9" t="str">
        <f>IFERROR(VLOOKUP(Data_Power_app[[#This Row],[PRO ODER]],'Result'!H:J,3,0),"")</f>
        <v/>
      </c>
      <c r="BG3128" s="13" t="str">
        <f>IFERROR(VLOOKUP(Data_Power_app[[#This Row],[PRO ODER]]&amp;"LAM",'Real Time'!A:E,4,0),"")</f>
        <v/>
      </c>
      <c r="BH3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9" t="str">
        <f>IFERROR(VLOOKUP(Data_Power_app[[#This Row],[PRO ODER]],'Result'!H:J,3,0),"")</f>
        <v/>
      </c>
      <c r="BG3129" s="13" t="str">
        <f>IFERROR(VLOOKUP(Data_Power_app[[#This Row],[PRO ODER]]&amp;"LAM",'Real Time'!A:E,4,0),"")</f>
        <v/>
      </c>
      <c r="BH3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9" t="str">
        <f>IFERROR(VLOOKUP(Data_Power_app[[#This Row],[PRO ODER]],'Result'!H:J,3,0),"")</f>
        <v/>
      </c>
      <c r="BG3130" s="13" t="str">
        <f>IFERROR(VLOOKUP(Data_Power_app[[#This Row],[PRO ODER]]&amp;"LAM",'Real Time'!A:E,4,0),"")</f>
        <v/>
      </c>
      <c r="BH3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9" t="str">
        <f>IFERROR(VLOOKUP(Data_Power_app[[#This Row],[PRO ODER]],'Result'!H:J,3,0),"")</f>
        <v/>
      </c>
      <c r="BG3131" s="13" t="str">
        <f>IFERROR(VLOOKUP(Data_Power_app[[#This Row],[PRO ODER]]&amp;"LAM",'Real Time'!A:E,4,0),"")</f>
        <v/>
      </c>
      <c r="BH3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9" t="str">
        <f>IFERROR(VLOOKUP(Data_Power_app[[#This Row],[PRO ODER]],'Result'!H:J,3,0),"")</f>
        <v/>
      </c>
      <c r="BG3132" s="13" t="str">
        <f>IFERROR(VLOOKUP(Data_Power_app[[#This Row],[PRO ODER]]&amp;"LAM",'Real Time'!A:E,4,0),"")</f>
        <v/>
      </c>
      <c r="BH3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9" t="str">
        <f>IFERROR(VLOOKUP(Data_Power_app[[#This Row],[PRO ODER]],'Result'!H:J,3,0),"")</f>
        <v/>
      </c>
      <c r="BG3133" s="13" t="str">
        <f>IFERROR(VLOOKUP(Data_Power_app[[#This Row],[PRO ODER]]&amp;"LAM",'Real Time'!A:E,4,0),"")</f>
        <v/>
      </c>
      <c r="BH3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9" t="str">
        <f>IFERROR(VLOOKUP(Data_Power_app[[#This Row],[PRO ODER]],'Result'!H:J,3,0),"")</f>
        <v/>
      </c>
      <c r="BG3134" s="13" t="str">
        <f>IFERROR(VLOOKUP(Data_Power_app[[#This Row],[PRO ODER]]&amp;"LAM",'Real Time'!A:E,4,0),"")</f>
        <v/>
      </c>
      <c r="BH3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9" t="str">
        <f>IFERROR(VLOOKUP(Data_Power_app[[#This Row],[PRO ODER]],'Result'!H:J,3,0),"")</f>
        <v/>
      </c>
      <c r="BG3135" s="13" t="str">
        <f>IFERROR(VLOOKUP(Data_Power_app[[#This Row],[PRO ODER]]&amp;"LAM",'Real Time'!A:E,4,0),"")</f>
        <v/>
      </c>
      <c r="BH3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9" t="str">
        <f>IFERROR(VLOOKUP(Data_Power_app[[#This Row],[PRO ODER]],'Result'!H:J,3,0),"")</f>
        <v/>
      </c>
      <c r="BG3136" s="13" t="str">
        <f>IFERROR(VLOOKUP(Data_Power_app[[#This Row],[PRO ODER]]&amp;"LAM",'Real Time'!A:E,4,0),"")</f>
        <v/>
      </c>
      <c r="BH3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9" t="str">
        <f>IFERROR(VLOOKUP(Data_Power_app[[#This Row],[PRO ODER]],'Result'!H:J,3,0),"")</f>
        <v/>
      </c>
      <c r="BG3137" s="13" t="str">
        <f>IFERROR(VLOOKUP(Data_Power_app[[#This Row],[PRO ODER]]&amp;"LAM",'Real Time'!A:E,4,0),"")</f>
        <v/>
      </c>
      <c r="BH3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9" t="str">
        <f>IFERROR(VLOOKUP(Data_Power_app[[#This Row],[PRO ODER]],'Result'!H:J,3,0),"")</f>
        <v/>
      </c>
      <c r="BG3138" s="13" t="str">
        <f>IFERROR(VLOOKUP(Data_Power_app[[#This Row],[PRO ODER]]&amp;"LAM",'Real Time'!A:E,4,0),"")</f>
        <v/>
      </c>
      <c r="BH3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9" t="str">
        <f>IFERROR(VLOOKUP(Data_Power_app[[#This Row],[PRO ODER]],'Result'!H:J,3,0),"")</f>
        <v/>
      </c>
      <c r="BG3139" s="13" t="str">
        <f>IFERROR(VLOOKUP(Data_Power_app[[#This Row],[PRO ODER]]&amp;"LAM",'Real Time'!A:E,4,0),"")</f>
        <v/>
      </c>
      <c r="BH3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9" t="str">
        <f>IFERROR(VLOOKUP(Data_Power_app[[#This Row],[PRO ODER]],'Result'!H:J,3,0),"")</f>
        <v/>
      </c>
      <c r="BG3140" s="13" t="str">
        <f>IFERROR(VLOOKUP(Data_Power_app[[#This Row],[PRO ODER]]&amp;"LAM",'Real Time'!A:E,4,0),"")</f>
        <v/>
      </c>
      <c r="BH3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9" t="str">
        <f>IFERROR(VLOOKUP(Data_Power_app[[#This Row],[PRO ODER]],'Result'!H:J,3,0),"")</f>
        <v/>
      </c>
      <c r="BG3141" s="13" t="str">
        <f>IFERROR(VLOOKUP(Data_Power_app[[#This Row],[PRO ODER]]&amp;"LAM",'Real Time'!A:E,4,0),"")</f>
        <v/>
      </c>
      <c r="BH3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9" t="str">
        <f>IFERROR(VLOOKUP(Data_Power_app[[#This Row],[PRO ODER]],'Result'!H:J,3,0),"")</f>
        <v/>
      </c>
      <c r="BG3142" s="13" t="str">
        <f>IFERROR(VLOOKUP(Data_Power_app[[#This Row],[PRO ODER]]&amp;"LAM",'Real Time'!A:E,4,0),"")</f>
        <v/>
      </c>
      <c r="BH3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9" t="str">
        <f>IFERROR(VLOOKUP(Data_Power_app[[#This Row],[PRO ODER]],'Result'!H:J,3,0),"")</f>
        <v/>
      </c>
      <c r="BG3143" s="13" t="str">
        <f>IFERROR(VLOOKUP(Data_Power_app[[#This Row],[PRO ODER]]&amp;"LAM",'Real Time'!A:E,4,0),"")</f>
        <v/>
      </c>
      <c r="BH3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9" t="str">
        <f>IFERROR(VLOOKUP(Data_Power_app[[#This Row],[PRO ODER]],'Result'!H:J,3,0),"")</f>
        <v/>
      </c>
      <c r="BG3144" s="13" t="str">
        <f>IFERROR(VLOOKUP(Data_Power_app[[#This Row],[PRO ODER]]&amp;"LAM",'Real Time'!A:E,4,0),"")</f>
        <v/>
      </c>
      <c r="BH3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9" t="str">
        <f>IFERROR(VLOOKUP(Data_Power_app[[#This Row],[PRO ODER]],'Result'!H:J,3,0),"")</f>
        <v/>
      </c>
      <c r="BG3145" s="13" t="str">
        <f>IFERROR(VLOOKUP(Data_Power_app[[#This Row],[PRO ODER]]&amp;"LAM",'Real Time'!A:E,4,0),"")</f>
        <v/>
      </c>
      <c r="BH3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9" t="str">
        <f>IFERROR(VLOOKUP(Data_Power_app[[#This Row],[PRO ODER]],'Result'!H:J,3,0),"")</f>
        <v/>
      </c>
      <c r="BG3146" s="13" t="str">
        <f>IFERROR(VLOOKUP(Data_Power_app[[#This Row],[PRO ODER]]&amp;"LAM",'Real Time'!A:E,4,0),"")</f>
        <v/>
      </c>
      <c r="BH3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9" t="str">
        <f>IFERROR(VLOOKUP(Data_Power_app[[#This Row],[PRO ODER]],'Result'!H:J,3,0),"")</f>
        <v/>
      </c>
      <c r="BG3147" s="13" t="str">
        <f>IFERROR(VLOOKUP(Data_Power_app[[#This Row],[PRO ODER]]&amp;"LAM",'Real Time'!A:E,4,0),"")</f>
        <v/>
      </c>
      <c r="BH3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9" t="str">
        <f>IFERROR(VLOOKUP(Data_Power_app[[#This Row],[PRO ODER]],'Result'!H:J,3,0),"")</f>
        <v/>
      </c>
      <c r="BG3148" s="13" t="str">
        <f>IFERROR(VLOOKUP(Data_Power_app[[#This Row],[PRO ODER]]&amp;"LAM",'Real Time'!A:E,4,0),"")</f>
        <v/>
      </c>
      <c r="BH3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9" t="str">
        <f>IFERROR(VLOOKUP(Data_Power_app[[#This Row],[PRO ODER]],'Result'!H:J,3,0),"")</f>
        <v/>
      </c>
      <c r="BG3149" s="13" t="str">
        <f>IFERROR(VLOOKUP(Data_Power_app[[#This Row],[PRO ODER]]&amp;"LAM",'Real Time'!A:E,4,0),"")</f>
        <v/>
      </c>
      <c r="BH3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9" t="str">
        <f>IFERROR(VLOOKUP(Data_Power_app[[#This Row],[PRO ODER]],'Result'!H:J,3,0),"")</f>
        <v/>
      </c>
      <c r="BG3150" s="13" t="str">
        <f>IFERROR(VLOOKUP(Data_Power_app[[#This Row],[PRO ODER]]&amp;"LAM",'Real Time'!A:E,4,0),"")</f>
        <v/>
      </c>
      <c r="BH3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9" t="str">
        <f>IFERROR(VLOOKUP(Data_Power_app[[#This Row],[PRO ODER]],'Result'!H:J,3,0),"")</f>
        <v/>
      </c>
      <c r="BG3151" s="13" t="str">
        <f>IFERROR(VLOOKUP(Data_Power_app[[#This Row],[PRO ODER]]&amp;"LAM",'Real Time'!A:E,4,0),"")</f>
        <v/>
      </c>
      <c r="BH3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9" t="str">
        <f>IFERROR(VLOOKUP(Data_Power_app[[#This Row],[PRO ODER]],'Result'!H:J,3,0),"")</f>
        <v/>
      </c>
      <c r="BG3152" s="13" t="str">
        <f>IFERROR(VLOOKUP(Data_Power_app[[#This Row],[PRO ODER]]&amp;"LAM",'Real Time'!A:E,4,0),"")</f>
        <v/>
      </c>
      <c r="BH3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9" t="str">
        <f>IFERROR(VLOOKUP(Data_Power_app[[#This Row],[PRO ODER]],'Result'!H:J,3,0),"")</f>
        <v/>
      </c>
      <c r="BG3153" s="13" t="str">
        <f>IFERROR(VLOOKUP(Data_Power_app[[#This Row],[PRO ODER]]&amp;"LAM",'Real Time'!A:E,4,0),"")</f>
        <v/>
      </c>
      <c r="BH3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9" t="str">
        <f>IFERROR(VLOOKUP(Data_Power_app[[#This Row],[PRO ODER]],'Result'!H:J,3,0),"")</f>
        <v/>
      </c>
      <c r="BG3154" s="13" t="str">
        <f>IFERROR(VLOOKUP(Data_Power_app[[#This Row],[PRO ODER]]&amp;"LAM",'Real Time'!A:E,4,0),"")</f>
        <v/>
      </c>
      <c r="BH3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9" t="str">
        <f>IFERROR(VLOOKUP(Data_Power_app[[#This Row],[PRO ODER]],'Result'!H:J,3,0),"")</f>
        <v/>
      </c>
      <c r="BG3155" s="13" t="str">
        <f>IFERROR(VLOOKUP(Data_Power_app[[#This Row],[PRO ODER]]&amp;"LAM",'Real Time'!A:E,4,0),"")</f>
        <v/>
      </c>
      <c r="BH3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9" t="str">
        <f>IFERROR(VLOOKUP(Data_Power_app[[#This Row],[PRO ODER]],'Result'!H:J,3,0),"")</f>
        <v/>
      </c>
      <c r="BG3156" s="13" t="str">
        <f>IFERROR(VLOOKUP(Data_Power_app[[#This Row],[PRO ODER]]&amp;"LAM",'Real Time'!A:E,4,0),"")</f>
        <v/>
      </c>
      <c r="BH3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9" t="str">
        <f>IFERROR(VLOOKUP(Data_Power_app[[#This Row],[PRO ODER]],'Result'!H:J,3,0),"")</f>
        <v/>
      </c>
      <c r="BG3157" s="13" t="str">
        <f>IFERROR(VLOOKUP(Data_Power_app[[#This Row],[PRO ODER]]&amp;"LAM",'Real Time'!A:E,4,0),"")</f>
        <v/>
      </c>
      <c r="BH3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9" t="str">
        <f>IFERROR(VLOOKUP(Data_Power_app[[#This Row],[PRO ODER]],'Result'!H:J,3,0),"")</f>
        <v/>
      </c>
      <c r="BG3158" s="13" t="str">
        <f>IFERROR(VLOOKUP(Data_Power_app[[#This Row],[PRO ODER]]&amp;"LAM",'Real Time'!A:E,4,0),"")</f>
        <v/>
      </c>
      <c r="BH3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9" t="str">
        <f>IFERROR(VLOOKUP(Data_Power_app[[#This Row],[PRO ODER]],'Result'!H:J,3,0),"")</f>
        <v/>
      </c>
      <c r="BG3159" s="13" t="str">
        <f>IFERROR(VLOOKUP(Data_Power_app[[#This Row],[PRO ODER]]&amp;"LAM",'Real Time'!A:E,4,0),"")</f>
        <v/>
      </c>
      <c r="BH3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9" t="str">
        <f>IFERROR(VLOOKUP(Data_Power_app[[#This Row],[PRO ODER]],'Result'!H:J,3,0),"")</f>
        <v/>
      </c>
      <c r="BG3160" s="13" t="str">
        <f>IFERROR(VLOOKUP(Data_Power_app[[#This Row],[PRO ODER]]&amp;"LAM",'Real Time'!A:E,4,0),"")</f>
        <v/>
      </c>
      <c r="BH3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9" t="str">
        <f>IFERROR(VLOOKUP(Data_Power_app[[#This Row],[PRO ODER]],'Result'!H:J,3,0),"")</f>
        <v/>
      </c>
      <c r="BG3161" s="13" t="str">
        <f>IFERROR(VLOOKUP(Data_Power_app[[#This Row],[PRO ODER]]&amp;"LAM",'Real Time'!A:E,4,0),"")</f>
        <v/>
      </c>
      <c r="BH3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9" t="str">
        <f>IFERROR(VLOOKUP(Data_Power_app[[#This Row],[PRO ODER]],'Result'!H:J,3,0),"")</f>
        <v/>
      </c>
      <c r="BG3162" s="13" t="str">
        <f>IFERROR(VLOOKUP(Data_Power_app[[#This Row],[PRO ODER]]&amp;"LAM",'Real Time'!A:E,4,0),"")</f>
        <v/>
      </c>
      <c r="BH3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9" t="str">
        <f>IFERROR(VLOOKUP(Data_Power_app[[#This Row],[PRO ODER]],'Result'!H:J,3,0),"")</f>
        <v/>
      </c>
      <c r="BG3163" s="13" t="str">
        <f>IFERROR(VLOOKUP(Data_Power_app[[#This Row],[PRO ODER]]&amp;"LAM",'Real Time'!A:E,4,0),"")</f>
        <v/>
      </c>
      <c r="BH3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9" t="str">
        <f>IFERROR(VLOOKUP(Data_Power_app[[#This Row],[PRO ODER]],'Result'!H:J,3,0),"")</f>
        <v/>
      </c>
      <c r="BG3164" s="13" t="str">
        <f>IFERROR(VLOOKUP(Data_Power_app[[#This Row],[PRO ODER]]&amp;"LAM",'Real Time'!A:E,4,0),"")</f>
        <v/>
      </c>
      <c r="BH3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9" t="str">
        <f>IFERROR(VLOOKUP(Data_Power_app[[#This Row],[PRO ODER]],'Result'!H:J,3,0),"")</f>
        <v/>
      </c>
      <c r="BG3165" s="13" t="str">
        <f>IFERROR(VLOOKUP(Data_Power_app[[#This Row],[PRO ODER]]&amp;"LAM",'Real Time'!A:E,4,0),"")</f>
        <v/>
      </c>
      <c r="BH3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9" t="str">
        <f>IFERROR(VLOOKUP(Data_Power_app[[#This Row],[PRO ODER]],'Result'!H:J,3,0),"")</f>
        <v/>
      </c>
      <c r="BG3166" s="13" t="str">
        <f>IFERROR(VLOOKUP(Data_Power_app[[#This Row],[PRO ODER]]&amp;"LAM",'Real Time'!A:E,4,0),"")</f>
        <v/>
      </c>
      <c r="BH3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9" t="str">
        <f>IFERROR(VLOOKUP(Data_Power_app[[#This Row],[PRO ODER]],'Result'!H:J,3,0),"")</f>
        <v/>
      </c>
      <c r="BG3167" s="13" t="str">
        <f>IFERROR(VLOOKUP(Data_Power_app[[#This Row],[PRO ODER]]&amp;"LAM",'Real Time'!A:E,4,0),"")</f>
        <v/>
      </c>
      <c r="BH3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9" t="str">
        <f>IFERROR(VLOOKUP(Data_Power_app[[#This Row],[PRO ODER]],'Result'!H:J,3,0),"")</f>
        <v/>
      </c>
      <c r="BG3168" s="13" t="str">
        <f>IFERROR(VLOOKUP(Data_Power_app[[#This Row],[PRO ODER]]&amp;"LAM",'Real Time'!A:E,4,0),"")</f>
        <v/>
      </c>
      <c r="BH3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9" t="str">
        <f>IFERROR(VLOOKUP(Data_Power_app[[#This Row],[PRO ODER]],'Result'!H:J,3,0),"")</f>
        <v/>
      </c>
      <c r="BG3169" s="13" t="str">
        <f>IFERROR(VLOOKUP(Data_Power_app[[#This Row],[PRO ODER]]&amp;"LAM",'Real Time'!A:E,4,0),"")</f>
        <v/>
      </c>
      <c r="BH3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9" t="str">
        <f>IFERROR(VLOOKUP(Data_Power_app[[#This Row],[PRO ODER]],'Result'!H:J,3,0),"")</f>
        <v/>
      </c>
      <c r="BG3170" s="13" t="str">
        <f>IFERROR(VLOOKUP(Data_Power_app[[#This Row],[PRO ODER]]&amp;"LAM",'Real Time'!A:E,4,0),"")</f>
        <v/>
      </c>
      <c r="BH3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9" t="str">
        <f>IFERROR(VLOOKUP(Data_Power_app[[#This Row],[PRO ODER]],'Result'!H:J,3,0),"")</f>
        <v/>
      </c>
      <c r="BG3171" s="13" t="str">
        <f>IFERROR(VLOOKUP(Data_Power_app[[#This Row],[PRO ODER]]&amp;"LAM",'Real Time'!A:E,4,0),"")</f>
        <v/>
      </c>
      <c r="BH3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9" t="str">
        <f>IFERROR(VLOOKUP(Data_Power_app[[#This Row],[PRO ODER]],'Result'!H:J,3,0),"")</f>
        <v/>
      </c>
      <c r="BG3172" s="13" t="str">
        <f>IFERROR(VLOOKUP(Data_Power_app[[#This Row],[PRO ODER]]&amp;"LAM",'Real Time'!A:E,4,0),"")</f>
        <v/>
      </c>
      <c r="BH3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9" t="str">
        <f>IFERROR(VLOOKUP(Data_Power_app[[#This Row],[PRO ODER]],'Result'!H:J,3,0),"")</f>
        <v/>
      </c>
      <c r="BG3173" s="13" t="str">
        <f>IFERROR(VLOOKUP(Data_Power_app[[#This Row],[PRO ODER]]&amp;"LAM",'Real Time'!A:E,4,0),"")</f>
        <v/>
      </c>
      <c r="BH3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9" t="str">
        <f>IFERROR(VLOOKUP(Data_Power_app[[#This Row],[PRO ODER]],'Result'!H:J,3,0),"")</f>
        <v/>
      </c>
      <c r="BG3174" s="13" t="str">
        <f>IFERROR(VLOOKUP(Data_Power_app[[#This Row],[PRO ODER]]&amp;"LAM",'Real Time'!A:E,4,0),"")</f>
        <v/>
      </c>
      <c r="BH3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9" t="str">
        <f>IFERROR(VLOOKUP(Data_Power_app[[#This Row],[PRO ODER]],'Result'!H:J,3,0),"")</f>
        <v/>
      </c>
      <c r="BG3175" s="13" t="str">
        <f>IFERROR(VLOOKUP(Data_Power_app[[#This Row],[PRO ODER]]&amp;"LAM",'Real Time'!A:E,4,0),"")</f>
        <v/>
      </c>
      <c r="BH3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9" t="str">
        <f>IFERROR(VLOOKUP(Data_Power_app[[#This Row],[PRO ODER]],'Result'!H:J,3,0),"")</f>
        <v/>
      </c>
      <c r="BG3176" s="13" t="str">
        <f>IFERROR(VLOOKUP(Data_Power_app[[#This Row],[PRO ODER]]&amp;"LAM",'Real Time'!A:E,4,0),"")</f>
        <v/>
      </c>
      <c r="BH3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9" t="str">
        <f>IFERROR(VLOOKUP(Data_Power_app[[#This Row],[PRO ODER]],'Result'!H:J,3,0),"")</f>
        <v/>
      </c>
      <c r="BG3177" s="13" t="str">
        <f>IFERROR(VLOOKUP(Data_Power_app[[#This Row],[PRO ODER]]&amp;"LAM",'Real Time'!A:E,4,0),"")</f>
        <v/>
      </c>
      <c r="BH3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9" t="str">
        <f>IFERROR(VLOOKUP(Data_Power_app[[#This Row],[PRO ODER]],'Result'!H:J,3,0),"")</f>
        <v/>
      </c>
      <c r="BG3178" s="13" t="str">
        <f>IFERROR(VLOOKUP(Data_Power_app[[#This Row],[PRO ODER]]&amp;"LAM",'Real Time'!A:E,4,0),"")</f>
        <v/>
      </c>
      <c r="BH3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9" t="str">
        <f>IFERROR(VLOOKUP(Data_Power_app[[#This Row],[PRO ODER]],'Result'!H:J,3,0),"")</f>
        <v/>
      </c>
      <c r="BG3179" s="13" t="str">
        <f>IFERROR(VLOOKUP(Data_Power_app[[#This Row],[PRO ODER]]&amp;"LAM",'Real Time'!A:E,4,0),"")</f>
        <v/>
      </c>
      <c r="BH3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9" t="str">
        <f>IFERROR(VLOOKUP(Data_Power_app[[#This Row],[PRO ODER]],'Result'!H:J,3,0),"")</f>
        <v/>
      </c>
      <c r="BG3180" s="13" t="str">
        <f>IFERROR(VLOOKUP(Data_Power_app[[#This Row],[PRO ODER]]&amp;"LAM",'Real Time'!A:E,4,0),"")</f>
        <v/>
      </c>
      <c r="BH3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9" t="str">
        <f>IFERROR(VLOOKUP(Data_Power_app[[#This Row],[PRO ODER]],'Result'!H:J,3,0),"")</f>
        <v/>
      </c>
      <c r="BG3181" s="13" t="str">
        <f>IFERROR(VLOOKUP(Data_Power_app[[#This Row],[PRO ODER]]&amp;"LAM",'Real Time'!A:E,4,0),"")</f>
        <v/>
      </c>
      <c r="BH3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9" t="str">
        <f>IFERROR(VLOOKUP(Data_Power_app[[#This Row],[PRO ODER]],'Result'!H:J,3,0),"")</f>
        <v/>
      </c>
      <c r="BG3182" s="13" t="str">
        <f>IFERROR(VLOOKUP(Data_Power_app[[#This Row],[PRO ODER]]&amp;"LAM",'Real Time'!A:E,4,0),"")</f>
        <v/>
      </c>
      <c r="BH3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9" t="str">
        <f>IFERROR(VLOOKUP(Data_Power_app[[#This Row],[PRO ODER]],'Result'!H:J,3,0),"")</f>
        <v/>
      </c>
      <c r="BG3183" s="13" t="str">
        <f>IFERROR(VLOOKUP(Data_Power_app[[#This Row],[PRO ODER]]&amp;"LAM",'Real Time'!A:E,4,0),"")</f>
        <v/>
      </c>
      <c r="BH3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9" t="str">
        <f>IFERROR(VLOOKUP(Data_Power_app[[#This Row],[PRO ODER]],'Result'!H:J,3,0),"")</f>
        <v/>
      </c>
      <c r="BG3184" s="13" t="str">
        <f>IFERROR(VLOOKUP(Data_Power_app[[#This Row],[PRO ODER]]&amp;"LAM",'Real Time'!A:E,4,0),"")</f>
        <v/>
      </c>
      <c r="BH3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9" t="str">
        <f>IFERROR(VLOOKUP(Data_Power_app[[#This Row],[PRO ODER]],'Result'!H:J,3,0),"")</f>
        <v/>
      </c>
      <c r="BG3185" s="13" t="str">
        <f>IFERROR(VLOOKUP(Data_Power_app[[#This Row],[PRO ODER]]&amp;"LAM",'Real Time'!A:E,4,0),"")</f>
        <v/>
      </c>
      <c r="BH3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9" t="str">
        <f>IFERROR(VLOOKUP(Data_Power_app[[#This Row],[PRO ODER]],'Result'!H:J,3,0),"")</f>
        <v/>
      </c>
      <c r="BG3186" s="13" t="str">
        <f>IFERROR(VLOOKUP(Data_Power_app[[#This Row],[PRO ODER]]&amp;"LAM",'Real Time'!A:E,4,0),"")</f>
        <v/>
      </c>
      <c r="BH3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9" t="str">
        <f>IFERROR(VLOOKUP(Data_Power_app[[#This Row],[PRO ODER]],'Result'!H:J,3,0),"")</f>
        <v/>
      </c>
      <c r="BG3187" s="13" t="str">
        <f>IFERROR(VLOOKUP(Data_Power_app[[#This Row],[PRO ODER]]&amp;"LAM",'Real Time'!A:E,4,0),"")</f>
        <v/>
      </c>
      <c r="BH3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9" t="str">
        <f>IFERROR(VLOOKUP(Data_Power_app[[#This Row],[PRO ODER]],'Result'!H:J,3,0),"")</f>
        <v/>
      </c>
      <c r="BG3188" s="13" t="str">
        <f>IFERROR(VLOOKUP(Data_Power_app[[#This Row],[PRO ODER]]&amp;"LAM",'Real Time'!A:E,4,0),"")</f>
        <v/>
      </c>
      <c r="BH3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9" t="str">
        <f>IFERROR(VLOOKUP(Data_Power_app[[#This Row],[PRO ODER]],'Result'!H:J,3,0),"")</f>
        <v/>
      </c>
      <c r="BG3189" s="13" t="str">
        <f>IFERROR(VLOOKUP(Data_Power_app[[#This Row],[PRO ODER]]&amp;"LAM",'Real Time'!A:E,4,0),"")</f>
        <v/>
      </c>
      <c r="BH3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9" t="str">
        <f>IFERROR(VLOOKUP(Data_Power_app[[#This Row],[PRO ODER]],'Result'!H:J,3,0),"")</f>
        <v/>
      </c>
      <c r="BG3190" s="13" t="str">
        <f>IFERROR(VLOOKUP(Data_Power_app[[#This Row],[PRO ODER]]&amp;"LAM",'Real Time'!A:E,4,0),"")</f>
        <v/>
      </c>
      <c r="BH3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9" t="str">
        <f>IFERROR(VLOOKUP(Data_Power_app[[#This Row],[PRO ODER]],'Result'!H:J,3,0),"")</f>
        <v/>
      </c>
      <c r="BG3191" s="13" t="str">
        <f>IFERROR(VLOOKUP(Data_Power_app[[#This Row],[PRO ODER]]&amp;"LAM",'Real Time'!A:E,4,0),"")</f>
        <v/>
      </c>
      <c r="BH3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9" t="str">
        <f>IFERROR(VLOOKUP(Data_Power_app[[#This Row],[PRO ODER]],'Result'!H:J,3,0),"")</f>
        <v/>
      </c>
      <c r="BG3192" s="13" t="str">
        <f>IFERROR(VLOOKUP(Data_Power_app[[#This Row],[PRO ODER]]&amp;"LAM",'Real Time'!A:E,4,0),"")</f>
        <v/>
      </c>
      <c r="BH3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9" t="str">
        <f>IFERROR(VLOOKUP(Data_Power_app[[#This Row],[PRO ODER]],'Result'!H:J,3,0),"")</f>
        <v/>
      </c>
      <c r="BG3193" s="13" t="str">
        <f>IFERROR(VLOOKUP(Data_Power_app[[#This Row],[PRO ODER]]&amp;"LAM",'Real Time'!A:E,4,0),"")</f>
        <v/>
      </c>
      <c r="BH3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9" t="str">
        <f>IFERROR(VLOOKUP(Data_Power_app[[#This Row],[PRO ODER]],'Result'!H:J,3,0),"")</f>
        <v/>
      </c>
      <c r="BG3194" s="13" t="str">
        <f>IFERROR(VLOOKUP(Data_Power_app[[#This Row],[PRO ODER]]&amp;"LAM",'Real Time'!A:E,4,0),"")</f>
        <v/>
      </c>
      <c r="BH3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9" t="str">
        <f>IFERROR(VLOOKUP(Data_Power_app[[#This Row],[PRO ODER]],'Result'!H:J,3,0),"")</f>
        <v/>
      </c>
      <c r="BG3195" s="13" t="str">
        <f>IFERROR(VLOOKUP(Data_Power_app[[#This Row],[PRO ODER]]&amp;"LAM",'Real Time'!A:E,4,0),"")</f>
        <v/>
      </c>
      <c r="BH3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9" t="str">
        <f>IFERROR(VLOOKUP(Data_Power_app[[#This Row],[PRO ODER]],'Result'!H:J,3,0),"")</f>
        <v/>
      </c>
      <c r="BG3196" s="13" t="str">
        <f>IFERROR(VLOOKUP(Data_Power_app[[#This Row],[PRO ODER]]&amp;"LAM",'Real Time'!A:E,4,0),"")</f>
        <v/>
      </c>
      <c r="BH3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9" t="str">
        <f>IFERROR(VLOOKUP(Data_Power_app[[#This Row],[PRO ODER]],'Result'!H:J,3,0),"")</f>
        <v/>
      </c>
      <c r="BG3197" s="13" t="str">
        <f>IFERROR(VLOOKUP(Data_Power_app[[#This Row],[PRO ODER]]&amp;"LAM",'Real Time'!A:E,4,0),"")</f>
        <v/>
      </c>
      <c r="BH3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9" t="str">
        <f>IFERROR(VLOOKUP(Data_Power_app[[#This Row],[PRO ODER]],'Result'!H:J,3,0),"")</f>
        <v/>
      </c>
      <c r="BG3198" s="13" t="str">
        <f>IFERROR(VLOOKUP(Data_Power_app[[#This Row],[PRO ODER]]&amp;"LAM",'Real Time'!A:E,4,0),"")</f>
        <v/>
      </c>
      <c r="BH3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9" t="str">
        <f>IFERROR(VLOOKUP(Data_Power_app[[#This Row],[PRO ODER]],'Result'!H:J,3,0),"")</f>
        <v/>
      </c>
      <c r="BG3199" s="13" t="str">
        <f>IFERROR(VLOOKUP(Data_Power_app[[#This Row],[PRO ODER]]&amp;"LAM",'Real Time'!A:E,4,0),"")</f>
        <v/>
      </c>
      <c r="BH3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9" t="str">
        <f>IFERROR(VLOOKUP(Data_Power_app[[#This Row],[PRO ODER]],'Result'!H:J,3,0),"")</f>
        <v/>
      </c>
      <c r="BG3200" s="13" t="str">
        <f>IFERROR(VLOOKUP(Data_Power_app[[#This Row],[PRO ODER]]&amp;"LAM",'Real Time'!A:E,4,0),"")</f>
        <v/>
      </c>
      <c r="BH3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9" t="str">
        <f>IFERROR(VLOOKUP(Data_Power_app[[#This Row],[PRO ODER]],'Result'!H:J,3,0),"")</f>
        <v/>
      </c>
      <c r="BG3201" s="13" t="str">
        <f>IFERROR(VLOOKUP(Data_Power_app[[#This Row],[PRO ODER]]&amp;"LAM",'Real Time'!A:E,4,0),"")</f>
        <v/>
      </c>
      <c r="BH3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9" t="str">
        <f>IFERROR(VLOOKUP(Data_Power_app[[#This Row],[PRO ODER]],'Result'!H:J,3,0),"")</f>
        <v/>
      </c>
      <c r="BG3202" s="13" t="str">
        <f>IFERROR(VLOOKUP(Data_Power_app[[#This Row],[PRO ODER]]&amp;"LAM",'Real Time'!A:E,4,0),"")</f>
        <v/>
      </c>
      <c r="BH3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9" t="str">
        <f>IFERROR(VLOOKUP(Data_Power_app[[#This Row],[PRO ODER]],'Result'!H:J,3,0),"")</f>
        <v/>
      </c>
      <c r="BG3203" s="13" t="str">
        <f>IFERROR(VLOOKUP(Data_Power_app[[#This Row],[PRO ODER]]&amp;"LAM",'Real Time'!A:E,4,0),"")</f>
        <v/>
      </c>
      <c r="BH3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9" t="str">
        <f>IFERROR(VLOOKUP(Data_Power_app[[#This Row],[PRO ODER]],'Result'!H:J,3,0),"")</f>
        <v/>
      </c>
      <c r="BG3204" s="13" t="str">
        <f>IFERROR(VLOOKUP(Data_Power_app[[#This Row],[PRO ODER]]&amp;"LAM",'Real Time'!A:E,4,0),"")</f>
        <v/>
      </c>
      <c r="BH3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9" t="str">
        <f>IFERROR(VLOOKUP(Data_Power_app[[#This Row],[PRO ODER]],'Result'!H:J,3,0),"")</f>
        <v/>
      </c>
      <c r="BG3205" s="13" t="str">
        <f>IFERROR(VLOOKUP(Data_Power_app[[#This Row],[PRO ODER]]&amp;"LAM",'Real Time'!A:E,4,0),"")</f>
        <v/>
      </c>
      <c r="BH3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9" t="str">
        <f>IFERROR(VLOOKUP(Data_Power_app[[#This Row],[PRO ODER]],'Result'!H:J,3,0),"")</f>
        <v/>
      </c>
      <c r="BG3206" s="13" t="str">
        <f>IFERROR(VLOOKUP(Data_Power_app[[#This Row],[PRO ODER]]&amp;"LAM",'Real Time'!A:E,4,0),"")</f>
        <v/>
      </c>
      <c r="BH3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9" t="str">
        <f>IFERROR(VLOOKUP(Data_Power_app[[#This Row],[PRO ODER]],'Result'!H:J,3,0),"")</f>
        <v/>
      </c>
      <c r="BG3207" s="13" t="str">
        <f>IFERROR(VLOOKUP(Data_Power_app[[#This Row],[PRO ODER]]&amp;"LAM",'Real Time'!A:E,4,0),"")</f>
        <v/>
      </c>
      <c r="BH3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9" t="str">
        <f>IFERROR(VLOOKUP(Data_Power_app[[#This Row],[PRO ODER]],'Result'!H:J,3,0),"")</f>
        <v/>
      </c>
      <c r="BG3208" s="13" t="str">
        <f>IFERROR(VLOOKUP(Data_Power_app[[#This Row],[PRO ODER]]&amp;"LAM",'Real Time'!A:E,4,0),"")</f>
        <v/>
      </c>
      <c r="BH3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9" t="str">
        <f>IFERROR(VLOOKUP(Data_Power_app[[#This Row],[PRO ODER]],'Result'!H:J,3,0),"")</f>
        <v/>
      </c>
      <c r="BG3209" s="13" t="str">
        <f>IFERROR(VLOOKUP(Data_Power_app[[#This Row],[PRO ODER]]&amp;"LAM",'Real Time'!A:E,4,0),"")</f>
        <v/>
      </c>
      <c r="BH3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9" t="str">
        <f>IFERROR(VLOOKUP(Data_Power_app[[#This Row],[PRO ODER]],'Result'!H:J,3,0),"")</f>
        <v/>
      </c>
      <c r="BG3210" s="13" t="str">
        <f>IFERROR(VLOOKUP(Data_Power_app[[#This Row],[PRO ODER]]&amp;"LAM",'Real Time'!A:E,4,0),"")</f>
        <v/>
      </c>
      <c r="BH3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9" t="str">
        <f>IFERROR(VLOOKUP(Data_Power_app[[#This Row],[PRO ODER]],'Result'!H:J,3,0),"")</f>
        <v/>
      </c>
      <c r="BG3211" s="13" t="str">
        <f>IFERROR(VLOOKUP(Data_Power_app[[#This Row],[PRO ODER]]&amp;"LAM",'Real Time'!A:E,4,0),"")</f>
        <v/>
      </c>
      <c r="BH3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9" t="str">
        <f>IFERROR(VLOOKUP(Data_Power_app[[#This Row],[PRO ODER]],'Result'!H:J,3,0),"")</f>
        <v/>
      </c>
      <c r="BG3212" s="13" t="str">
        <f>IFERROR(VLOOKUP(Data_Power_app[[#This Row],[PRO ODER]]&amp;"LAM",'Real Time'!A:E,4,0),"")</f>
        <v/>
      </c>
      <c r="BH3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9" t="str">
        <f>IFERROR(VLOOKUP(Data_Power_app[[#This Row],[PRO ODER]],'Result'!H:J,3,0),"")</f>
        <v/>
      </c>
      <c r="BG3213" s="13" t="str">
        <f>IFERROR(VLOOKUP(Data_Power_app[[#This Row],[PRO ODER]]&amp;"LAM",'Real Time'!A:E,4,0),"")</f>
        <v/>
      </c>
      <c r="BH3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9" t="str">
        <f>IFERROR(VLOOKUP(Data_Power_app[[#This Row],[PRO ODER]],'Result'!H:J,3,0),"")</f>
        <v/>
      </c>
      <c r="BG3214" s="13" t="str">
        <f>IFERROR(VLOOKUP(Data_Power_app[[#This Row],[PRO ODER]]&amp;"LAM",'Real Time'!A:E,4,0),"")</f>
        <v/>
      </c>
      <c r="BH3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9" t="str">
        <f>IFERROR(VLOOKUP(Data_Power_app[[#This Row],[PRO ODER]],'Result'!H:J,3,0),"")</f>
        <v/>
      </c>
      <c r="BG3215" s="13" t="str">
        <f>IFERROR(VLOOKUP(Data_Power_app[[#This Row],[PRO ODER]]&amp;"LAM",'Real Time'!A:E,4,0),"")</f>
        <v/>
      </c>
      <c r="BH3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9" t="str">
        <f>IFERROR(VLOOKUP(Data_Power_app[[#This Row],[PRO ODER]],'Result'!H:J,3,0),"")</f>
        <v/>
      </c>
      <c r="BG3216" s="13" t="str">
        <f>IFERROR(VLOOKUP(Data_Power_app[[#This Row],[PRO ODER]]&amp;"LAM",'Real Time'!A:E,4,0),"")</f>
        <v/>
      </c>
      <c r="BH3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9" t="str">
        <f>IFERROR(VLOOKUP(Data_Power_app[[#This Row],[PRO ODER]],'Result'!H:J,3,0),"")</f>
        <v/>
      </c>
      <c r="BG3217" s="13" t="str">
        <f>IFERROR(VLOOKUP(Data_Power_app[[#This Row],[PRO ODER]]&amp;"LAM",'Real Time'!A:E,4,0),"")</f>
        <v/>
      </c>
      <c r="BH3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9" t="str">
        <f>IFERROR(VLOOKUP(Data_Power_app[[#This Row],[PRO ODER]],'Result'!H:J,3,0),"")</f>
        <v/>
      </c>
      <c r="BG3218" s="13" t="str">
        <f>IFERROR(VLOOKUP(Data_Power_app[[#This Row],[PRO ODER]]&amp;"LAM",'Real Time'!A:E,4,0),"")</f>
        <v/>
      </c>
      <c r="BH3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9" t="str">
        <f>IFERROR(VLOOKUP(Data_Power_app[[#This Row],[PRO ODER]],'Result'!H:J,3,0),"")</f>
        <v/>
      </c>
      <c r="BG3219" s="13" t="str">
        <f>IFERROR(VLOOKUP(Data_Power_app[[#This Row],[PRO ODER]]&amp;"LAM",'Real Time'!A:E,4,0),"")</f>
        <v/>
      </c>
      <c r="BH3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9" t="str">
        <f>IFERROR(VLOOKUP(Data_Power_app[[#This Row],[PRO ODER]],'Result'!H:J,3,0),"")</f>
        <v/>
      </c>
      <c r="BG3220" s="13" t="str">
        <f>IFERROR(VLOOKUP(Data_Power_app[[#This Row],[PRO ODER]]&amp;"LAM",'Real Time'!A:E,4,0),"")</f>
        <v/>
      </c>
      <c r="BH3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9" t="str">
        <f>IFERROR(VLOOKUP(Data_Power_app[[#This Row],[PRO ODER]],'Result'!H:J,3,0),"")</f>
        <v/>
      </c>
      <c r="BG3221" s="13" t="str">
        <f>IFERROR(VLOOKUP(Data_Power_app[[#This Row],[PRO ODER]]&amp;"LAM",'Real Time'!A:E,4,0),"")</f>
        <v/>
      </c>
      <c r="BH3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9" t="str">
        <f>IFERROR(VLOOKUP(Data_Power_app[[#This Row],[PRO ODER]],'Result'!H:J,3,0),"")</f>
        <v/>
      </c>
      <c r="BG3222" s="13" t="str">
        <f>IFERROR(VLOOKUP(Data_Power_app[[#This Row],[PRO ODER]]&amp;"LAM",'Real Time'!A:E,4,0),"")</f>
        <v/>
      </c>
      <c r="BH3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9" t="str">
        <f>IFERROR(VLOOKUP(Data_Power_app[[#This Row],[PRO ODER]],'Result'!H:J,3,0),"")</f>
        <v/>
      </c>
      <c r="BG3223" s="13" t="str">
        <f>IFERROR(VLOOKUP(Data_Power_app[[#This Row],[PRO ODER]]&amp;"LAM",'Real Time'!A:E,4,0),"")</f>
        <v/>
      </c>
      <c r="BH3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9" t="str">
        <f>IFERROR(VLOOKUP(Data_Power_app[[#This Row],[PRO ODER]],'Result'!H:J,3,0),"")</f>
        <v/>
      </c>
      <c r="BG3224" s="13" t="str">
        <f>IFERROR(VLOOKUP(Data_Power_app[[#This Row],[PRO ODER]]&amp;"LAM",'Real Time'!A:E,4,0),"")</f>
        <v/>
      </c>
      <c r="BH3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9" t="str">
        <f>IFERROR(VLOOKUP(Data_Power_app[[#This Row],[PRO ODER]],'Result'!H:J,3,0),"")</f>
        <v/>
      </c>
      <c r="BG3225" s="13" t="str">
        <f>IFERROR(VLOOKUP(Data_Power_app[[#This Row],[PRO ODER]]&amp;"LAM",'Real Time'!A:E,4,0),"")</f>
        <v/>
      </c>
      <c r="BH3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9" t="str">
        <f>IFERROR(VLOOKUP(Data_Power_app[[#This Row],[PRO ODER]],'Result'!H:J,3,0),"")</f>
        <v/>
      </c>
      <c r="BG3226" s="13" t="str">
        <f>IFERROR(VLOOKUP(Data_Power_app[[#This Row],[PRO ODER]]&amp;"LAM",'Real Time'!A:E,4,0),"")</f>
        <v/>
      </c>
      <c r="BH3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9" t="str">
        <f>IFERROR(VLOOKUP(Data_Power_app[[#This Row],[PRO ODER]],'Result'!H:J,3,0),"")</f>
        <v/>
      </c>
      <c r="BG3227" s="13" t="str">
        <f>IFERROR(VLOOKUP(Data_Power_app[[#This Row],[PRO ODER]]&amp;"LAM",'Real Time'!A:E,4,0),"")</f>
        <v/>
      </c>
      <c r="BH3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9" t="str">
        <f>IFERROR(VLOOKUP(Data_Power_app[[#This Row],[PRO ODER]],'Result'!H:J,3,0),"")</f>
        <v/>
      </c>
      <c r="BG3228" s="13" t="str">
        <f>IFERROR(VLOOKUP(Data_Power_app[[#This Row],[PRO ODER]]&amp;"LAM",'Real Time'!A:E,4,0),"")</f>
        <v/>
      </c>
      <c r="BH3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9" t="str">
        <f>IFERROR(VLOOKUP(Data_Power_app[[#This Row],[PRO ODER]],'Result'!H:J,3,0),"")</f>
        <v/>
      </c>
      <c r="BG3229" s="13" t="str">
        <f>IFERROR(VLOOKUP(Data_Power_app[[#This Row],[PRO ODER]]&amp;"LAM",'Real Time'!A:E,4,0),"")</f>
        <v/>
      </c>
      <c r="BH3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9" t="str">
        <f>IFERROR(VLOOKUP(Data_Power_app[[#This Row],[PRO ODER]],'Result'!H:J,3,0),"")</f>
        <v/>
      </c>
      <c r="BG3230" s="13" t="str">
        <f>IFERROR(VLOOKUP(Data_Power_app[[#This Row],[PRO ODER]]&amp;"LAM",'Real Time'!A:E,4,0),"")</f>
        <v/>
      </c>
      <c r="BH3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9" t="str">
        <f>IFERROR(VLOOKUP(Data_Power_app[[#This Row],[PRO ODER]],'Result'!H:J,3,0),"")</f>
        <v/>
      </c>
      <c r="BG3231" s="13" t="str">
        <f>IFERROR(VLOOKUP(Data_Power_app[[#This Row],[PRO ODER]]&amp;"LAM",'Real Time'!A:E,4,0),"")</f>
        <v/>
      </c>
      <c r="BH3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9" t="str">
        <f>IFERROR(VLOOKUP(Data_Power_app[[#This Row],[PRO ODER]],'Result'!H:J,3,0),"")</f>
        <v/>
      </c>
      <c r="BG3232" s="13" t="str">
        <f>IFERROR(VLOOKUP(Data_Power_app[[#This Row],[PRO ODER]]&amp;"LAM",'Real Time'!A:E,4,0),"")</f>
        <v/>
      </c>
      <c r="BH3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9" t="str">
        <f>IFERROR(VLOOKUP(Data_Power_app[[#This Row],[PRO ODER]],'Result'!H:J,3,0),"")</f>
        <v/>
      </c>
      <c r="BG3233" s="13" t="str">
        <f>IFERROR(VLOOKUP(Data_Power_app[[#This Row],[PRO ODER]]&amp;"LAM",'Real Time'!A:E,4,0),"")</f>
        <v/>
      </c>
      <c r="BH3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9" t="str">
        <f>IFERROR(VLOOKUP(Data_Power_app[[#This Row],[PRO ODER]],'Result'!H:J,3,0),"")</f>
        <v/>
      </c>
      <c r="BG3234" s="13" t="str">
        <f>IFERROR(VLOOKUP(Data_Power_app[[#This Row],[PRO ODER]]&amp;"LAM",'Real Time'!A:E,4,0),"")</f>
        <v/>
      </c>
      <c r="BH3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9" t="str">
        <f>IFERROR(VLOOKUP(Data_Power_app[[#This Row],[PRO ODER]],'Result'!H:J,3,0),"")</f>
        <v/>
      </c>
      <c r="BG3235" s="13" t="str">
        <f>IFERROR(VLOOKUP(Data_Power_app[[#This Row],[PRO ODER]]&amp;"LAM",'Real Time'!A:E,4,0),"")</f>
        <v/>
      </c>
      <c r="BH3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9" t="str">
        <f>IFERROR(VLOOKUP(Data_Power_app[[#This Row],[PRO ODER]],'Result'!H:J,3,0),"")</f>
        <v/>
      </c>
      <c r="BG3236" s="13" t="str">
        <f>IFERROR(VLOOKUP(Data_Power_app[[#This Row],[PRO ODER]]&amp;"LAM",'Real Time'!A:E,4,0),"")</f>
        <v/>
      </c>
      <c r="BH3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9" t="str">
        <f>IFERROR(VLOOKUP(Data_Power_app[[#This Row],[PRO ODER]],'Result'!H:J,3,0),"")</f>
        <v/>
      </c>
      <c r="BG3237" s="13" t="str">
        <f>IFERROR(VLOOKUP(Data_Power_app[[#This Row],[PRO ODER]]&amp;"LAM",'Real Time'!A:E,4,0),"")</f>
        <v/>
      </c>
      <c r="BH3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9" t="str">
        <f>IFERROR(VLOOKUP(Data_Power_app[[#This Row],[PRO ODER]],'Result'!H:J,3,0),"")</f>
        <v/>
      </c>
      <c r="BG3238" s="13" t="str">
        <f>IFERROR(VLOOKUP(Data_Power_app[[#This Row],[PRO ODER]]&amp;"LAM",'Real Time'!A:E,4,0),"")</f>
        <v/>
      </c>
      <c r="BH3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9" t="str">
        <f>IFERROR(VLOOKUP(Data_Power_app[[#This Row],[PRO ODER]],'Result'!H:J,3,0),"")</f>
        <v/>
      </c>
      <c r="BG3239" s="13" t="str">
        <f>IFERROR(VLOOKUP(Data_Power_app[[#This Row],[PRO ODER]]&amp;"LAM",'Real Time'!A:E,4,0),"")</f>
        <v/>
      </c>
      <c r="BH3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12"/>
      <c r="B3240" s="3"/>
      <c r="C3240" s="3"/>
      <c r="D3240" s="3"/>
      <c r="E3240" s="3"/>
      <c r="F3240" s="3"/>
      <c r="G3240" s="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9" t="str">
        <f>IFERROR(VLOOKUP(Data_Power_app[[#This Row],[PRO ODER]],'Result'!H:J,3,0),"")</f>
        <v/>
      </c>
      <c r="BG3240" s="13" t="str">
        <f>IFERROR(VLOOKUP(Data_Power_app[[#This Row],[PRO ODER]]&amp;"LAM",'Real Time'!A:E,4,0),"")</f>
        <v/>
      </c>
      <c r="BH3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12"/>
      <c r="B3241" s="3"/>
      <c r="C3241" s="3"/>
      <c r="D3241" s="3"/>
      <c r="E3241" s="3"/>
      <c r="F3241" s="3"/>
      <c r="G3241" s="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9" t="str">
        <f>IFERROR(VLOOKUP(Data_Power_app[[#This Row],[PRO ODER]],'Result'!H:J,3,0),"")</f>
        <v/>
      </c>
      <c r="BG3241" s="13" t="str">
        <f>IFERROR(VLOOKUP(Data_Power_app[[#This Row],[PRO ODER]]&amp;"LAM",'Real Time'!A:E,4,0),"")</f>
        <v/>
      </c>
      <c r="BH3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12"/>
      <c r="B3242" s="3"/>
      <c r="C3242" s="3"/>
      <c r="D3242" s="3"/>
      <c r="E3242" s="3"/>
      <c r="F3242" s="3"/>
      <c r="G3242" s="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9" t="str">
        <f>IFERROR(VLOOKUP(Data_Power_app[[#This Row],[PRO ODER]],'Result'!H:J,3,0),"")</f>
        <v/>
      </c>
      <c r="BG3242" s="13" t="str">
        <f>IFERROR(VLOOKUP(Data_Power_app[[#This Row],[PRO ODER]]&amp;"LAM",'Real Time'!A:E,4,0),"")</f>
        <v/>
      </c>
      <c r="BH3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12"/>
      <c r="B3243" s="3"/>
      <c r="C3243" s="3"/>
      <c r="D3243" s="3"/>
      <c r="E3243" s="3"/>
      <c r="F3243" s="3"/>
      <c r="G3243" s="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9" t="str">
        <f>IFERROR(VLOOKUP(Data_Power_app[[#This Row],[PRO ODER]],'Result'!H:J,3,0),"")</f>
        <v/>
      </c>
      <c r="BG3243" s="13" t="str">
        <f>IFERROR(VLOOKUP(Data_Power_app[[#This Row],[PRO ODER]]&amp;"LAM",'Real Time'!A:E,4,0),"")</f>
        <v/>
      </c>
      <c r="BH3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12"/>
      <c r="B3244" s="3"/>
      <c r="C3244" s="3"/>
      <c r="D3244" s="3"/>
      <c r="E3244" s="3"/>
      <c r="F3244" s="3"/>
      <c r="G3244" s="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9" t="str">
        <f>IFERROR(VLOOKUP(Data_Power_app[[#This Row],[PRO ODER]],'Result'!H:J,3,0),"")</f>
        <v/>
      </c>
      <c r="BG3244" s="13" t="str">
        <f>IFERROR(VLOOKUP(Data_Power_app[[#This Row],[PRO ODER]]&amp;"LAM",'Real Time'!A:E,4,0),"")</f>
        <v/>
      </c>
      <c r="BH3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12"/>
      <c r="B3245" s="3"/>
      <c r="C3245" s="3"/>
      <c r="D3245" s="3"/>
      <c r="E3245" s="3"/>
      <c r="F3245" s="3"/>
      <c r="G3245" s="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9" t="str">
        <f>IFERROR(VLOOKUP(Data_Power_app[[#This Row],[PRO ODER]],'Result'!H:J,3,0),"")</f>
        <v/>
      </c>
      <c r="BG3245" s="13" t="str">
        <f>IFERROR(VLOOKUP(Data_Power_app[[#This Row],[PRO ODER]]&amp;"LAM",'Real Time'!A:E,4,0),"")</f>
        <v/>
      </c>
      <c r="BH3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12"/>
      <c r="B3246" s="3"/>
      <c r="C3246" s="3"/>
      <c r="D3246" s="3"/>
      <c r="E3246" s="3"/>
      <c r="F3246" s="3"/>
      <c r="G3246" s="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9" t="str">
        <f>IFERROR(VLOOKUP(Data_Power_app[[#This Row],[PRO ODER]],'Result'!H:J,3,0),"")</f>
        <v/>
      </c>
      <c r="BG3246" s="13" t="str">
        <f>IFERROR(VLOOKUP(Data_Power_app[[#This Row],[PRO ODER]]&amp;"LAM",'Real Time'!A:E,4,0),"")</f>
        <v/>
      </c>
      <c r="BH3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12"/>
      <c r="B3247" s="3"/>
      <c r="C3247" s="3"/>
      <c r="D3247" s="3"/>
      <c r="E3247" s="3"/>
      <c r="F3247" s="3"/>
      <c r="G3247" s="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9" t="str">
        <f>IFERROR(VLOOKUP(Data_Power_app[[#This Row],[PRO ODER]],'Result'!H:J,3,0),"")</f>
        <v/>
      </c>
      <c r="BG3247" s="13" t="str">
        <f>IFERROR(VLOOKUP(Data_Power_app[[#This Row],[PRO ODER]]&amp;"LAM",'Real Time'!A:E,4,0),"")</f>
        <v/>
      </c>
      <c r="BH3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12"/>
      <c r="B3248" s="3"/>
      <c r="C3248" s="3"/>
      <c r="D3248" s="3"/>
      <c r="E3248" s="3"/>
      <c r="F3248" s="3"/>
      <c r="G3248" s="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9" t="str">
        <f>IFERROR(VLOOKUP(Data_Power_app[[#This Row],[PRO ODER]],'Result'!H:J,3,0),"")</f>
        <v/>
      </c>
      <c r="BG3248" s="13" t="str">
        <f>IFERROR(VLOOKUP(Data_Power_app[[#This Row],[PRO ODER]]&amp;"LAM",'Real Time'!A:E,4,0),"")</f>
        <v/>
      </c>
      <c r="BH3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12"/>
      <c r="B3249" s="3"/>
      <c r="C3249" s="3"/>
      <c r="D3249" s="3"/>
      <c r="E3249" s="3"/>
      <c r="F3249" s="3"/>
      <c r="G3249" s="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9" t="str">
        <f>IFERROR(VLOOKUP(Data_Power_app[[#This Row],[PRO ODER]],'Result'!H:J,3,0),"")</f>
        <v/>
      </c>
      <c r="BG3249" s="13" t="str">
        <f>IFERROR(VLOOKUP(Data_Power_app[[#This Row],[PRO ODER]]&amp;"LAM",'Real Time'!A:E,4,0),"")</f>
        <v/>
      </c>
      <c r="BH3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12"/>
      <c r="B3250" s="3"/>
      <c r="C3250" s="3"/>
      <c r="D3250" s="3"/>
      <c r="E3250" s="3"/>
      <c r="F3250" s="3"/>
      <c r="G3250" s="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9" t="str">
        <f>IFERROR(VLOOKUP(Data_Power_app[[#This Row],[PRO ODER]],'Result'!H:J,3,0),"")</f>
        <v/>
      </c>
      <c r="BG3250" s="13" t="str">
        <f>IFERROR(VLOOKUP(Data_Power_app[[#This Row],[PRO ODER]]&amp;"LAM",'Real Time'!A:E,4,0),"")</f>
        <v/>
      </c>
      <c r="BH3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12"/>
      <c r="B3251" s="3"/>
      <c r="C3251" s="3"/>
      <c r="D3251" s="3"/>
      <c r="E3251" s="3"/>
      <c r="F3251" s="3"/>
      <c r="G3251" s="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9" t="str">
        <f>IFERROR(VLOOKUP(Data_Power_app[[#This Row],[PRO ODER]],'Result'!H:J,3,0),"")</f>
        <v/>
      </c>
      <c r="BG3251" s="13" t="str">
        <f>IFERROR(VLOOKUP(Data_Power_app[[#This Row],[PRO ODER]]&amp;"LAM",'Real Time'!A:E,4,0),"")</f>
        <v/>
      </c>
      <c r="BH3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12"/>
      <c r="B3252" s="3"/>
      <c r="C3252" s="3"/>
      <c r="D3252" s="3"/>
      <c r="E3252" s="3"/>
      <c r="F3252" s="3"/>
      <c r="G3252" s="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9" t="str">
        <f>IFERROR(VLOOKUP(Data_Power_app[[#This Row],[PRO ODER]],'Result'!H:J,3,0),"")</f>
        <v/>
      </c>
      <c r="BG3252" s="13" t="str">
        <f>IFERROR(VLOOKUP(Data_Power_app[[#This Row],[PRO ODER]]&amp;"LAM",'Real Time'!A:E,4,0),"")</f>
        <v/>
      </c>
      <c r="BH3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12"/>
      <c r="B3253" s="3"/>
      <c r="C3253" s="3"/>
      <c r="D3253" s="3"/>
      <c r="E3253" s="3"/>
      <c r="F3253" s="3"/>
      <c r="G3253" s="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9" t="str">
        <f>IFERROR(VLOOKUP(Data_Power_app[[#This Row],[PRO ODER]],'Result'!H:J,3,0),"")</f>
        <v/>
      </c>
      <c r="BG3253" s="13" t="str">
        <f>IFERROR(VLOOKUP(Data_Power_app[[#This Row],[PRO ODER]]&amp;"LAM",'Real Time'!A:E,4,0),"")</f>
        <v/>
      </c>
      <c r="BH3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12"/>
      <c r="B3254" s="3"/>
      <c r="C3254" s="3"/>
      <c r="D3254" s="3"/>
      <c r="E3254" s="3"/>
      <c r="F3254" s="3"/>
      <c r="G3254" s="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9" t="str">
        <f>IFERROR(VLOOKUP(Data_Power_app[[#This Row],[PRO ODER]],'Result'!H:J,3,0),"")</f>
        <v/>
      </c>
      <c r="BG3254" s="13" t="str">
        <f>IFERROR(VLOOKUP(Data_Power_app[[#This Row],[PRO ODER]]&amp;"LAM",'Real Time'!A:E,4,0),"")</f>
        <v/>
      </c>
      <c r="BH3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12"/>
      <c r="B3255" s="3"/>
      <c r="C3255" s="3"/>
      <c r="D3255" s="3"/>
      <c r="E3255" s="3"/>
      <c r="F3255" s="3"/>
      <c r="G3255" s="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9" t="str">
        <f>IFERROR(VLOOKUP(Data_Power_app[[#This Row],[PRO ODER]],'Result'!H:J,3,0),"")</f>
        <v/>
      </c>
      <c r="BG3255" s="13" t="str">
        <f>IFERROR(VLOOKUP(Data_Power_app[[#This Row],[PRO ODER]]&amp;"LAM",'Real Time'!A:E,4,0),"")</f>
        <v/>
      </c>
      <c r="BH3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12"/>
      <c r="B3256" s="3"/>
      <c r="C3256" s="3"/>
      <c r="D3256" s="3"/>
      <c r="E3256" s="3"/>
      <c r="F3256" s="3"/>
      <c r="G3256" s="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9" t="str">
        <f>IFERROR(VLOOKUP(Data_Power_app[[#This Row],[PRO ODER]],'Result'!H:J,3,0),"")</f>
        <v/>
      </c>
      <c r="BG3256" s="13" t="str">
        <f>IFERROR(VLOOKUP(Data_Power_app[[#This Row],[PRO ODER]]&amp;"LAM",'Real Time'!A:E,4,0),"")</f>
        <v/>
      </c>
      <c r="BH3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12"/>
      <c r="B3257" s="3"/>
      <c r="C3257" s="3"/>
      <c r="D3257" s="3"/>
      <c r="E3257" s="3"/>
      <c r="F3257" s="3"/>
      <c r="G3257" s="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9" t="str">
        <f>IFERROR(VLOOKUP(Data_Power_app[[#This Row],[PRO ODER]],'Result'!H:J,3,0),"")</f>
        <v/>
      </c>
      <c r="BG3257" s="13" t="str">
        <f>IFERROR(VLOOKUP(Data_Power_app[[#This Row],[PRO ODER]]&amp;"LAM",'Real Time'!A:E,4,0),"")</f>
        <v/>
      </c>
      <c r="BH3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12"/>
      <c r="B3258" s="3"/>
      <c r="C3258" s="3"/>
      <c r="D3258" s="3"/>
      <c r="E3258" s="3"/>
      <c r="F3258" s="3"/>
      <c r="G3258" s="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9" t="str">
        <f>IFERROR(VLOOKUP(Data_Power_app[[#This Row],[PRO ODER]],'Result'!H:J,3,0),"")</f>
        <v/>
      </c>
      <c r="BG3258" s="13" t="str">
        <f>IFERROR(VLOOKUP(Data_Power_app[[#This Row],[PRO ODER]]&amp;"LAM",'Real Time'!A:E,4,0),"")</f>
        <v/>
      </c>
      <c r="BH3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12"/>
      <c r="B3259" s="3"/>
      <c r="C3259" s="3"/>
      <c r="D3259" s="3"/>
      <c r="E3259" s="3"/>
      <c r="F3259" s="3"/>
      <c r="G3259" s="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9" t="str">
        <f>IFERROR(VLOOKUP(Data_Power_app[[#This Row],[PRO ODER]],'Result'!H:J,3,0),"")</f>
        <v/>
      </c>
      <c r="BG3259" s="13" t="str">
        <f>IFERROR(VLOOKUP(Data_Power_app[[#This Row],[PRO ODER]]&amp;"LAM",'Real Time'!A:E,4,0),"")</f>
        <v/>
      </c>
      <c r="BH3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12"/>
      <c r="B3260" s="3"/>
      <c r="C3260" s="3"/>
      <c r="D3260" s="3"/>
      <c r="E3260" s="3"/>
      <c r="F3260" s="3"/>
      <c r="G3260" s="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9" t="str">
        <f>IFERROR(VLOOKUP(Data_Power_app[[#This Row],[PRO ODER]],'Result'!H:J,3,0),"")</f>
        <v/>
      </c>
      <c r="BG3260" s="13" t="str">
        <f>IFERROR(VLOOKUP(Data_Power_app[[#This Row],[PRO ODER]]&amp;"LAM",'Real Time'!A:E,4,0),"")</f>
        <v/>
      </c>
      <c r="BH3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12"/>
      <c r="B3261" s="3"/>
      <c r="C3261" s="3"/>
      <c r="D3261" s="3"/>
      <c r="E3261" s="3"/>
      <c r="F3261" s="3"/>
      <c r="G3261" s="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9" t="str">
        <f>IFERROR(VLOOKUP(Data_Power_app[[#This Row],[PRO ODER]],'Result'!H:J,3,0),"")</f>
        <v/>
      </c>
      <c r="BG3261" s="13" t="str">
        <f>IFERROR(VLOOKUP(Data_Power_app[[#This Row],[PRO ODER]]&amp;"LAM",'Real Time'!A:E,4,0),"")</f>
        <v/>
      </c>
      <c r="BH3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12"/>
      <c r="B3262" s="3"/>
      <c r="C3262" s="3"/>
      <c r="D3262" s="3"/>
      <c r="E3262" s="3"/>
      <c r="F3262" s="3"/>
      <c r="G3262" s="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9" t="str">
        <f>IFERROR(VLOOKUP(Data_Power_app[[#This Row],[PRO ODER]],'Result'!H:J,3,0),"")</f>
        <v/>
      </c>
      <c r="BG3262" s="13" t="str">
        <f>IFERROR(VLOOKUP(Data_Power_app[[#This Row],[PRO ODER]]&amp;"LAM",'Real Time'!A:E,4,0),"")</f>
        <v/>
      </c>
      <c r="BH3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12"/>
      <c r="B3263" s="3"/>
      <c r="C3263" s="3"/>
      <c r="D3263" s="3"/>
      <c r="E3263" s="3"/>
      <c r="F3263" s="3"/>
      <c r="G3263" s="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9" t="str">
        <f>IFERROR(VLOOKUP(Data_Power_app[[#This Row],[PRO ODER]],'Result'!H:J,3,0),"")</f>
        <v/>
      </c>
      <c r="BG3263" s="13" t="str">
        <f>IFERROR(VLOOKUP(Data_Power_app[[#This Row],[PRO ODER]]&amp;"LAM",'Real Time'!A:E,4,0),"")</f>
        <v/>
      </c>
      <c r="BH3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12"/>
      <c r="B3264" s="3"/>
      <c r="C3264" s="3"/>
      <c r="D3264" s="3"/>
      <c r="E3264" s="3"/>
      <c r="F3264" s="3"/>
      <c r="G3264" s="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29" t="str">
        <f>IFERROR(VLOOKUP(Data_Power_app[[#This Row],[PRO ODER]],'Result'!H:J,3,0),"")</f>
        <v/>
      </c>
      <c r="BG3264" s="13" t="str">
        <f>IFERROR(VLOOKUP(Data_Power_app[[#This Row],[PRO ODER]]&amp;"LAM",'Real Time'!A:E,4,0),"")</f>
        <v/>
      </c>
      <c r="BH3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12"/>
      <c r="B3265" s="3"/>
      <c r="C3265" s="3"/>
      <c r="D3265" s="3"/>
      <c r="E3265" s="3"/>
      <c r="F3265" s="3"/>
      <c r="G3265" s="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29" t="str">
        <f>IFERROR(VLOOKUP(Data_Power_app[[#This Row],[PRO ODER]],'Result'!H:J,3,0),"")</f>
        <v/>
      </c>
      <c r="BG3265" s="13" t="str">
        <f>IFERROR(VLOOKUP(Data_Power_app[[#This Row],[PRO ODER]]&amp;"LAM",'Real Time'!A:E,4,0),"")</f>
        <v/>
      </c>
      <c r="BH3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12"/>
      <c r="B3266" s="3"/>
      <c r="C3266" s="3"/>
      <c r="D3266" s="3"/>
      <c r="E3266" s="3"/>
      <c r="F3266" s="3"/>
      <c r="G3266" s="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29" t="str">
        <f>IFERROR(VLOOKUP(Data_Power_app[[#This Row],[PRO ODER]],'Result'!H:J,3,0),"")</f>
        <v/>
      </c>
      <c r="BG3266" s="13" t="str">
        <f>IFERROR(VLOOKUP(Data_Power_app[[#This Row],[PRO ODER]]&amp;"LAM",'Real Time'!A:E,4,0),"")</f>
        <v/>
      </c>
      <c r="BH3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12"/>
      <c r="B3267" s="3"/>
      <c r="C3267" s="3"/>
      <c r="D3267" s="3"/>
      <c r="E3267" s="3"/>
      <c r="F3267" s="3"/>
      <c r="G3267" s="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29" t="str">
        <f>IFERROR(VLOOKUP(Data_Power_app[[#This Row],[PRO ODER]],'Result'!H:J,3,0),"")</f>
        <v/>
      </c>
      <c r="BG3267" s="13" t="str">
        <f>IFERROR(VLOOKUP(Data_Power_app[[#This Row],[PRO ODER]]&amp;"LAM",'Real Time'!A:E,4,0),"")</f>
        <v/>
      </c>
      <c r="BH3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12"/>
      <c r="B3268" s="3"/>
      <c r="C3268" s="3"/>
      <c r="D3268" s="3"/>
      <c r="E3268" s="3"/>
      <c r="F3268" s="3"/>
      <c r="G3268" s="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29" t="str">
        <f>IFERROR(VLOOKUP(Data_Power_app[[#This Row],[PRO ODER]],'Result'!H:J,3,0),"")</f>
        <v/>
      </c>
      <c r="BG3268" s="13" t="str">
        <f>IFERROR(VLOOKUP(Data_Power_app[[#This Row],[PRO ODER]]&amp;"LAM",'Real Time'!A:E,4,0),"")</f>
        <v/>
      </c>
      <c r="BH3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12"/>
      <c r="B3269" s="3"/>
      <c r="C3269" s="3"/>
      <c r="D3269" s="3"/>
      <c r="E3269" s="3"/>
      <c r="F3269" s="3"/>
      <c r="G3269" s="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29" t="str">
        <f>IFERROR(VLOOKUP(Data_Power_app[[#This Row],[PRO ODER]],'Result'!H:J,3,0),"")</f>
        <v/>
      </c>
      <c r="BG3269" s="13" t="str">
        <f>IFERROR(VLOOKUP(Data_Power_app[[#This Row],[PRO ODER]]&amp;"LAM",'Real Time'!A:E,4,0),"")</f>
        <v/>
      </c>
      <c r="BH3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12"/>
      <c r="B3270" s="3"/>
      <c r="C3270" s="3"/>
      <c r="D3270" s="3"/>
      <c r="E3270" s="3"/>
      <c r="F3270" s="3"/>
      <c r="G3270" s="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29" t="str">
        <f>IFERROR(VLOOKUP(Data_Power_app[[#This Row],[PRO ODER]],'Result'!H:J,3,0),"")</f>
        <v/>
      </c>
      <c r="BG3270" s="13" t="str">
        <f>IFERROR(VLOOKUP(Data_Power_app[[#This Row],[PRO ODER]]&amp;"LAM",'Real Time'!A:E,4,0),"")</f>
        <v/>
      </c>
      <c r="BH3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12"/>
      <c r="B3271" s="3"/>
      <c r="C3271" s="3"/>
      <c r="D3271" s="3"/>
      <c r="E3271" s="3"/>
      <c r="F3271" s="3"/>
      <c r="G3271" s="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29" t="str">
        <f>IFERROR(VLOOKUP(Data_Power_app[[#This Row],[PRO ODER]],'Result'!H:J,3,0),"")</f>
        <v/>
      </c>
      <c r="BG3271" s="13" t="str">
        <f>IFERROR(VLOOKUP(Data_Power_app[[#This Row],[PRO ODER]]&amp;"LAM",'Real Time'!A:E,4,0),"")</f>
        <v/>
      </c>
      <c r="BH3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12"/>
      <c r="B3272" s="3"/>
      <c r="C3272" s="3"/>
      <c r="D3272" s="3"/>
      <c r="E3272" s="3"/>
      <c r="F3272" s="3"/>
      <c r="G3272" s="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29" t="str">
        <f>IFERROR(VLOOKUP(Data_Power_app[[#This Row],[PRO ODER]],'Result'!H:J,3,0),"")</f>
        <v/>
      </c>
      <c r="BG3272" s="13" t="str">
        <f>IFERROR(VLOOKUP(Data_Power_app[[#This Row],[PRO ODER]]&amp;"LAM",'Real Time'!A:E,4,0),"")</f>
        <v/>
      </c>
      <c r="BH3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12"/>
      <c r="B3273" s="3"/>
      <c r="C3273" s="3"/>
      <c r="D3273" s="3"/>
      <c r="E3273" s="3"/>
      <c r="F3273" s="3"/>
      <c r="G3273" s="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29" t="str">
        <f>IFERROR(VLOOKUP(Data_Power_app[[#This Row],[PRO ODER]],'Result'!H:J,3,0),"")</f>
        <v/>
      </c>
      <c r="BG3273" s="13" t="str">
        <f>IFERROR(VLOOKUP(Data_Power_app[[#This Row],[PRO ODER]]&amp;"LAM",'Real Time'!A:E,4,0),"")</f>
        <v/>
      </c>
      <c r="BH3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12"/>
      <c r="B3274" s="3"/>
      <c r="C3274" s="3"/>
      <c r="D3274" s="3"/>
      <c r="E3274" s="3"/>
      <c r="F3274" s="3"/>
      <c r="G3274" s="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29" t="str">
        <f>IFERROR(VLOOKUP(Data_Power_app[[#This Row],[PRO ODER]],'Result'!H:J,3,0),"")</f>
        <v/>
      </c>
      <c r="BG3274" s="13" t="str">
        <f>IFERROR(VLOOKUP(Data_Power_app[[#This Row],[PRO ODER]]&amp;"LAM",'Real Time'!A:E,4,0),"")</f>
        <v/>
      </c>
      <c r="BH3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12"/>
      <c r="B3275" s="3"/>
      <c r="C3275" s="3"/>
      <c r="D3275" s="3"/>
      <c r="E3275" s="3"/>
      <c r="F3275" s="3"/>
      <c r="G3275" s="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29" t="str">
        <f>IFERROR(VLOOKUP(Data_Power_app[[#This Row],[PRO ODER]],'Result'!H:J,3,0),"")</f>
        <v/>
      </c>
      <c r="BG3275" s="13" t="str">
        <f>IFERROR(VLOOKUP(Data_Power_app[[#This Row],[PRO ODER]]&amp;"LAM",'Real Time'!A:E,4,0),"")</f>
        <v/>
      </c>
      <c r="BH3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12"/>
      <c r="B3276" s="3"/>
      <c r="C3276" s="3"/>
      <c r="D3276" s="3"/>
      <c r="E3276" s="3"/>
      <c r="F3276" s="3"/>
      <c r="G3276" s="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29" t="str">
        <f>IFERROR(VLOOKUP(Data_Power_app[[#This Row],[PRO ODER]],'Result'!H:J,3,0),"")</f>
        <v/>
      </c>
      <c r="BG3276" s="13" t="str">
        <f>IFERROR(VLOOKUP(Data_Power_app[[#This Row],[PRO ODER]]&amp;"LAM",'Real Time'!A:E,4,0),"")</f>
        <v/>
      </c>
      <c r="BH3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12"/>
      <c r="B3277" s="3"/>
      <c r="C3277" s="3"/>
      <c r="D3277" s="3"/>
      <c r="E3277" s="3"/>
      <c r="F3277" s="3"/>
      <c r="G3277" s="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29" t="str">
        <f>IFERROR(VLOOKUP(Data_Power_app[[#This Row],[PRO ODER]],'Result'!H:J,3,0),"")</f>
        <v/>
      </c>
      <c r="BG3277" s="13" t="str">
        <f>IFERROR(VLOOKUP(Data_Power_app[[#This Row],[PRO ODER]]&amp;"LAM",'Real Time'!A:E,4,0),"")</f>
        <v/>
      </c>
      <c r="BH3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12"/>
      <c r="B3278" s="3"/>
      <c r="C3278" s="3"/>
      <c r="D3278" s="3"/>
      <c r="E3278" s="3"/>
      <c r="F3278" s="3"/>
      <c r="G3278" s="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29" t="str">
        <f>IFERROR(VLOOKUP(Data_Power_app[[#This Row],[PRO ODER]],'Result'!H:J,3,0),"")</f>
        <v/>
      </c>
      <c r="BG3278" s="13" t="str">
        <f>IFERROR(VLOOKUP(Data_Power_app[[#This Row],[PRO ODER]]&amp;"LAM",'Real Time'!A:E,4,0),"")</f>
        <v/>
      </c>
      <c r="BH3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12"/>
      <c r="B3279" s="3"/>
      <c r="C3279" s="3"/>
      <c r="D3279" s="3"/>
      <c r="E3279" s="3"/>
      <c r="F3279" s="3"/>
      <c r="G3279" s="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29" t="str">
        <f>IFERROR(VLOOKUP(Data_Power_app[[#This Row],[PRO ODER]],'Result'!H:J,3,0),"")</f>
        <v/>
      </c>
      <c r="BG3279" s="13" t="str">
        <f>IFERROR(VLOOKUP(Data_Power_app[[#This Row],[PRO ODER]]&amp;"LAM",'Real Time'!A:E,4,0),"")</f>
        <v/>
      </c>
      <c r="BH3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12"/>
      <c r="B3280" s="3"/>
      <c r="C3280" s="3"/>
      <c r="D3280" s="3"/>
      <c r="E3280" s="3"/>
      <c r="F3280" s="3"/>
      <c r="G3280" s="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29" t="str">
        <f>IFERROR(VLOOKUP(Data_Power_app[[#This Row],[PRO ODER]],'Result'!H:J,3,0),"")</f>
        <v/>
      </c>
      <c r="BG3280" s="13" t="str">
        <f>IFERROR(VLOOKUP(Data_Power_app[[#This Row],[PRO ODER]]&amp;"LAM",'Real Time'!A:E,4,0),"")</f>
        <v/>
      </c>
      <c r="BH3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12"/>
      <c r="B3281" s="3"/>
      <c r="C3281" s="3"/>
      <c r="D3281" s="3"/>
      <c r="E3281" s="3"/>
      <c r="F3281" s="3"/>
      <c r="G3281" s="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29" t="str">
        <f>IFERROR(VLOOKUP(Data_Power_app[[#This Row],[PRO ODER]],'Result'!H:J,3,0),"")</f>
        <v/>
      </c>
      <c r="BG3281" s="13" t="str">
        <f>IFERROR(VLOOKUP(Data_Power_app[[#This Row],[PRO ODER]]&amp;"LAM",'Real Time'!A:E,4,0),"")</f>
        <v/>
      </c>
      <c r="BH3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12"/>
      <c r="B3282" s="3"/>
      <c r="C3282" s="3"/>
      <c r="D3282" s="3"/>
      <c r="E3282" s="3"/>
      <c r="F3282" s="3"/>
      <c r="G3282" s="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29" t="str">
        <f>IFERROR(VLOOKUP(Data_Power_app[[#This Row],[PRO ODER]],'Result'!H:J,3,0),"")</f>
        <v/>
      </c>
      <c r="BG3282" s="13" t="str">
        <f>IFERROR(VLOOKUP(Data_Power_app[[#This Row],[PRO ODER]]&amp;"LAM",'Real Time'!A:E,4,0),"")</f>
        <v/>
      </c>
      <c r="BH3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12"/>
      <c r="B3283" s="3"/>
      <c r="C3283" s="3"/>
      <c r="D3283" s="3"/>
      <c r="E3283" s="3"/>
      <c r="F3283" s="3"/>
      <c r="G3283" s="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29" t="str">
        <f>IFERROR(VLOOKUP(Data_Power_app[[#This Row],[PRO ODER]],'Result'!H:J,3,0),"")</f>
        <v/>
      </c>
      <c r="BG3283" s="13" t="str">
        <f>IFERROR(VLOOKUP(Data_Power_app[[#This Row],[PRO ODER]]&amp;"LAM",'Real Time'!A:E,4,0),"")</f>
        <v/>
      </c>
      <c r="BH3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12"/>
      <c r="B3284" s="3"/>
      <c r="C3284" s="3"/>
      <c r="D3284" s="3"/>
      <c r="E3284" s="3"/>
      <c r="F3284" s="3"/>
      <c r="G3284" s="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29" t="str">
        <f>IFERROR(VLOOKUP(Data_Power_app[[#This Row],[PRO ODER]],'Result'!H:J,3,0),"")</f>
        <v/>
      </c>
      <c r="BG3284" s="13" t="str">
        <f>IFERROR(VLOOKUP(Data_Power_app[[#This Row],[PRO ODER]]&amp;"LAM",'Real Time'!A:E,4,0),"")</f>
        <v/>
      </c>
      <c r="BH3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12"/>
      <c r="B3285" s="3"/>
      <c r="C3285" s="3"/>
      <c r="D3285" s="3"/>
      <c r="E3285" s="3"/>
      <c r="F3285" s="3"/>
      <c r="G3285" s="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29" t="str">
        <f>IFERROR(VLOOKUP(Data_Power_app[[#This Row],[PRO ODER]],'Result'!H:J,3,0),"")</f>
        <v/>
      </c>
      <c r="BG3285" s="13" t="str">
        <f>IFERROR(VLOOKUP(Data_Power_app[[#This Row],[PRO ODER]]&amp;"LAM",'Real Time'!A:E,4,0),"")</f>
        <v/>
      </c>
      <c r="BH3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12"/>
      <c r="B3286" s="3"/>
      <c r="C3286" s="3"/>
      <c r="D3286" s="3"/>
      <c r="E3286" s="3"/>
      <c r="F3286" s="3"/>
      <c r="G3286" s="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29" t="str">
        <f>IFERROR(VLOOKUP(Data_Power_app[[#This Row],[PRO ODER]],'Result'!H:J,3,0),"")</f>
        <v/>
      </c>
      <c r="BG3286" s="13" t="str">
        <f>IFERROR(VLOOKUP(Data_Power_app[[#This Row],[PRO ODER]]&amp;"LAM",'Real Time'!A:E,4,0),"")</f>
        <v/>
      </c>
      <c r="BH3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12"/>
      <c r="B3287" s="3"/>
      <c r="C3287" s="3"/>
      <c r="D3287" s="3"/>
      <c r="E3287" s="3"/>
      <c r="F3287" s="3"/>
      <c r="G3287" s="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29" t="str">
        <f>IFERROR(VLOOKUP(Data_Power_app[[#This Row],[PRO ODER]],'Result'!H:J,3,0),"")</f>
        <v/>
      </c>
      <c r="BG3287" s="13" t="str">
        <f>IFERROR(VLOOKUP(Data_Power_app[[#This Row],[PRO ODER]]&amp;"LAM",'Real Time'!A:E,4,0),"")</f>
        <v/>
      </c>
      <c r="BH3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12"/>
      <c r="B3288" s="3"/>
      <c r="C3288" s="3"/>
      <c r="D3288" s="3"/>
      <c r="E3288" s="3"/>
      <c r="F3288" s="3"/>
      <c r="G3288" s="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29" t="str">
        <f>IFERROR(VLOOKUP(Data_Power_app[[#This Row],[PRO ODER]],'Result'!H:J,3,0),"")</f>
        <v/>
      </c>
      <c r="BG3288" s="13" t="str">
        <f>IFERROR(VLOOKUP(Data_Power_app[[#This Row],[PRO ODER]]&amp;"LAM",'Real Time'!A:E,4,0),"")</f>
        <v/>
      </c>
      <c r="BH3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12"/>
      <c r="B3289" s="3"/>
      <c r="C3289" s="3"/>
      <c r="D3289" s="3"/>
      <c r="E3289" s="3"/>
      <c r="F3289" s="3"/>
      <c r="G3289" s="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29" t="str">
        <f>IFERROR(VLOOKUP(Data_Power_app[[#This Row],[PRO ODER]],'Result'!H:J,3,0),"")</f>
        <v/>
      </c>
      <c r="BG3289" s="13" t="str">
        <f>IFERROR(VLOOKUP(Data_Power_app[[#This Row],[PRO ODER]]&amp;"LAM",'Real Time'!A:E,4,0),"")</f>
        <v/>
      </c>
      <c r="BH3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12"/>
      <c r="B3290" s="3"/>
      <c r="C3290" s="3"/>
      <c r="D3290" s="3"/>
      <c r="E3290" s="3"/>
      <c r="F3290" s="3"/>
      <c r="G3290" s="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29" t="str">
        <f>IFERROR(VLOOKUP(Data_Power_app[[#This Row],[PRO ODER]],'Result'!H:J,3,0),"")</f>
        <v/>
      </c>
      <c r="BG3290" s="13" t="str">
        <f>IFERROR(VLOOKUP(Data_Power_app[[#This Row],[PRO ODER]]&amp;"LAM",'Real Time'!A:E,4,0),"")</f>
        <v/>
      </c>
      <c r="BH3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12"/>
      <c r="B3291" s="3"/>
      <c r="C3291" s="3"/>
      <c r="D3291" s="3"/>
      <c r="E3291" s="3"/>
      <c r="F3291" s="3"/>
      <c r="G3291" s="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29" t="str">
        <f>IFERROR(VLOOKUP(Data_Power_app[[#This Row],[PRO ODER]],'Result'!H:J,3,0),"")</f>
        <v/>
      </c>
      <c r="BG3291" s="13" t="str">
        <f>IFERROR(VLOOKUP(Data_Power_app[[#This Row],[PRO ODER]]&amp;"LAM",'Real Time'!A:E,4,0),"")</f>
        <v/>
      </c>
      <c r="BH3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12"/>
      <c r="B3292" s="3"/>
      <c r="C3292" s="3"/>
      <c r="D3292" s="3"/>
      <c r="E3292" s="3"/>
      <c r="F3292" s="3"/>
      <c r="G3292" s="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29" t="str">
        <f>IFERROR(VLOOKUP(Data_Power_app[[#This Row],[PRO ODER]],'Result'!H:J,3,0),"")</f>
        <v/>
      </c>
      <c r="BG3292" s="13" t="str">
        <f>IFERROR(VLOOKUP(Data_Power_app[[#This Row],[PRO ODER]]&amp;"LAM",'Real Time'!A:E,4,0),"")</f>
        <v/>
      </c>
      <c r="BH3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12"/>
      <c r="B3293" s="3"/>
      <c r="C3293" s="3"/>
      <c r="D3293" s="3"/>
      <c r="E3293" s="3"/>
      <c r="F3293" s="3"/>
      <c r="G3293" s="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29" t="str">
        <f>IFERROR(VLOOKUP(Data_Power_app[[#This Row],[PRO ODER]],'Result'!H:J,3,0),"")</f>
        <v/>
      </c>
      <c r="BG3293" s="13" t="str">
        <f>IFERROR(VLOOKUP(Data_Power_app[[#This Row],[PRO ODER]]&amp;"LAM",'Real Time'!A:E,4,0),"")</f>
        <v/>
      </c>
      <c r="BH3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12"/>
      <c r="B3294" s="3"/>
      <c r="C3294" s="3"/>
      <c r="D3294" s="3"/>
      <c r="E3294" s="3"/>
      <c r="F3294" s="3"/>
      <c r="G3294" s="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29" t="str">
        <f>IFERROR(VLOOKUP(Data_Power_app[[#This Row],[PRO ODER]],'Result'!H:J,3,0),"")</f>
        <v/>
      </c>
      <c r="BG3294" s="13" t="str">
        <f>IFERROR(VLOOKUP(Data_Power_app[[#This Row],[PRO ODER]]&amp;"LAM",'Real Time'!A:E,4,0),"")</f>
        <v/>
      </c>
      <c r="BH3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12"/>
      <c r="B3295" s="3"/>
      <c r="C3295" s="3"/>
      <c r="D3295" s="3"/>
      <c r="E3295" s="3"/>
      <c r="F3295" s="3"/>
      <c r="G3295" s="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29" t="str">
        <f>IFERROR(VLOOKUP(Data_Power_app[[#This Row],[PRO ODER]],'Result'!H:J,3,0),"")</f>
        <v/>
      </c>
      <c r="BG3295" s="13" t="str">
        <f>IFERROR(VLOOKUP(Data_Power_app[[#This Row],[PRO ODER]]&amp;"LAM",'Real Time'!A:E,4,0),"")</f>
        <v/>
      </c>
      <c r="BH3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12"/>
      <c r="B3296" s="3"/>
      <c r="C3296" s="3"/>
      <c r="D3296" s="3"/>
      <c r="E3296" s="3"/>
      <c r="F3296" s="3"/>
      <c r="G3296" s="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29" t="str">
        <f>IFERROR(VLOOKUP(Data_Power_app[[#This Row],[PRO ODER]],'Result'!H:J,3,0),"")</f>
        <v/>
      </c>
      <c r="BG3296" s="13" t="str">
        <f>IFERROR(VLOOKUP(Data_Power_app[[#This Row],[PRO ODER]]&amp;"LAM",'Real Time'!A:E,4,0),"")</f>
        <v/>
      </c>
      <c r="BH3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12"/>
      <c r="B3297" s="3"/>
      <c r="C3297" s="3"/>
      <c r="D3297" s="3"/>
      <c r="E3297" s="3"/>
      <c r="F3297" s="3"/>
      <c r="G3297" s="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29" t="str">
        <f>IFERROR(VLOOKUP(Data_Power_app[[#This Row],[PRO ODER]],'Result'!H:J,3,0),"")</f>
        <v/>
      </c>
      <c r="BG3297" s="13" t="str">
        <f>IFERROR(VLOOKUP(Data_Power_app[[#This Row],[PRO ODER]]&amp;"LAM",'Real Time'!A:E,4,0),"")</f>
        <v/>
      </c>
      <c r="BH3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12"/>
      <c r="B3298" s="3"/>
      <c r="C3298" s="3"/>
      <c r="D3298" s="3"/>
      <c r="E3298" s="3"/>
      <c r="F3298" s="3"/>
      <c r="G3298" s="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29" t="str">
        <f>IFERROR(VLOOKUP(Data_Power_app[[#This Row],[PRO ODER]],'Result'!H:J,3,0),"")</f>
        <v/>
      </c>
      <c r="BG3298" s="13" t="str">
        <f>IFERROR(VLOOKUP(Data_Power_app[[#This Row],[PRO ODER]]&amp;"LAM",'Real Time'!A:E,4,0),"")</f>
        <v/>
      </c>
      <c r="BH3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12"/>
      <c r="B3299" s="3"/>
      <c r="C3299" s="3"/>
      <c r="D3299" s="3"/>
      <c r="E3299" s="3"/>
      <c r="F3299" s="3"/>
      <c r="G3299" s="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29" t="str">
        <f>IFERROR(VLOOKUP(Data_Power_app[[#This Row],[PRO ODER]],'Result'!H:J,3,0),"")</f>
        <v/>
      </c>
      <c r="BG3299" s="13" t="str">
        <f>IFERROR(VLOOKUP(Data_Power_app[[#This Row],[PRO ODER]]&amp;"LAM",'Real Time'!A:E,4,0),"")</f>
        <v/>
      </c>
      <c r="BH3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12"/>
      <c r="B3300" s="3"/>
      <c r="C3300" s="3"/>
      <c r="D3300" s="3"/>
      <c r="E3300" s="3"/>
      <c r="F3300" s="3"/>
      <c r="G3300" s="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29" t="str">
        <f>IFERROR(VLOOKUP(Data_Power_app[[#This Row],[PRO ODER]],'Result'!H:J,3,0),"")</f>
        <v/>
      </c>
      <c r="BG3300" s="13" t="str">
        <f>IFERROR(VLOOKUP(Data_Power_app[[#This Row],[PRO ODER]]&amp;"LAM",'Real Time'!A:E,4,0),"")</f>
        <v/>
      </c>
      <c r="BH3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12"/>
      <c r="B3301" s="3"/>
      <c r="C3301" s="3"/>
      <c r="D3301" s="3"/>
      <c r="E3301" s="3"/>
      <c r="F3301" s="3"/>
      <c r="G3301" s="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29" t="str">
        <f>IFERROR(VLOOKUP(Data_Power_app[[#This Row],[PRO ODER]],'Result'!H:J,3,0),"")</f>
        <v/>
      </c>
      <c r="BG3301" s="13" t="str">
        <f>IFERROR(VLOOKUP(Data_Power_app[[#This Row],[PRO ODER]]&amp;"LAM",'Real Time'!A:E,4,0),"")</f>
        <v/>
      </c>
      <c r="BH3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12"/>
      <c r="B3302" s="3"/>
      <c r="C3302" s="3"/>
      <c r="D3302" s="3"/>
      <c r="E3302" s="3"/>
      <c r="F3302" s="3"/>
      <c r="G3302" s="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29" t="str">
        <f>IFERROR(VLOOKUP(Data_Power_app[[#This Row],[PRO ODER]],'Result'!H:J,3,0),"")</f>
        <v/>
      </c>
      <c r="BG3302" s="13" t="str">
        <f>IFERROR(VLOOKUP(Data_Power_app[[#This Row],[PRO ODER]]&amp;"LAM",'Real Time'!A:E,4,0),"")</f>
        <v/>
      </c>
      <c r="BH3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12"/>
      <c r="B3303" s="3"/>
      <c r="C3303" s="3"/>
      <c r="D3303" s="3"/>
      <c r="E3303" s="3"/>
      <c r="F3303" s="3"/>
      <c r="G3303" s="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29" t="str">
        <f>IFERROR(VLOOKUP(Data_Power_app[[#This Row],[PRO ODER]],'Result'!H:J,3,0),"")</f>
        <v/>
      </c>
      <c r="BG3303" s="13" t="str">
        <f>IFERROR(VLOOKUP(Data_Power_app[[#This Row],[PRO ODER]]&amp;"LAM",'Real Time'!A:E,4,0),"")</f>
        <v/>
      </c>
      <c r="BH3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12"/>
      <c r="B3304" s="3"/>
      <c r="C3304" s="3"/>
      <c r="D3304" s="3"/>
      <c r="E3304" s="3"/>
      <c r="F3304" s="3"/>
      <c r="G3304" s="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29" t="str">
        <f>IFERROR(VLOOKUP(Data_Power_app[[#This Row],[PRO ODER]],'Result'!H:J,3,0),"")</f>
        <v/>
      </c>
      <c r="BG3304" s="13" t="str">
        <f>IFERROR(VLOOKUP(Data_Power_app[[#This Row],[PRO ODER]]&amp;"LAM",'Real Time'!A:E,4,0),"")</f>
        <v/>
      </c>
      <c r="BH3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12"/>
      <c r="B3305" s="3"/>
      <c r="C3305" s="3"/>
      <c r="D3305" s="3"/>
      <c r="E3305" s="3"/>
      <c r="F3305" s="3"/>
      <c r="G3305" s="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29" t="str">
        <f>IFERROR(VLOOKUP(Data_Power_app[[#This Row],[PRO ODER]],'Result'!H:J,3,0),"")</f>
        <v/>
      </c>
      <c r="BG3305" s="13" t="str">
        <f>IFERROR(VLOOKUP(Data_Power_app[[#This Row],[PRO ODER]]&amp;"LAM",'Real Time'!A:E,4,0),"")</f>
        <v/>
      </c>
      <c r="BH3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12"/>
      <c r="B3306" s="3"/>
      <c r="C3306" s="3"/>
      <c r="D3306" s="3"/>
      <c r="E3306" s="3"/>
      <c r="F3306" s="3"/>
      <c r="G3306" s="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29" t="str">
        <f>IFERROR(VLOOKUP(Data_Power_app[[#This Row],[PRO ODER]],'Result'!H:J,3,0),"")</f>
        <v/>
      </c>
      <c r="BG3306" s="13" t="str">
        <f>IFERROR(VLOOKUP(Data_Power_app[[#This Row],[PRO ODER]]&amp;"LAM",'Real Time'!A:E,4,0),"")</f>
        <v/>
      </c>
      <c r="BH3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12"/>
      <c r="B3307" s="3"/>
      <c r="C3307" s="3"/>
      <c r="D3307" s="3"/>
      <c r="E3307" s="3"/>
      <c r="F3307" s="3"/>
      <c r="G3307" s="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29" t="str">
        <f>IFERROR(VLOOKUP(Data_Power_app[[#This Row],[PRO ODER]],'Result'!H:J,3,0),"")</f>
        <v/>
      </c>
      <c r="BG3307" s="13" t="str">
        <f>IFERROR(VLOOKUP(Data_Power_app[[#This Row],[PRO ODER]]&amp;"LAM",'Real Time'!A:E,4,0),"")</f>
        <v/>
      </c>
      <c r="BH3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12"/>
      <c r="B3308" s="3"/>
      <c r="C3308" s="3"/>
      <c r="D3308" s="3"/>
      <c r="E3308" s="3"/>
      <c r="F3308" s="3"/>
      <c r="G3308" s="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29" t="str">
        <f>IFERROR(VLOOKUP(Data_Power_app[[#This Row],[PRO ODER]],'Result'!H:J,3,0),"")</f>
        <v/>
      </c>
      <c r="BG3308" s="13" t="str">
        <f>IFERROR(VLOOKUP(Data_Power_app[[#This Row],[PRO ODER]]&amp;"LAM",'Real Time'!A:E,4,0),"")</f>
        <v/>
      </c>
      <c r="BH3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12"/>
      <c r="B3309" s="3"/>
      <c r="C3309" s="3"/>
      <c r="D3309" s="3"/>
      <c r="E3309" s="3"/>
      <c r="F3309" s="3"/>
      <c r="G3309" s="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29" t="str">
        <f>IFERROR(VLOOKUP(Data_Power_app[[#This Row],[PRO ODER]],'Result'!H:J,3,0),"")</f>
        <v/>
      </c>
      <c r="BG3309" s="13" t="str">
        <f>IFERROR(VLOOKUP(Data_Power_app[[#This Row],[PRO ODER]]&amp;"LAM",'Real Time'!A:E,4,0),"")</f>
        <v/>
      </c>
      <c r="BH3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12"/>
      <c r="B3310" s="3"/>
      <c r="C3310" s="3"/>
      <c r="D3310" s="3"/>
      <c r="E3310" s="3"/>
      <c r="F3310" s="3"/>
      <c r="G3310" s="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29" t="str">
        <f>IFERROR(VLOOKUP(Data_Power_app[[#This Row],[PRO ODER]],'Result'!H:J,3,0),"")</f>
        <v/>
      </c>
      <c r="BG3310" s="13" t="str">
        <f>IFERROR(VLOOKUP(Data_Power_app[[#This Row],[PRO ODER]]&amp;"LAM",'Real Time'!A:E,4,0),"")</f>
        <v/>
      </c>
      <c r="BH3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12"/>
      <c r="B3311" s="3"/>
      <c r="C3311" s="3"/>
      <c r="D3311" s="3"/>
      <c r="E3311" s="3"/>
      <c r="F3311" s="3"/>
      <c r="G3311" s="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29" t="str">
        <f>IFERROR(VLOOKUP(Data_Power_app[[#This Row],[PRO ODER]],'Result'!H:J,3,0),"")</f>
        <v/>
      </c>
      <c r="BG3311" s="13" t="str">
        <f>IFERROR(VLOOKUP(Data_Power_app[[#This Row],[PRO ODER]]&amp;"LAM",'Real Time'!A:E,4,0),"")</f>
        <v/>
      </c>
      <c r="BH3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12"/>
      <c r="B3312" s="3"/>
      <c r="C3312" s="3"/>
      <c r="D3312" s="3"/>
      <c r="E3312" s="3"/>
      <c r="F3312" s="3"/>
      <c r="G3312" s="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29" t="str">
        <f>IFERROR(VLOOKUP(Data_Power_app[[#This Row],[PRO ODER]],'Result'!H:J,3,0),"")</f>
        <v/>
      </c>
      <c r="BG3312" s="13" t="str">
        <f>IFERROR(VLOOKUP(Data_Power_app[[#This Row],[PRO ODER]]&amp;"LAM",'Real Time'!A:E,4,0),"")</f>
        <v/>
      </c>
      <c r="BH3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12"/>
      <c r="B3313" s="3"/>
      <c r="C3313" s="3"/>
      <c r="D3313" s="3"/>
      <c r="E3313" s="3"/>
      <c r="F3313" s="3"/>
      <c r="G3313" s="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29" t="str">
        <f>IFERROR(VLOOKUP(Data_Power_app[[#This Row],[PRO ODER]],'Result'!H:J,3,0),"")</f>
        <v/>
      </c>
      <c r="BG3313" s="13" t="str">
        <f>IFERROR(VLOOKUP(Data_Power_app[[#This Row],[PRO ODER]]&amp;"LAM",'Real Time'!A:E,4,0),"")</f>
        <v/>
      </c>
      <c r="BH3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12"/>
      <c r="B3314" s="3"/>
      <c r="C3314" s="3"/>
      <c r="D3314" s="3"/>
      <c r="E3314" s="3"/>
      <c r="F3314" s="3"/>
      <c r="G3314" s="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29" t="str">
        <f>IFERROR(VLOOKUP(Data_Power_app[[#This Row],[PRO ODER]],'Result'!H:J,3,0),"")</f>
        <v/>
      </c>
      <c r="BG3314" s="13" t="str">
        <f>IFERROR(VLOOKUP(Data_Power_app[[#This Row],[PRO ODER]]&amp;"LAM",'Real Time'!A:E,4,0),"")</f>
        <v/>
      </c>
      <c r="BH3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12"/>
      <c r="B3315" s="3"/>
      <c r="C3315" s="3"/>
      <c r="D3315" s="3"/>
      <c r="E3315" s="3"/>
      <c r="F3315" s="3"/>
      <c r="G3315" s="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29" t="str">
        <f>IFERROR(VLOOKUP(Data_Power_app[[#This Row],[PRO ODER]],'Result'!H:J,3,0),"")</f>
        <v/>
      </c>
      <c r="BG3315" s="13" t="str">
        <f>IFERROR(VLOOKUP(Data_Power_app[[#This Row],[PRO ODER]]&amp;"LAM",'Real Time'!A:E,4,0),"")</f>
        <v/>
      </c>
      <c r="BH3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12"/>
      <c r="B3316" s="3"/>
      <c r="C3316" s="3"/>
      <c r="D3316" s="3"/>
      <c r="E3316" s="3"/>
      <c r="F3316" s="3"/>
      <c r="G3316" s="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29" t="str">
        <f>IFERROR(VLOOKUP(Data_Power_app[[#This Row],[PRO ODER]],'Result'!H:J,3,0),"")</f>
        <v/>
      </c>
      <c r="BG3316" s="13" t="str">
        <f>IFERROR(VLOOKUP(Data_Power_app[[#This Row],[PRO ODER]]&amp;"LAM",'Real Time'!A:E,4,0),"")</f>
        <v/>
      </c>
      <c r="BH3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12"/>
      <c r="B3317" s="3"/>
      <c r="C3317" s="3"/>
      <c r="D3317" s="3"/>
      <c r="E3317" s="3"/>
      <c r="F3317" s="3"/>
      <c r="G3317" s="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29" t="str">
        <f>IFERROR(VLOOKUP(Data_Power_app[[#This Row],[PRO ODER]],'Result'!H:J,3,0),"")</f>
        <v/>
      </c>
      <c r="BG3317" s="13" t="str">
        <f>IFERROR(VLOOKUP(Data_Power_app[[#This Row],[PRO ODER]]&amp;"LAM",'Real Time'!A:E,4,0),"")</f>
        <v/>
      </c>
      <c r="BH3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12"/>
      <c r="B3318" s="3"/>
      <c r="C3318" s="3"/>
      <c r="D3318" s="3"/>
      <c r="E3318" s="3"/>
      <c r="F3318" s="3"/>
      <c r="G3318" s="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29" t="str">
        <f>IFERROR(VLOOKUP(Data_Power_app[[#This Row],[PRO ODER]],'Result'!H:J,3,0),"")</f>
        <v/>
      </c>
      <c r="BG3318" s="13" t="str">
        <f>IFERROR(VLOOKUP(Data_Power_app[[#This Row],[PRO ODER]]&amp;"LAM",'Real Time'!A:E,4,0),"")</f>
        <v/>
      </c>
      <c r="BH3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12"/>
      <c r="B3319" s="3"/>
      <c r="C3319" s="3"/>
      <c r="D3319" s="3"/>
      <c r="E3319" s="3"/>
      <c r="F3319" s="3"/>
      <c r="G3319" s="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29" t="str">
        <f>IFERROR(VLOOKUP(Data_Power_app[[#This Row],[PRO ODER]],'Result'!H:J,3,0),"")</f>
        <v/>
      </c>
      <c r="BG3319" s="13" t="str">
        <f>IFERROR(VLOOKUP(Data_Power_app[[#This Row],[PRO ODER]]&amp;"LAM",'Real Time'!A:E,4,0),"")</f>
        <v/>
      </c>
      <c r="BH3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12"/>
      <c r="B3320" s="3"/>
      <c r="C3320" s="3"/>
      <c r="D3320" s="3"/>
      <c r="E3320" s="3"/>
      <c r="F3320" s="3"/>
      <c r="G3320" s="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29" t="str">
        <f>IFERROR(VLOOKUP(Data_Power_app[[#This Row],[PRO ODER]],'Result'!H:J,3,0),"")</f>
        <v/>
      </c>
      <c r="BG3320" s="13" t="str">
        <f>IFERROR(VLOOKUP(Data_Power_app[[#This Row],[PRO ODER]]&amp;"LAM",'Real Time'!A:E,4,0),"")</f>
        <v/>
      </c>
      <c r="BH3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12"/>
      <c r="B3321" s="3"/>
      <c r="C3321" s="3"/>
      <c r="D3321" s="3"/>
      <c r="E3321" s="3"/>
      <c r="F3321" s="3"/>
      <c r="G3321" s="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29" t="str">
        <f>IFERROR(VLOOKUP(Data_Power_app[[#This Row],[PRO ODER]],'Result'!H:J,3,0),"")</f>
        <v/>
      </c>
      <c r="BG3321" s="13" t="str">
        <f>IFERROR(VLOOKUP(Data_Power_app[[#This Row],[PRO ODER]]&amp;"LAM",'Real Time'!A:E,4,0),"")</f>
        <v/>
      </c>
      <c r="BH3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12"/>
      <c r="B3322" s="3"/>
      <c r="C3322" s="3"/>
      <c r="D3322" s="3"/>
      <c r="E3322" s="3"/>
      <c r="F3322" s="3"/>
      <c r="G3322" s="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29" t="str">
        <f>IFERROR(VLOOKUP(Data_Power_app[[#This Row],[PRO ODER]],'Result'!H:J,3,0),"")</f>
        <v/>
      </c>
      <c r="BG3322" s="13" t="str">
        <f>IFERROR(VLOOKUP(Data_Power_app[[#This Row],[PRO ODER]]&amp;"LAM",'Real Time'!A:E,4,0),"")</f>
        <v/>
      </c>
      <c r="BH3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12"/>
      <c r="B3323" s="3"/>
      <c r="C3323" s="3"/>
      <c r="D3323" s="3"/>
      <c r="E3323" s="3"/>
      <c r="F3323" s="3"/>
      <c r="G3323" s="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29" t="str">
        <f>IFERROR(VLOOKUP(Data_Power_app[[#This Row],[PRO ODER]],'Result'!H:J,3,0),"")</f>
        <v/>
      </c>
      <c r="BG3323" s="13" t="str">
        <f>IFERROR(VLOOKUP(Data_Power_app[[#This Row],[PRO ODER]]&amp;"LAM",'Real Time'!A:E,4,0),"")</f>
        <v/>
      </c>
      <c r="BH3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12"/>
      <c r="B3324" s="3"/>
      <c r="C3324" s="3"/>
      <c r="D3324" s="3"/>
      <c r="E3324" s="3"/>
      <c r="F3324" s="3"/>
      <c r="G3324" s="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29" t="str">
        <f>IFERROR(VLOOKUP(Data_Power_app[[#This Row],[PRO ODER]],'Result'!H:J,3,0),"")</f>
        <v/>
      </c>
      <c r="BG3324" s="13" t="str">
        <f>IFERROR(VLOOKUP(Data_Power_app[[#This Row],[PRO ODER]]&amp;"LAM",'Real Time'!A:E,4,0),"")</f>
        <v/>
      </c>
      <c r="BH3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12"/>
      <c r="B3325" s="3"/>
      <c r="C3325" s="3"/>
      <c r="D3325" s="3"/>
      <c r="E3325" s="3"/>
      <c r="F3325" s="3"/>
      <c r="G3325" s="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29" t="str">
        <f>IFERROR(VLOOKUP(Data_Power_app[[#This Row],[PRO ODER]],'Result'!H:J,3,0),"")</f>
        <v/>
      </c>
      <c r="BG3325" s="13" t="str">
        <f>IFERROR(VLOOKUP(Data_Power_app[[#This Row],[PRO ODER]]&amp;"LAM",'Real Time'!A:E,4,0),"")</f>
        <v/>
      </c>
      <c r="BH3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12"/>
      <c r="B3326" s="3"/>
      <c r="C3326" s="3"/>
      <c r="D3326" s="3"/>
      <c r="E3326" s="3"/>
      <c r="F3326" s="3"/>
      <c r="G3326" s="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29" t="str">
        <f>IFERROR(VLOOKUP(Data_Power_app[[#This Row],[PRO ODER]],'Result'!H:J,3,0),"")</f>
        <v/>
      </c>
      <c r="BG3326" s="13" t="str">
        <f>IFERROR(VLOOKUP(Data_Power_app[[#This Row],[PRO ODER]]&amp;"LAM",'Real Time'!A:E,4,0),"")</f>
        <v/>
      </c>
      <c r="BH3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12"/>
      <c r="B3327" s="3"/>
      <c r="C3327" s="3"/>
      <c r="D3327" s="3"/>
      <c r="E3327" s="3"/>
      <c r="F3327" s="3"/>
      <c r="G3327" s="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29" t="str">
        <f>IFERROR(VLOOKUP(Data_Power_app[[#This Row],[PRO ODER]],'Result'!H:J,3,0),"")</f>
        <v/>
      </c>
      <c r="BG3327" s="13" t="str">
        <f>IFERROR(VLOOKUP(Data_Power_app[[#This Row],[PRO ODER]]&amp;"LAM",'Real Time'!A:E,4,0),"")</f>
        <v/>
      </c>
      <c r="BH3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12"/>
      <c r="B3328" s="3"/>
      <c r="C3328" s="3"/>
      <c r="D3328" s="3"/>
      <c r="E3328" s="3"/>
      <c r="F3328" s="3"/>
      <c r="G3328" s="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29" t="str">
        <f>IFERROR(VLOOKUP(Data_Power_app[[#This Row],[PRO ODER]],'Result'!H:J,3,0),"")</f>
        <v/>
      </c>
      <c r="BG3328" s="13" t="str">
        <f>IFERROR(VLOOKUP(Data_Power_app[[#This Row],[PRO ODER]]&amp;"LAM",'Real Time'!A:E,4,0),"")</f>
        <v/>
      </c>
      <c r="BH3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12"/>
      <c r="B3329" s="3"/>
      <c r="C3329" s="3"/>
      <c r="D3329" s="3"/>
      <c r="E3329" s="3"/>
      <c r="F3329" s="3"/>
      <c r="G3329" s="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29" t="str">
        <f>IFERROR(VLOOKUP(Data_Power_app[[#This Row],[PRO ODER]],'Result'!H:J,3,0),"")</f>
        <v/>
      </c>
      <c r="BG3329" s="13" t="str">
        <f>IFERROR(VLOOKUP(Data_Power_app[[#This Row],[PRO ODER]]&amp;"LAM",'Real Time'!A:E,4,0),"")</f>
        <v/>
      </c>
      <c r="BH3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12"/>
      <c r="B3330" s="3"/>
      <c r="C3330" s="3"/>
      <c r="D3330" s="3"/>
      <c r="E3330" s="3"/>
      <c r="F3330" s="3"/>
      <c r="G3330" s="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29" t="str">
        <f>IFERROR(VLOOKUP(Data_Power_app[[#This Row],[PRO ODER]],'Result'!H:J,3,0),"")</f>
        <v/>
      </c>
      <c r="BG3330" s="13" t="str">
        <f>IFERROR(VLOOKUP(Data_Power_app[[#This Row],[PRO ODER]]&amp;"LAM",'Real Time'!A:E,4,0),"")</f>
        <v/>
      </c>
      <c r="BH3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12"/>
      <c r="B3331" s="3"/>
      <c r="C3331" s="3"/>
      <c r="D3331" s="3"/>
      <c r="E3331" s="3"/>
      <c r="F3331" s="3"/>
      <c r="G3331" s="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29" t="str">
        <f>IFERROR(VLOOKUP(Data_Power_app[[#This Row],[PRO ODER]],'Result'!H:J,3,0),"")</f>
        <v/>
      </c>
      <c r="BG3331" s="13" t="str">
        <f>IFERROR(VLOOKUP(Data_Power_app[[#This Row],[PRO ODER]]&amp;"LAM",'Real Time'!A:E,4,0),"")</f>
        <v/>
      </c>
      <c r="BH3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12"/>
      <c r="B3332" s="3"/>
      <c r="C3332" s="3"/>
      <c r="D3332" s="3"/>
      <c r="E3332" s="3"/>
      <c r="F3332" s="3"/>
      <c r="G3332" s="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29" t="str">
        <f>IFERROR(VLOOKUP(Data_Power_app[[#This Row],[PRO ODER]],'Result'!H:J,3,0),"")</f>
        <v/>
      </c>
      <c r="BG3332" s="13" t="str">
        <f>IFERROR(VLOOKUP(Data_Power_app[[#This Row],[PRO ODER]]&amp;"LAM",'Real Time'!A:E,4,0),"")</f>
        <v/>
      </c>
      <c r="BH3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12"/>
      <c r="B3333" s="3"/>
      <c r="C3333" s="3"/>
      <c r="D3333" s="3"/>
      <c r="E3333" s="3"/>
      <c r="F3333" s="3"/>
      <c r="G3333" s="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29" t="str">
        <f>IFERROR(VLOOKUP(Data_Power_app[[#This Row],[PRO ODER]],'Result'!H:J,3,0),"")</f>
        <v/>
      </c>
      <c r="BG3333" s="13" t="str">
        <f>IFERROR(VLOOKUP(Data_Power_app[[#This Row],[PRO ODER]]&amp;"LAM",'Real Time'!A:E,4,0),"")</f>
        <v/>
      </c>
      <c r="BH3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12"/>
      <c r="B3334" s="3"/>
      <c r="C3334" s="3"/>
      <c r="D3334" s="3"/>
      <c r="E3334" s="3"/>
      <c r="F3334" s="3"/>
      <c r="G3334" s="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29" t="str">
        <f>IFERROR(VLOOKUP(Data_Power_app[[#This Row],[PRO ODER]],'Result'!H:J,3,0),"")</f>
        <v/>
      </c>
      <c r="BG3334" s="13" t="str">
        <f>IFERROR(VLOOKUP(Data_Power_app[[#This Row],[PRO ODER]]&amp;"LAM",'Real Time'!A:E,4,0),"")</f>
        <v/>
      </c>
      <c r="BH3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12"/>
      <c r="B3335" s="3"/>
      <c r="C3335" s="3"/>
      <c r="D3335" s="3"/>
      <c r="E3335" s="3"/>
      <c r="F3335" s="3"/>
      <c r="G3335" s="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29" t="str">
        <f>IFERROR(VLOOKUP(Data_Power_app[[#This Row],[PRO ODER]],'Result'!H:J,3,0),"")</f>
        <v/>
      </c>
      <c r="BG3335" s="13" t="str">
        <f>IFERROR(VLOOKUP(Data_Power_app[[#This Row],[PRO ODER]]&amp;"LAM",'Real Time'!A:E,4,0),"")</f>
        <v/>
      </c>
      <c r="BH3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12"/>
      <c r="B3336" s="3"/>
      <c r="C3336" s="3"/>
      <c r="D3336" s="3"/>
      <c r="E3336" s="3"/>
      <c r="F3336" s="3"/>
      <c r="G3336" s="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29" t="str">
        <f>IFERROR(VLOOKUP(Data_Power_app[[#This Row],[PRO ODER]],'Result'!H:J,3,0),"")</f>
        <v/>
      </c>
      <c r="BG3336" s="13" t="str">
        <f>IFERROR(VLOOKUP(Data_Power_app[[#This Row],[PRO ODER]]&amp;"LAM",'Real Time'!A:E,4,0),"")</f>
        <v/>
      </c>
      <c r="BH3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12"/>
      <c r="B3337" s="3"/>
      <c r="C3337" s="3"/>
      <c r="D3337" s="3"/>
      <c r="E3337" s="3"/>
      <c r="F3337" s="3"/>
      <c r="G3337" s="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29" t="str">
        <f>IFERROR(VLOOKUP(Data_Power_app[[#This Row],[PRO ODER]],'Result'!H:J,3,0),"")</f>
        <v/>
      </c>
      <c r="BG3337" s="13" t="str">
        <f>IFERROR(VLOOKUP(Data_Power_app[[#This Row],[PRO ODER]]&amp;"LAM",'Real Time'!A:E,4,0),"")</f>
        <v/>
      </c>
      <c r="BH3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12"/>
      <c r="B3338" s="3"/>
      <c r="C3338" s="3"/>
      <c r="D3338" s="3"/>
      <c r="E3338" s="3"/>
      <c r="F3338" s="3"/>
      <c r="G3338" s="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29" t="str">
        <f>IFERROR(VLOOKUP(Data_Power_app[[#This Row],[PRO ODER]],'Result'!H:J,3,0),"")</f>
        <v/>
      </c>
      <c r="BG3338" s="13" t="str">
        <f>IFERROR(VLOOKUP(Data_Power_app[[#This Row],[PRO ODER]]&amp;"LAM",'Real Time'!A:E,4,0),"")</f>
        <v/>
      </c>
      <c r="BH3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12"/>
      <c r="B3339" s="3"/>
      <c r="C3339" s="3"/>
      <c r="D3339" s="3"/>
      <c r="E3339" s="3"/>
      <c r="F3339" s="3"/>
      <c r="G3339" s="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29" t="str">
        <f>IFERROR(VLOOKUP(Data_Power_app[[#This Row],[PRO ODER]],'Result'!H:J,3,0),"")</f>
        <v/>
      </c>
      <c r="BG3339" s="13" t="str">
        <f>IFERROR(VLOOKUP(Data_Power_app[[#This Row],[PRO ODER]]&amp;"LAM",'Real Time'!A:E,4,0),"")</f>
        <v/>
      </c>
      <c r="BH3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12"/>
      <c r="B3340" s="3"/>
      <c r="C3340" s="3"/>
      <c r="D3340" s="3"/>
      <c r="E3340" s="3"/>
      <c r="F3340" s="3"/>
      <c r="G3340" s="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29" t="str">
        <f>IFERROR(VLOOKUP(Data_Power_app[[#This Row],[PRO ODER]],'Result'!H:J,3,0),"")</f>
        <v/>
      </c>
      <c r="BG3340" s="13" t="str">
        <f>IFERROR(VLOOKUP(Data_Power_app[[#This Row],[PRO ODER]]&amp;"LAM",'Real Time'!A:E,4,0),"")</f>
        <v/>
      </c>
      <c r="BH3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12"/>
      <c r="B3341" s="3"/>
      <c r="C3341" s="3"/>
      <c r="D3341" s="3"/>
      <c r="E3341" s="3"/>
      <c r="F3341" s="3"/>
      <c r="G3341" s="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29" t="str">
        <f>IFERROR(VLOOKUP(Data_Power_app[[#This Row],[PRO ODER]],'Result'!H:J,3,0),"")</f>
        <v/>
      </c>
      <c r="BG3341" s="13" t="str">
        <f>IFERROR(VLOOKUP(Data_Power_app[[#This Row],[PRO ODER]]&amp;"LAM",'Real Time'!A:E,4,0),"")</f>
        <v/>
      </c>
      <c r="BH3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12"/>
      <c r="B3342" s="3"/>
      <c r="C3342" s="3"/>
      <c r="D3342" s="3"/>
      <c r="E3342" s="3"/>
      <c r="F3342" s="3"/>
      <c r="G3342" s="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29" t="str">
        <f>IFERROR(VLOOKUP(Data_Power_app[[#This Row],[PRO ODER]],'Result'!H:J,3,0),"")</f>
        <v/>
      </c>
      <c r="BG3342" s="13" t="str">
        <f>IFERROR(VLOOKUP(Data_Power_app[[#This Row],[PRO ODER]]&amp;"LAM",'Real Time'!A:E,4,0),"")</f>
        <v/>
      </c>
      <c r="BH3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12"/>
      <c r="B3343" s="3"/>
      <c r="C3343" s="3"/>
      <c r="D3343" s="3"/>
      <c r="E3343" s="3"/>
      <c r="F3343" s="3"/>
      <c r="G3343" s="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29" t="str">
        <f>IFERROR(VLOOKUP(Data_Power_app[[#This Row],[PRO ODER]],'Result'!H:J,3,0),"")</f>
        <v/>
      </c>
      <c r="BG3343" s="13" t="str">
        <f>IFERROR(VLOOKUP(Data_Power_app[[#This Row],[PRO ODER]]&amp;"LAM",'Real Time'!A:E,4,0),"")</f>
        <v/>
      </c>
      <c r="BH3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12"/>
      <c r="B3344" s="3"/>
      <c r="C3344" s="3"/>
      <c r="D3344" s="3"/>
      <c r="E3344" s="3"/>
      <c r="F3344" s="3"/>
      <c r="G3344" s="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29" t="str">
        <f>IFERROR(VLOOKUP(Data_Power_app[[#This Row],[PRO ODER]],'Result'!H:J,3,0),"")</f>
        <v/>
      </c>
      <c r="BG3344" s="13" t="str">
        <f>IFERROR(VLOOKUP(Data_Power_app[[#This Row],[PRO ODER]]&amp;"LAM",'Real Time'!A:E,4,0),"")</f>
        <v/>
      </c>
      <c r="BH3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12"/>
      <c r="B3345" s="3"/>
      <c r="C3345" s="3"/>
      <c r="D3345" s="3"/>
      <c r="E3345" s="3"/>
      <c r="F3345" s="3"/>
      <c r="G3345" s="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29" t="str">
        <f>IFERROR(VLOOKUP(Data_Power_app[[#This Row],[PRO ODER]],'Result'!H:J,3,0),"")</f>
        <v/>
      </c>
      <c r="BG3345" s="13" t="str">
        <f>IFERROR(VLOOKUP(Data_Power_app[[#This Row],[PRO ODER]]&amp;"LAM",'Real Time'!A:E,4,0),"")</f>
        <v/>
      </c>
      <c r="BH3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12"/>
      <c r="B3346" s="3"/>
      <c r="C3346" s="3"/>
      <c r="D3346" s="3"/>
      <c r="E3346" s="3"/>
      <c r="F3346" s="3"/>
      <c r="G3346" s="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29" t="str">
        <f>IFERROR(VLOOKUP(Data_Power_app[[#This Row],[PRO ODER]],'Result'!H:J,3,0),"")</f>
        <v/>
      </c>
      <c r="BG3346" s="13" t="str">
        <f>IFERROR(VLOOKUP(Data_Power_app[[#This Row],[PRO ODER]]&amp;"LAM",'Real Time'!A:E,4,0),"")</f>
        <v/>
      </c>
      <c r="BH3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12"/>
      <c r="B3347" s="3"/>
      <c r="C3347" s="3"/>
      <c r="D3347" s="3"/>
      <c r="E3347" s="3"/>
      <c r="F3347" s="3"/>
      <c r="G3347" s="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29" t="str">
        <f>IFERROR(VLOOKUP(Data_Power_app[[#This Row],[PRO ODER]],'Result'!H:J,3,0),"")</f>
        <v/>
      </c>
      <c r="BG3347" s="13" t="str">
        <f>IFERROR(VLOOKUP(Data_Power_app[[#This Row],[PRO ODER]]&amp;"LAM",'Real Time'!A:E,4,0),"")</f>
        <v/>
      </c>
      <c r="BH3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12"/>
      <c r="B3348" s="3"/>
      <c r="C3348" s="3"/>
      <c r="D3348" s="3"/>
      <c r="E3348" s="3"/>
      <c r="F3348" s="3"/>
      <c r="G3348" s="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29" t="str">
        <f>IFERROR(VLOOKUP(Data_Power_app[[#This Row],[PRO ODER]],'Result'!H:J,3,0),"")</f>
        <v/>
      </c>
      <c r="BG3348" s="13" t="str">
        <f>IFERROR(VLOOKUP(Data_Power_app[[#This Row],[PRO ODER]]&amp;"LAM",'Real Time'!A:E,4,0),"")</f>
        <v/>
      </c>
      <c r="BH3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12"/>
      <c r="B3349" s="3"/>
      <c r="C3349" s="3"/>
      <c r="D3349" s="3"/>
      <c r="E3349" s="3"/>
      <c r="F3349" s="3"/>
      <c r="G3349" s="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29" t="str">
        <f>IFERROR(VLOOKUP(Data_Power_app[[#This Row],[PRO ODER]],'Result'!H:J,3,0),"")</f>
        <v/>
      </c>
      <c r="BG3349" s="13" t="str">
        <f>IFERROR(VLOOKUP(Data_Power_app[[#This Row],[PRO ODER]]&amp;"LAM",'Real Time'!A:E,4,0),"")</f>
        <v/>
      </c>
      <c r="BH3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12"/>
      <c r="B3350" s="3"/>
      <c r="C3350" s="3"/>
      <c r="D3350" s="3"/>
      <c r="E3350" s="3"/>
      <c r="F3350" s="3"/>
      <c r="G3350" s="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29" t="str">
        <f>IFERROR(VLOOKUP(Data_Power_app[[#This Row],[PRO ODER]],'Result'!H:J,3,0),"")</f>
        <v/>
      </c>
      <c r="BG3350" s="13" t="str">
        <f>IFERROR(VLOOKUP(Data_Power_app[[#This Row],[PRO ODER]]&amp;"LAM",'Real Time'!A:E,4,0),"")</f>
        <v/>
      </c>
      <c r="BH3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12"/>
      <c r="B3351" s="3"/>
      <c r="C3351" s="3"/>
      <c r="D3351" s="3"/>
      <c r="E3351" s="3"/>
      <c r="F3351" s="3"/>
      <c r="G3351" s="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29" t="str">
        <f>IFERROR(VLOOKUP(Data_Power_app[[#This Row],[PRO ODER]],'Result'!H:J,3,0),"")</f>
        <v/>
      </c>
      <c r="BG3351" s="13" t="str">
        <f>IFERROR(VLOOKUP(Data_Power_app[[#This Row],[PRO ODER]]&amp;"LAM",'Real Time'!A:E,4,0),"")</f>
        <v/>
      </c>
      <c r="BH3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12"/>
      <c r="B3352" s="3"/>
      <c r="C3352" s="3"/>
      <c r="D3352" s="3"/>
      <c r="E3352" s="3"/>
      <c r="F3352" s="3"/>
      <c r="G3352" s="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29" t="str">
        <f>IFERROR(VLOOKUP(Data_Power_app[[#This Row],[PRO ODER]],'Result'!H:J,3,0),"")</f>
        <v/>
      </c>
      <c r="BG3352" s="13" t="str">
        <f>IFERROR(VLOOKUP(Data_Power_app[[#This Row],[PRO ODER]]&amp;"LAM",'Real Time'!A:E,4,0),"")</f>
        <v/>
      </c>
      <c r="BH3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12"/>
      <c r="B3353" s="3"/>
      <c r="C3353" s="3"/>
      <c r="D3353" s="3"/>
      <c r="E3353" s="3"/>
      <c r="F3353" s="3"/>
      <c r="G3353" s="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29" t="str">
        <f>IFERROR(VLOOKUP(Data_Power_app[[#This Row],[PRO ODER]],'Result'!H:J,3,0),"")</f>
        <v/>
      </c>
      <c r="BG3353" s="13" t="str">
        <f>IFERROR(VLOOKUP(Data_Power_app[[#This Row],[PRO ODER]]&amp;"LAM",'Real Time'!A:E,4,0),"")</f>
        <v/>
      </c>
      <c r="BH3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12"/>
      <c r="B3354" s="3"/>
      <c r="C3354" s="3"/>
      <c r="D3354" s="3"/>
      <c r="E3354" s="3"/>
      <c r="F3354" s="3"/>
      <c r="G3354" s="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29" t="str">
        <f>IFERROR(VLOOKUP(Data_Power_app[[#This Row],[PRO ODER]],'Result'!H:J,3,0),"")</f>
        <v/>
      </c>
      <c r="BG3354" s="13" t="str">
        <f>IFERROR(VLOOKUP(Data_Power_app[[#This Row],[PRO ODER]]&amp;"LAM",'Real Time'!A:E,4,0),"")</f>
        <v/>
      </c>
      <c r="BH3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12"/>
      <c r="B3355" s="3"/>
      <c r="C3355" s="3"/>
      <c r="D3355" s="3"/>
      <c r="E3355" s="3"/>
      <c r="F3355" s="3"/>
      <c r="G3355" s="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29" t="str">
        <f>IFERROR(VLOOKUP(Data_Power_app[[#This Row],[PRO ODER]],'Result'!H:J,3,0),"")</f>
        <v/>
      </c>
      <c r="BG3355" s="13" t="str">
        <f>IFERROR(VLOOKUP(Data_Power_app[[#This Row],[PRO ODER]]&amp;"LAM",'Real Time'!A:E,4,0),"")</f>
        <v/>
      </c>
      <c r="BH3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12"/>
      <c r="B3356" s="3"/>
      <c r="C3356" s="3"/>
      <c r="D3356" s="3"/>
      <c r="E3356" s="3"/>
      <c r="F3356" s="3"/>
      <c r="G3356" s="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29" t="str">
        <f>IFERROR(VLOOKUP(Data_Power_app[[#This Row],[PRO ODER]],'Result'!H:J,3,0),"")</f>
        <v/>
      </c>
      <c r="BG3356" s="13" t="str">
        <f>IFERROR(VLOOKUP(Data_Power_app[[#This Row],[PRO ODER]]&amp;"LAM",'Real Time'!A:E,4,0),"")</f>
        <v/>
      </c>
      <c r="BH3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12"/>
      <c r="B3357" s="3"/>
      <c r="C3357" s="3"/>
      <c r="D3357" s="3"/>
      <c r="E3357" s="3"/>
      <c r="F3357" s="3"/>
      <c r="G3357" s="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29" t="str">
        <f>IFERROR(VLOOKUP(Data_Power_app[[#This Row],[PRO ODER]],'Result'!H:J,3,0),"")</f>
        <v/>
      </c>
      <c r="BG3357" s="13" t="str">
        <f>IFERROR(VLOOKUP(Data_Power_app[[#This Row],[PRO ODER]]&amp;"LAM",'Real Time'!A:E,4,0),"")</f>
        <v/>
      </c>
      <c r="BH3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12"/>
      <c r="B3358" s="3"/>
      <c r="C3358" s="3"/>
      <c r="D3358" s="3"/>
      <c r="E3358" s="3"/>
      <c r="F3358" s="3"/>
      <c r="G3358" s="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29" t="str">
        <f>IFERROR(VLOOKUP(Data_Power_app[[#This Row],[PRO ODER]],'Result'!H:J,3,0),"")</f>
        <v/>
      </c>
      <c r="BG3358" s="13" t="str">
        <f>IFERROR(VLOOKUP(Data_Power_app[[#This Row],[PRO ODER]]&amp;"LAM",'Real Time'!A:E,4,0),"")</f>
        <v/>
      </c>
      <c r="BH3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12"/>
      <c r="B3359" s="3"/>
      <c r="C3359" s="3"/>
      <c r="D3359" s="3"/>
      <c r="E3359" s="3"/>
      <c r="F3359" s="3"/>
      <c r="G3359" s="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29" t="str">
        <f>IFERROR(VLOOKUP(Data_Power_app[[#This Row],[PRO ODER]],'Result'!H:J,3,0),"")</f>
        <v/>
      </c>
      <c r="BG3359" s="13" t="str">
        <f>IFERROR(VLOOKUP(Data_Power_app[[#This Row],[PRO ODER]]&amp;"LAM",'Real Time'!A:E,4,0),"")</f>
        <v/>
      </c>
      <c r="BH3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12"/>
      <c r="B3360" s="3"/>
      <c r="C3360" s="3"/>
      <c r="D3360" s="3"/>
      <c r="E3360" s="3"/>
      <c r="F3360" s="3"/>
      <c r="G3360" s="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29" t="str">
        <f>IFERROR(VLOOKUP(Data_Power_app[[#This Row],[PRO ODER]],'Result'!H:J,3,0),"")</f>
        <v/>
      </c>
      <c r="BG3360" s="13" t="str">
        <f>IFERROR(VLOOKUP(Data_Power_app[[#This Row],[PRO ODER]]&amp;"LAM",'Real Time'!A:E,4,0),"")</f>
        <v/>
      </c>
      <c r="BH3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12"/>
      <c r="B3361" s="3"/>
      <c r="C3361" s="3"/>
      <c r="D3361" s="3"/>
      <c r="E3361" s="3"/>
      <c r="F3361" s="3"/>
      <c r="G3361" s="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29" t="str">
        <f>IFERROR(VLOOKUP(Data_Power_app[[#This Row],[PRO ODER]],'Result'!H:J,3,0),"")</f>
        <v/>
      </c>
      <c r="BG3361" s="13" t="str">
        <f>IFERROR(VLOOKUP(Data_Power_app[[#This Row],[PRO ODER]]&amp;"LAM",'Real Time'!A:E,4,0),"")</f>
        <v/>
      </c>
      <c r="BH3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12"/>
      <c r="B3362" s="3"/>
      <c r="C3362" s="3"/>
      <c r="D3362" s="3"/>
      <c r="E3362" s="3"/>
      <c r="F3362" s="3"/>
      <c r="G3362" s="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29" t="str">
        <f>IFERROR(VLOOKUP(Data_Power_app[[#This Row],[PRO ODER]],'Result'!H:J,3,0),"")</f>
        <v/>
      </c>
      <c r="BG3362" s="13" t="str">
        <f>IFERROR(VLOOKUP(Data_Power_app[[#This Row],[PRO ODER]]&amp;"LAM",'Real Time'!A:E,4,0),"")</f>
        <v/>
      </c>
      <c r="BH3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12"/>
      <c r="B3363" s="3"/>
      <c r="C3363" s="3"/>
      <c r="D3363" s="3"/>
      <c r="E3363" s="3"/>
      <c r="F3363" s="3"/>
      <c r="G3363" s="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29" t="str">
        <f>IFERROR(VLOOKUP(Data_Power_app[[#This Row],[PRO ODER]],'Result'!H:J,3,0),"")</f>
        <v/>
      </c>
      <c r="BG3363" s="13" t="str">
        <f>IFERROR(VLOOKUP(Data_Power_app[[#This Row],[PRO ODER]]&amp;"LAM",'Real Time'!A:E,4,0),"")</f>
        <v/>
      </c>
      <c r="BH3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12"/>
      <c r="B3364" s="3"/>
      <c r="C3364" s="3"/>
      <c r="D3364" s="3"/>
      <c r="E3364" s="3"/>
      <c r="F3364" s="3"/>
      <c r="G3364" s="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29" t="str">
        <f>IFERROR(VLOOKUP(Data_Power_app[[#This Row],[PRO ODER]],'Result'!H:J,3,0),"")</f>
        <v/>
      </c>
      <c r="BG3364" s="13" t="str">
        <f>IFERROR(VLOOKUP(Data_Power_app[[#This Row],[PRO ODER]]&amp;"LAM",'Real Time'!A:E,4,0),"")</f>
        <v/>
      </c>
      <c r="BH3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12"/>
      <c r="B3365" s="3"/>
      <c r="C3365" s="3"/>
      <c r="D3365" s="3"/>
      <c r="E3365" s="3"/>
      <c r="F3365" s="3"/>
      <c r="G3365" s="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29" t="str">
        <f>IFERROR(VLOOKUP(Data_Power_app[[#This Row],[PRO ODER]],'Result'!H:J,3,0),"")</f>
        <v/>
      </c>
      <c r="BG3365" s="13" t="str">
        <f>IFERROR(VLOOKUP(Data_Power_app[[#This Row],[PRO ODER]]&amp;"LAM",'Real Time'!A:E,4,0),"")</f>
        <v/>
      </c>
      <c r="BH3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12"/>
      <c r="B3366" s="3"/>
      <c r="C3366" s="3"/>
      <c r="D3366" s="3"/>
      <c r="E3366" s="3"/>
      <c r="F3366" s="3"/>
      <c r="G3366" s="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29" t="str">
        <f>IFERROR(VLOOKUP(Data_Power_app[[#This Row],[PRO ODER]],'Result'!H:J,3,0),"")</f>
        <v/>
      </c>
      <c r="BG3366" s="13" t="str">
        <f>IFERROR(VLOOKUP(Data_Power_app[[#This Row],[PRO ODER]]&amp;"LAM",'Real Time'!A:E,4,0),"")</f>
        <v/>
      </c>
      <c r="BH3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12"/>
      <c r="B3367" s="3"/>
      <c r="C3367" s="3"/>
      <c r="D3367" s="3"/>
      <c r="E3367" s="3"/>
      <c r="F3367" s="3"/>
      <c r="G3367" s="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29" t="str">
        <f>IFERROR(VLOOKUP(Data_Power_app[[#This Row],[PRO ODER]],'Result'!H:J,3,0),"")</f>
        <v/>
      </c>
      <c r="BG3367" s="13" t="str">
        <f>IFERROR(VLOOKUP(Data_Power_app[[#This Row],[PRO ODER]]&amp;"LAM",'Real Time'!A:E,4,0),"")</f>
        <v/>
      </c>
      <c r="BH3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12"/>
      <c r="B3368" s="3"/>
      <c r="C3368" s="3"/>
      <c r="D3368" s="3"/>
      <c r="E3368" s="3"/>
      <c r="F3368" s="3"/>
      <c r="G3368" s="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29" t="str">
        <f>IFERROR(VLOOKUP(Data_Power_app[[#This Row],[PRO ODER]],'Result'!H:J,3,0),"")</f>
        <v/>
      </c>
      <c r="BG3368" s="13" t="str">
        <f>IFERROR(VLOOKUP(Data_Power_app[[#This Row],[PRO ODER]]&amp;"LAM",'Real Time'!A:E,4,0),"")</f>
        <v/>
      </c>
      <c r="BH3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12"/>
      <c r="B3369" s="3"/>
      <c r="C3369" s="3"/>
      <c r="D3369" s="3"/>
      <c r="E3369" s="3"/>
      <c r="F3369" s="3"/>
      <c r="G3369" s="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29" t="str">
        <f>IFERROR(VLOOKUP(Data_Power_app[[#This Row],[PRO ODER]],'Result'!H:J,3,0),"")</f>
        <v/>
      </c>
      <c r="BG3369" s="13" t="str">
        <f>IFERROR(VLOOKUP(Data_Power_app[[#This Row],[PRO ODER]]&amp;"LAM",'Real Time'!A:E,4,0),"")</f>
        <v/>
      </c>
      <c r="BH3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12"/>
      <c r="B3370" s="3"/>
      <c r="C3370" s="3"/>
      <c r="D3370" s="3"/>
      <c r="E3370" s="3"/>
      <c r="F3370" s="3"/>
      <c r="G3370" s="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29" t="str">
        <f>IFERROR(VLOOKUP(Data_Power_app[[#This Row],[PRO ODER]],'Result'!H:J,3,0),"")</f>
        <v/>
      </c>
      <c r="BG3370" s="13" t="str">
        <f>IFERROR(VLOOKUP(Data_Power_app[[#This Row],[PRO ODER]]&amp;"LAM",'Real Time'!A:E,4,0),"")</f>
        <v/>
      </c>
      <c r="BH3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12"/>
      <c r="B3371" s="3"/>
      <c r="C3371" s="3"/>
      <c r="D3371" s="3"/>
      <c r="E3371" s="3"/>
      <c r="F3371" s="3"/>
      <c r="G3371" s="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29" t="str">
        <f>IFERROR(VLOOKUP(Data_Power_app[[#This Row],[PRO ODER]],'Result'!H:J,3,0),"")</f>
        <v/>
      </c>
      <c r="BG3371" s="13" t="str">
        <f>IFERROR(VLOOKUP(Data_Power_app[[#This Row],[PRO ODER]]&amp;"LAM",'Real Time'!A:E,4,0),"")</f>
        <v/>
      </c>
      <c r="BH3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12"/>
      <c r="B3372" s="3"/>
      <c r="C3372" s="3"/>
      <c r="D3372" s="3"/>
      <c r="E3372" s="3"/>
      <c r="F3372" s="3"/>
      <c r="G3372" s="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29" t="str">
        <f>IFERROR(VLOOKUP(Data_Power_app[[#This Row],[PRO ODER]],'Result'!H:J,3,0),"")</f>
        <v/>
      </c>
      <c r="BG3372" s="13" t="str">
        <f>IFERROR(VLOOKUP(Data_Power_app[[#This Row],[PRO ODER]]&amp;"LAM",'Real Time'!A:E,4,0),"")</f>
        <v/>
      </c>
      <c r="BH3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12"/>
      <c r="B3373" s="3"/>
      <c r="C3373" s="3"/>
      <c r="D3373" s="3"/>
      <c r="E3373" s="3"/>
      <c r="F3373" s="3"/>
      <c r="G3373" s="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29" t="str">
        <f>IFERROR(VLOOKUP(Data_Power_app[[#This Row],[PRO ODER]],'Result'!H:J,3,0),"")</f>
        <v/>
      </c>
      <c r="BG3373" s="13" t="str">
        <f>IFERROR(VLOOKUP(Data_Power_app[[#This Row],[PRO ODER]]&amp;"LAM",'Real Time'!A:E,4,0),"")</f>
        <v/>
      </c>
      <c r="BH3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12"/>
      <c r="B3374" s="3"/>
      <c r="C3374" s="3"/>
      <c r="D3374" s="3"/>
      <c r="E3374" s="3"/>
      <c r="F3374" s="3"/>
      <c r="G3374" s="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29" t="str">
        <f>IFERROR(VLOOKUP(Data_Power_app[[#This Row],[PRO ODER]],'Result'!H:J,3,0),"")</f>
        <v/>
      </c>
      <c r="BG3374" s="13" t="str">
        <f>IFERROR(VLOOKUP(Data_Power_app[[#This Row],[PRO ODER]]&amp;"LAM",'Real Time'!A:E,4,0),"")</f>
        <v/>
      </c>
      <c r="BH3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12"/>
      <c r="B3375" s="3"/>
      <c r="C3375" s="3"/>
      <c r="D3375" s="3"/>
      <c r="E3375" s="3"/>
      <c r="F3375" s="3"/>
      <c r="G3375" s="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29" t="str">
        <f>IFERROR(VLOOKUP(Data_Power_app[[#This Row],[PRO ODER]],'Result'!H:J,3,0),"")</f>
        <v/>
      </c>
      <c r="BG3375" s="13" t="str">
        <f>IFERROR(VLOOKUP(Data_Power_app[[#This Row],[PRO ODER]]&amp;"LAM",'Real Time'!A:E,4,0),"")</f>
        <v/>
      </c>
      <c r="BH3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12"/>
      <c r="B3376" s="3"/>
      <c r="C3376" s="3"/>
      <c r="D3376" s="3"/>
      <c r="E3376" s="3"/>
      <c r="F3376" s="3"/>
      <c r="G3376" s="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29" t="str">
        <f>IFERROR(VLOOKUP(Data_Power_app[[#This Row],[PRO ODER]],'Result'!H:J,3,0),"")</f>
        <v/>
      </c>
      <c r="BG3376" s="13" t="str">
        <f>IFERROR(VLOOKUP(Data_Power_app[[#This Row],[PRO ODER]]&amp;"LAM",'Real Time'!A:E,4,0),"")</f>
        <v/>
      </c>
      <c r="BH3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12"/>
      <c r="B3377" s="3"/>
      <c r="C3377" s="3"/>
      <c r="D3377" s="3"/>
      <c r="E3377" s="3"/>
      <c r="F3377" s="3"/>
      <c r="G3377" s="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29" t="str">
        <f>IFERROR(VLOOKUP(Data_Power_app[[#This Row],[PRO ODER]],'Result'!H:J,3,0),"")</f>
        <v/>
      </c>
      <c r="BG3377" s="13" t="str">
        <f>IFERROR(VLOOKUP(Data_Power_app[[#This Row],[PRO ODER]]&amp;"LAM",'Real Time'!A:E,4,0),"")</f>
        <v/>
      </c>
      <c r="BH3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12"/>
      <c r="B3378" s="3"/>
      <c r="C3378" s="3"/>
      <c r="D3378" s="3"/>
      <c r="E3378" s="3"/>
      <c r="F3378" s="3"/>
      <c r="G3378" s="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29" t="str">
        <f>IFERROR(VLOOKUP(Data_Power_app[[#This Row],[PRO ODER]],'Result'!H:J,3,0),"")</f>
        <v/>
      </c>
      <c r="BG3378" s="13" t="str">
        <f>IFERROR(VLOOKUP(Data_Power_app[[#This Row],[PRO ODER]]&amp;"LAM",'Real Time'!A:E,4,0),"")</f>
        <v/>
      </c>
      <c r="BH3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12"/>
      <c r="B3379" s="3"/>
      <c r="C3379" s="3"/>
      <c r="D3379" s="3"/>
      <c r="E3379" s="3"/>
      <c r="F3379" s="3"/>
      <c r="G3379" s="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29" t="str">
        <f>IFERROR(VLOOKUP(Data_Power_app[[#This Row],[PRO ODER]],'Result'!H:J,3,0),"")</f>
        <v/>
      </c>
      <c r="BG3379" s="13" t="str">
        <f>IFERROR(VLOOKUP(Data_Power_app[[#This Row],[PRO ODER]]&amp;"LAM",'Real Time'!A:E,4,0),"")</f>
        <v/>
      </c>
      <c r="BH3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12"/>
      <c r="B3380" s="3"/>
      <c r="C3380" s="3"/>
      <c r="D3380" s="3"/>
      <c r="E3380" s="3"/>
      <c r="F3380" s="3"/>
      <c r="G3380" s="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29" t="str">
        <f>IFERROR(VLOOKUP(Data_Power_app[[#This Row],[PRO ODER]],'Result'!H:J,3,0),"")</f>
        <v/>
      </c>
      <c r="BG3380" s="13" t="str">
        <f>IFERROR(VLOOKUP(Data_Power_app[[#This Row],[PRO ODER]]&amp;"LAM",'Real Time'!A:E,4,0),"")</f>
        <v/>
      </c>
      <c r="BH3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12"/>
      <c r="B3381" s="3"/>
      <c r="C3381" s="3"/>
      <c r="D3381" s="3"/>
      <c r="E3381" s="3"/>
      <c r="F3381" s="3"/>
      <c r="G3381" s="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29" t="str">
        <f>IFERROR(VLOOKUP(Data_Power_app[[#This Row],[PRO ODER]],'Result'!H:J,3,0),"")</f>
        <v/>
      </c>
      <c r="BG3381" s="13" t="str">
        <f>IFERROR(VLOOKUP(Data_Power_app[[#This Row],[PRO ODER]]&amp;"LAM",'Real Time'!A:E,4,0),"")</f>
        <v/>
      </c>
      <c r="BH3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12"/>
      <c r="B3382" s="3"/>
      <c r="C3382" s="3"/>
      <c r="D3382" s="3"/>
      <c r="E3382" s="3"/>
      <c r="F3382" s="3"/>
      <c r="G3382" s="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29" t="str">
        <f>IFERROR(VLOOKUP(Data_Power_app[[#This Row],[PRO ODER]],'Result'!H:J,3,0),"")</f>
        <v/>
      </c>
      <c r="BG3382" s="13" t="str">
        <f>IFERROR(VLOOKUP(Data_Power_app[[#This Row],[PRO ODER]]&amp;"LAM",'Real Time'!A:E,4,0),"")</f>
        <v/>
      </c>
      <c r="BH3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12"/>
      <c r="B3383" s="3"/>
      <c r="C3383" s="3"/>
      <c r="D3383" s="3"/>
      <c r="E3383" s="3"/>
      <c r="F3383" s="3"/>
      <c r="G3383" s="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29" t="str">
        <f>IFERROR(VLOOKUP(Data_Power_app[[#This Row],[PRO ODER]],'Result'!H:J,3,0),"")</f>
        <v/>
      </c>
      <c r="BG3383" s="13" t="str">
        <f>IFERROR(VLOOKUP(Data_Power_app[[#This Row],[PRO ODER]]&amp;"LAM",'Real Time'!A:E,4,0),"")</f>
        <v/>
      </c>
      <c r="BH3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12"/>
      <c r="B3384" s="3"/>
      <c r="C3384" s="3"/>
      <c r="D3384" s="3"/>
      <c r="E3384" s="3"/>
      <c r="F3384" s="3"/>
      <c r="G3384" s="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29" t="str">
        <f>IFERROR(VLOOKUP(Data_Power_app[[#This Row],[PRO ODER]],'Result'!H:J,3,0),"")</f>
        <v/>
      </c>
      <c r="BG3384" s="13" t="str">
        <f>IFERROR(VLOOKUP(Data_Power_app[[#This Row],[PRO ODER]]&amp;"LAM",'Real Time'!A:E,4,0),"")</f>
        <v/>
      </c>
      <c r="BH3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12"/>
      <c r="B3385" s="3"/>
      <c r="C3385" s="3"/>
      <c r="D3385" s="3"/>
      <c r="E3385" s="3"/>
      <c r="F3385" s="3"/>
      <c r="G3385" s="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29" t="str">
        <f>IFERROR(VLOOKUP(Data_Power_app[[#This Row],[PRO ODER]],'Result'!H:J,3,0),"")</f>
        <v/>
      </c>
      <c r="BG3385" s="13" t="str">
        <f>IFERROR(VLOOKUP(Data_Power_app[[#This Row],[PRO ODER]]&amp;"LAM",'Real Time'!A:E,4,0),"")</f>
        <v/>
      </c>
      <c r="BH3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12"/>
      <c r="B3386" s="3"/>
      <c r="C3386" s="3"/>
      <c r="D3386" s="3"/>
      <c r="E3386" s="3"/>
      <c r="F3386" s="3"/>
      <c r="G3386" s="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29" t="str">
        <f>IFERROR(VLOOKUP(Data_Power_app[[#This Row],[PRO ODER]],'Result'!H:J,3,0),"")</f>
        <v/>
      </c>
      <c r="BG3386" s="13" t="str">
        <f>IFERROR(VLOOKUP(Data_Power_app[[#This Row],[PRO ODER]]&amp;"LAM",'Real Time'!A:E,4,0),"")</f>
        <v/>
      </c>
      <c r="BH3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12"/>
      <c r="B3387" s="3"/>
      <c r="C3387" s="3"/>
      <c r="D3387" s="3"/>
      <c r="E3387" s="3"/>
      <c r="F3387" s="3"/>
      <c r="G3387" s="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29" t="str">
        <f>IFERROR(VLOOKUP(Data_Power_app[[#This Row],[PRO ODER]],'Result'!H:J,3,0),"")</f>
        <v/>
      </c>
      <c r="BG3387" s="13" t="str">
        <f>IFERROR(VLOOKUP(Data_Power_app[[#This Row],[PRO ODER]]&amp;"LAM",'Real Time'!A:E,4,0),"")</f>
        <v/>
      </c>
      <c r="BH3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12"/>
      <c r="B3388" s="3"/>
      <c r="C3388" s="3"/>
      <c r="D3388" s="3"/>
      <c r="E3388" s="3"/>
      <c r="F3388" s="3"/>
      <c r="G3388" s="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29" t="str">
        <f>IFERROR(VLOOKUP(Data_Power_app[[#This Row],[PRO ODER]],'Result'!H:J,3,0),"")</f>
        <v/>
      </c>
      <c r="BG3388" s="13" t="str">
        <f>IFERROR(VLOOKUP(Data_Power_app[[#This Row],[PRO ODER]]&amp;"LAM",'Real Time'!A:E,4,0),"")</f>
        <v/>
      </c>
      <c r="BH3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12"/>
      <c r="B3389" s="3"/>
      <c r="C3389" s="3"/>
      <c r="D3389" s="3"/>
      <c r="E3389" s="3"/>
      <c r="F3389" s="3"/>
      <c r="G3389" s="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29" t="str">
        <f>IFERROR(VLOOKUP(Data_Power_app[[#This Row],[PRO ODER]],'Result'!H:J,3,0),"")</f>
        <v/>
      </c>
      <c r="BG3389" s="13" t="str">
        <f>IFERROR(VLOOKUP(Data_Power_app[[#This Row],[PRO ODER]]&amp;"LAM",'Real Time'!A:E,4,0),"")</f>
        <v/>
      </c>
      <c r="BH3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12"/>
      <c r="B3390" s="3"/>
      <c r="C3390" s="3"/>
      <c r="D3390" s="3"/>
      <c r="E3390" s="3"/>
      <c r="F3390" s="3"/>
      <c r="G3390" s="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29" t="str">
        <f>IFERROR(VLOOKUP(Data_Power_app[[#This Row],[PRO ODER]],'Result'!H:J,3,0),"")</f>
        <v/>
      </c>
      <c r="BG3390" s="13" t="str">
        <f>IFERROR(VLOOKUP(Data_Power_app[[#This Row],[PRO ODER]]&amp;"LAM",'Real Time'!A:E,4,0),"")</f>
        <v/>
      </c>
      <c r="BH3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12"/>
      <c r="B3391" s="3"/>
      <c r="C3391" s="3"/>
      <c r="D3391" s="3"/>
      <c r="E3391" s="3"/>
      <c r="F3391" s="3"/>
      <c r="G3391" s="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29" t="str">
        <f>IFERROR(VLOOKUP(Data_Power_app[[#This Row],[PRO ODER]],'Result'!H:J,3,0),"")</f>
        <v/>
      </c>
      <c r="BG3391" s="13" t="str">
        <f>IFERROR(VLOOKUP(Data_Power_app[[#This Row],[PRO ODER]]&amp;"LAM",'Real Time'!A:E,4,0),"")</f>
        <v/>
      </c>
      <c r="BH3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12"/>
      <c r="B3392" s="3"/>
      <c r="C3392" s="3"/>
      <c r="D3392" s="3"/>
      <c r="E3392" s="3"/>
      <c r="F3392" s="3"/>
      <c r="G3392" s="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29" t="str">
        <f>IFERROR(VLOOKUP(Data_Power_app[[#This Row],[PRO ODER]],'Result'!H:J,3,0),"")</f>
        <v/>
      </c>
      <c r="BG3392" s="13" t="str">
        <f>IFERROR(VLOOKUP(Data_Power_app[[#This Row],[PRO ODER]]&amp;"LAM",'Real Time'!A:E,4,0),"")</f>
        <v/>
      </c>
      <c r="BH3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12"/>
      <c r="B3393" s="3"/>
      <c r="C3393" s="3"/>
      <c r="D3393" s="3"/>
      <c r="E3393" s="3"/>
      <c r="F3393" s="3"/>
      <c r="G3393" s="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29" t="str">
        <f>IFERROR(VLOOKUP(Data_Power_app[[#This Row],[PRO ODER]],'Result'!H:J,3,0),"")</f>
        <v/>
      </c>
      <c r="BG3393" s="13" t="str">
        <f>IFERROR(VLOOKUP(Data_Power_app[[#This Row],[PRO ODER]]&amp;"LAM",'Real Time'!A:E,4,0),"")</f>
        <v/>
      </c>
      <c r="BH3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12"/>
      <c r="B3394" s="3"/>
      <c r="C3394" s="3"/>
      <c r="D3394" s="3"/>
      <c r="E3394" s="3"/>
      <c r="F3394" s="3"/>
      <c r="G3394" s="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29" t="str">
        <f>IFERROR(VLOOKUP(Data_Power_app[[#This Row],[PRO ODER]],'Result'!H:J,3,0),"")</f>
        <v/>
      </c>
      <c r="BG3394" s="13" t="str">
        <f>IFERROR(VLOOKUP(Data_Power_app[[#This Row],[PRO ODER]]&amp;"LAM",'Real Time'!A:E,4,0),"")</f>
        <v/>
      </c>
      <c r="BH3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12"/>
      <c r="B3395" s="3"/>
      <c r="C3395" s="3"/>
      <c r="D3395" s="3"/>
      <c r="E3395" s="3"/>
      <c r="F3395" s="3"/>
      <c r="G3395" s="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29" t="str">
        <f>IFERROR(VLOOKUP(Data_Power_app[[#This Row],[PRO ODER]],'Result'!H:J,3,0),"")</f>
        <v/>
      </c>
      <c r="BG3395" s="13" t="str">
        <f>IFERROR(VLOOKUP(Data_Power_app[[#This Row],[PRO ODER]]&amp;"LAM",'Real Time'!A:E,4,0),"")</f>
        <v/>
      </c>
      <c r="BH3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12"/>
      <c r="B3396" s="3"/>
      <c r="C3396" s="3"/>
      <c r="D3396" s="3"/>
      <c r="E3396" s="3"/>
      <c r="F3396" s="3"/>
      <c r="G3396" s="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29" t="str">
        <f>IFERROR(VLOOKUP(Data_Power_app[[#This Row],[PRO ODER]],'Result'!H:J,3,0),"")</f>
        <v/>
      </c>
      <c r="BG3396" s="13" t="str">
        <f>IFERROR(VLOOKUP(Data_Power_app[[#This Row],[PRO ODER]]&amp;"LAM",'Real Time'!A:E,4,0),"")</f>
        <v/>
      </c>
      <c r="BH3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12"/>
      <c r="B3397" s="3"/>
      <c r="C3397" s="3"/>
      <c r="D3397" s="3"/>
      <c r="E3397" s="3"/>
      <c r="F3397" s="3"/>
      <c r="G3397" s="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29" t="str">
        <f>IFERROR(VLOOKUP(Data_Power_app[[#This Row],[PRO ODER]],'Result'!H:J,3,0),"")</f>
        <v/>
      </c>
      <c r="BG3397" s="13" t="str">
        <f>IFERROR(VLOOKUP(Data_Power_app[[#This Row],[PRO ODER]]&amp;"LAM",'Real Time'!A:E,4,0),"")</f>
        <v/>
      </c>
      <c r="BH3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12"/>
      <c r="B3398" s="3"/>
      <c r="C3398" s="3"/>
      <c r="D3398" s="3"/>
      <c r="E3398" s="3"/>
      <c r="F3398" s="3"/>
      <c r="G3398" s="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29" t="str">
        <f>IFERROR(VLOOKUP(Data_Power_app[[#This Row],[PRO ODER]],'Result'!H:J,3,0),"")</f>
        <v/>
      </c>
      <c r="BG3398" s="13" t="str">
        <f>IFERROR(VLOOKUP(Data_Power_app[[#This Row],[PRO ODER]]&amp;"LAM",'Real Time'!A:E,4,0),"")</f>
        <v/>
      </c>
      <c r="BH3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12"/>
      <c r="B3399" s="3"/>
      <c r="C3399" s="3"/>
      <c r="D3399" s="3"/>
      <c r="E3399" s="3"/>
      <c r="F3399" s="3"/>
      <c r="G3399" s="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29" t="str">
        <f>IFERROR(VLOOKUP(Data_Power_app[[#This Row],[PRO ODER]],'Result'!H:J,3,0),"")</f>
        <v/>
      </c>
      <c r="BG3399" s="13" t="str">
        <f>IFERROR(VLOOKUP(Data_Power_app[[#This Row],[PRO ODER]]&amp;"LAM",'Real Time'!A:E,4,0),"")</f>
        <v/>
      </c>
      <c r="BH3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12"/>
      <c r="B3400" s="3"/>
      <c r="C3400" s="3"/>
      <c r="D3400" s="3"/>
      <c r="E3400" s="3"/>
      <c r="F3400" s="3"/>
      <c r="G3400" s="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29" t="str">
        <f>IFERROR(VLOOKUP(Data_Power_app[[#This Row],[PRO ODER]],'Result'!H:J,3,0),"")</f>
        <v/>
      </c>
      <c r="BG3400" s="13" t="str">
        <f>IFERROR(VLOOKUP(Data_Power_app[[#This Row],[PRO ODER]]&amp;"LAM",'Real Time'!A:E,4,0),"")</f>
        <v/>
      </c>
      <c r="BH3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12"/>
      <c r="B3401" s="3"/>
      <c r="C3401" s="3"/>
      <c r="D3401" s="3"/>
      <c r="E3401" s="3"/>
      <c r="F3401" s="3"/>
      <c r="G3401" s="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29" t="str">
        <f>IFERROR(VLOOKUP(Data_Power_app[[#This Row],[PRO ODER]],'Result'!H:J,3,0),"")</f>
        <v/>
      </c>
      <c r="BG3401" s="13" t="str">
        <f>IFERROR(VLOOKUP(Data_Power_app[[#This Row],[PRO ODER]]&amp;"LAM",'Real Time'!A:E,4,0),"")</f>
        <v/>
      </c>
      <c r="BH3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12"/>
      <c r="B3402" s="3"/>
      <c r="C3402" s="3"/>
      <c r="D3402" s="3"/>
      <c r="E3402" s="3"/>
      <c r="F3402" s="3"/>
      <c r="G3402" s="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29" t="str">
        <f>IFERROR(VLOOKUP(Data_Power_app[[#This Row],[PRO ODER]],'Result'!H:J,3,0),"")</f>
        <v/>
      </c>
      <c r="BG3402" s="13" t="str">
        <f>IFERROR(VLOOKUP(Data_Power_app[[#This Row],[PRO ODER]]&amp;"LAM",'Real Time'!A:E,4,0),"")</f>
        <v/>
      </c>
      <c r="BH3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12"/>
      <c r="B3403" s="3"/>
      <c r="C3403" s="3"/>
      <c r="D3403" s="3"/>
      <c r="E3403" s="3"/>
      <c r="F3403" s="3"/>
      <c r="G3403" s="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29" t="str">
        <f>IFERROR(VLOOKUP(Data_Power_app[[#This Row],[PRO ODER]],'Result'!H:J,3,0),"")</f>
        <v/>
      </c>
      <c r="BG3403" s="13" t="str">
        <f>IFERROR(VLOOKUP(Data_Power_app[[#This Row],[PRO ODER]]&amp;"LAM",'Real Time'!A:E,4,0),"")</f>
        <v/>
      </c>
      <c r="BH3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12"/>
      <c r="B3404" s="3"/>
      <c r="C3404" s="3"/>
      <c r="D3404" s="3"/>
      <c r="E3404" s="3"/>
      <c r="F3404" s="3"/>
      <c r="G3404" s="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29" t="str">
        <f>IFERROR(VLOOKUP(Data_Power_app[[#This Row],[PRO ODER]],'Result'!H:J,3,0),"")</f>
        <v/>
      </c>
      <c r="BG3404" s="13" t="str">
        <f>IFERROR(VLOOKUP(Data_Power_app[[#This Row],[PRO ODER]]&amp;"LAM",'Real Time'!A:E,4,0),"")</f>
        <v/>
      </c>
      <c r="BH3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12"/>
      <c r="B3405" s="3"/>
      <c r="C3405" s="3"/>
      <c r="D3405" s="3"/>
      <c r="E3405" s="3"/>
      <c r="F3405" s="3"/>
      <c r="G3405" s="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29" t="str">
        <f>IFERROR(VLOOKUP(Data_Power_app[[#This Row],[PRO ODER]],'Result'!H:J,3,0),"")</f>
        <v/>
      </c>
      <c r="BG3405" s="13" t="str">
        <f>IFERROR(VLOOKUP(Data_Power_app[[#This Row],[PRO ODER]]&amp;"LAM",'Real Time'!A:E,4,0),"")</f>
        <v/>
      </c>
      <c r="BH3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12"/>
      <c r="B3406" s="3"/>
      <c r="C3406" s="3"/>
      <c r="D3406" s="3"/>
      <c r="E3406" s="3"/>
      <c r="F3406" s="3"/>
      <c r="G3406" s="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29" t="str">
        <f>IFERROR(VLOOKUP(Data_Power_app[[#This Row],[PRO ODER]],'Result'!H:J,3,0),"")</f>
        <v/>
      </c>
      <c r="BG3406" s="13" t="str">
        <f>IFERROR(VLOOKUP(Data_Power_app[[#This Row],[PRO ODER]]&amp;"LAM",'Real Time'!A:E,4,0),"")</f>
        <v/>
      </c>
      <c r="BH3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12"/>
      <c r="B3407" s="3"/>
      <c r="C3407" s="3"/>
      <c r="D3407" s="3"/>
      <c r="E3407" s="3"/>
      <c r="F3407" s="3"/>
      <c r="G3407" s="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29" t="str">
        <f>IFERROR(VLOOKUP(Data_Power_app[[#This Row],[PRO ODER]],'Result'!H:J,3,0),"")</f>
        <v/>
      </c>
      <c r="BG3407" s="13" t="str">
        <f>IFERROR(VLOOKUP(Data_Power_app[[#This Row],[PRO ODER]]&amp;"LAM",'Real Time'!A:E,4,0),"")</f>
        <v/>
      </c>
      <c r="BH3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12"/>
      <c r="B3408" s="3"/>
      <c r="C3408" s="3"/>
      <c r="D3408" s="3"/>
      <c r="E3408" s="3"/>
      <c r="F3408" s="3"/>
      <c r="G3408" s="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29" t="str">
        <f>IFERROR(VLOOKUP(Data_Power_app[[#This Row],[PRO ODER]],'Result'!H:J,3,0),"")</f>
        <v/>
      </c>
      <c r="BG3408" s="13" t="str">
        <f>IFERROR(VLOOKUP(Data_Power_app[[#This Row],[PRO ODER]]&amp;"LAM",'Real Time'!A:E,4,0),"")</f>
        <v/>
      </c>
      <c r="BH3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12"/>
      <c r="B3409" s="3"/>
      <c r="C3409" s="3"/>
      <c r="D3409" s="3"/>
      <c r="E3409" s="3"/>
      <c r="F3409" s="3"/>
      <c r="G3409" s="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29" t="str">
        <f>IFERROR(VLOOKUP(Data_Power_app[[#This Row],[PRO ODER]],'Result'!H:J,3,0),"")</f>
        <v/>
      </c>
      <c r="BG3409" s="13" t="str">
        <f>IFERROR(VLOOKUP(Data_Power_app[[#This Row],[PRO ODER]]&amp;"LAM",'Real Time'!A:E,4,0),"")</f>
        <v/>
      </c>
      <c r="BH3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12"/>
      <c r="B3410" s="3"/>
      <c r="C3410" s="3"/>
      <c r="D3410" s="3"/>
      <c r="E3410" s="3"/>
      <c r="F3410" s="3"/>
      <c r="G3410" s="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29" t="str">
        <f>IFERROR(VLOOKUP(Data_Power_app[[#This Row],[PRO ODER]],'Result'!H:J,3,0),"")</f>
        <v/>
      </c>
      <c r="BG3410" s="13" t="str">
        <f>IFERROR(VLOOKUP(Data_Power_app[[#This Row],[PRO ODER]]&amp;"LAM",'Real Time'!A:E,4,0),"")</f>
        <v/>
      </c>
      <c r="BH3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12"/>
      <c r="B3411" s="3"/>
      <c r="C3411" s="3"/>
      <c r="D3411" s="3"/>
      <c r="E3411" s="3"/>
      <c r="F3411" s="3"/>
      <c r="G3411" s="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29" t="str">
        <f>IFERROR(VLOOKUP(Data_Power_app[[#This Row],[PRO ODER]],'Result'!H:J,3,0),"")</f>
        <v/>
      </c>
      <c r="BG3411" s="13" t="str">
        <f>IFERROR(VLOOKUP(Data_Power_app[[#This Row],[PRO ODER]]&amp;"LAM",'Real Time'!A:E,4,0),"")</f>
        <v/>
      </c>
      <c r="BH3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12"/>
      <c r="B3412" s="3"/>
      <c r="C3412" s="3"/>
      <c r="D3412" s="3"/>
      <c r="E3412" s="3"/>
      <c r="F3412" s="3"/>
      <c r="G3412" s="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29" t="str">
        <f>IFERROR(VLOOKUP(Data_Power_app[[#This Row],[PRO ODER]],'Result'!H:J,3,0),"")</f>
        <v/>
      </c>
      <c r="BG3412" s="13" t="str">
        <f>IFERROR(VLOOKUP(Data_Power_app[[#This Row],[PRO ODER]]&amp;"LAM",'Real Time'!A:E,4,0),"")</f>
        <v/>
      </c>
      <c r="BH3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12"/>
      <c r="B3413" s="3"/>
      <c r="C3413" s="3"/>
      <c r="D3413" s="3"/>
      <c r="E3413" s="3"/>
      <c r="F3413" s="3"/>
      <c r="G3413" s="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29" t="str">
        <f>IFERROR(VLOOKUP(Data_Power_app[[#This Row],[PRO ODER]],'Result'!H:J,3,0),"")</f>
        <v/>
      </c>
      <c r="BG3413" s="13" t="str">
        <f>IFERROR(VLOOKUP(Data_Power_app[[#This Row],[PRO ODER]]&amp;"LAM",'Real Time'!A:E,4,0),"")</f>
        <v/>
      </c>
      <c r="BH3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12"/>
      <c r="B3414" s="3"/>
      <c r="C3414" s="3"/>
      <c r="D3414" s="3"/>
      <c r="E3414" s="3"/>
      <c r="F3414" s="3"/>
      <c r="G3414" s="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29" t="str">
        <f>IFERROR(VLOOKUP(Data_Power_app[[#This Row],[PRO ODER]],'Result'!H:J,3,0),"")</f>
        <v/>
      </c>
      <c r="BG3414" s="13" t="str">
        <f>IFERROR(VLOOKUP(Data_Power_app[[#This Row],[PRO ODER]]&amp;"LAM",'Real Time'!A:E,4,0),"")</f>
        <v/>
      </c>
      <c r="BH3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12"/>
      <c r="B3415" s="3"/>
      <c r="C3415" s="3"/>
      <c r="D3415" s="3"/>
      <c r="E3415" s="3"/>
      <c r="F3415" s="3"/>
      <c r="G3415" s="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29" t="str">
        <f>IFERROR(VLOOKUP(Data_Power_app[[#This Row],[PRO ODER]],'Result'!H:J,3,0),"")</f>
        <v/>
      </c>
      <c r="BG3415" s="13" t="str">
        <f>IFERROR(VLOOKUP(Data_Power_app[[#This Row],[PRO ODER]]&amp;"LAM",'Real Time'!A:E,4,0),"")</f>
        <v/>
      </c>
      <c r="BH3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12"/>
      <c r="B3416" s="3"/>
      <c r="C3416" s="3"/>
      <c r="D3416" s="3"/>
      <c r="E3416" s="3"/>
      <c r="F3416" s="3"/>
      <c r="G3416" s="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29" t="str">
        <f>IFERROR(VLOOKUP(Data_Power_app[[#This Row],[PRO ODER]],'Result'!H:J,3,0),"")</f>
        <v/>
      </c>
      <c r="BG3416" s="13" t="str">
        <f>IFERROR(VLOOKUP(Data_Power_app[[#This Row],[PRO ODER]]&amp;"LAM",'Real Time'!A:E,4,0),"")</f>
        <v/>
      </c>
      <c r="BH3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12"/>
      <c r="B3417" s="3"/>
      <c r="C3417" s="3"/>
      <c r="D3417" s="3"/>
      <c r="E3417" s="3"/>
      <c r="F3417" s="3"/>
      <c r="G3417" s="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29" t="str">
        <f>IFERROR(VLOOKUP(Data_Power_app[[#This Row],[PRO ODER]],'Result'!H:J,3,0),"")</f>
        <v/>
      </c>
      <c r="BG3417" s="13" t="str">
        <f>IFERROR(VLOOKUP(Data_Power_app[[#This Row],[PRO ODER]]&amp;"LAM",'Real Time'!A:E,4,0),"")</f>
        <v/>
      </c>
      <c r="BH3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12"/>
      <c r="B3418" s="3"/>
      <c r="C3418" s="3"/>
      <c r="D3418" s="3"/>
      <c r="E3418" s="3"/>
      <c r="F3418" s="3"/>
      <c r="G3418" s="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29" t="str">
        <f>IFERROR(VLOOKUP(Data_Power_app[[#This Row],[PRO ODER]],'Result'!H:J,3,0),"")</f>
        <v/>
      </c>
      <c r="BG3418" s="13" t="str">
        <f>IFERROR(VLOOKUP(Data_Power_app[[#This Row],[PRO ODER]]&amp;"LAM",'Real Time'!A:E,4,0),"")</f>
        <v/>
      </c>
      <c r="BH3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12"/>
      <c r="B3419" s="3"/>
      <c r="C3419" s="3"/>
      <c r="D3419" s="3"/>
      <c r="E3419" s="3"/>
      <c r="F3419" s="3"/>
      <c r="G3419" s="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29" t="str">
        <f>IFERROR(VLOOKUP(Data_Power_app[[#This Row],[PRO ODER]],'Result'!H:J,3,0),"")</f>
        <v/>
      </c>
      <c r="BG3419" s="13" t="str">
        <f>IFERROR(VLOOKUP(Data_Power_app[[#This Row],[PRO ODER]]&amp;"LAM",'Real Time'!A:E,4,0),"")</f>
        <v/>
      </c>
      <c r="BH3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12"/>
      <c r="B3420" s="3"/>
      <c r="C3420" s="3"/>
      <c r="D3420" s="3"/>
      <c r="E3420" s="3"/>
      <c r="F3420" s="3"/>
      <c r="G3420" s="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29" t="str">
        <f>IFERROR(VLOOKUP(Data_Power_app[[#This Row],[PRO ODER]],'Result'!H:J,3,0),"")</f>
        <v/>
      </c>
      <c r="BG3420" s="13" t="str">
        <f>IFERROR(VLOOKUP(Data_Power_app[[#This Row],[PRO ODER]]&amp;"LAM",'Real Time'!A:E,4,0),"")</f>
        <v/>
      </c>
      <c r="BH3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12"/>
      <c r="B3421" s="3"/>
      <c r="C3421" s="3"/>
      <c r="D3421" s="3"/>
      <c r="E3421" s="3"/>
      <c r="F3421" s="3"/>
      <c r="G3421" s="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29" t="str">
        <f>IFERROR(VLOOKUP(Data_Power_app[[#This Row],[PRO ODER]],'Result'!H:J,3,0),"")</f>
        <v/>
      </c>
      <c r="BG3421" s="13" t="str">
        <f>IFERROR(VLOOKUP(Data_Power_app[[#This Row],[PRO ODER]]&amp;"LAM",'Real Time'!A:E,4,0),"")</f>
        <v/>
      </c>
      <c r="BH3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12"/>
      <c r="B3422" s="3"/>
      <c r="C3422" s="3"/>
      <c r="D3422" s="3"/>
      <c r="E3422" s="3"/>
      <c r="F3422" s="3"/>
      <c r="G3422" s="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29" t="str">
        <f>IFERROR(VLOOKUP(Data_Power_app[[#This Row],[PRO ODER]],'Result'!H:J,3,0),"")</f>
        <v/>
      </c>
      <c r="BG3422" s="13" t="str">
        <f>IFERROR(VLOOKUP(Data_Power_app[[#This Row],[PRO ODER]]&amp;"LAM",'Real Time'!A:E,4,0),"")</f>
        <v/>
      </c>
      <c r="BH3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12"/>
      <c r="B3423" s="3"/>
      <c r="C3423" s="3"/>
      <c r="D3423" s="3"/>
      <c r="E3423" s="3"/>
      <c r="F3423" s="3"/>
      <c r="G3423" s="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29" t="str">
        <f>IFERROR(VLOOKUP(Data_Power_app[[#This Row],[PRO ODER]],'Result'!H:J,3,0),"")</f>
        <v/>
      </c>
      <c r="BG3423" s="13" t="str">
        <f>IFERROR(VLOOKUP(Data_Power_app[[#This Row],[PRO ODER]]&amp;"LAM",'Real Time'!A:E,4,0),"")</f>
        <v/>
      </c>
      <c r="BH3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12"/>
      <c r="B3424" s="3"/>
      <c r="C3424" s="3"/>
      <c r="D3424" s="3"/>
      <c r="E3424" s="3"/>
      <c r="F3424" s="3"/>
      <c r="G3424" s="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29" t="str">
        <f>IFERROR(VLOOKUP(Data_Power_app[[#This Row],[PRO ODER]],'Result'!H:J,3,0),"")</f>
        <v/>
      </c>
      <c r="BG3424" s="13" t="str">
        <f>IFERROR(VLOOKUP(Data_Power_app[[#This Row],[PRO ODER]]&amp;"LAM",'Real Time'!A:E,4,0),"")</f>
        <v/>
      </c>
      <c r="BH3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12"/>
      <c r="B3425" s="3"/>
      <c r="C3425" s="3"/>
      <c r="D3425" s="3"/>
      <c r="E3425" s="3"/>
      <c r="F3425" s="3"/>
      <c r="G3425" s="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29" t="str">
        <f>IFERROR(VLOOKUP(Data_Power_app[[#This Row],[PRO ODER]],'Result'!H:J,3,0),"")</f>
        <v/>
      </c>
      <c r="BG3425" s="13" t="str">
        <f>IFERROR(VLOOKUP(Data_Power_app[[#This Row],[PRO ODER]]&amp;"LAM",'Real Time'!A:E,4,0),"")</f>
        <v/>
      </c>
      <c r="BH3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12"/>
      <c r="B3426" s="3"/>
      <c r="C3426" s="3"/>
      <c r="D3426" s="3"/>
      <c r="E3426" s="3"/>
      <c r="F3426" s="3"/>
      <c r="G3426" s="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29" t="str">
        <f>IFERROR(VLOOKUP(Data_Power_app[[#This Row],[PRO ODER]],'Result'!H:J,3,0),"")</f>
        <v/>
      </c>
      <c r="BG3426" s="13" t="str">
        <f>IFERROR(VLOOKUP(Data_Power_app[[#This Row],[PRO ODER]]&amp;"LAM",'Real Time'!A:E,4,0),"")</f>
        <v/>
      </c>
      <c r="BH3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12"/>
      <c r="B3427" s="3"/>
      <c r="C3427" s="3"/>
      <c r="D3427" s="3"/>
      <c r="E3427" s="3"/>
      <c r="F3427" s="3"/>
      <c r="G3427" s="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29" t="str">
        <f>IFERROR(VLOOKUP(Data_Power_app[[#This Row],[PRO ODER]],'Result'!H:J,3,0),"")</f>
        <v/>
      </c>
      <c r="BG3427" s="13" t="str">
        <f>IFERROR(VLOOKUP(Data_Power_app[[#This Row],[PRO ODER]]&amp;"LAM",'Real Time'!A:E,4,0),"")</f>
        <v/>
      </c>
      <c r="BH3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12"/>
      <c r="B3428" s="3"/>
      <c r="C3428" s="3"/>
      <c r="D3428" s="3"/>
      <c r="E3428" s="3"/>
      <c r="F3428" s="3"/>
      <c r="G3428" s="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29" t="str">
        <f>IFERROR(VLOOKUP(Data_Power_app[[#This Row],[PRO ODER]],'Result'!H:J,3,0),"")</f>
        <v/>
      </c>
      <c r="BG3428" s="13" t="str">
        <f>IFERROR(VLOOKUP(Data_Power_app[[#This Row],[PRO ODER]]&amp;"LAM",'Real Time'!A:E,4,0),"")</f>
        <v/>
      </c>
      <c r="BH3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12"/>
      <c r="B3429" s="3"/>
      <c r="C3429" s="3"/>
      <c r="D3429" s="3"/>
      <c r="E3429" s="3"/>
      <c r="F3429" s="3"/>
      <c r="G3429" s="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29" t="str">
        <f>IFERROR(VLOOKUP(Data_Power_app[[#This Row],[PRO ODER]],'Result'!H:J,3,0),"")</f>
        <v/>
      </c>
      <c r="BG3429" s="13" t="str">
        <f>IFERROR(VLOOKUP(Data_Power_app[[#This Row],[PRO ODER]]&amp;"LAM",'Real Time'!A:E,4,0),"")</f>
        <v/>
      </c>
      <c r="BH3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12"/>
      <c r="B3430" s="3"/>
      <c r="C3430" s="3"/>
      <c r="D3430" s="3"/>
      <c r="E3430" s="3"/>
      <c r="F3430" s="3"/>
      <c r="G3430" s="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29" t="str">
        <f>IFERROR(VLOOKUP(Data_Power_app[[#This Row],[PRO ODER]],'Result'!H:J,3,0),"")</f>
        <v/>
      </c>
      <c r="BG3430" s="13" t="str">
        <f>IFERROR(VLOOKUP(Data_Power_app[[#This Row],[PRO ODER]]&amp;"LAM",'Real Time'!A:E,4,0),"")</f>
        <v/>
      </c>
      <c r="BH3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12"/>
      <c r="B3431" s="3"/>
      <c r="C3431" s="3"/>
      <c r="D3431" s="3"/>
      <c r="E3431" s="3"/>
      <c r="F3431" s="3"/>
      <c r="G3431" s="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29" t="str">
        <f>IFERROR(VLOOKUP(Data_Power_app[[#This Row],[PRO ODER]],'Result'!H:J,3,0),"")</f>
        <v/>
      </c>
      <c r="BG3431" s="13" t="str">
        <f>IFERROR(VLOOKUP(Data_Power_app[[#This Row],[PRO ODER]]&amp;"LAM",'Real Time'!A:E,4,0),"")</f>
        <v/>
      </c>
      <c r="BH3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12"/>
      <c r="B3432" s="3"/>
      <c r="C3432" s="3"/>
      <c r="D3432" s="3"/>
      <c r="E3432" s="3"/>
      <c r="F3432" s="3"/>
      <c r="G3432" s="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29" t="str">
        <f>IFERROR(VLOOKUP(Data_Power_app[[#This Row],[PRO ODER]],'Result'!H:J,3,0),"")</f>
        <v/>
      </c>
      <c r="BG3432" s="13" t="str">
        <f>IFERROR(VLOOKUP(Data_Power_app[[#This Row],[PRO ODER]]&amp;"LAM",'Real Time'!A:E,4,0),"")</f>
        <v/>
      </c>
      <c r="BH3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12"/>
      <c r="B3433" s="3"/>
      <c r="C3433" s="3"/>
      <c r="D3433" s="3"/>
      <c r="E3433" s="3"/>
      <c r="F3433" s="3"/>
      <c r="G3433" s="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29" t="str">
        <f>IFERROR(VLOOKUP(Data_Power_app[[#This Row],[PRO ODER]],'Result'!H:J,3,0),"")</f>
        <v/>
      </c>
      <c r="BG3433" s="13" t="str">
        <f>IFERROR(VLOOKUP(Data_Power_app[[#This Row],[PRO ODER]]&amp;"LAM",'Real Time'!A:E,4,0),"")</f>
        <v/>
      </c>
      <c r="BH3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12"/>
      <c r="B3434" s="3"/>
      <c r="C3434" s="3"/>
      <c r="D3434" s="3"/>
      <c r="E3434" s="3"/>
      <c r="F3434" s="3"/>
      <c r="G3434" s="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29" t="str">
        <f>IFERROR(VLOOKUP(Data_Power_app[[#This Row],[PRO ODER]],'Result'!H:J,3,0),"")</f>
        <v/>
      </c>
      <c r="BG3434" s="13" t="str">
        <f>IFERROR(VLOOKUP(Data_Power_app[[#This Row],[PRO ODER]]&amp;"LAM",'Real Time'!A:E,4,0),"")</f>
        <v/>
      </c>
      <c r="BH3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12"/>
      <c r="B3435" s="3"/>
      <c r="C3435" s="3"/>
      <c r="D3435" s="3"/>
      <c r="E3435" s="3"/>
      <c r="F3435" s="3"/>
      <c r="G3435" s="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29" t="str">
        <f>IFERROR(VLOOKUP(Data_Power_app[[#This Row],[PRO ODER]],'Result'!H:J,3,0),"")</f>
        <v/>
      </c>
      <c r="BG3435" s="13" t="str">
        <f>IFERROR(VLOOKUP(Data_Power_app[[#This Row],[PRO ODER]]&amp;"LAM",'Real Time'!A:E,4,0),"")</f>
        <v/>
      </c>
      <c r="BH3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12"/>
      <c r="B3436" s="3"/>
      <c r="C3436" s="3"/>
      <c r="D3436" s="3"/>
      <c r="E3436" s="3"/>
      <c r="F3436" s="3"/>
      <c r="G3436" s="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29" t="str">
        <f>IFERROR(VLOOKUP(Data_Power_app[[#This Row],[PRO ODER]],'Result'!H:J,3,0),"")</f>
        <v/>
      </c>
      <c r="BG3436" s="13" t="str">
        <f>IFERROR(VLOOKUP(Data_Power_app[[#This Row],[PRO ODER]]&amp;"LAM",'Real Time'!A:E,4,0),"")</f>
        <v/>
      </c>
      <c r="BH3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12"/>
      <c r="B3437" s="3"/>
      <c r="C3437" s="3"/>
      <c r="D3437" s="3"/>
      <c r="E3437" s="3"/>
      <c r="F3437" s="3"/>
      <c r="G3437" s="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29" t="str">
        <f>IFERROR(VLOOKUP(Data_Power_app[[#This Row],[PRO ODER]],'Result'!H:J,3,0),"")</f>
        <v/>
      </c>
      <c r="BG3437" s="13" t="str">
        <f>IFERROR(VLOOKUP(Data_Power_app[[#This Row],[PRO ODER]]&amp;"LAM",'Real Time'!A:E,4,0),"")</f>
        <v/>
      </c>
      <c r="BH3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12"/>
      <c r="B3438" s="3"/>
      <c r="C3438" s="3"/>
      <c r="D3438" s="3"/>
      <c r="E3438" s="3"/>
      <c r="F3438" s="3"/>
      <c r="G3438" s="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29" t="str">
        <f>IFERROR(VLOOKUP(Data_Power_app[[#This Row],[PRO ODER]],'Result'!H:J,3,0),"")</f>
        <v/>
      </c>
      <c r="BG3438" s="13" t="str">
        <f>IFERROR(VLOOKUP(Data_Power_app[[#This Row],[PRO ODER]]&amp;"LAM",'Real Time'!A:E,4,0),"")</f>
        <v/>
      </c>
      <c r="BH3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12"/>
      <c r="B3439" s="3"/>
      <c r="C3439" s="3"/>
      <c r="D3439" s="3"/>
      <c r="E3439" s="3"/>
      <c r="F3439" s="3"/>
      <c r="G3439" s="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29" t="str">
        <f>IFERROR(VLOOKUP(Data_Power_app[[#This Row],[PRO ODER]],'Result'!H:J,3,0),"")</f>
        <v/>
      </c>
      <c r="BG3439" s="13" t="str">
        <f>IFERROR(VLOOKUP(Data_Power_app[[#This Row],[PRO ODER]]&amp;"LAM",'Real Time'!A:E,4,0),"")</f>
        <v/>
      </c>
      <c r="BH3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12"/>
      <c r="B3440" s="3"/>
      <c r="C3440" s="3"/>
      <c r="D3440" s="3"/>
      <c r="E3440" s="3"/>
      <c r="F3440" s="3"/>
      <c r="G3440" s="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29" t="str">
        <f>IFERROR(VLOOKUP(Data_Power_app[[#This Row],[PRO ODER]],'Result'!H:J,3,0),"")</f>
        <v/>
      </c>
      <c r="BG3440" s="13" t="str">
        <f>IFERROR(VLOOKUP(Data_Power_app[[#This Row],[PRO ODER]]&amp;"LAM",'Real Time'!A:E,4,0),"")</f>
        <v/>
      </c>
      <c r="BH3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12"/>
      <c r="B3441" s="3"/>
      <c r="C3441" s="3"/>
      <c r="D3441" s="3"/>
      <c r="E3441" s="3"/>
      <c r="F3441" s="3"/>
      <c r="G3441" s="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29" t="str">
        <f>IFERROR(VLOOKUP(Data_Power_app[[#This Row],[PRO ODER]],'Result'!H:J,3,0),"")</f>
        <v/>
      </c>
      <c r="BG3441" s="13" t="str">
        <f>IFERROR(VLOOKUP(Data_Power_app[[#This Row],[PRO ODER]]&amp;"LAM",'Real Time'!A:E,4,0),"")</f>
        <v/>
      </c>
      <c r="BH3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12"/>
      <c r="B3442" s="3"/>
      <c r="C3442" s="3"/>
      <c r="D3442" s="3"/>
      <c r="E3442" s="3"/>
      <c r="F3442" s="3"/>
      <c r="G3442" s="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29" t="str">
        <f>IFERROR(VLOOKUP(Data_Power_app[[#This Row],[PRO ODER]],'Result'!H:J,3,0),"")</f>
        <v/>
      </c>
      <c r="BG3442" s="13" t="str">
        <f>IFERROR(VLOOKUP(Data_Power_app[[#This Row],[PRO ODER]]&amp;"LAM",'Real Time'!A:E,4,0),"")</f>
        <v/>
      </c>
      <c r="BH3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12"/>
      <c r="B3443" s="3"/>
      <c r="C3443" s="3"/>
      <c r="D3443" s="3"/>
      <c r="E3443" s="3"/>
      <c r="F3443" s="3"/>
      <c r="G3443" s="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29" t="str">
        <f>IFERROR(VLOOKUP(Data_Power_app[[#This Row],[PRO ODER]],'Result'!H:J,3,0),"")</f>
        <v/>
      </c>
      <c r="BG3443" s="13" t="str">
        <f>IFERROR(VLOOKUP(Data_Power_app[[#This Row],[PRO ODER]]&amp;"LAM",'Real Time'!A:E,4,0),"")</f>
        <v/>
      </c>
      <c r="BH3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12"/>
      <c r="B3444" s="3"/>
      <c r="C3444" s="3"/>
      <c r="D3444" s="3"/>
      <c r="E3444" s="3"/>
      <c r="F3444" s="3"/>
      <c r="G3444" s="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29" t="str">
        <f>IFERROR(VLOOKUP(Data_Power_app[[#This Row],[PRO ODER]],'Result'!H:J,3,0),"")</f>
        <v/>
      </c>
      <c r="BG3444" s="13" t="str">
        <f>IFERROR(VLOOKUP(Data_Power_app[[#This Row],[PRO ODER]]&amp;"LAM",'Real Time'!A:E,4,0),"")</f>
        <v/>
      </c>
      <c r="BH3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12"/>
      <c r="B3445" s="3"/>
      <c r="C3445" s="3"/>
      <c r="D3445" s="3"/>
      <c r="E3445" s="3"/>
      <c r="F3445" s="3"/>
      <c r="G3445" s="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29" t="str">
        <f>IFERROR(VLOOKUP(Data_Power_app[[#This Row],[PRO ODER]],'Result'!H:J,3,0),"")</f>
        <v/>
      </c>
      <c r="BG3445" s="13" t="str">
        <f>IFERROR(VLOOKUP(Data_Power_app[[#This Row],[PRO ODER]]&amp;"LAM",'Real Time'!A:E,4,0),"")</f>
        <v/>
      </c>
      <c r="BH3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12"/>
      <c r="B3446" s="3"/>
      <c r="C3446" s="3"/>
      <c r="D3446" s="3"/>
      <c r="E3446" s="3"/>
      <c r="F3446" s="3"/>
      <c r="G3446" s="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29" t="str">
        <f>IFERROR(VLOOKUP(Data_Power_app[[#This Row],[PRO ODER]],'Result'!H:J,3,0),"")</f>
        <v/>
      </c>
      <c r="BG3446" s="13" t="str">
        <f>IFERROR(VLOOKUP(Data_Power_app[[#This Row],[PRO ODER]]&amp;"LAM",'Real Time'!A:E,4,0),"")</f>
        <v/>
      </c>
      <c r="BH3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12"/>
      <c r="B3447" s="3"/>
      <c r="C3447" s="3"/>
      <c r="D3447" s="3"/>
      <c r="E3447" s="3"/>
      <c r="F3447" s="3"/>
      <c r="G3447" s="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29" t="str">
        <f>IFERROR(VLOOKUP(Data_Power_app[[#This Row],[PRO ODER]],'Result'!H:J,3,0),"")</f>
        <v/>
      </c>
      <c r="BG3447" s="13" t="str">
        <f>IFERROR(VLOOKUP(Data_Power_app[[#This Row],[PRO ODER]]&amp;"LAM",'Real Time'!A:E,4,0),"")</f>
        <v/>
      </c>
      <c r="BH3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12"/>
      <c r="B3448" s="3"/>
      <c r="C3448" s="3"/>
      <c r="D3448" s="3"/>
      <c r="E3448" s="3"/>
      <c r="F3448" s="3"/>
      <c r="G3448" s="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29" t="str">
        <f>IFERROR(VLOOKUP(Data_Power_app[[#This Row],[PRO ODER]],'Result'!H:J,3,0),"")</f>
        <v/>
      </c>
      <c r="BG3448" s="13" t="str">
        <f>IFERROR(VLOOKUP(Data_Power_app[[#This Row],[PRO ODER]]&amp;"LAM",'Real Time'!A:E,4,0),"")</f>
        <v/>
      </c>
      <c r="BH3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12"/>
      <c r="B3449" s="3"/>
      <c r="C3449" s="3"/>
      <c r="D3449" s="3"/>
      <c r="E3449" s="3"/>
      <c r="F3449" s="3"/>
      <c r="G3449" s="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29" t="str">
        <f>IFERROR(VLOOKUP(Data_Power_app[[#This Row],[PRO ODER]],'Result'!H:J,3,0),"")</f>
        <v/>
      </c>
      <c r="BG3449" s="13" t="str">
        <f>IFERROR(VLOOKUP(Data_Power_app[[#This Row],[PRO ODER]]&amp;"LAM",'Real Time'!A:E,4,0),"")</f>
        <v/>
      </c>
      <c r="BH3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12"/>
      <c r="B3450" s="3"/>
      <c r="C3450" s="3"/>
      <c r="D3450" s="3"/>
      <c r="E3450" s="3"/>
      <c r="F3450" s="3"/>
      <c r="G3450" s="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29" t="str">
        <f>IFERROR(VLOOKUP(Data_Power_app[[#This Row],[PRO ODER]],'Result'!H:J,3,0),"")</f>
        <v/>
      </c>
      <c r="BG3450" s="13" t="str">
        <f>IFERROR(VLOOKUP(Data_Power_app[[#This Row],[PRO ODER]]&amp;"LAM",'Real Time'!A:E,4,0),"")</f>
        <v/>
      </c>
      <c r="BH3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12"/>
      <c r="B3451" s="3"/>
      <c r="C3451" s="3"/>
      <c r="D3451" s="3"/>
      <c r="E3451" s="3"/>
      <c r="F3451" s="3"/>
      <c r="G3451" s="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29" t="str">
        <f>IFERROR(VLOOKUP(Data_Power_app[[#This Row],[PRO ODER]],'Result'!H:J,3,0),"")</f>
        <v/>
      </c>
      <c r="BG3451" s="13" t="str">
        <f>IFERROR(VLOOKUP(Data_Power_app[[#This Row],[PRO ODER]]&amp;"LAM",'Real Time'!A:E,4,0),"")</f>
        <v/>
      </c>
      <c r="BH3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12"/>
      <c r="B3452" s="3"/>
      <c r="C3452" s="3"/>
      <c r="D3452" s="3"/>
      <c r="E3452" s="3"/>
      <c r="F3452" s="3"/>
      <c r="G3452" s="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29" t="str">
        <f>IFERROR(VLOOKUP(Data_Power_app[[#This Row],[PRO ODER]],'Result'!H:J,3,0),"")</f>
        <v/>
      </c>
      <c r="BG3452" s="13" t="str">
        <f>IFERROR(VLOOKUP(Data_Power_app[[#This Row],[PRO ODER]]&amp;"LAM",'Real Time'!A:E,4,0),"")</f>
        <v/>
      </c>
      <c r="BH3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12"/>
      <c r="B3453" s="3"/>
      <c r="C3453" s="3"/>
      <c r="D3453" s="3"/>
      <c r="E3453" s="3"/>
      <c r="F3453" s="3"/>
      <c r="G3453" s="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29" t="str">
        <f>IFERROR(VLOOKUP(Data_Power_app[[#This Row],[PRO ODER]],'Result'!H:J,3,0),"")</f>
        <v/>
      </c>
      <c r="BG3453" s="13" t="str">
        <f>IFERROR(VLOOKUP(Data_Power_app[[#This Row],[PRO ODER]]&amp;"LAM",'Real Time'!A:E,4,0),"")</f>
        <v/>
      </c>
      <c r="BH3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12"/>
      <c r="B3454" s="3"/>
      <c r="C3454" s="3"/>
      <c r="D3454" s="3"/>
      <c r="E3454" s="3"/>
      <c r="F3454" s="3"/>
      <c r="G3454" s="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29" t="str">
        <f>IFERROR(VLOOKUP(Data_Power_app[[#This Row],[PRO ODER]],'Result'!H:J,3,0),"")</f>
        <v/>
      </c>
      <c r="BG3454" s="13" t="str">
        <f>IFERROR(VLOOKUP(Data_Power_app[[#This Row],[PRO ODER]]&amp;"LAM",'Real Time'!A:E,4,0),"")</f>
        <v/>
      </c>
      <c r="BH3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6"/>
      <c r="B3455" s="27"/>
      <c r="C3455" s="27"/>
      <c r="D3455" s="27"/>
      <c r="E3455" s="27"/>
      <c r="F3455" s="27"/>
      <c r="G3455" s="27"/>
      <c r="H3455" s="28"/>
      <c r="I3455" s="28"/>
      <c r="J3455" s="28"/>
      <c r="K3455" s="28"/>
      <c r="L3455" s="28"/>
      <c r="M3455" s="28"/>
      <c r="N3455" s="28"/>
      <c r="O3455" s="28"/>
      <c r="P3455" s="28"/>
      <c r="Q3455" s="28"/>
      <c r="R3455" s="28"/>
      <c r="S3455" s="28"/>
      <c r="T3455" s="28"/>
      <c r="U3455" s="28"/>
      <c r="V3455" s="28"/>
      <c r="W3455" s="28"/>
      <c r="X3455" s="28"/>
      <c r="Y3455" s="28"/>
      <c r="Z3455" s="28"/>
      <c r="AA3455" s="28"/>
      <c r="AB3455" s="28"/>
      <c r="AC3455" s="28"/>
      <c r="AD3455" s="28"/>
      <c r="AE3455" s="28"/>
      <c r="AF3455" s="28"/>
      <c r="AG3455" s="27"/>
      <c r="AH3455" s="27"/>
      <c r="AI3455" s="27"/>
      <c r="AJ3455" s="27"/>
      <c r="AK3455" s="27"/>
      <c r="AL3455" s="27"/>
      <c r="AM3455" s="27"/>
      <c r="AN3455" s="27"/>
      <c r="AO3455" s="27"/>
      <c r="AP3455" s="27"/>
      <c r="AQ3455" s="27"/>
      <c r="AR3455" s="27"/>
      <c r="AS3455" s="27"/>
      <c r="AT3455" s="27"/>
      <c r="AU3455" s="27"/>
      <c r="AV3455" s="27"/>
      <c r="AW3455" s="27"/>
      <c r="AX3455" s="27"/>
      <c r="AY3455" s="27"/>
      <c r="AZ3455" s="27"/>
      <c r="BA3455" s="27"/>
      <c r="BB3455" s="27"/>
      <c r="BC3455" s="27"/>
      <c r="BD3455" s="27"/>
      <c r="BE3455" s="27"/>
      <c r="BF3455" s="29" t="str">
        <f>IFERROR(VLOOKUP(Data_Power_app[[#This Row],[PRO ODER]],'Result'!H:J,3,0),"")</f>
        <v/>
      </c>
      <c r="BG3455" s="30"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4" t="s">
        <v>13459</v>
      </c>
      <c r="I2847" s="34" t="s">
        <v>14369</v>
      </c>
      <c r="J2847" s="34" t="s">
        <v>974</v>
      </c>
      <c r="K2847" s="1">
        <v>45821</v>
      </c>
    </row>
    <row r="2848" spans="8:11" x14ac:dyDescent="0.25">
      <c r="H2848" s="34" t="s">
        <v>15309</v>
      </c>
      <c r="I2848" s="34" t="s">
        <v>16345</v>
      </c>
      <c r="J2848" s="34" t="s">
        <v>972</v>
      </c>
      <c r="K2848" s="1">
        <v>45822</v>
      </c>
    </row>
    <row r="2849" spans="8:11" x14ac:dyDescent="0.25">
      <c r="H2849" s="34" t="s">
        <v>15314</v>
      </c>
      <c r="I2849" s="34" t="s">
        <v>16345</v>
      </c>
      <c r="J2849" s="34" t="s">
        <v>972</v>
      </c>
      <c r="K2849" s="1">
        <v>45822</v>
      </c>
    </row>
    <row r="2850" spans="8:11" x14ac:dyDescent="0.25">
      <c r="H2850" s="34" t="s">
        <v>15316</v>
      </c>
      <c r="I2850" s="34" t="s">
        <v>16345</v>
      </c>
      <c r="J2850" s="34" t="s">
        <v>972</v>
      </c>
      <c r="K2850" s="1">
        <v>45822</v>
      </c>
    </row>
    <row r="2851" spans="8:11" x14ac:dyDescent="0.25">
      <c r="H2851" s="34" t="s">
        <v>15318</v>
      </c>
      <c r="I2851" s="34" t="s">
        <v>16345</v>
      </c>
      <c r="J2851" s="34" t="s">
        <v>972</v>
      </c>
      <c r="K2851" s="1">
        <v>45822</v>
      </c>
    </row>
    <row r="2852" spans="8:11" x14ac:dyDescent="0.25">
      <c r="H2852" s="34" t="s">
        <v>15320</v>
      </c>
      <c r="I2852" s="34" t="s">
        <v>16345</v>
      </c>
      <c r="J2852" s="34" t="s">
        <v>972</v>
      </c>
      <c r="K2852" s="1">
        <v>45822</v>
      </c>
    </row>
    <row r="2853" spans="8:11" x14ac:dyDescent="0.25">
      <c r="H2853" s="34" t="s">
        <v>13894</v>
      </c>
      <c r="I2853" s="34" t="s">
        <v>14368</v>
      </c>
      <c r="J2853" s="34" t="s">
        <v>972</v>
      </c>
      <c r="K2853" s="1">
        <v>45821</v>
      </c>
    </row>
    <row r="2854" spans="8:11" x14ac:dyDescent="0.25">
      <c r="H2854" s="34" t="s">
        <v>13896</v>
      </c>
      <c r="I2854" s="34" t="s">
        <v>14368</v>
      </c>
      <c r="J2854" s="34" t="s">
        <v>972</v>
      </c>
      <c r="K2854" s="1">
        <v>45821</v>
      </c>
    </row>
    <row r="2855" spans="8:11" x14ac:dyDescent="0.25">
      <c r="H2855" s="34" t="s">
        <v>13898</v>
      </c>
      <c r="I2855" s="34" t="s">
        <v>14368</v>
      </c>
      <c r="J2855" s="34" t="s">
        <v>972</v>
      </c>
      <c r="K2855" s="1">
        <v>45821</v>
      </c>
    </row>
    <row r="2856" spans="8:11" x14ac:dyDescent="0.25">
      <c r="H2856" s="34" t="s">
        <v>13900</v>
      </c>
      <c r="I2856" s="34" t="s">
        <v>14368</v>
      </c>
      <c r="J2856" s="34" t="s">
        <v>972</v>
      </c>
      <c r="K2856" s="1">
        <v>45821</v>
      </c>
    </row>
    <row r="2857" spans="8:11" x14ac:dyDescent="0.25">
      <c r="H2857" s="34" t="s">
        <v>13902</v>
      </c>
      <c r="I2857" s="34" t="s">
        <v>14368</v>
      </c>
      <c r="J2857" s="34" t="s">
        <v>972</v>
      </c>
      <c r="K2857" s="1">
        <v>45821</v>
      </c>
    </row>
    <row r="2858" spans="8:11" x14ac:dyDescent="0.25">
      <c r="H2858" s="34" t="s">
        <v>12441</v>
      </c>
      <c r="I2858" s="34" t="s">
        <v>14368</v>
      </c>
      <c r="J2858" s="34" t="s">
        <v>972</v>
      </c>
      <c r="K2858" s="1">
        <v>45821</v>
      </c>
    </row>
    <row r="2859" spans="8:11" x14ac:dyDescent="0.25">
      <c r="H2859" s="34" t="s">
        <v>13720</v>
      </c>
      <c r="I2859" s="34" t="s">
        <v>14368</v>
      </c>
      <c r="J2859" s="34" t="s">
        <v>972</v>
      </c>
      <c r="K2859" s="1">
        <v>45821</v>
      </c>
    </row>
    <row r="2860" spans="8:11" x14ac:dyDescent="0.25">
      <c r="H2860" s="34" t="s">
        <v>12425</v>
      </c>
      <c r="I2860" s="34" t="s">
        <v>14368</v>
      </c>
      <c r="J2860" s="34" t="s">
        <v>972</v>
      </c>
      <c r="K2860" s="1">
        <v>45821</v>
      </c>
    </row>
    <row r="2861" spans="8:11" x14ac:dyDescent="0.25">
      <c r="H2861" s="34" t="s">
        <v>13908</v>
      </c>
      <c r="I2861" s="34" t="s">
        <v>14370</v>
      </c>
      <c r="J2861" s="34" t="s">
        <v>973</v>
      </c>
      <c r="K2861" s="1">
        <v>45821</v>
      </c>
    </row>
    <row r="2862" spans="8:11" x14ac:dyDescent="0.25">
      <c r="H2862" s="34" t="s">
        <v>13910</v>
      </c>
      <c r="I2862" s="34" t="s">
        <v>14370</v>
      </c>
      <c r="J2862" s="34" t="s">
        <v>973</v>
      </c>
      <c r="K2862" s="1">
        <v>45821</v>
      </c>
    </row>
    <row r="2863" spans="8:11" x14ac:dyDescent="0.25">
      <c r="H2863" s="34" t="s">
        <v>13917</v>
      </c>
      <c r="I2863" s="34" t="s">
        <v>14370</v>
      </c>
      <c r="J2863" s="34" t="s">
        <v>973</v>
      </c>
      <c r="K2863" s="1">
        <v>45821</v>
      </c>
    </row>
    <row r="2864" spans="8:11" x14ac:dyDescent="0.25">
      <c r="H2864" s="34" t="s">
        <v>13925</v>
      </c>
      <c r="I2864" s="34" t="s">
        <v>14371</v>
      </c>
      <c r="J2864" s="34" t="s">
        <v>975</v>
      </c>
      <c r="K2864" s="1">
        <v>45821</v>
      </c>
    </row>
    <row r="2865" spans="8:11" x14ac:dyDescent="0.25">
      <c r="H2865" s="34" t="s">
        <v>13927</v>
      </c>
      <c r="I2865" s="34" t="s">
        <v>14371</v>
      </c>
      <c r="J2865" s="34" t="s">
        <v>975</v>
      </c>
      <c r="K2865" s="1">
        <v>45821</v>
      </c>
    </row>
    <row r="2866" spans="8:11" x14ac:dyDescent="0.25">
      <c r="H2866" s="34" t="s">
        <v>12461</v>
      </c>
      <c r="I2866" s="34" t="s">
        <v>14368</v>
      </c>
      <c r="J2866" s="34" t="s">
        <v>972</v>
      </c>
      <c r="K2866" s="1">
        <v>45821</v>
      </c>
    </row>
    <row r="2867" spans="8:11" x14ac:dyDescent="0.25">
      <c r="H2867" s="34" t="s">
        <v>13929</v>
      </c>
      <c r="I2867" s="34" t="s">
        <v>14368</v>
      </c>
      <c r="J2867" s="34" t="s">
        <v>972</v>
      </c>
      <c r="K2867" s="1">
        <v>45821</v>
      </c>
    </row>
    <row r="2868" spans="8:11" x14ac:dyDescent="0.25">
      <c r="H2868" s="34" t="s">
        <v>13936</v>
      </c>
      <c r="I2868" s="34" t="s">
        <v>14368</v>
      </c>
      <c r="J2868" s="34" t="s">
        <v>972</v>
      </c>
      <c r="K2868" s="1">
        <v>45821</v>
      </c>
    </row>
    <row r="2869" spans="8:11" x14ac:dyDescent="0.25">
      <c r="H2869" s="34" t="s">
        <v>13942</v>
      </c>
      <c r="I2869" s="34" t="s">
        <v>14368</v>
      </c>
      <c r="J2869" s="34" t="s">
        <v>972</v>
      </c>
      <c r="K2869" s="1">
        <v>45821</v>
      </c>
    </row>
    <row r="2870" spans="8:11" x14ac:dyDescent="0.25">
      <c r="H2870" s="34" t="s">
        <v>13952</v>
      </c>
      <c r="I2870" s="34" t="s">
        <v>14368</v>
      </c>
      <c r="J2870" s="34" t="s">
        <v>972</v>
      </c>
      <c r="K2870" s="1">
        <v>45821</v>
      </c>
    </row>
    <row r="2871" spans="8:11" x14ac:dyDescent="0.25">
      <c r="H2871" s="34" t="s">
        <v>13944</v>
      </c>
      <c r="I2871" s="34" t="s">
        <v>14368</v>
      </c>
      <c r="J2871" s="34" t="s">
        <v>972</v>
      </c>
      <c r="K2871" s="1">
        <v>45821</v>
      </c>
    </row>
    <row r="2872" spans="8:11" x14ac:dyDescent="0.25">
      <c r="H2872" s="34" t="s">
        <v>13954</v>
      </c>
      <c r="I2872" s="34" t="s">
        <v>14371</v>
      </c>
      <c r="J2872" s="34" t="s">
        <v>975</v>
      </c>
      <c r="K2872" s="1">
        <v>45821</v>
      </c>
    </row>
    <row r="2873" spans="8:11" x14ac:dyDescent="0.25">
      <c r="H2873" s="34" t="s">
        <v>13956</v>
      </c>
      <c r="I2873" s="34" t="s">
        <v>14368</v>
      </c>
      <c r="J2873" s="34" t="s">
        <v>972</v>
      </c>
      <c r="K2873" s="1">
        <v>45821</v>
      </c>
    </row>
    <row r="2874" spans="8:11" x14ac:dyDescent="0.25">
      <c r="H2874" s="34" t="s">
        <v>13958</v>
      </c>
      <c r="I2874" s="34" t="s">
        <v>14368</v>
      </c>
      <c r="J2874" s="34" t="s">
        <v>972</v>
      </c>
      <c r="K2874" s="1">
        <v>45821</v>
      </c>
    </row>
    <row r="2875" spans="8:11" x14ac:dyDescent="0.25">
      <c r="H2875" s="34" t="s">
        <v>13960</v>
      </c>
      <c r="I2875" s="34" t="s">
        <v>14368</v>
      </c>
      <c r="J2875" s="34" t="s">
        <v>972</v>
      </c>
      <c r="K2875" s="1">
        <v>45821</v>
      </c>
    </row>
    <row r="2876" spans="8:11" x14ac:dyDescent="0.25">
      <c r="H2876" s="34" t="s">
        <v>13482</v>
      </c>
      <c r="I2876" s="34" t="s">
        <v>14370</v>
      </c>
      <c r="J2876" s="34" t="s">
        <v>973</v>
      </c>
      <c r="K2876" s="1">
        <v>45821</v>
      </c>
    </row>
    <row r="2877" spans="8:11" x14ac:dyDescent="0.25">
      <c r="H2877" s="34" t="s">
        <v>13487</v>
      </c>
      <c r="I2877" s="34" t="s">
        <v>14372</v>
      </c>
      <c r="J2877" s="34" t="s">
        <v>970</v>
      </c>
      <c r="K2877" s="1">
        <v>45821</v>
      </c>
    </row>
    <row r="2878" spans="8:11" x14ac:dyDescent="0.25">
      <c r="H2878" s="34" t="s">
        <v>13497</v>
      </c>
      <c r="I2878" s="34" t="s">
        <v>14372</v>
      </c>
      <c r="J2878" s="34" t="s">
        <v>970</v>
      </c>
      <c r="K2878" s="1">
        <v>45821</v>
      </c>
    </row>
    <row r="2879" spans="8:11" x14ac:dyDescent="0.25">
      <c r="H2879" s="34" t="s">
        <v>13560</v>
      </c>
      <c r="I2879" s="34" t="s">
        <v>14373</v>
      </c>
      <c r="J2879" s="34" t="s">
        <v>969</v>
      </c>
      <c r="K2879" s="1">
        <v>45821</v>
      </c>
    </row>
    <row r="2880" spans="8:11" x14ac:dyDescent="0.25">
      <c r="H2880" s="34" t="s">
        <v>13452</v>
      </c>
      <c r="I2880" s="34" t="s">
        <v>14373</v>
      </c>
      <c r="J2880" s="34" t="s">
        <v>969</v>
      </c>
      <c r="K2880" s="1">
        <v>45821</v>
      </c>
    </row>
    <row r="2881" spans="8:11" x14ac:dyDescent="0.25">
      <c r="H2881" s="34" t="s">
        <v>13461</v>
      </c>
      <c r="I2881" s="34" t="s">
        <v>14373</v>
      </c>
      <c r="J2881" s="34" t="s">
        <v>969</v>
      </c>
      <c r="K2881" s="1">
        <v>45821</v>
      </c>
    </row>
    <row r="2882" spans="8:11" x14ac:dyDescent="0.25">
      <c r="H2882" s="34" t="s">
        <v>13473</v>
      </c>
      <c r="I2882" s="34" t="s">
        <v>14369</v>
      </c>
      <c r="J2882" s="34" t="s">
        <v>974</v>
      </c>
      <c r="K2882" s="1">
        <v>45821</v>
      </c>
    </row>
    <row r="2883" spans="8:11" x14ac:dyDescent="0.25">
      <c r="H2883" s="34" t="s">
        <v>13475</v>
      </c>
      <c r="I2883" s="34" t="s">
        <v>14369</v>
      </c>
      <c r="J2883" s="34" t="s">
        <v>974</v>
      </c>
      <c r="K2883" s="1">
        <v>45821</v>
      </c>
    </row>
    <row r="2884" spans="8:11" x14ac:dyDescent="0.25">
      <c r="H2884" s="34" t="s">
        <v>13480</v>
      </c>
      <c r="I2884" s="34" t="s">
        <v>14369</v>
      </c>
      <c r="J2884" s="34" t="s">
        <v>974</v>
      </c>
      <c r="K2884" s="1">
        <v>45821</v>
      </c>
    </row>
    <row r="2885" spans="8:11" x14ac:dyDescent="0.25">
      <c r="H2885" s="34" t="s">
        <v>13466</v>
      </c>
      <c r="I2885" s="34" t="s">
        <v>14369</v>
      </c>
      <c r="J2885" s="34" t="s">
        <v>974</v>
      </c>
      <c r="K2885" s="1">
        <v>45821</v>
      </c>
    </row>
    <row r="2886" spans="8:11" x14ac:dyDescent="0.25">
      <c r="H2886" s="34" t="s">
        <v>13558</v>
      </c>
      <c r="I2886" s="34" t="s">
        <v>14370</v>
      </c>
      <c r="J2886" s="34" t="s">
        <v>973</v>
      </c>
      <c r="K2886" s="1">
        <v>45821</v>
      </c>
    </row>
    <row r="2887" spans="8:11" x14ac:dyDescent="0.25">
      <c r="H2887" s="34" t="s">
        <v>13532</v>
      </c>
      <c r="I2887" s="34" t="s">
        <v>14370</v>
      </c>
      <c r="J2887" s="34" t="s">
        <v>973</v>
      </c>
      <c r="K2887" s="1">
        <v>45821</v>
      </c>
    </row>
    <row r="2888" spans="8:11" x14ac:dyDescent="0.25">
      <c r="H2888" s="34" t="s">
        <v>13534</v>
      </c>
      <c r="I2888" s="34" t="s">
        <v>14370</v>
      </c>
      <c r="J2888" s="34" t="s">
        <v>973</v>
      </c>
      <c r="K2888" s="1">
        <v>45821</v>
      </c>
    </row>
    <row r="2889" spans="8:11" x14ac:dyDescent="0.25">
      <c r="H2889" s="34" t="s">
        <v>13536</v>
      </c>
      <c r="I2889" s="34" t="s">
        <v>14370</v>
      </c>
      <c r="J2889" s="34" t="s">
        <v>973</v>
      </c>
      <c r="K2889" s="1">
        <v>45821</v>
      </c>
    </row>
    <row r="2890" spans="8:11" x14ac:dyDescent="0.25">
      <c r="H2890" s="34" t="s">
        <v>13538</v>
      </c>
      <c r="I2890" s="34" t="s">
        <v>14370</v>
      </c>
      <c r="J2890" s="34" t="s">
        <v>973</v>
      </c>
      <c r="K2890" s="1">
        <v>45821</v>
      </c>
    </row>
    <row r="2891" spans="8:11" x14ac:dyDescent="0.25">
      <c r="H2891" s="34" t="s">
        <v>13540</v>
      </c>
      <c r="I2891" s="34" t="s">
        <v>14370</v>
      </c>
      <c r="J2891" s="34" t="s">
        <v>973</v>
      </c>
      <c r="K2891" s="1">
        <v>45821</v>
      </c>
    </row>
    <row r="2892" spans="8:11" x14ac:dyDescent="0.25">
      <c r="H2892" s="34" t="s">
        <v>13542</v>
      </c>
      <c r="I2892" s="34" t="s">
        <v>14370</v>
      </c>
      <c r="J2892" s="34" t="s">
        <v>973</v>
      </c>
      <c r="K2892" s="1">
        <v>45821</v>
      </c>
    </row>
    <row r="2893" spans="8:11" x14ac:dyDescent="0.25">
      <c r="H2893" s="34" t="s">
        <v>13544</v>
      </c>
      <c r="I2893" s="34" t="s">
        <v>14370</v>
      </c>
      <c r="J2893" s="34" t="s">
        <v>973</v>
      </c>
      <c r="K2893" s="1">
        <v>45821</v>
      </c>
    </row>
    <row r="2894" spans="8:11" x14ac:dyDescent="0.25">
      <c r="H2894" s="34" t="s">
        <v>13546</v>
      </c>
      <c r="I2894" s="34" t="s">
        <v>14370</v>
      </c>
      <c r="J2894" s="34" t="s">
        <v>973</v>
      </c>
      <c r="K2894" s="1">
        <v>45821</v>
      </c>
    </row>
    <row r="2895" spans="8:11" x14ac:dyDescent="0.25">
      <c r="H2895" s="34" t="s">
        <v>13548</v>
      </c>
      <c r="I2895" s="34" t="s">
        <v>14370</v>
      </c>
      <c r="J2895" s="34" t="s">
        <v>973</v>
      </c>
      <c r="K2895" s="1">
        <v>45821</v>
      </c>
    </row>
    <row r="2896" spans="8:11" x14ac:dyDescent="0.25">
      <c r="H2896" s="34" t="s">
        <v>13550</v>
      </c>
      <c r="I2896" s="34" t="s">
        <v>14370</v>
      </c>
      <c r="J2896" s="34" t="s">
        <v>973</v>
      </c>
      <c r="K2896" s="1">
        <v>45821</v>
      </c>
    </row>
    <row r="2897" spans="8:11" x14ac:dyDescent="0.25">
      <c r="H2897" s="34" t="s">
        <v>13552</v>
      </c>
      <c r="I2897" s="34" t="s">
        <v>14370</v>
      </c>
      <c r="J2897" s="34" t="s">
        <v>973</v>
      </c>
      <c r="K2897" s="1">
        <v>45821</v>
      </c>
    </row>
    <row r="2898" spans="8:11" x14ac:dyDescent="0.25">
      <c r="H2898" s="34" t="s">
        <v>13554</v>
      </c>
      <c r="I2898" s="34" t="s">
        <v>14370</v>
      </c>
      <c r="J2898" s="34" t="s">
        <v>973</v>
      </c>
      <c r="K2898" s="1">
        <v>45821</v>
      </c>
    </row>
    <row r="2899" spans="8:11" x14ac:dyDescent="0.25">
      <c r="H2899" s="34" t="s">
        <v>13556</v>
      </c>
      <c r="I2899" s="34" t="s">
        <v>14370</v>
      </c>
      <c r="J2899" s="34" t="s">
        <v>973</v>
      </c>
      <c r="K2899" s="1">
        <v>45821</v>
      </c>
    </row>
    <row r="2900" spans="8:11" x14ac:dyDescent="0.25">
      <c r="H2900" s="34" t="s">
        <v>13565</v>
      </c>
      <c r="I2900" s="34" t="s">
        <v>14372</v>
      </c>
      <c r="J2900" s="34" t="s">
        <v>970</v>
      </c>
      <c r="K2900" s="1">
        <v>45821</v>
      </c>
    </row>
    <row r="2901" spans="8:11" x14ac:dyDescent="0.25">
      <c r="H2901" s="34" t="s">
        <v>13602</v>
      </c>
      <c r="I2901" s="34" t="s">
        <v>14369</v>
      </c>
      <c r="J2901" s="34" t="s">
        <v>974</v>
      </c>
      <c r="K2901" s="1">
        <v>45821</v>
      </c>
    </row>
    <row r="2902" spans="8:11" x14ac:dyDescent="0.25">
      <c r="H2902" s="34" t="s">
        <v>13600</v>
      </c>
      <c r="I2902" s="34" t="s">
        <v>14369</v>
      </c>
      <c r="J2902" s="34" t="s">
        <v>974</v>
      </c>
      <c r="K2902" s="1">
        <v>45821</v>
      </c>
    </row>
    <row r="2903" spans="8:11" x14ac:dyDescent="0.25">
      <c r="H2903" s="34" t="s">
        <v>13641</v>
      </c>
      <c r="I2903" s="34" t="s">
        <v>14370</v>
      </c>
      <c r="J2903" s="34" t="s">
        <v>973</v>
      </c>
      <c r="K2903" s="1">
        <v>45821</v>
      </c>
    </row>
    <row r="2904" spans="8:11" x14ac:dyDescent="0.25">
      <c r="H2904" s="34" t="s">
        <v>13643</v>
      </c>
      <c r="I2904" s="34" t="s">
        <v>14370</v>
      </c>
      <c r="J2904" s="34" t="s">
        <v>973</v>
      </c>
      <c r="K2904" s="1">
        <v>45821</v>
      </c>
    </row>
    <row r="2905" spans="8:11" x14ac:dyDescent="0.25">
      <c r="H2905" s="34" t="s">
        <v>13588</v>
      </c>
      <c r="I2905" s="34" t="s">
        <v>14369</v>
      </c>
      <c r="J2905" s="34" t="s">
        <v>974</v>
      </c>
      <c r="K2905" s="1">
        <v>45821</v>
      </c>
    </row>
    <row r="2906" spans="8:11" x14ac:dyDescent="0.25">
      <c r="H2906" s="34" t="s">
        <v>13645</v>
      </c>
      <c r="I2906" s="34" t="s">
        <v>14369</v>
      </c>
      <c r="J2906" s="34" t="s">
        <v>974</v>
      </c>
      <c r="K2906" s="1">
        <v>45821</v>
      </c>
    </row>
    <row r="2907" spans="8:11" x14ac:dyDescent="0.25">
      <c r="H2907" s="34" t="s">
        <v>13647</v>
      </c>
      <c r="I2907" s="34" t="s">
        <v>14369</v>
      </c>
      <c r="J2907" s="34" t="s">
        <v>974</v>
      </c>
      <c r="K2907" s="1">
        <v>45821</v>
      </c>
    </row>
    <row r="2908" spans="8:11" x14ac:dyDescent="0.25">
      <c r="H2908" s="34" t="s">
        <v>13651</v>
      </c>
      <c r="I2908" s="34" t="s">
        <v>14370</v>
      </c>
      <c r="J2908" s="34" t="s">
        <v>973</v>
      </c>
      <c r="K2908" s="1">
        <v>45821</v>
      </c>
    </row>
    <row r="2909" spans="8:11" x14ac:dyDescent="0.25">
      <c r="H2909" s="34" t="s">
        <v>13653</v>
      </c>
      <c r="I2909" s="34" t="s">
        <v>14370</v>
      </c>
      <c r="J2909" s="34" t="s">
        <v>973</v>
      </c>
      <c r="K2909" s="1">
        <v>45821</v>
      </c>
    </row>
    <row r="2910" spans="8:11" x14ac:dyDescent="0.25">
      <c r="H2910" s="34" t="s">
        <v>13570</v>
      </c>
      <c r="I2910" s="34" t="s">
        <v>14372</v>
      </c>
      <c r="J2910" s="34" t="s">
        <v>970</v>
      </c>
      <c r="K2910" s="1">
        <v>45821</v>
      </c>
    </row>
    <row r="2911" spans="8:11" x14ac:dyDescent="0.25">
      <c r="H2911" s="34" t="s">
        <v>13572</v>
      </c>
      <c r="I2911" s="34" t="s">
        <v>14372</v>
      </c>
      <c r="J2911" s="34" t="s">
        <v>970</v>
      </c>
      <c r="K2911" s="1">
        <v>45821</v>
      </c>
    </row>
    <row r="2912" spans="8:11" x14ac:dyDescent="0.25">
      <c r="H2912" s="34" t="s">
        <v>13574</v>
      </c>
      <c r="I2912" s="34" t="s">
        <v>14372</v>
      </c>
      <c r="J2912" s="34" t="s">
        <v>970</v>
      </c>
      <c r="K2912" s="1">
        <v>45821</v>
      </c>
    </row>
    <row r="2913" spans="8:11" x14ac:dyDescent="0.25">
      <c r="H2913" s="34" t="s">
        <v>13583</v>
      </c>
      <c r="I2913" s="34" t="s">
        <v>14373</v>
      </c>
      <c r="J2913" s="34" t="s">
        <v>969</v>
      </c>
      <c r="K2913" s="1">
        <v>45821</v>
      </c>
    </row>
    <row r="2914" spans="8:11" x14ac:dyDescent="0.25">
      <c r="H2914" s="34" t="s">
        <v>13595</v>
      </c>
      <c r="I2914" s="34" t="s">
        <v>14372</v>
      </c>
      <c r="J2914" s="34" t="s">
        <v>970</v>
      </c>
      <c r="K2914" s="1">
        <v>45821</v>
      </c>
    </row>
    <row r="2915" spans="8:11" x14ac:dyDescent="0.25">
      <c r="H2915" s="34" t="s">
        <v>13649</v>
      </c>
      <c r="I2915" s="34" t="s">
        <v>14373</v>
      </c>
      <c r="J2915" s="34" t="s">
        <v>969</v>
      </c>
      <c r="K2915" s="1">
        <v>45821</v>
      </c>
    </row>
    <row r="2916" spans="8:11" x14ac:dyDescent="0.25">
      <c r="H2916" s="34" t="s">
        <v>13678</v>
      </c>
      <c r="I2916" s="34" t="s">
        <v>14372</v>
      </c>
      <c r="J2916" s="34" t="s">
        <v>970</v>
      </c>
      <c r="K2916" s="1">
        <v>45821</v>
      </c>
    </row>
    <row r="2917" spans="8:11" x14ac:dyDescent="0.25">
      <c r="H2917" s="34" t="s">
        <v>13680</v>
      </c>
      <c r="I2917" s="34" t="s">
        <v>14372</v>
      </c>
      <c r="J2917" s="34" t="s">
        <v>970</v>
      </c>
      <c r="K2917" s="1">
        <v>45821</v>
      </c>
    </row>
    <row r="2918" spans="8:11" x14ac:dyDescent="0.25">
      <c r="H2918" s="34" t="s">
        <v>13682</v>
      </c>
      <c r="I2918" s="34" t="s">
        <v>14372</v>
      </c>
      <c r="J2918" s="34" t="s">
        <v>970</v>
      </c>
      <c r="K2918" s="1">
        <v>45821</v>
      </c>
    </row>
    <row r="2919" spans="8:11" x14ac:dyDescent="0.25">
      <c r="H2919" s="34" t="s">
        <v>13686</v>
      </c>
      <c r="I2919" s="34" t="s">
        <v>14369</v>
      </c>
      <c r="J2919" s="34" t="s">
        <v>974</v>
      </c>
      <c r="K2919" s="1">
        <v>45821</v>
      </c>
    </row>
    <row r="2920" spans="8:11" x14ac:dyDescent="0.25">
      <c r="H2920" s="34" t="s">
        <v>13688</v>
      </c>
      <c r="I2920" s="34" t="s">
        <v>14369</v>
      </c>
      <c r="J2920" s="34" t="s">
        <v>974</v>
      </c>
      <c r="K2920" s="1">
        <v>45821</v>
      </c>
    </row>
    <row r="2921" spans="8:11" x14ac:dyDescent="0.25">
      <c r="H2921" s="34" t="s">
        <v>13690</v>
      </c>
      <c r="I2921" s="34" t="s">
        <v>14369</v>
      </c>
      <c r="J2921" s="34" t="s">
        <v>974</v>
      </c>
      <c r="K2921" s="1">
        <v>45821</v>
      </c>
    </row>
    <row r="2922" spans="8:11" x14ac:dyDescent="0.25">
      <c r="H2922" s="34" t="s">
        <v>13692</v>
      </c>
      <c r="I2922" s="34" t="s">
        <v>14369</v>
      </c>
      <c r="J2922" s="34" t="s">
        <v>974</v>
      </c>
      <c r="K2922" s="1">
        <v>45821</v>
      </c>
    </row>
    <row r="2923" spans="8:11" x14ac:dyDescent="0.25">
      <c r="H2923" s="34" t="s">
        <v>13694</v>
      </c>
      <c r="I2923" s="34" t="s">
        <v>14369</v>
      </c>
      <c r="J2923" s="34" t="s">
        <v>974</v>
      </c>
      <c r="K2923" s="1">
        <v>45821</v>
      </c>
    </row>
    <row r="2924" spans="8:11" x14ac:dyDescent="0.25">
      <c r="H2924" s="34" t="s">
        <v>13696</v>
      </c>
      <c r="I2924" s="34" t="s">
        <v>14369</v>
      </c>
      <c r="J2924" s="34" t="s">
        <v>974</v>
      </c>
      <c r="K2924" s="1">
        <v>45821</v>
      </c>
    </row>
    <row r="2925" spans="8:11" x14ac:dyDescent="0.25">
      <c r="H2925" s="34" t="s">
        <v>13698</v>
      </c>
      <c r="I2925" s="34" t="s">
        <v>14369</v>
      </c>
      <c r="J2925" s="34" t="s">
        <v>974</v>
      </c>
      <c r="K2925" s="1">
        <v>45821</v>
      </c>
    </row>
    <row r="2926" spans="8:11" x14ac:dyDescent="0.25">
      <c r="H2926" s="34" t="s">
        <v>13700</v>
      </c>
      <c r="I2926" s="34" t="s">
        <v>14369</v>
      </c>
      <c r="J2926" s="34" t="s">
        <v>974</v>
      </c>
      <c r="K2926" s="1">
        <v>45821</v>
      </c>
    </row>
    <row r="2927" spans="8:11" x14ac:dyDescent="0.25">
      <c r="H2927" s="34" t="s">
        <v>13702</v>
      </c>
      <c r="I2927" s="34" t="s">
        <v>14369</v>
      </c>
      <c r="J2927" s="34" t="s">
        <v>974</v>
      </c>
      <c r="K2927" s="1">
        <v>45821</v>
      </c>
    </row>
    <row r="2928" spans="8:11" x14ac:dyDescent="0.25">
      <c r="H2928" s="34" t="s">
        <v>13704</v>
      </c>
      <c r="I2928" s="34" t="s">
        <v>14369</v>
      </c>
      <c r="J2928" s="34" t="s">
        <v>974</v>
      </c>
      <c r="K2928" s="1">
        <v>45821</v>
      </c>
    </row>
    <row r="2929" spans="8:11" x14ac:dyDescent="0.25">
      <c r="H2929" s="34" t="s">
        <v>13706</v>
      </c>
      <c r="I2929" s="34" t="s">
        <v>14369</v>
      </c>
      <c r="J2929" s="34" t="s">
        <v>974</v>
      </c>
      <c r="K2929" s="1">
        <v>45821</v>
      </c>
    </row>
    <row r="2930" spans="8:11" x14ac:dyDescent="0.25">
      <c r="H2930" s="34" t="s">
        <v>13708</v>
      </c>
      <c r="I2930" s="34" t="s">
        <v>14369</v>
      </c>
      <c r="J2930" s="34" t="s">
        <v>974</v>
      </c>
      <c r="K2930" s="1">
        <v>45821</v>
      </c>
    </row>
    <row r="2931" spans="8:11" x14ac:dyDescent="0.25">
      <c r="H2931" s="34" t="s">
        <v>13710</v>
      </c>
      <c r="I2931" s="34" t="s">
        <v>14369</v>
      </c>
      <c r="J2931" s="34" t="s">
        <v>974</v>
      </c>
      <c r="K2931" s="1">
        <v>45821</v>
      </c>
    </row>
    <row r="2932" spans="8:11" x14ac:dyDescent="0.25">
      <c r="H2932" s="34" t="s">
        <v>13712</v>
      </c>
      <c r="I2932" s="34" t="s">
        <v>14369</v>
      </c>
      <c r="J2932" s="34" t="s">
        <v>974</v>
      </c>
      <c r="K2932" s="1">
        <v>45821</v>
      </c>
    </row>
    <row r="2933" spans="8:11" x14ac:dyDescent="0.25">
      <c r="H2933" s="34" t="s">
        <v>13714</v>
      </c>
      <c r="I2933" s="34" t="s">
        <v>14369</v>
      </c>
      <c r="J2933" s="34" t="s">
        <v>974</v>
      </c>
      <c r="K2933" s="1">
        <v>45821</v>
      </c>
    </row>
    <row r="2934" spans="8:11" x14ac:dyDescent="0.25">
      <c r="H2934" s="34" t="s">
        <v>13684</v>
      </c>
      <c r="I2934" s="34" t="s">
        <v>14373</v>
      </c>
      <c r="J2934" s="34" t="s">
        <v>969</v>
      </c>
      <c r="K2934" s="1">
        <v>45821</v>
      </c>
    </row>
    <row r="2935" spans="8:11" x14ac:dyDescent="0.25">
      <c r="H2935" s="34" t="s">
        <v>13744</v>
      </c>
      <c r="I2935" s="34" t="s">
        <v>14370</v>
      </c>
      <c r="J2935" s="34" t="s">
        <v>973</v>
      </c>
      <c r="K2935" s="1">
        <v>45821</v>
      </c>
    </row>
    <row r="2936" spans="8:11" x14ac:dyDescent="0.25">
      <c r="H2936" s="34" t="s">
        <v>13746</v>
      </c>
      <c r="I2936" s="34" t="s">
        <v>14370</v>
      </c>
      <c r="J2936" s="34" t="s">
        <v>973</v>
      </c>
      <c r="K2936" s="1">
        <v>45821</v>
      </c>
    </row>
    <row r="2937" spans="8:11" x14ac:dyDescent="0.25">
      <c r="H2937" s="34" t="s">
        <v>13748</v>
      </c>
      <c r="I2937" s="34" t="s">
        <v>14370</v>
      </c>
      <c r="J2937" s="34" t="s">
        <v>973</v>
      </c>
      <c r="K2937" s="1">
        <v>45821</v>
      </c>
    </row>
    <row r="2938" spans="8:11" x14ac:dyDescent="0.25">
      <c r="H2938" s="34" t="s">
        <v>13750</v>
      </c>
      <c r="I2938" s="34" t="s">
        <v>14370</v>
      </c>
      <c r="J2938" s="34" t="s">
        <v>973</v>
      </c>
      <c r="K2938" s="1">
        <v>45821</v>
      </c>
    </row>
    <row r="2939" spans="8:11" x14ac:dyDescent="0.25">
      <c r="H2939" s="34" t="s">
        <v>13752</v>
      </c>
      <c r="I2939" s="34" t="s">
        <v>14370</v>
      </c>
      <c r="J2939" s="34" t="s">
        <v>973</v>
      </c>
      <c r="K2939" s="1">
        <v>45821</v>
      </c>
    </row>
    <row r="2940" spans="8:11" x14ac:dyDescent="0.25">
      <c r="H2940" s="34" t="s">
        <v>13754</v>
      </c>
      <c r="I2940" s="34" t="s">
        <v>14370</v>
      </c>
      <c r="J2940" s="34" t="s">
        <v>973</v>
      </c>
      <c r="K2940" s="1">
        <v>45821</v>
      </c>
    </row>
    <row r="2941" spans="8:11" x14ac:dyDescent="0.25">
      <c r="H2941" s="34" t="s">
        <v>13756</v>
      </c>
      <c r="I2941" s="34" t="s">
        <v>14370</v>
      </c>
      <c r="J2941" s="34" t="s">
        <v>973</v>
      </c>
      <c r="K2941" s="1">
        <v>45821</v>
      </c>
    </row>
    <row r="2942" spans="8:11" x14ac:dyDescent="0.25">
      <c r="H2942" s="34" t="s">
        <v>13758</v>
      </c>
      <c r="I2942" s="34" t="s">
        <v>14370</v>
      </c>
      <c r="J2942" s="34" t="s">
        <v>973</v>
      </c>
      <c r="K2942" s="1">
        <v>45821</v>
      </c>
    </row>
    <row r="2943" spans="8:11" x14ac:dyDescent="0.25">
      <c r="H2943" s="34" t="s">
        <v>13760</v>
      </c>
      <c r="I2943" s="34" t="s">
        <v>14370</v>
      </c>
      <c r="J2943" s="34" t="s">
        <v>973</v>
      </c>
      <c r="K2943" s="1">
        <v>45821</v>
      </c>
    </row>
    <row r="2944" spans="8:11" x14ac:dyDescent="0.25">
      <c r="H2944" s="34" t="s">
        <v>13762</v>
      </c>
      <c r="I2944" s="34" t="s">
        <v>14370</v>
      </c>
      <c r="J2944" s="34" t="s">
        <v>973</v>
      </c>
      <c r="K2944" s="1">
        <v>45821</v>
      </c>
    </row>
    <row r="2945" spans="8:11" x14ac:dyDescent="0.25">
      <c r="H2945" s="34" t="s">
        <v>13774</v>
      </c>
      <c r="I2945" s="34" t="s">
        <v>14369</v>
      </c>
      <c r="J2945" s="34" t="s">
        <v>974</v>
      </c>
      <c r="K2945" s="1">
        <v>45821</v>
      </c>
    </row>
    <row r="2946" spans="8:11" x14ac:dyDescent="0.25">
      <c r="H2946" s="34" t="s">
        <v>13764</v>
      </c>
      <c r="I2946" s="34" t="s">
        <v>14370</v>
      </c>
      <c r="J2946" s="34" t="s">
        <v>973</v>
      </c>
      <c r="K2946" s="1">
        <v>45821</v>
      </c>
    </row>
    <row r="2947" spans="8:11" x14ac:dyDescent="0.25">
      <c r="H2947" s="34" t="s">
        <v>13778</v>
      </c>
      <c r="I2947" s="34" t="s">
        <v>14373</v>
      </c>
      <c r="J2947" s="34" t="s">
        <v>969</v>
      </c>
      <c r="K2947" s="1">
        <v>45821</v>
      </c>
    </row>
    <row r="2948" spans="8:11" x14ac:dyDescent="0.25">
      <c r="H2948" s="34" t="s">
        <v>13604</v>
      </c>
      <c r="I2948" s="34" t="s">
        <v>14372</v>
      </c>
      <c r="J2948" s="34" t="s">
        <v>970</v>
      </c>
      <c r="K2948" s="1">
        <v>45821</v>
      </c>
    </row>
    <row r="2949" spans="8:11" x14ac:dyDescent="0.25">
      <c r="H2949" s="34" t="s">
        <v>13718</v>
      </c>
      <c r="I2949" s="34" t="s">
        <v>14369</v>
      </c>
      <c r="J2949" s="34" t="s">
        <v>974</v>
      </c>
      <c r="K2949" s="1">
        <v>45821</v>
      </c>
    </row>
    <row r="2950" spans="8:11" x14ac:dyDescent="0.25">
      <c r="H2950" s="34" t="s">
        <v>13592</v>
      </c>
      <c r="I2950" s="34" t="s">
        <v>14373</v>
      </c>
      <c r="J2950" s="34" t="s">
        <v>969</v>
      </c>
      <c r="K2950" s="1">
        <v>45821</v>
      </c>
    </row>
    <row r="2951" spans="8:11" x14ac:dyDescent="0.25">
      <c r="H2951" s="34" t="s">
        <v>13792</v>
      </c>
      <c r="I2951" s="34" t="s">
        <v>14370</v>
      </c>
      <c r="J2951" s="34" t="s">
        <v>973</v>
      </c>
      <c r="K2951" s="1">
        <v>45821</v>
      </c>
    </row>
    <row r="2952" spans="8:11" x14ac:dyDescent="0.25">
      <c r="H2952" s="34" t="s">
        <v>13794</v>
      </c>
      <c r="I2952" s="34" t="s">
        <v>14370</v>
      </c>
      <c r="J2952" s="34" t="s">
        <v>973</v>
      </c>
      <c r="K2952" s="1">
        <v>45821</v>
      </c>
    </row>
    <row r="2953" spans="8:11" x14ac:dyDescent="0.25">
      <c r="H2953" s="34" t="s">
        <v>13796</v>
      </c>
      <c r="I2953" s="34" t="s">
        <v>14370</v>
      </c>
      <c r="J2953" s="34" t="s">
        <v>973</v>
      </c>
      <c r="K2953" s="1">
        <v>45821</v>
      </c>
    </row>
    <row r="2954" spans="8:11" x14ac:dyDescent="0.25">
      <c r="H2954" s="34" t="s">
        <v>13798</v>
      </c>
      <c r="I2954" s="34" t="s">
        <v>14370</v>
      </c>
      <c r="J2954" s="34" t="s">
        <v>973</v>
      </c>
      <c r="K2954" s="1">
        <v>45821</v>
      </c>
    </row>
    <row r="2955" spans="8:11" x14ac:dyDescent="0.25">
      <c r="H2955" s="34" t="s">
        <v>13800</v>
      </c>
      <c r="I2955" s="34" t="s">
        <v>14370</v>
      </c>
      <c r="J2955" s="34" t="s">
        <v>973</v>
      </c>
      <c r="K2955" s="1">
        <v>45821</v>
      </c>
    </row>
    <row r="2956" spans="8:11" x14ac:dyDescent="0.25">
      <c r="H2956" s="34" t="s">
        <v>13802</v>
      </c>
      <c r="I2956" s="34" t="s">
        <v>14370</v>
      </c>
      <c r="J2956" s="34" t="s">
        <v>973</v>
      </c>
      <c r="K2956" s="1">
        <v>45821</v>
      </c>
    </row>
    <row r="2957" spans="8:11" x14ac:dyDescent="0.25">
      <c r="H2957" s="34" t="s">
        <v>13804</v>
      </c>
      <c r="I2957" s="34" t="s">
        <v>14370</v>
      </c>
      <c r="J2957" s="34" t="s">
        <v>973</v>
      </c>
      <c r="K2957" s="1">
        <v>45821</v>
      </c>
    </row>
    <row r="2958" spans="8:11" x14ac:dyDescent="0.25">
      <c r="H2958" s="34" t="s">
        <v>13766</v>
      </c>
      <c r="I2958" s="34" t="s">
        <v>14370</v>
      </c>
      <c r="J2958" s="34" t="s">
        <v>973</v>
      </c>
      <c r="K2958" s="1">
        <v>45821</v>
      </c>
    </row>
    <row r="2959" spans="8:11" x14ac:dyDescent="0.25">
      <c r="H2959" s="34" t="s">
        <v>13768</v>
      </c>
      <c r="I2959" s="34" t="s">
        <v>14370</v>
      </c>
      <c r="J2959" s="34" t="s">
        <v>973</v>
      </c>
      <c r="K2959" s="1">
        <v>45821</v>
      </c>
    </row>
    <row r="2960" spans="8:11" x14ac:dyDescent="0.25">
      <c r="H2960" s="34" t="s">
        <v>13770</v>
      </c>
      <c r="I2960" s="34" t="s">
        <v>14370</v>
      </c>
      <c r="J2960" s="34" t="s">
        <v>973</v>
      </c>
      <c r="K2960" s="1">
        <v>45821</v>
      </c>
    </row>
    <row r="2961" spans="8:11" x14ac:dyDescent="0.25">
      <c r="H2961" s="34" t="s">
        <v>13772</v>
      </c>
      <c r="I2961" s="34" t="s">
        <v>14370</v>
      </c>
      <c r="J2961" s="34" t="s">
        <v>973</v>
      </c>
      <c r="K2961" s="1">
        <v>45821</v>
      </c>
    </row>
    <row r="2962" spans="8:11" x14ac:dyDescent="0.25">
      <c r="H2962" s="34" t="s">
        <v>13776</v>
      </c>
      <c r="I2962" s="34" t="s">
        <v>14369</v>
      </c>
      <c r="J2962" s="34" t="s">
        <v>974</v>
      </c>
      <c r="K2962" s="1">
        <v>45821</v>
      </c>
    </row>
    <row r="2963" spans="8:11" x14ac:dyDescent="0.25">
      <c r="H2963" s="34" t="s">
        <v>13820</v>
      </c>
      <c r="I2963" s="34" t="s">
        <v>14370</v>
      </c>
      <c r="J2963" s="34" t="s">
        <v>973</v>
      </c>
      <c r="K2963" s="1">
        <v>45821</v>
      </c>
    </row>
    <row r="2964" spans="8:11" x14ac:dyDescent="0.25">
      <c r="H2964" s="34" t="s">
        <v>13822</v>
      </c>
      <c r="I2964" s="34" t="s">
        <v>14370</v>
      </c>
      <c r="J2964" s="34" t="s">
        <v>973</v>
      </c>
      <c r="K2964" s="1">
        <v>45821</v>
      </c>
    </row>
    <row r="2965" spans="8:11" x14ac:dyDescent="0.25">
      <c r="H2965" s="34" t="s">
        <v>13806</v>
      </c>
      <c r="I2965" s="34" t="s">
        <v>14370</v>
      </c>
      <c r="J2965" s="34" t="s">
        <v>973</v>
      </c>
      <c r="K2965" s="1">
        <v>45821</v>
      </c>
    </row>
    <row r="2966" spans="8:11" x14ac:dyDescent="0.25">
      <c r="H2966" s="34" t="s">
        <v>13808</v>
      </c>
      <c r="I2966" s="34" t="s">
        <v>14370</v>
      </c>
      <c r="J2966" s="34" t="s">
        <v>973</v>
      </c>
      <c r="K2966" s="1">
        <v>45821</v>
      </c>
    </row>
    <row r="2967" spans="8:11" x14ac:dyDescent="0.25">
      <c r="H2967" s="34" t="s">
        <v>13810</v>
      </c>
      <c r="I2967" s="34" t="s">
        <v>14370</v>
      </c>
      <c r="J2967" s="34" t="s">
        <v>973</v>
      </c>
      <c r="K2967" s="1">
        <v>45821</v>
      </c>
    </row>
    <row r="2968" spans="8:11" x14ac:dyDescent="0.25">
      <c r="H2968" s="34" t="s">
        <v>13812</v>
      </c>
      <c r="I2968" s="34" t="s">
        <v>14370</v>
      </c>
      <c r="J2968" s="34" t="s">
        <v>973</v>
      </c>
      <c r="K2968" s="1">
        <v>45821</v>
      </c>
    </row>
    <row r="2969" spans="8:11" x14ac:dyDescent="0.25">
      <c r="H2969" s="34" t="s">
        <v>13814</v>
      </c>
      <c r="I2969" s="34" t="s">
        <v>14370</v>
      </c>
      <c r="J2969" s="34" t="s">
        <v>973</v>
      </c>
      <c r="K2969" s="1">
        <v>45821</v>
      </c>
    </row>
    <row r="2970" spans="8:11" x14ac:dyDescent="0.25">
      <c r="H2970" s="34" t="s">
        <v>13816</v>
      </c>
      <c r="I2970" s="34" t="s">
        <v>14370</v>
      </c>
      <c r="J2970" s="34" t="s">
        <v>973</v>
      </c>
      <c r="K2970" s="1">
        <v>45821</v>
      </c>
    </row>
    <row r="2971" spans="8:11" x14ac:dyDescent="0.25">
      <c r="H2971" s="34" t="s">
        <v>13818</v>
      </c>
      <c r="I2971" s="34" t="s">
        <v>14370</v>
      </c>
      <c r="J2971" s="34" t="s">
        <v>973</v>
      </c>
      <c r="K2971" s="1">
        <v>45821</v>
      </c>
    </row>
    <row r="2972" spans="8:11" x14ac:dyDescent="0.25">
      <c r="H2972" s="34" t="s">
        <v>13824</v>
      </c>
      <c r="I2972" s="34" t="s">
        <v>14370</v>
      </c>
      <c r="J2972" s="34" t="s">
        <v>973</v>
      </c>
      <c r="K2972" s="1">
        <v>45821</v>
      </c>
    </row>
    <row r="2973" spans="8:11" x14ac:dyDescent="0.25">
      <c r="H2973" s="34" t="s">
        <v>13826</v>
      </c>
      <c r="I2973" s="34" t="s">
        <v>14370</v>
      </c>
      <c r="J2973" s="34" t="s">
        <v>973</v>
      </c>
      <c r="K2973" s="1">
        <v>45821</v>
      </c>
    </row>
    <row r="2974" spans="8:11" x14ac:dyDescent="0.25">
      <c r="H2974" s="34" t="s">
        <v>13660</v>
      </c>
      <c r="I2974" s="34" t="s">
        <v>14373</v>
      </c>
      <c r="J2974" s="34" t="s">
        <v>969</v>
      </c>
      <c r="K2974" s="1">
        <v>45821</v>
      </c>
    </row>
    <row r="2975" spans="8:11" x14ac:dyDescent="0.25">
      <c r="H2975" s="34" t="s">
        <v>13662</v>
      </c>
      <c r="I2975" s="34" t="s">
        <v>14373</v>
      </c>
      <c r="J2975" s="34" t="s">
        <v>969</v>
      </c>
      <c r="K2975" s="1">
        <v>45821</v>
      </c>
    </row>
    <row r="2976" spans="8:11" x14ac:dyDescent="0.25">
      <c r="H2976" s="34" t="s">
        <v>13664</v>
      </c>
      <c r="I2976" s="34" t="s">
        <v>14373</v>
      </c>
      <c r="J2976" s="34" t="s">
        <v>969</v>
      </c>
      <c r="K2976" s="1">
        <v>45821</v>
      </c>
    </row>
    <row r="2977" spans="8:11" x14ac:dyDescent="0.25">
      <c r="H2977" s="34" t="s">
        <v>13828</v>
      </c>
      <c r="I2977" s="34" t="s">
        <v>14370</v>
      </c>
      <c r="J2977" s="34" t="s">
        <v>973</v>
      </c>
      <c r="K2977" s="1">
        <v>45821</v>
      </c>
    </row>
    <row r="2978" spans="8:11" x14ac:dyDescent="0.25">
      <c r="H2978" s="34" t="s">
        <v>13830</v>
      </c>
      <c r="I2978" s="34" t="s">
        <v>14370</v>
      </c>
      <c r="J2978" s="34" t="s">
        <v>973</v>
      </c>
      <c r="K2978" s="1">
        <v>45821</v>
      </c>
    </row>
    <row r="2979" spans="8:11" x14ac:dyDescent="0.25">
      <c r="H2979" s="34" t="s">
        <v>13657</v>
      </c>
      <c r="I2979" s="34" t="s">
        <v>14373</v>
      </c>
      <c r="J2979" s="34" t="s">
        <v>969</v>
      </c>
      <c r="K2979" s="1">
        <v>45821</v>
      </c>
    </row>
    <row r="2980" spans="8:11" x14ac:dyDescent="0.25">
      <c r="H2980" s="34" t="s">
        <v>13851</v>
      </c>
      <c r="I2980" s="34" t="s">
        <v>14373</v>
      </c>
      <c r="J2980" s="34" t="s">
        <v>969</v>
      </c>
      <c r="K2980" s="1">
        <v>45821</v>
      </c>
    </row>
    <row r="2981" spans="8:11" x14ac:dyDescent="0.25">
      <c r="H2981" s="34" t="s">
        <v>13856</v>
      </c>
      <c r="I2981" s="34" t="s">
        <v>14373</v>
      </c>
      <c r="J2981" s="34" t="s">
        <v>969</v>
      </c>
      <c r="K2981" s="1">
        <v>45821</v>
      </c>
    </row>
    <row r="2982" spans="8:11" x14ac:dyDescent="0.25">
      <c r="H2982" s="34" t="s">
        <v>13858</v>
      </c>
      <c r="I2982" s="34" t="s">
        <v>14373</v>
      </c>
      <c r="J2982" s="34" t="s">
        <v>969</v>
      </c>
      <c r="K2982" s="1">
        <v>45821</v>
      </c>
    </row>
    <row r="2983" spans="8:11" x14ac:dyDescent="0.25">
      <c r="H2983" s="34" t="s">
        <v>13860</v>
      </c>
      <c r="I2983" s="34" t="s">
        <v>14373</v>
      </c>
      <c r="J2983" s="34" t="s">
        <v>969</v>
      </c>
      <c r="K2983" s="1">
        <v>45821</v>
      </c>
    </row>
    <row r="2984" spans="8:11" x14ac:dyDescent="0.25">
      <c r="H2984" s="34" t="s">
        <v>13871</v>
      </c>
      <c r="I2984" s="34" t="s">
        <v>14373</v>
      </c>
      <c r="J2984" s="34" t="s">
        <v>969</v>
      </c>
      <c r="K2984" s="1">
        <v>45821</v>
      </c>
    </row>
    <row r="2985" spans="8:11" x14ac:dyDescent="0.25">
      <c r="H2985" s="34" t="s">
        <v>13873</v>
      </c>
      <c r="I2985" s="34" t="s">
        <v>14373</v>
      </c>
      <c r="J2985" s="34" t="s">
        <v>969</v>
      </c>
      <c r="K2985" s="1">
        <v>45821</v>
      </c>
    </row>
    <row r="2986" spans="8:11" x14ac:dyDescent="0.25">
      <c r="H2986" s="34" t="s">
        <v>13875</v>
      </c>
      <c r="I2986" s="34" t="s">
        <v>14373</v>
      </c>
      <c r="J2986" s="34" t="s">
        <v>969</v>
      </c>
      <c r="K2986" s="1">
        <v>45821</v>
      </c>
    </row>
    <row r="2987" spans="8:11" x14ac:dyDescent="0.25">
      <c r="H2987" s="34" t="s">
        <v>13877</v>
      </c>
      <c r="I2987" s="34" t="s">
        <v>14373</v>
      </c>
      <c r="J2987" s="34" t="s">
        <v>969</v>
      </c>
      <c r="K2987" s="1">
        <v>45821</v>
      </c>
    </row>
    <row r="2988" spans="8:11" x14ac:dyDescent="0.25">
      <c r="H2988" s="34" t="s">
        <v>13879</v>
      </c>
      <c r="I2988" s="34" t="s">
        <v>14373</v>
      </c>
      <c r="J2988" s="34" t="s">
        <v>969</v>
      </c>
      <c r="K2988" s="1">
        <v>45821</v>
      </c>
    </row>
    <row r="2989" spans="8:11" x14ac:dyDescent="0.25">
      <c r="H2989" s="34" t="s">
        <v>13881</v>
      </c>
      <c r="I2989" s="34" t="s">
        <v>14373</v>
      </c>
      <c r="J2989" s="34" t="s">
        <v>969</v>
      </c>
      <c r="K2989" s="1">
        <v>45821</v>
      </c>
    </row>
    <row r="2990" spans="8:11" x14ac:dyDescent="0.25">
      <c r="H2990" s="34" t="s">
        <v>13886</v>
      </c>
      <c r="I2990" s="34" t="s">
        <v>14373</v>
      </c>
      <c r="J2990" s="34" t="s">
        <v>969</v>
      </c>
      <c r="K2990" s="1">
        <v>45821</v>
      </c>
    </row>
    <row r="2991" spans="8:11" x14ac:dyDescent="0.25">
      <c r="H2991" s="34" t="s">
        <v>13888</v>
      </c>
      <c r="I2991" s="34" t="s">
        <v>14373</v>
      </c>
      <c r="J2991" s="34" t="s">
        <v>969</v>
      </c>
      <c r="K2991" s="1">
        <v>45821</v>
      </c>
    </row>
    <row r="2992" spans="8:11" x14ac:dyDescent="0.25">
      <c r="H2992" s="34" t="s">
        <v>13890</v>
      </c>
      <c r="I2992" s="34" t="s">
        <v>14373</v>
      </c>
      <c r="J2992" s="34" t="s">
        <v>969</v>
      </c>
      <c r="K2992" s="1">
        <v>45821</v>
      </c>
    </row>
    <row r="2993" spans="8:11" x14ac:dyDescent="0.25">
      <c r="H2993" s="34" t="s">
        <v>13892</v>
      </c>
      <c r="I2993" s="34" t="s">
        <v>14373</v>
      </c>
      <c r="J2993" s="34" t="s">
        <v>969</v>
      </c>
      <c r="K2993" s="1">
        <v>45821</v>
      </c>
    </row>
    <row r="2994" spans="8:11" x14ac:dyDescent="0.25">
      <c r="H2994" s="34" t="s">
        <v>13838</v>
      </c>
      <c r="I2994" s="34" t="s">
        <v>14373</v>
      </c>
      <c r="J2994" s="34" t="s">
        <v>969</v>
      </c>
      <c r="K2994" s="1">
        <v>45821</v>
      </c>
    </row>
    <row r="2995" spans="8:11" x14ac:dyDescent="0.25">
      <c r="H2995" s="34" t="s">
        <v>13843</v>
      </c>
      <c r="I2995" s="34" t="s">
        <v>14373</v>
      </c>
      <c r="J2995" s="34" t="s">
        <v>969</v>
      </c>
      <c r="K2995" s="1">
        <v>45821</v>
      </c>
    </row>
    <row r="2996" spans="8:11" x14ac:dyDescent="0.25">
      <c r="H2996" s="34" t="s">
        <v>13845</v>
      </c>
      <c r="I2996" s="34" t="s">
        <v>14373</v>
      </c>
      <c r="J2996" s="34" t="s">
        <v>969</v>
      </c>
      <c r="K2996" s="1">
        <v>45821</v>
      </c>
    </row>
    <row r="2997" spans="8:11" x14ac:dyDescent="0.25">
      <c r="H2997" s="34" t="s">
        <v>13847</v>
      </c>
      <c r="I2997" s="34" t="s">
        <v>14373</v>
      </c>
      <c r="J2997" s="34" t="s">
        <v>969</v>
      </c>
      <c r="K2997" s="1">
        <v>45821</v>
      </c>
    </row>
    <row r="2998" spans="8:11" x14ac:dyDescent="0.25">
      <c r="H2998" s="34" t="s">
        <v>13849</v>
      </c>
      <c r="I2998" s="34" t="s">
        <v>14373</v>
      </c>
      <c r="J2998" s="34" t="s">
        <v>969</v>
      </c>
      <c r="K2998" s="1">
        <v>45821</v>
      </c>
    </row>
    <row r="2999" spans="8:11" x14ac:dyDescent="0.25">
      <c r="H2999" s="34" t="s">
        <v>13832</v>
      </c>
      <c r="I2999" s="34" t="s">
        <v>14370</v>
      </c>
      <c r="J2999" s="34" t="s">
        <v>973</v>
      </c>
      <c r="K2999" s="1">
        <v>45821</v>
      </c>
    </row>
    <row r="3000" spans="8:11" x14ac:dyDescent="0.25">
      <c r="H3000" s="34" t="s">
        <v>13834</v>
      </c>
      <c r="I3000" s="34" t="s">
        <v>14370</v>
      </c>
      <c r="J3000" s="34" t="s">
        <v>973</v>
      </c>
      <c r="K3000" s="1">
        <v>45821</v>
      </c>
    </row>
    <row r="3001" spans="8:11" x14ac:dyDescent="0.25">
      <c r="H3001" s="34" t="s">
        <v>13836</v>
      </c>
      <c r="I3001" s="34" t="s">
        <v>14370</v>
      </c>
      <c r="J3001" s="34" t="s">
        <v>973</v>
      </c>
      <c r="K3001" s="1">
        <v>45821</v>
      </c>
    </row>
    <row r="3002" spans="8:11" x14ac:dyDescent="0.25">
      <c r="H3002" s="34" t="s">
        <v>13904</v>
      </c>
      <c r="I3002" s="34" t="s">
        <v>14372</v>
      </c>
      <c r="J3002" s="34" t="s">
        <v>970</v>
      </c>
      <c r="K3002" s="1">
        <v>45821</v>
      </c>
    </row>
    <row r="3003" spans="8:11" x14ac:dyDescent="0.25">
      <c r="H3003" s="34" t="s">
        <v>13716</v>
      </c>
      <c r="I3003" s="34" t="s">
        <v>14373</v>
      </c>
      <c r="J3003" s="34" t="s">
        <v>969</v>
      </c>
      <c r="K3003" s="1">
        <v>45821</v>
      </c>
    </row>
    <row r="3004" spans="8:11" x14ac:dyDescent="0.25">
      <c r="H3004" s="34" t="s">
        <v>13581</v>
      </c>
      <c r="I3004" s="34" t="s">
        <v>14372</v>
      </c>
      <c r="J3004" s="34" t="s">
        <v>970</v>
      </c>
      <c r="K3004" s="1">
        <v>45821</v>
      </c>
    </row>
    <row r="3005" spans="8:11" x14ac:dyDescent="0.25">
      <c r="H3005" s="34" t="s">
        <v>13962</v>
      </c>
      <c r="I3005" s="34" t="s">
        <v>14368</v>
      </c>
      <c r="J3005" s="34" t="s">
        <v>972</v>
      </c>
      <c r="K3005" s="1">
        <v>45821</v>
      </c>
    </row>
    <row r="3006" spans="8:11" x14ac:dyDescent="0.25">
      <c r="H3006" s="34" t="s">
        <v>13964</v>
      </c>
      <c r="I3006" s="34" t="s">
        <v>14368</v>
      </c>
      <c r="J3006" s="34" t="s">
        <v>972</v>
      </c>
      <c r="K3006" s="1">
        <v>45821</v>
      </c>
    </row>
    <row r="3007" spans="8:11" x14ac:dyDescent="0.25">
      <c r="H3007" s="34" t="s">
        <v>13966</v>
      </c>
      <c r="I3007" s="34" t="s">
        <v>14368</v>
      </c>
      <c r="J3007" s="34" t="s">
        <v>972</v>
      </c>
      <c r="K3007" s="1">
        <v>45821</v>
      </c>
    </row>
    <row r="3008" spans="8:11" x14ac:dyDescent="0.25">
      <c r="H3008" s="34" t="s">
        <v>13968</v>
      </c>
      <c r="I3008" s="34" t="s">
        <v>14368</v>
      </c>
      <c r="J3008" s="34" t="s">
        <v>972</v>
      </c>
      <c r="K3008" s="1">
        <v>45821</v>
      </c>
    </row>
    <row r="3009" spans="8:11" x14ac:dyDescent="0.25">
      <c r="H3009" s="34" t="s">
        <v>13668</v>
      </c>
      <c r="I3009" s="34" t="s">
        <v>14372</v>
      </c>
      <c r="J3009" s="34" t="s">
        <v>970</v>
      </c>
      <c r="K3009" s="1">
        <v>45821</v>
      </c>
    </row>
    <row r="3010" spans="8:11" x14ac:dyDescent="0.25">
      <c r="H3010" s="34" t="s">
        <v>13576</v>
      </c>
      <c r="I3010" s="34" t="s">
        <v>14372</v>
      </c>
      <c r="J3010" s="34" t="s">
        <v>970</v>
      </c>
      <c r="K3010" s="1">
        <v>45821</v>
      </c>
    </row>
    <row r="3011" spans="8:11" x14ac:dyDescent="0.25">
      <c r="H3011" s="34" t="s">
        <v>13578</v>
      </c>
      <c r="I3011" s="34" t="s">
        <v>14372</v>
      </c>
      <c r="J3011" s="34" t="s">
        <v>970</v>
      </c>
      <c r="K3011" s="1">
        <v>45821</v>
      </c>
    </row>
    <row r="3012" spans="8:11" x14ac:dyDescent="0.25">
      <c r="H3012" s="34" t="s">
        <v>13970</v>
      </c>
      <c r="I3012" s="34" t="s">
        <v>14368</v>
      </c>
      <c r="J3012" s="34" t="s">
        <v>972</v>
      </c>
      <c r="K3012" s="1">
        <v>45821</v>
      </c>
    </row>
    <row r="3013" spans="8:11" x14ac:dyDescent="0.25">
      <c r="H3013" s="34" t="s">
        <v>13974</v>
      </c>
      <c r="I3013" s="34" t="s">
        <v>14371</v>
      </c>
      <c r="J3013" s="34" t="s">
        <v>975</v>
      </c>
      <c r="K3013" s="1">
        <v>45821</v>
      </c>
    </row>
    <row r="3014" spans="8:11" x14ac:dyDescent="0.25">
      <c r="H3014" s="34" t="s">
        <v>14012</v>
      </c>
      <c r="I3014" s="34" t="s">
        <v>14371</v>
      </c>
      <c r="J3014" s="34" t="s">
        <v>975</v>
      </c>
      <c r="K3014" s="1">
        <v>45821</v>
      </c>
    </row>
    <row r="3015" spans="8:11" x14ac:dyDescent="0.25">
      <c r="H3015" s="34" t="s">
        <v>14343</v>
      </c>
      <c r="I3015" s="34" t="s">
        <v>14370</v>
      </c>
      <c r="J3015" s="34" t="s">
        <v>973</v>
      </c>
      <c r="K3015" s="1">
        <v>45821</v>
      </c>
    </row>
    <row r="3016" spans="8:11" x14ac:dyDescent="0.25">
      <c r="H3016" s="34" t="s">
        <v>14374</v>
      </c>
      <c r="I3016" s="34" t="s">
        <v>14372</v>
      </c>
      <c r="J3016" s="34" t="s">
        <v>970</v>
      </c>
      <c r="K3016" s="1">
        <v>45821</v>
      </c>
    </row>
    <row r="3017" spans="8:11" x14ac:dyDescent="0.25">
      <c r="H3017" s="34" t="s">
        <v>15322</v>
      </c>
      <c r="I3017" s="34" t="s">
        <v>16345</v>
      </c>
      <c r="J3017" s="34" t="s">
        <v>972</v>
      </c>
      <c r="K3017" s="1">
        <v>45822</v>
      </c>
    </row>
    <row r="3018" spans="8:11" x14ac:dyDescent="0.25">
      <c r="H3018" s="34" t="s">
        <v>15324</v>
      </c>
      <c r="I3018" s="34" t="s">
        <v>16345</v>
      </c>
      <c r="J3018" s="34" t="s">
        <v>972</v>
      </c>
      <c r="K3018" s="1">
        <v>45822</v>
      </c>
    </row>
    <row r="3019" spans="8:11" x14ac:dyDescent="0.25">
      <c r="H3019" s="34" t="s">
        <v>15327</v>
      </c>
      <c r="I3019" s="34" t="s">
        <v>16345</v>
      </c>
      <c r="J3019" s="34" t="s">
        <v>972</v>
      </c>
      <c r="K3019" s="1">
        <v>45822</v>
      </c>
    </row>
    <row r="3020" spans="8:11" x14ac:dyDescent="0.25">
      <c r="H3020" s="34" t="s">
        <v>15329</v>
      </c>
      <c r="I3020" s="34" t="s">
        <v>16345</v>
      </c>
      <c r="J3020" s="34" t="s">
        <v>972</v>
      </c>
      <c r="K3020" s="1">
        <v>45822</v>
      </c>
    </row>
    <row r="3021" spans="8:11" x14ac:dyDescent="0.25">
      <c r="H3021" s="34" t="s">
        <v>13912</v>
      </c>
      <c r="I3021" s="34" t="s">
        <v>14370</v>
      </c>
      <c r="J3021" s="34" t="s">
        <v>973</v>
      </c>
      <c r="K3021" s="1">
        <v>45821</v>
      </c>
    </row>
    <row r="3022" spans="8:11" x14ac:dyDescent="0.25">
      <c r="H3022" s="34" t="s">
        <v>13972</v>
      </c>
      <c r="I3022" s="34" t="s">
        <v>14369</v>
      </c>
      <c r="J3022" s="34" t="s">
        <v>974</v>
      </c>
      <c r="K3022" s="1">
        <v>45821</v>
      </c>
    </row>
    <row r="3023" spans="8:11" x14ac:dyDescent="0.25">
      <c r="H3023" s="34" t="s">
        <v>13991</v>
      </c>
      <c r="I3023" s="34" t="s">
        <v>14369</v>
      </c>
      <c r="J3023" s="34" t="s">
        <v>974</v>
      </c>
      <c r="K3023" s="1">
        <v>45821</v>
      </c>
    </row>
    <row r="3024" spans="8:11" x14ac:dyDescent="0.25">
      <c r="H3024" s="34" t="s">
        <v>13982</v>
      </c>
      <c r="I3024" s="34" t="s">
        <v>14369</v>
      </c>
      <c r="J3024" s="34" t="s">
        <v>974</v>
      </c>
      <c r="K3024" s="1">
        <v>45821</v>
      </c>
    </row>
    <row r="3025" spans="8:11" x14ac:dyDescent="0.25">
      <c r="H3025" s="34" t="s">
        <v>15393</v>
      </c>
      <c r="I3025" s="34" t="s">
        <v>16346</v>
      </c>
      <c r="J3025" s="34" t="s">
        <v>970</v>
      </c>
      <c r="K3025" s="1">
        <v>45822</v>
      </c>
    </row>
    <row r="3026" spans="8:11" x14ac:dyDescent="0.25">
      <c r="H3026" s="34" t="s">
        <v>15377</v>
      </c>
      <c r="I3026" s="34" t="s">
        <v>16346</v>
      </c>
      <c r="J3026" s="34" t="s">
        <v>970</v>
      </c>
      <c r="K3026" s="1">
        <v>45822</v>
      </c>
    </row>
    <row r="3027" spans="8:11" x14ac:dyDescent="0.25">
      <c r="H3027" s="34" t="s">
        <v>15379</v>
      </c>
      <c r="I3027" s="34" t="s">
        <v>16346</v>
      </c>
      <c r="J3027" s="34" t="s">
        <v>970</v>
      </c>
      <c r="K3027" s="1">
        <v>45822</v>
      </c>
    </row>
    <row r="3028" spans="8:11" x14ac:dyDescent="0.25">
      <c r="H3028" s="34" t="s">
        <v>15842</v>
      </c>
      <c r="I3028" s="34" t="s">
        <v>16347</v>
      </c>
      <c r="J3028" s="34" t="s">
        <v>974</v>
      </c>
      <c r="K3028" s="1">
        <v>45822</v>
      </c>
    </row>
    <row r="3029" spans="8:11" x14ac:dyDescent="0.25">
      <c r="H3029" s="34" t="s">
        <v>15904</v>
      </c>
      <c r="I3029" s="34" t="s">
        <v>16346</v>
      </c>
      <c r="J3029" s="34" t="s">
        <v>970</v>
      </c>
      <c r="K3029" s="1">
        <v>45822</v>
      </c>
    </row>
    <row r="3030" spans="8:11" x14ac:dyDescent="0.25">
      <c r="H3030" s="34" t="s">
        <v>15906</v>
      </c>
      <c r="I3030" s="34" t="s">
        <v>16346</v>
      </c>
      <c r="J3030" s="34" t="s">
        <v>970</v>
      </c>
      <c r="K3030" s="1">
        <v>45822</v>
      </c>
    </row>
    <row r="3031" spans="8:11" x14ac:dyDescent="0.25">
      <c r="H3031" s="34" t="s">
        <v>15847</v>
      </c>
      <c r="I3031" s="34" t="s">
        <v>16347</v>
      </c>
      <c r="J3031" s="34" t="s">
        <v>974</v>
      </c>
      <c r="K3031" s="1">
        <v>45822</v>
      </c>
    </row>
    <row r="3032" spans="8:11" x14ac:dyDescent="0.25">
      <c r="H3032" s="34" t="s">
        <v>15854</v>
      </c>
      <c r="I3032" s="34" t="s">
        <v>16347</v>
      </c>
      <c r="J3032" s="34" t="s">
        <v>974</v>
      </c>
      <c r="K3032" s="1">
        <v>45822</v>
      </c>
    </row>
    <row r="3033" spans="8:11" x14ac:dyDescent="0.25">
      <c r="H3033" s="34" t="s">
        <v>15860</v>
      </c>
      <c r="I3033" s="34" t="s">
        <v>16347</v>
      </c>
      <c r="J3033" s="34" t="s">
        <v>974</v>
      </c>
      <c r="K3033" s="1">
        <v>45822</v>
      </c>
    </row>
    <row r="3034" spans="8:11" x14ac:dyDescent="0.25">
      <c r="H3034" s="34" t="s">
        <v>15862</v>
      </c>
      <c r="I3034" s="34" t="s">
        <v>16347</v>
      </c>
      <c r="J3034" s="34" t="s">
        <v>974</v>
      </c>
      <c r="K3034" s="1">
        <v>45822</v>
      </c>
    </row>
    <row r="3035" spans="8:11" x14ac:dyDescent="0.25">
      <c r="H3035" s="34" t="s">
        <v>15864</v>
      </c>
      <c r="I3035" s="34" t="s">
        <v>16348</v>
      </c>
      <c r="J3035" s="34" t="s">
        <v>973</v>
      </c>
      <c r="K3035" s="1">
        <v>45822</v>
      </c>
    </row>
    <row r="3036" spans="8:11" x14ac:dyDescent="0.25">
      <c r="H3036" s="34" t="s">
        <v>15866</v>
      </c>
      <c r="I3036" s="34" t="s">
        <v>16348</v>
      </c>
      <c r="J3036" s="34" t="s">
        <v>973</v>
      </c>
      <c r="K3036" s="1">
        <v>45822</v>
      </c>
    </row>
    <row r="3037" spans="8:11" x14ac:dyDescent="0.25">
      <c r="H3037" s="34" t="s">
        <v>15868</v>
      </c>
      <c r="I3037" s="34" t="s">
        <v>16348</v>
      </c>
      <c r="J3037" s="34" t="s">
        <v>973</v>
      </c>
      <c r="K3037" s="1">
        <v>45822</v>
      </c>
    </row>
    <row r="3038" spans="8:11" x14ac:dyDescent="0.25">
      <c r="H3038" s="34" t="s">
        <v>15870</v>
      </c>
      <c r="I3038" s="34" t="s">
        <v>16347</v>
      </c>
      <c r="J3038" s="34" t="s">
        <v>974</v>
      </c>
      <c r="K3038" s="1">
        <v>45822</v>
      </c>
    </row>
    <row r="3039" spans="8:11" x14ac:dyDescent="0.25">
      <c r="H3039" s="34" t="s">
        <v>15872</v>
      </c>
      <c r="I3039" s="34" t="s">
        <v>16347</v>
      </c>
      <c r="J3039" s="34" t="s">
        <v>974</v>
      </c>
      <c r="K3039" s="1">
        <v>45822</v>
      </c>
    </row>
    <row r="3040" spans="8:11" x14ac:dyDescent="0.25">
      <c r="H3040" s="34" t="s">
        <v>15874</v>
      </c>
      <c r="I3040" s="34" t="s">
        <v>16347</v>
      </c>
      <c r="J3040" s="34" t="s">
        <v>974</v>
      </c>
      <c r="K3040" s="1">
        <v>45822</v>
      </c>
    </row>
    <row r="3041" spans="8:11" x14ac:dyDescent="0.25">
      <c r="H3041" s="34" t="s">
        <v>15876</v>
      </c>
      <c r="I3041" s="34" t="s">
        <v>16347</v>
      </c>
      <c r="J3041" s="34" t="s">
        <v>974</v>
      </c>
      <c r="K3041" s="1">
        <v>45822</v>
      </c>
    </row>
    <row r="3042" spans="8:11" x14ac:dyDescent="0.25">
      <c r="H3042" s="34" t="s">
        <v>15878</v>
      </c>
      <c r="I3042" s="34" t="s">
        <v>16347</v>
      </c>
      <c r="J3042" s="34" t="s">
        <v>974</v>
      </c>
      <c r="K3042" s="1">
        <v>45822</v>
      </c>
    </row>
    <row r="3043" spans="8:11" x14ac:dyDescent="0.25">
      <c r="H3043" s="34" t="s">
        <v>15880</v>
      </c>
      <c r="I3043" s="34" t="s">
        <v>16347</v>
      </c>
      <c r="J3043" s="34" t="s">
        <v>974</v>
      </c>
      <c r="K3043" s="1">
        <v>45822</v>
      </c>
    </row>
    <row r="3044" spans="8:11" x14ac:dyDescent="0.25">
      <c r="H3044" s="34" t="s">
        <v>15882</v>
      </c>
      <c r="I3044" s="34" t="s">
        <v>16347</v>
      </c>
      <c r="J3044" s="34" t="s">
        <v>974</v>
      </c>
      <c r="K3044" s="1">
        <v>45822</v>
      </c>
    </row>
    <row r="3045" spans="8:11" x14ac:dyDescent="0.25">
      <c r="H3045" s="34" t="s">
        <v>15884</v>
      </c>
      <c r="I3045" s="34" t="s">
        <v>16347</v>
      </c>
      <c r="J3045" s="34" t="s">
        <v>974</v>
      </c>
      <c r="K3045" s="1">
        <v>45822</v>
      </c>
    </row>
    <row r="3046" spans="8:11" x14ac:dyDescent="0.25">
      <c r="H3046" s="34" t="s">
        <v>15900</v>
      </c>
      <c r="I3046" s="34" t="s">
        <v>16347</v>
      </c>
      <c r="J3046" s="34" t="s">
        <v>974</v>
      </c>
      <c r="K3046" s="1">
        <v>45822</v>
      </c>
    </row>
    <row r="3047" spans="8:11" x14ac:dyDescent="0.25">
      <c r="H3047" s="34" t="s">
        <v>15902</v>
      </c>
      <c r="I3047" s="34" t="s">
        <v>16347</v>
      </c>
      <c r="J3047" s="34" t="s">
        <v>974</v>
      </c>
      <c r="K3047" s="1">
        <v>45822</v>
      </c>
    </row>
    <row r="3048" spans="8:11" x14ac:dyDescent="0.25">
      <c r="H3048" s="34" t="s">
        <v>15886</v>
      </c>
      <c r="I3048" s="34" t="s">
        <v>16346</v>
      </c>
      <c r="J3048" s="34" t="s">
        <v>970</v>
      </c>
      <c r="K3048" s="1">
        <v>45822</v>
      </c>
    </row>
    <row r="3049" spans="8:11" x14ac:dyDescent="0.25">
      <c r="H3049" s="34" t="s">
        <v>15893</v>
      </c>
      <c r="I3049" s="34" t="s">
        <v>16347</v>
      </c>
      <c r="J3049" s="34" t="s">
        <v>974</v>
      </c>
      <c r="K3049" s="1">
        <v>45822</v>
      </c>
    </row>
    <row r="3050" spans="8:11" x14ac:dyDescent="0.25">
      <c r="H3050" s="34" t="s">
        <v>15896</v>
      </c>
      <c r="I3050" s="34" t="s">
        <v>16347</v>
      </c>
      <c r="J3050" s="34" t="s">
        <v>974</v>
      </c>
      <c r="K3050" s="1">
        <v>45822</v>
      </c>
    </row>
    <row r="3051" spans="8:11" x14ac:dyDescent="0.25">
      <c r="H3051" s="34" t="s">
        <v>15898</v>
      </c>
      <c r="I3051" s="34" t="s">
        <v>16347</v>
      </c>
      <c r="J3051" s="34" t="s">
        <v>974</v>
      </c>
      <c r="K3051" s="1">
        <v>45822</v>
      </c>
    </row>
    <row r="3052" spans="8:11" x14ac:dyDescent="0.25">
      <c r="H3052" s="34" t="s">
        <v>15657</v>
      </c>
      <c r="I3052" s="34" t="s">
        <v>16347</v>
      </c>
      <c r="J3052" s="34" t="s">
        <v>974</v>
      </c>
      <c r="K3052" s="1">
        <v>45822</v>
      </c>
    </row>
    <row r="3053" spans="8:11" x14ac:dyDescent="0.25">
      <c r="H3053" s="34" t="s">
        <v>15659</v>
      </c>
      <c r="I3053" s="34" t="s">
        <v>16347</v>
      </c>
      <c r="J3053" s="34" t="s">
        <v>974</v>
      </c>
      <c r="K3053" s="1">
        <v>45822</v>
      </c>
    </row>
    <row r="3054" spans="8:11" x14ac:dyDescent="0.25">
      <c r="H3054" s="34" t="s">
        <v>15661</v>
      </c>
      <c r="I3054" s="34" t="s">
        <v>16347</v>
      </c>
      <c r="J3054" s="34" t="s">
        <v>974</v>
      </c>
      <c r="K3054" s="1">
        <v>45822</v>
      </c>
    </row>
    <row r="3055" spans="8:11" x14ac:dyDescent="0.25">
      <c r="H3055" s="34" t="s">
        <v>15663</v>
      </c>
      <c r="I3055" s="34" t="s">
        <v>16347</v>
      </c>
      <c r="J3055" s="34" t="s">
        <v>974</v>
      </c>
      <c r="K3055" s="1">
        <v>45822</v>
      </c>
    </row>
    <row r="3056" spans="8:11" x14ac:dyDescent="0.25">
      <c r="H3056" s="34" t="s">
        <v>15665</v>
      </c>
      <c r="I3056" s="34" t="s">
        <v>16347</v>
      </c>
      <c r="J3056" s="34" t="s">
        <v>974</v>
      </c>
      <c r="K3056" s="1">
        <v>45822</v>
      </c>
    </row>
    <row r="3057" spans="8:11" x14ac:dyDescent="0.25">
      <c r="H3057" s="34" t="s">
        <v>15667</v>
      </c>
      <c r="I3057" s="34" t="s">
        <v>16347</v>
      </c>
      <c r="J3057" s="34" t="s">
        <v>974</v>
      </c>
      <c r="K3057" s="1">
        <v>45822</v>
      </c>
    </row>
    <row r="3058" spans="8:11" x14ac:dyDescent="0.25">
      <c r="H3058" s="34" t="s">
        <v>15669</v>
      </c>
      <c r="I3058" s="34" t="s">
        <v>16347</v>
      </c>
      <c r="J3058" s="34" t="s">
        <v>974</v>
      </c>
      <c r="K3058" s="1">
        <v>45822</v>
      </c>
    </row>
    <row r="3059" spans="8:11" x14ac:dyDescent="0.25">
      <c r="H3059" s="34" t="s">
        <v>15671</v>
      </c>
      <c r="I3059" s="34" t="s">
        <v>16347</v>
      </c>
      <c r="J3059" s="34" t="s">
        <v>974</v>
      </c>
      <c r="K3059" s="1">
        <v>45822</v>
      </c>
    </row>
    <row r="3060" spans="8:11" x14ac:dyDescent="0.25">
      <c r="H3060" s="34" t="s">
        <v>15673</v>
      </c>
      <c r="I3060" s="34" t="s">
        <v>16347</v>
      </c>
      <c r="J3060" s="34" t="s">
        <v>974</v>
      </c>
      <c r="K3060" s="1">
        <v>45822</v>
      </c>
    </row>
    <row r="3061" spans="8:11" x14ac:dyDescent="0.25">
      <c r="H3061" s="34" t="s">
        <v>15675</v>
      </c>
      <c r="I3061" s="34" t="s">
        <v>16347</v>
      </c>
      <c r="J3061" s="34" t="s">
        <v>974</v>
      </c>
      <c r="K3061" s="1">
        <v>45822</v>
      </c>
    </row>
    <row r="3062" spans="8:11" x14ac:dyDescent="0.25">
      <c r="H3062" s="34" t="s">
        <v>15677</v>
      </c>
      <c r="I3062" s="34" t="s">
        <v>16347</v>
      </c>
      <c r="J3062" s="34" t="s">
        <v>974</v>
      </c>
      <c r="K3062" s="1">
        <v>45822</v>
      </c>
    </row>
    <row r="3063" spans="8:11" x14ac:dyDescent="0.25">
      <c r="H3063" s="34" t="s">
        <v>15740</v>
      </c>
      <c r="I3063" s="34" t="s">
        <v>16348</v>
      </c>
      <c r="J3063" s="34" t="s">
        <v>973</v>
      </c>
      <c r="K3063" s="1">
        <v>45822</v>
      </c>
    </row>
    <row r="3064" spans="8:11" x14ac:dyDescent="0.25">
      <c r="H3064" s="34" t="s">
        <v>15742</v>
      </c>
      <c r="I3064" s="34" t="s">
        <v>16348</v>
      </c>
      <c r="J3064" s="34" t="s">
        <v>973</v>
      </c>
      <c r="K3064" s="1">
        <v>45822</v>
      </c>
    </row>
    <row r="3065" spans="8:11" x14ac:dyDescent="0.25">
      <c r="H3065" s="34" t="s">
        <v>15744</v>
      </c>
      <c r="I3065" s="34" t="s">
        <v>16348</v>
      </c>
      <c r="J3065" s="34" t="s">
        <v>973</v>
      </c>
      <c r="K3065" s="1">
        <v>45822</v>
      </c>
    </row>
    <row r="3066" spans="8:11" x14ac:dyDescent="0.25">
      <c r="H3066" s="34" t="s">
        <v>13988</v>
      </c>
      <c r="I3066" s="34" t="s">
        <v>14369</v>
      </c>
      <c r="J3066" s="34" t="s">
        <v>974</v>
      </c>
      <c r="K3066" s="1">
        <v>45821</v>
      </c>
    </row>
    <row r="3067" spans="8:11" x14ac:dyDescent="0.25">
      <c r="H3067" s="34" t="s">
        <v>13996</v>
      </c>
      <c r="I3067" s="34" t="s">
        <v>14369</v>
      </c>
      <c r="J3067" s="34" t="s">
        <v>974</v>
      </c>
      <c r="K3067" s="1">
        <v>45821</v>
      </c>
    </row>
    <row r="3068" spans="8:11" x14ac:dyDescent="0.25">
      <c r="H3068" s="34" t="s">
        <v>15746</v>
      </c>
      <c r="I3068" s="34" t="s">
        <v>16348</v>
      </c>
      <c r="J3068" s="34" t="s">
        <v>973</v>
      </c>
      <c r="K3068" s="1">
        <v>45822</v>
      </c>
    </row>
    <row r="3069" spans="8:11" x14ac:dyDescent="0.25">
      <c r="H3069" s="34" t="s">
        <v>15748</v>
      </c>
      <c r="I3069" s="34" t="s">
        <v>16348</v>
      </c>
      <c r="J3069" s="34" t="s">
        <v>973</v>
      </c>
      <c r="K3069" s="1">
        <v>45822</v>
      </c>
    </row>
    <row r="3070" spans="8:11" x14ac:dyDescent="0.25">
      <c r="H3070" s="34" t="s">
        <v>15750</v>
      </c>
      <c r="I3070" s="34" t="s">
        <v>16348</v>
      </c>
      <c r="J3070" s="34" t="s">
        <v>973</v>
      </c>
      <c r="K3070" s="1">
        <v>45822</v>
      </c>
    </row>
    <row r="3071" spans="8:11" x14ac:dyDescent="0.25">
      <c r="H3071" s="34" t="s">
        <v>15752</v>
      </c>
      <c r="I3071" s="34" t="s">
        <v>16348</v>
      </c>
      <c r="J3071" s="34" t="s">
        <v>973</v>
      </c>
      <c r="K3071" s="1">
        <v>45822</v>
      </c>
    </row>
    <row r="3072" spans="8:11" x14ac:dyDescent="0.25">
      <c r="H3072" s="34" t="s">
        <v>14001</v>
      </c>
      <c r="I3072" s="34" t="s">
        <v>14369</v>
      </c>
      <c r="J3072" s="34" t="s">
        <v>974</v>
      </c>
      <c r="K3072" s="1">
        <v>45821</v>
      </c>
    </row>
    <row r="3073" spans="8:11" x14ac:dyDescent="0.25">
      <c r="H3073" s="34" t="s">
        <v>15754</v>
      </c>
      <c r="I3073" s="34" t="s">
        <v>16348</v>
      </c>
      <c r="J3073" s="34" t="s">
        <v>973</v>
      </c>
      <c r="K3073" s="1">
        <v>45822</v>
      </c>
    </row>
    <row r="3074" spans="8:11" x14ac:dyDescent="0.25">
      <c r="H3074" s="34" t="s">
        <v>15756</v>
      </c>
      <c r="I3074" s="34" t="s">
        <v>16348</v>
      </c>
      <c r="J3074" s="34" t="s">
        <v>973</v>
      </c>
      <c r="K3074" s="1">
        <v>45822</v>
      </c>
    </row>
    <row r="3075" spans="8:11" x14ac:dyDescent="0.25">
      <c r="H3075" s="34" t="s">
        <v>15758</v>
      </c>
      <c r="I3075" s="34" t="s">
        <v>16348</v>
      </c>
      <c r="J3075" s="34" t="s">
        <v>973</v>
      </c>
      <c r="K3075" s="1">
        <v>45822</v>
      </c>
    </row>
    <row r="3076" spans="8:11" x14ac:dyDescent="0.25">
      <c r="H3076" s="34" t="s">
        <v>15760</v>
      </c>
      <c r="I3076" s="34" t="s">
        <v>16348</v>
      </c>
      <c r="J3076" s="34" t="s">
        <v>973</v>
      </c>
      <c r="K3076" s="1">
        <v>45822</v>
      </c>
    </row>
    <row r="3077" spans="8:11" x14ac:dyDescent="0.25">
      <c r="H3077" s="34" t="s">
        <v>15364</v>
      </c>
      <c r="I3077" s="34" t="s">
        <v>16346</v>
      </c>
      <c r="J3077" s="34" t="s">
        <v>970</v>
      </c>
      <c r="K3077" s="1">
        <v>45822</v>
      </c>
    </row>
    <row r="3078" spans="8:11" x14ac:dyDescent="0.25">
      <c r="H3078" s="34" t="s">
        <v>15375</v>
      </c>
      <c r="I3078" s="34" t="s">
        <v>16346</v>
      </c>
      <c r="J3078" s="34" t="s">
        <v>970</v>
      </c>
      <c r="K3078" s="1">
        <v>45822</v>
      </c>
    </row>
    <row r="3079" spans="8:11" x14ac:dyDescent="0.25">
      <c r="H3079" s="34" t="s">
        <v>15360</v>
      </c>
      <c r="I3079" s="34" t="s">
        <v>16346</v>
      </c>
      <c r="J3079" s="34" t="s">
        <v>970</v>
      </c>
      <c r="K3079" s="1">
        <v>45822</v>
      </c>
    </row>
    <row r="3080" spans="8:11" x14ac:dyDescent="0.25">
      <c r="H3080" s="34" t="s">
        <v>15338</v>
      </c>
      <c r="I3080" s="34" t="s">
        <v>16348</v>
      </c>
      <c r="J3080" s="34" t="s">
        <v>973</v>
      </c>
      <c r="K3080" s="1">
        <v>45822</v>
      </c>
    </row>
    <row r="3081" spans="8:11" x14ac:dyDescent="0.25">
      <c r="H3081" s="34" t="s">
        <v>15340</v>
      </c>
      <c r="I3081" s="34" t="s">
        <v>16348</v>
      </c>
      <c r="J3081" s="34" t="s">
        <v>973</v>
      </c>
      <c r="K3081" s="1">
        <v>45822</v>
      </c>
    </row>
    <row r="3082" spans="8:11" x14ac:dyDescent="0.25">
      <c r="H3082" s="34" t="s">
        <v>15342</v>
      </c>
      <c r="I3082" s="34" t="s">
        <v>16348</v>
      </c>
      <c r="J3082" s="34" t="s">
        <v>973</v>
      </c>
      <c r="K3082" s="1">
        <v>45822</v>
      </c>
    </row>
    <row r="3083" spans="8:11" x14ac:dyDescent="0.25">
      <c r="H3083" s="34" t="s">
        <v>15344</v>
      </c>
      <c r="I3083" s="34" t="s">
        <v>16348</v>
      </c>
      <c r="J3083" s="34" t="s">
        <v>973</v>
      </c>
      <c r="K3083" s="1">
        <v>45822</v>
      </c>
    </row>
    <row r="3084" spans="8:11" x14ac:dyDescent="0.25">
      <c r="H3084" s="34" t="s">
        <v>15346</v>
      </c>
      <c r="I3084" s="34" t="s">
        <v>16348</v>
      </c>
      <c r="J3084" s="34" t="s">
        <v>973</v>
      </c>
      <c r="K3084" s="1">
        <v>45822</v>
      </c>
    </row>
    <row r="3085" spans="8:11" x14ac:dyDescent="0.25">
      <c r="H3085" s="34" t="s">
        <v>15348</v>
      </c>
      <c r="I3085" s="34" t="s">
        <v>16348</v>
      </c>
      <c r="J3085" s="34" t="s">
        <v>973</v>
      </c>
      <c r="K3085" s="1">
        <v>45822</v>
      </c>
    </row>
    <row r="3086" spans="8:11" x14ac:dyDescent="0.25">
      <c r="H3086" s="34" t="s">
        <v>15350</v>
      </c>
      <c r="I3086" s="34" t="s">
        <v>16348</v>
      </c>
      <c r="J3086" s="34" t="s">
        <v>973</v>
      </c>
      <c r="K3086" s="1">
        <v>45822</v>
      </c>
    </row>
    <row r="3087" spans="8:11" x14ac:dyDescent="0.25">
      <c r="H3087" s="34" t="s">
        <v>15352</v>
      </c>
      <c r="I3087" s="34" t="s">
        <v>16348</v>
      </c>
      <c r="J3087" s="34" t="s">
        <v>973</v>
      </c>
      <c r="K3087" s="1">
        <v>45822</v>
      </c>
    </row>
    <row r="3088" spans="8:11" x14ac:dyDescent="0.25">
      <c r="H3088" s="34" t="s">
        <v>15354</v>
      </c>
      <c r="I3088" s="34" t="s">
        <v>16348</v>
      </c>
      <c r="J3088" s="34" t="s">
        <v>973</v>
      </c>
      <c r="K3088" s="1">
        <v>45822</v>
      </c>
    </row>
    <row r="3089" spans="8:11" x14ac:dyDescent="0.25">
      <c r="H3089" s="34" t="s">
        <v>15356</v>
      </c>
      <c r="I3089" s="34" t="s">
        <v>16348</v>
      </c>
      <c r="J3089" s="34" t="s">
        <v>973</v>
      </c>
      <c r="K3089" s="1">
        <v>45822</v>
      </c>
    </row>
    <row r="3090" spans="8:11" x14ac:dyDescent="0.25">
      <c r="H3090" s="34" t="s">
        <v>15358</v>
      </c>
      <c r="I3090" s="34" t="s">
        <v>16348</v>
      </c>
      <c r="J3090" s="34" t="s">
        <v>973</v>
      </c>
      <c r="K3090" s="1">
        <v>45822</v>
      </c>
    </row>
    <row r="3091" spans="8:11" x14ac:dyDescent="0.25">
      <c r="H3091" s="34" t="s">
        <v>15331</v>
      </c>
      <c r="I3091" s="34" t="s">
        <v>16348</v>
      </c>
      <c r="J3091" s="34" t="s">
        <v>973</v>
      </c>
      <c r="K3091" s="1">
        <v>45822</v>
      </c>
    </row>
    <row r="3092" spans="8:11" x14ac:dyDescent="0.25">
      <c r="H3092" s="34" t="s">
        <v>15336</v>
      </c>
      <c r="I3092" s="34" t="s">
        <v>16348</v>
      </c>
      <c r="J3092" s="34" t="s">
        <v>973</v>
      </c>
      <c r="K3092" s="1">
        <v>45822</v>
      </c>
    </row>
    <row r="3093" spans="8:11" x14ac:dyDescent="0.25">
      <c r="H3093" s="34" t="s">
        <v>15362</v>
      </c>
      <c r="I3093" s="34" t="s">
        <v>16348</v>
      </c>
      <c r="J3093" s="34" t="s">
        <v>973</v>
      </c>
      <c r="K3093" s="1">
        <v>45822</v>
      </c>
    </row>
    <row r="3094" spans="8:11" x14ac:dyDescent="0.25">
      <c r="H3094" s="34" t="s">
        <v>15736</v>
      </c>
      <c r="I3094" s="34" t="s">
        <v>16349</v>
      </c>
      <c r="J3094" s="34" t="s">
        <v>969</v>
      </c>
      <c r="K3094" s="1">
        <v>45822</v>
      </c>
    </row>
    <row r="3095" spans="8:11" x14ac:dyDescent="0.25">
      <c r="H3095" s="34" t="s">
        <v>15414</v>
      </c>
      <c r="I3095" s="34" t="s">
        <v>16347</v>
      </c>
      <c r="J3095" s="34" t="s">
        <v>974</v>
      </c>
      <c r="K3095" s="1">
        <v>45822</v>
      </c>
    </row>
    <row r="3096" spans="8:11" x14ac:dyDescent="0.25">
      <c r="H3096" s="34" t="s">
        <v>15416</v>
      </c>
      <c r="I3096" s="34" t="s">
        <v>16348</v>
      </c>
      <c r="J3096" s="34" t="s">
        <v>973</v>
      </c>
      <c r="K3096" s="1">
        <v>45822</v>
      </c>
    </row>
    <row r="3097" spans="8:11" x14ac:dyDescent="0.25">
      <c r="H3097" s="34" t="s">
        <v>15418</v>
      </c>
      <c r="I3097" s="34" t="s">
        <v>16348</v>
      </c>
      <c r="J3097" s="34" t="s">
        <v>973</v>
      </c>
      <c r="K3097" s="1">
        <v>45822</v>
      </c>
    </row>
    <row r="3098" spans="8:11" x14ac:dyDescent="0.25">
      <c r="H3098" s="34" t="s">
        <v>15420</v>
      </c>
      <c r="I3098" s="34" t="s">
        <v>16348</v>
      </c>
      <c r="J3098" s="34" t="s">
        <v>973</v>
      </c>
      <c r="K3098" s="1">
        <v>45822</v>
      </c>
    </row>
    <row r="3099" spans="8:11" x14ac:dyDescent="0.25">
      <c r="H3099" s="34" t="s">
        <v>15422</v>
      </c>
      <c r="I3099" s="34" t="s">
        <v>16348</v>
      </c>
      <c r="J3099" s="34" t="s">
        <v>973</v>
      </c>
      <c r="K3099" s="1">
        <v>45822</v>
      </c>
    </row>
    <row r="3100" spans="8:11" x14ac:dyDescent="0.25">
      <c r="H3100" s="34" t="s">
        <v>15424</v>
      </c>
      <c r="I3100" s="34" t="s">
        <v>16348</v>
      </c>
      <c r="J3100" s="34" t="s">
        <v>973</v>
      </c>
      <c r="K3100" s="1">
        <v>45822</v>
      </c>
    </row>
    <row r="3101" spans="8:11" x14ac:dyDescent="0.25">
      <c r="H3101" s="34" t="s">
        <v>15426</v>
      </c>
      <c r="I3101" s="34" t="s">
        <v>16348</v>
      </c>
      <c r="J3101" s="34" t="s">
        <v>973</v>
      </c>
      <c r="K3101" s="1">
        <v>45822</v>
      </c>
    </row>
    <row r="3102" spans="8:11" x14ac:dyDescent="0.25">
      <c r="H3102" s="34" t="s">
        <v>15428</v>
      </c>
      <c r="I3102" s="34" t="s">
        <v>16348</v>
      </c>
      <c r="J3102" s="34" t="s">
        <v>973</v>
      </c>
      <c r="K3102" s="1">
        <v>45822</v>
      </c>
    </row>
    <row r="3103" spans="8:11" x14ac:dyDescent="0.25">
      <c r="H3103" s="34" t="s">
        <v>15430</v>
      </c>
      <c r="I3103" s="34" t="s">
        <v>16348</v>
      </c>
      <c r="J3103" s="34" t="s">
        <v>973</v>
      </c>
      <c r="K3103" s="1">
        <v>45822</v>
      </c>
    </row>
    <row r="3104" spans="8:11" x14ac:dyDescent="0.25">
      <c r="H3104" s="34" t="s">
        <v>15432</v>
      </c>
      <c r="I3104" s="34" t="s">
        <v>16348</v>
      </c>
      <c r="J3104" s="34" t="s">
        <v>973</v>
      </c>
      <c r="K3104" s="1">
        <v>45822</v>
      </c>
    </row>
    <row r="3105" spans="8:11" x14ac:dyDescent="0.25">
      <c r="H3105" s="34" t="s">
        <v>15434</v>
      </c>
      <c r="I3105" s="34" t="s">
        <v>16348</v>
      </c>
      <c r="J3105" s="34" t="s">
        <v>973</v>
      </c>
      <c r="K3105" s="1">
        <v>45822</v>
      </c>
    </row>
    <row r="3106" spans="8:11" x14ac:dyDescent="0.25">
      <c r="H3106" s="34" t="s">
        <v>15436</v>
      </c>
      <c r="I3106" s="34" t="s">
        <v>16348</v>
      </c>
      <c r="J3106" s="34" t="s">
        <v>973</v>
      </c>
      <c r="K3106" s="1">
        <v>45822</v>
      </c>
    </row>
    <row r="3107" spans="8:11" x14ac:dyDescent="0.25">
      <c r="H3107" s="34" t="s">
        <v>15438</v>
      </c>
      <c r="I3107" s="34" t="s">
        <v>16348</v>
      </c>
      <c r="J3107" s="34" t="s">
        <v>973</v>
      </c>
      <c r="K3107" s="1">
        <v>45822</v>
      </c>
    </row>
    <row r="3108" spans="8:11" x14ac:dyDescent="0.25">
      <c r="H3108" s="34" t="s">
        <v>15440</v>
      </c>
      <c r="I3108" s="34" t="s">
        <v>16348</v>
      </c>
      <c r="J3108" s="34" t="s">
        <v>973</v>
      </c>
      <c r="K3108" s="1">
        <v>45822</v>
      </c>
    </row>
    <row r="3109" spans="8:11" x14ac:dyDescent="0.25">
      <c r="H3109" s="34" t="s">
        <v>15442</v>
      </c>
      <c r="I3109" s="34" t="s">
        <v>16348</v>
      </c>
      <c r="J3109" s="34" t="s">
        <v>973</v>
      </c>
      <c r="K3109" s="1">
        <v>45822</v>
      </c>
    </row>
    <row r="3110" spans="8:11" x14ac:dyDescent="0.25">
      <c r="H3110" s="34" t="s">
        <v>15444</v>
      </c>
      <c r="I3110" s="34" t="s">
        <v>16348</v>
      </c>
      <c r="J3110" s="34" t="s">
        <v>973</v>
      </c>
      <c r="K3110" s="1">
        <v>45822</v>
      </c>
    </row>
    <row r="3111" spans="8:11" x14ac:dyDescent="0.25">
      <c r="H3111" s="34" t="s">
        <v>15412</v>
      </c>
      <c r="I3111" s="34" t="s">
        <v>16347</v>
      </c>
      <c r="J3111" s="34" t="s">
        <v>974</v>
      </c>
      <c r="K3111" s="1">
        <v>45822</v>
      </c>
    </row>
    <row r="3112" spans="8:11" x14ac:dyDescent="0.25">
      <c r="H3112" s="34" t="s">
        <v>15446</v>
      </c>
      <c r="I3112" s="34" t="s">
        <v>16347</v>
      </c>
      <c r="J3112" s="34" t="s">
        <v>974</v>
      </c>
      <c r="K3112" s="1">
        <v>45822</v>
      </c>
    </row>
    <row r="3113" spans="8:11" x14ac:dyDescent="0.25">
      <c r="H3113" s="34" t="s">
        <v>15410</v>
      </c>
      <c r="I3113" s="34" t="s">
        <v>16347</v>
      </c>
      <c r="J3113" s="34" t="s">
        <v>974</v>
      </c>
      <c r="K3113" s="1">
        <v>45822</v>
      </c>
    </row>
    <row r="3114" spans="8:11" x14ac:dyDescent="0.25">
      <c r="H3114" s="34" t="s">
        <v>15738</v>
      </c>
      <c r="I3114" s="34" t="s">
        <v>16349</v>
      </c>
      <c r="J3114" s="34" t="s">
        <v>969</v>
      </c>
      <c r="K3114" s="1">
        <v>45822</v>
      </c>
    </row>
    <row r="3115" spans="8:11" x14ac:dyDescent="0.25">
      <c r="H3115" s="34" t="s">
        <v>15366</v>
      </c>
      <c r="I3115" s="34" t="s">
        <v>16348</v>
      </c>
      <c r="J3115" s="34" t="s">
        <v>973</v>
      </c>
      <c r="K3115" s="1">
        <v>45822</v>
      </c>
    </row>
    <row r="3116" spans="8:11" x14ac:dyDescent="0.25">
      <c r="H3116" s="34" t="s">
        <v>15373</v>
      </c>
      <c r="I3116" s="34" t="s">
        <v>16348</v>
      </c>
      <c r="J3116" s="34" t="s">
        <v>973</v>
      </c>
      <c r="K3116" s="1">
        <v>45822</v>
      </c>
    </row>
    <row r="3117" spans="8:11" x14ac:dyDescent="0.25">
      <c r="H3117" s="34" t="s">
        <v>15381</v>
      </c>
      <c r="I3117" s="34" t="s">
        <v>16346</v>
      </c>
      <c r="J3117" s="34" t="s">
        <v>970</v>
      </c>
      <c r="K3117" s="1">
        <v>45822</v>
      </c>
    </row>
    <row r="3118" spans="8:11" x14ac:dyDescent="0.25">
      <c r="H3118" s="34" t="s">
        <v>15383</v>
      </c>
      <c r="I3118" s="34" t="s">
        <v>16346</v>
      </c>
      <c r="J3118" s="34" t="s">
        <v>970</v>
      </c>
      <c r="K3118" s="1">
        <v>45822</v>
      </c>
    </row>
    <row r="3119" spans="8:11" x14ac:dyDescent="0.25">
      <c r="H3119" s="34" t="s">
        <v>15385</v>
      </c>
      <c r="I3119" s="34" t="s">
        <v>16346</v>
      </c>
      <c r="J3119" s="34" t="s">
        <v>970</v>
      </c>
      <c r="K3119" s="1">
        <v>45822</v>
      </c>
    </row>
    <row r="3120" spans="8:11" x14ac:dyDescent="0.25">
      <c r="H3120" s="34" t="s">
        <v>15387</v>
      </c>
      <c r="I3120" s="34" t="s">
        <v>16346</v>
      </c>
      <c r="J3120" s="34" t="s">
        <v>970</v>
      </c>
      <c r="K3120" s="1">
        <v>45822</v>
      </c>
    </row>
    <row r="3121" spans="8:11" x14ac:dyDescent="0.25">
      <c r="H3121" s="34" t="s">
        <v>15389</v>
      </c>
      <c r="I3121" s="34" t="s">
        <v>16346</v>
      </c>
      <c r="J3121" s="34" t="s">
        <v>970</v>
      </c>
      <c r="K3121" s="1">
        <v>45822</v>
      </c>
    </row>
    <row r="3122" spans="8:11" x14ac:dyDescent="0.25">
      <c r="H3122" s="34" t="s">
        <v>15391</v>
      </c>
      <c r="I3122" s="34" t="s">
        <v>16346</v>
      </c>
      <c r="J3122" s="34" t="s">
        <v>970</v>
      </c>
      <c r="K3122" s="1">
        <v>45822</v>
      </c>
    </row>
    <row r="3123" spans="8:11" x14ac:dyDescent="0.25">
      <c r="H3123" s="34" t="s">
        <v>15491</v>
      </c>
      <c r="I3123" s="34" t="s">
        <v>16348</v>
      </c>
      <c r="J3123" s="34" t="s">
        <v>973</v>
      </c>
      <c r="K3123" s="1">
        <v>45822</v>
      </c>
    </row>
    <row r="3124" spans="8:11" x14ac:dyDescent="0.25">
      <c r="H3124" s="34" t="s">
        <v>15493</v>
      </c>
      <c r="I3124" s="34" t="s">
        <v>16348</v>
      </c>
      <c r="J3124" s="34" t="s">
        <v>973</v>
      </c>
      <c r="K3124" s="1">
        <v>45822</v>
      </c>
    </row>
    <row r="3125" spans="8:11" x14ac:dyDescent="0.25">
      <c r="H3125" s="34" t="s">
        <v>15495</v>
      </c>
      <c r="I3125" s="34" t="s">
        <v>16348</v>
      </c>
      <c r="J3125" s="34" t="s">
        <v>973</v>
      </c>
      <c r="K3125" s="1">
        <v>45822</v>
      </c>
    </row>
    <row r="3126" spans="8:11" x14ac:dyDescent="0.25">
      <c r="H3126" s="34" t="s">
        <v>15497</v>
      </c>
      <c r="I3126" s="34" t="s">
        <v>16348</v>
      </c>
      <c r="J3126" s="34" t="s">
        <v>973</v>
      </c>
      <c r="K3126" s="1">
        <v>45822</v>
      </c>
    </row>
    <row r="3127" spans="8:11" x14ac:dyDescent="0.25">
      <c r="H3127" s="34" t="s">
        <v>15499</v>
      </c>
      <c r="I3127" s="34" t="s">
        <v>16348</v>
      </c>
      <c r="J3127" s="34" t="s">
        <v>973</v>
      </c>
      <c r="K3127" s="1">
        <v>45822</v>
      </c>
    </row>
    <row r="3128" spans="8:11" x14ac:dyDescent="0.25">
      <c r="H3128" s="34" t="s">
        <v>15501</v>
      </c>
      <c r="I3128" s="34" t="s">
        <v>16348</v>
      </c>
      <c r="J3128" s="34" t="s">
        <v>973</v>
      </c>
      <c r="K3128" s="1">
        <v>45822</v>
      </c>
    </row>
    <row r="3129" spans="8:11" x14ac:dyDescent="0.25">
      <c r="H3129" s="34" t="s">
        <v>15503</v>
      </c>
      <c r="I3129" s="34" t="s">
        <v>16348</v>
      </c>
      <c r="J3129" s="34" t="s">
        <v>973</v>
      </c>
      <c r="K3129" s="1">
        <v>45822</v>
      </c>
    </row>
    <row r="3130" spans="8:11" x14ac:dyDescent="0.25">
      <c r="H3130" s="34" t="s">
        <v>15448</v>
      </c>
      <c r="I3130" s="34" t="s">
        <v>16349</v>
      </c>
      <c r="J3130" s="34" t="s">
        <v>969</v>
      </c>
      <c r="K3130" s="1">
        <v>45822</v>
      </c>
    </row>
    <row r="3131" spans="8:11" x14ac:dyDescent="0.25">
      <c r="H3131" s="34" t="s">
        <v>15405</v>
      </c>
      <c r="I3131" s="34" t="s">
        <v>16349</v>
      </c>
      <c r="J3131" s="34" t="s">
        <v>969</v>
      </c>
      <c r="K3131" s="1">
        <v>45822</v>
      </c>
    </row>
    <row r="3132" spans="8:11" x14ac:dyDescent="0.25">
      <c r="H3132" s="34" t="s">
        <v>15462</v>
      </c>
      <c r="I3132" s="34" t="s">
        <v>16349</v>
      </c>
      <c r="J3132" s="34" t="s">
        <v>969</v>
      </c>
      <c r="K3132" s="1">
        <v>45822</v>
      </c>
    </row>
    <row r="3133" spans="8:11" x14ac:dyDescent="0.25">
      <c r="H3133" s="34" t="s">
        <v>15464</v>
      </c>
      <c r="I3133" s="34" t="s">
        <v>16349</v>
      </c>
      <c r="J3133" s="34" t="s">
        <v>969</v>
      </c>
      <c r="K3133" s="1">
        <v>45822</v>
      </c>
    </row>
    <row r="3134" spans="8:11" x14ac:dyDescent="0.25">
      <c r="H3134" s="34" t="s">
        <v>15505</v>
      </c>
      <c r="I3134" s="34" t="s">
        <v>16348</v>
      </c>
      <c r="J3134" s="34" t="s">
        <v>973</v>
      </c>
      <c r="K3134" s="1">
        <v>45822</v>
      </c>
    </row>
    <row r="3135" spans="8:11" x14ac:dyDescent="0.25">
      <c r="H3135" s="34" t="s">
        <v>15474</v>
      </c>
      <c r="I3135" s="34" t="s">
        <v>16349</v>
      </c>
      <c r="J3135" s="34" t="s">
        <v>969</v>
      </c>
      <c r="K3135" s="1">
        <v>45822</v>
      </c>
    </row>
    <row r="3136" spans="8:11" x14ac:dyDescent="0.25">
      <c r="H3136" s="34" t="s">
        <v>15479</v>
      </c>
      <c r="I3136" s="34" t="s">
        <v>16349</v>
      </c>
      <c r="J3136" s="34" t="s">
        <v>969</v>
      </c>
      <c r="K3136" s="1">
        <v>45822</v>
      </c>
    </row>
    <row r="3137" spans="8:11" x14ac:dyDescent="0.25">
      <c r="H3137" s="34" t="s">
        <v>15483</v>
      </c>
      <c r="I3137" s="34" t="s">
        <v>16349</v>
      </c>
      <c r="J3137" s="34" t="s">
        <v>969</v>
      </c>
      <c r="K3137" s="1">
        <v>45822</v>
      </c>
    </row>
    <row r="3138" spans="8:11" x14ac:dyDescent="0.25">
      <c r="H3138" s="34" t="s">
        <v>15487</v>
      </c>
      <c r="I3138" s="34" t="s">
        <v>16349</v>
      </c>
      <c r="J3138" s="34" t="s">
        <v>969</v>
      </c>
      <c r="K3138" s="1">
        <v>45822</v>
      </c>
    </row>
    <row r="3139" spans="8:11" x14ac:dyDescent="0.25">
      <c r="H3139" s="34" t="s">
        <v>15454</v>
      </c>
      <c r="I3139" s="34" t="s">
        <v>16349</v>
      </c>
      <c r="J3139" s="34" t="s">
        <v>969</v>
      </c>
      <c r="K3139" s="1">
        <v>45822</v>
      </c>
    </row>
    <row r="3140" spans="8:11" x14ac:dyDescent="0.25">
      <c r="H3140" s="34" t="s">
        <v>15456</v>
      </c>
      <c r="I3140" s="34" t="s">
        <v>16349</v>
      </c>
      <c r="J3140" s="34" t="s">
        <v>969</v>
      </c>
      <c r="K3140" s="1">
        <v>45822</v>
      </c>
    </row>
    <row r="3141" spans="8:11" x14ac:dyDescent="0.25">
      <c r="H3141" s="34" t="s">
        <v>15458</v>
      </c>
      <c r="I3141" s="34" t="s">
        <v>16349</v>
      </c>
      <c r="J3141" s="34" t="s">
        <v>969</v>
      </c>
      <c r="K3141" s="1">
        <v>45822</v>
      </c>
    </row>
    <row r="3142" spans="8:11" x14ac:dyDescent="0.25">
      <c r="H3142" s="34" t="s">
        <v>15460</v>
      </c>
      <c r="I3142" s="34" t="s">
        <v>16349</v>
      </c>
      <c r="J3142" s="34" t="s">
        <v>969</v>
      </c>
      <c r="K3142" s="1">
        <v>45822</v>
      </c>
    </row>
    <row r="3143" spans="8:11" x14ac:dyDescent="0.25">
      <c r="H3143" s="34" t="s">
        <v>15489</v>
      </c>
      <c r="I3143" s="34" t="s">
        <v>16349</v>
      </c>
      <c r="J3143" s="34" t="s">
        <v>969</v>
      </c>
      <c r="K3143" s="1">
        <v>45822</v>
      </c>
    </row>
    <row r="3144" spans="8:11" x14ac:dyDescent="0.25">
      <c r="H3144" s="34" t="s">
        <v>15525</v>
      </c>
      <c r="I3144" s="34" t="s">
        <v>16349</v>
      </c>
      <c r="J3144" s="34" t="s">
        <v>969</v>
      </c>
      <c r="K3144" s="1">
        <v>45822</v>
      </c>
    </row>
    <row r="3145" spans="8:11" x14ac:dyDescent="0.25">
      <c r="H3145" s="34" t="s">
        <v>15531</v>
      </c>
      <c r="I3145" s="34" t="s">
        <v>16349</v>
      </c>
      <c r="J3145" s="34" t="s">
        <v>969</v>
      </c>
      <c r="K3145" s="1">
        <v>45822</v>
      </c>
    </row>
    <row r="3146" spans="8:11" x14ac:dyDescent="0.25">
      <c r="H3146" s="34" t="s">
        <v>15533</v>
      </c>
      <c r="I3146" s="34" t="s">
        <v>16349</v>
      </c>
      <c r="J3146" s="34" t="s">
        <v>969</v>
      </c>
      <c r="K3146" s="1">
        <v>45822</v>
      </c>
    </row>
    <row r="3147" spans="8:11" x14ac:dyDescent="0.25">
      <c r="H3147" s="34" t="s">
        <v>15538</v>
      </c>
      <c r="I3147" s="34" t="s">
        <v>16349</v>
      </c>
      <c r="J3147" s="34" t="s">
        <v>969</v>
      </c>
      <c r="K3147" s="1">
        <v>45822</v>
      </c>
    </row>
    <row r="3148" spans="8:11" x14ac:dyDescent="0.25">
      <c r="H3148" s="34" t="s">
        <v>15543</v>
      </c>
      <c r="I3148" s="34" t="s">
        <v>16349</v>
      </c>
      <c r="J3148" s="34" t="s">
        <v>969</v>
      </c>
      <c r="K3148" s="1">
        <v>45822</v>
      </c>
    </row>
    <row r="3149" spans="8:11" x14ac:dyDescent="0.25">
      <c r="H3149" s="34" t="s">
        <v>15545</v>
      </c>
      <c r="I3149" s="34" t="s">
        <v>16349</v>
      </c>
      <c r="J3149" s="34" t="s">
        <v>969</v>
      </c>
      <c r="K3149" s="1">
        <v>45822</v>
      </c>
    </row>
    <row r="3150" spans="8:11" x14ac:dyDescent="0.25">
      <c r="H3150" s="34" t="s">
        <v>15547</v>
      </c>
      <c r="I3150" s="34" t="s">
        <v>16349</v>
      </c>
      <c r="J3150" s="34" t="s">
        <v>969</v>
      </c>
      <c r="K3150" s="1">
        <v>45822</v>
      </c>
    </row>
    <row r="3151" spans="8:11" x14ac:dyDescent="0.25">
      <c r="H3151" s="34" t="s">
        <v>15549</v>
      </c>
      <c r="I3151" s="34" t="s">
        <v>16349</v>
      </c>
      <c r="J3151" s="34" t="s">
        <v>969</v>
      </c>
      <c r="K3151" s="1">
        <v>45822</v>
      </c>
    </row>
    <row r="3152" spans="8:11" x14ac:dyDescent="0.25">
      <c r="H3152" s="34" t="s">
        <v>15551</v>
      </c>
      <c r="I3152" s="34" t="s">
        <v>16349</v>
      </c>
      <c r="J3152" s="34" t="s">
        <v>969</v>
      </c>
      <c r="K3152" s="1">
        <v>45822</v>
      </c>
    </row>
    <row r="3153" spans="8:11" x14ac:dyDescent="0.25">
      <c r="H3153" s="34" t="s">
        <v>15553</v>
      </c>
      <c r="I3153" s="34" t="s">
        <v>16349</v>
      </c>
      <c r="J3153" s="34" t="s">
        <v>969</v>
      </c>
      <c r="K3153" s="1">
        <v>45822</v>
      </c>
    </row>
    <row r="3154" spans="8:11" x14ac:dyDescent="0.25">
      <c r="H3154" s="34" t="s">
        <v>15555</v>
      </c>
      <c r="I3154" s="34" t="s">
        <v>16349</v>
      </c>
      <c r="J3154" s="34" t="s">
        <v>969</v>
      </c>
      <c r="K3154" s="1">
        <v>45822</v>
      </c>
    </row>
    <row r="3155" spans="8:11" x14ac:dyDescent="0.25">
      <c r="H3155" s="34" t="s">
        <v>15557</v>
      </c>
      <c r="I3155" s="34" t="s">
        <v>16349</v>
      </c>
      <c r="J3155" s="34" t="s">
        <v>969</v>
      </c>
      <c r="K3155" s="1">
        <v>45822</v>
      </c>
    </row>
    <row r="3156" spans="8:11" x14ac:dyDescent="0.25">
      <c r="H3156" s="34" t="s">
        <v>15559</v>
      </c>
      <c r="I3156" s="34" t="s">
        <v>16349</v>
      </c>
      <c r="J3156" s="34" t="s">
        <v>969</v>
      </c>
      <c r="K3156" s="1">
        <v>45822</v>
      </c>
    </row>
    <row r="3157" spans="8:11" x14ac:dyDescent="0.25">
      <c r="H3157" s="34" t="s">
        <v>15561</v>
      </c>
      <c r="I3157" s="34" t="s">
        <v>16349</v>
      </c>
      <c r="J3157" s="34" t="s">
        <v>969</v>
      </c>
      <c r="K3157" s="1">
        <v>45822</v>
      </c>
    </row>
    <row r="3158" spans="8:11" x14ac:dyDescent="0.25">
      <c r="H3158" s="34" t="s">
        <v>15563</v>
      </c>
      <c r="I3158" s="34" t="s">
        <v>16349</v>
      </c>
      <c r="J3158" s="34" t="s">
        <v>969</v>
      </c>
      <c r="K3158" s="1">
        <v>45822</v>
      </c>
    </row>
    <row r="3159" spans="8:11" x14ac:dyDescent="0.25">
      <c r="H3159" s="34" t="s">
        <v>15565</v>
      </c>
      <c r="I3159" s="34" t="s">
        <v>16349</v>
      </c>
      <c r="J3159" s="34" t="s">
        <v>969</v>
      </c>
      <c r="K3159" s="1">
        <v>45822</v>
      </c>
    </row>
    <row r="3160" spans="8:11" x14ac:dyDescent="0.25">
      <c r="H3160" s="34" t="s">
        <v>15567</v>
      </c>
      <c r="I3160" s="34" t="s">
        <v>16349</v>
      </c>
      <c r="J3160" s="34" t="s">
        <v>969</v>
      </c>
      <c r="K3160" s="1">
        <v>45822</v>
      </c>
    </row>
    <row r="3161" spans="8:11" x14ac:dyDescent="0.25">
      <c r="H3161" s="34" t="s">
        <v>15569</v>
      </c>
      <c r="I3161" s="34" t="s">
        <v>16349</v>
      </c>
      <c r="J3161" s="34" t="s">
        <v>969</v>
      </c>
      <c r="K3161" s="1">
        <v>45822</v>
      </c>
    </row>
    <row r="3162" spans="8:11" x14ac:dyDescent="0.25">
      <c r="H3162" s="34" t="s">
        <v>15571</v>
      </c>
      <c r="I3162" s="34" t="s">
        <v>16349</v>
      </c>
      <c r="J3162" s="34" t="s">
        <v>969</v>
      </c>
      <c r="K3162" s="1">
        <v>45822</v>
      </c>
    </row>
    <row r="3163" spans="8:11" x14ac:dyDescent="0.25">
      <c r="H3163" s="34" t="s">
        <v>15573</v>
      </c>
      <c r="I3163" s="34" t="s">
        <v>16349</v>
      </c>
      <c r="J3163" s="34" t="s">
        <v>969</v>
      </c>
      <c r="K3163" s="1">
        <v>45822</v>
      </c>
    </row>
    <row r="3164" spans="8:11" x14ac:dyDescent="0.25">
      <c r="H3164" s="34" t="s">
        <v>15575</v>
      </c>
      <c r="I3164" s="34" t="s">
        <v>16349</v>
      </c>
      <c r="J3164" s="34" t="s">
        <v>969</v>
      </c>
      <c r="K3164" s="1">
        <v>45822</v>
      </c>
    </row>
    <row r="3165" spans="8:11" x14ac:dyDescent="0.25">
      <c r="H3165" s="34" t="s">
        <v>15577</v>
      </c>
      <c r="I3165" s="34" t="s">
        <v>16349</v>
      </c>
      <c r="J3165" s="34" t="s">
        <v>969</v>
      </c>
      <c r="K3165" s="1">
        <v>45822</v>
      </c>
    </row>
    <row r="3166" spans="8:11" x14ac:dyDescent="0.25">
      <c r="H3166" s="34" t="s">
        <v>15579</v>
      </c>
      <c r="I3166" s="34" t="s">
        <v>16349</v>
      </c>
      <c r="J3166" s="34" t="s">
        <v>969</v>
      </c>
      <c r="K3166" s="1">
        <v>45822</v>
      </c>
    </row>
    <row r="3167" spans="8:11" x14ac:dyDescent="0.25">
      <c r="H3167" s="34" t="s">
        <v>15581</v>
      </c>
      <c r="I3167" s="34" t="s">
        <v>16349</v>
      </c>
      <c r="J3167" s="34" t="s">
        <v>969</v>
      </c>
      <c r="K3167" s="1">
        <v>45822</v>
      </c>
    </row>
    <row r="3168" spans="8:11" x14ac:dyDescent="0.25">
      <c r="H3168" s="34" t="s">
        <v>15583</v>
      </c>
      <c r="I3168" s="34" t="s">
        <v>16349</v>
      </c>
      <c r="J3168" s="34" t="s">
        <v>969</v>
      </c>
      <c r="K3168" s="1">
        <v>45822</v>
      </c>
    </row>
    <row r="3169" spans="8:11" x14ac:dyDescent="0.25">
      <c r="H3169" s="34" t="s">
        <v>15585</v>
      </c>
      <c r="I3169" s="34" t="s">
        <v>16349</v>
      </c>
      <c r="J3169" s="34" t="s">
        <v>969</v>
      </c>
      <c r="K3169" s="1">
        <v>45822</v>
      </c>
    </row>
    <row r="3170" spans="8:11" x14ac:dyDescent="0.25">
      <c r="H3170" s="34" t="s">
        <v>15587</v>
      </c>
      <c r="I3170" s="34" t="s">
        <v>16349</v>
      </c>
      <c r="J3170" s="34" t="s">
        <v>969</v>
      </c>
      <c r="K3170" s="1">
        <v>45822</v>
      </c>
    </row>
    <row r="3171" spans="8:11" x14ac:dyDescent="0.25">
      <c r="H3171" s="34" t="s">
        <v>15589</v>
      </c>
      <c r="I3171" s="34" t="s">
        <v>16349</v>
      </c>
      <c r="J3171" s="34" t="s">
        <v>969</v>
      </c>
      <c r="K3171" s="1">
        <v>45822</v>
      </c>
    </row>
    <row r="3172" spans="8:11" x14ac:dyDescent="0.25">
      <c r="H3172" s="34" t="s">
        <v>15591</v>
      </c>
      <c r="I3172" s="34" t="s">
        <v>16349</v>
      </c>
      <c r="J3172" s="34" t="s">
        <v>969</v>
      </c>
      <c r="K3172" s="1">
        <v>45822</v>
      </c>
    </row>
    <row r="3173" spans="8:11" x14ac:dyDescent="0.25">
      <c r="H3173" s="34" t="s">
        <v>15593</v>
      </c>
      <c r="I3173" s="34" t="s">
        <v>16349</v>
      </c>
      <c r="J3173" s="34" t="s">
        <v>969</v>
      </c>
      <c r="K3173" s="1">
        <v>45822</v>
      </c>
    </row>
    <row r="3174" spans="8:11" x14ac:dyDescent="0.25">
      <c r="H3174" s="34" t="s">
        <v>15595</v>
      </c>
      <c r="I3174" s="34" t="s">
        <v>16349</v>
      </c>
      <c r="J3174" s="34" t="s">
        <v>969</v>
      </c>
      <c r="K3174" s="1">
        <v>45822</v>
      </c>
    </row>
    <row r="3175" spans="8:11" x14ac:dyDescent="0.25">
      <c r="H3175" s="34" t="s">
        <v>15597</v>
      </c>
      <c r="I3175" s="34" t="s">
        <v>16349</v>
      </c>
      <c r="J3175" s="34" t="s">
        <v>969</v>
      </c>
      <c r="K3175" s="1">
        <v>45822</v>
      </c>
    </row>
    <row r="3176" spans="8:11" x14ac:dyDescent="0.25">
      <c r="H3176" s="34" t="s">
        <v>15599</v>
      </c>
      <c r="I3176" s="34" t="s">
        <v>16349</v>
      </c>
      <c r="J3176" s="34" t="s">
        <v>969</v>
      </c>
      <c r="K3176" s="1">
        <v>45822</v>
      </c>
    </row>
    <row r="3177" spans="8:11" x14ac:dyDescent="0.25">
      <c r="H3177" s="34" t="s">
        <v>15601</v>
      </c>
      <c r="I3177" s="34" t="s">
        <v>16349</v>
      </c>
      <c r="J3177" s="34" t="s">
        <v>969</v>
      </c>
      <c r="K3177" s="1">
        <v>45822</v>
      </c>
    </row>
    <row r="3178" spans="8:11" x14ac:dyDescent="0.25">
      <c r="H3178" s="34" t="s">
        <v>15603</v>
      </c>
      <c r="I3178" s="34" t="s">
        <v>16349</v>
      </c>
      <c r="J3178" s="34" t="s">
        <v>969</v>
      </c>
      <c r="K3178" s="1">
        <v>45822</v>
      </c>
    </row>
    <row r="3179" spans="8:11" x14ac:dyDescent="0.25">
      <c r="H3179" s="34" t="s">
        <v>15605</v>
      </c>
      <c r="I3179" s="34" t="s">
        <v>16349</v>
      </c>
      <c r="J3179" s="34" t="s">
        <v>969</v>
      </c>
      <c r="K3179" s="1">
        <v>45822</v>
      </c>
    </row>
    <row r="3180" spans="8:11" x14ac:dyDescent="0.25">
      <c r="H3180" s="34" t="s">
        <v>15607</v>
      </c>
      <c r="I3180" s="34" t="s">
        <v>16349</v>
      </c>
      <c r="J3180" s="34" t="s">
        <v>969</v>
      </c>
      <c r="K3180" s="1">
        <v>45822</v>
      </c>
    </row>
    <row r="3181" spans="8:11" x14ac:dyDescent="0.25">
      <c r="H3181" s="34" t="s">
        <v>15609</v>
      </c>
      <c r="I3181" s="34" t="s">
        <v>16349</v>
      </c>
      <c r="J3181" s="34" t="s">
        <v>969</v>
      </c>
      <c r="K3181" s="1">
        <v>45822</v>
      </c>
    </row>
    <row r="3182" spans="8:11" x14ac:dyDescent="0.25">
      <c r="H3182" s="34" t="s">
        <v>15653</v>
      </c>
      <c r="I3182" s="34" t="s">
        <v>16346</v>
      </c>
      <c r="J3182" s="34" t="s">
        <v>970</v>
      </c>
      <c r="K3182" s="1">
        <v>45822</v>
      </c>
    </row>
    <row r="3183" spans="8:11" x14ac:dyDescent="0.25">
      <c r="H3183" s="34" t="s">
        <v>15655</v>
      </c>
      <c r="I3183" s="34" t="s">
        <v>16346</v>
      </c>
      <c r="J3183" s="34" t="s">
        <v>970</v>
      </c>
      <c r="K3183" s="1">
        <v>45822</v>
      </c>
    </row>
    <row r="3184" spans="8:11" x14ac:dyDescent="0.25">
      <c r="H3184" s="34" t="s">
        <v>15684</v>
      </c>
      <c r="I3184" s="34" t="s">
        <v>16348</v>
      </c>
      <c r="J3184" s="34" t="s">
        <v>973</v>
      </c>
      <c r="K3184" s="1">
        <v>45822</v>
      </c>
    </row>
    <row r="3185" spans="8:11" x14ac:dyDescent="0.25">
      <c r="H3185" s="34" t="s">
        <v>15679</v>
      </c>
      <c r="I3185" s="34" t="s">
        <v>16349</v>
      </c>
      <c r="J3185" s="34" t="s">
        <v>969</v>
      </c>
      <c r="K3185" s="1">
        <v>45822</v>
      </c>
    </row>
    <row r="3186" spans="8:11" x14ac:dyDescent="0.25">
      <c r="H3186" s="34" t="s">
        <v>15481</v>
      </c>
      <c r="I3186" s="34" t="s">
        <v>16349</v>
      </c>
      <c r="J3186" s="34" t="s">
        <v>969</v>
      </c>
      <c r="K3186" s="1">
        <v>45822</v>
      </c>
    </row>
    <row r="3187" spans="8:11" x14ac:dyDescent="0.25">
      <c r="H3187" s="34" t="s">
        <v>15688</v>
      </c>
      <c r="I3187" s="34" t="s">
        <v>16348</v>
      </c>
      <c r="J3187" s="34" t="s">
        <v>973</v>
      </c>
      <c r="K3187" s="1">
        <v>45822</v>
      </c>
    </row>
    <row r="3188" spans="8:11" x14ac:dyDescent="0.25">
      <c r="H3188" s="34" t="s">
        <v>15690</v>
      </c>
      <c r="I3188" s="34" t="s">
        <v>16348</v>
      </c>
      <c r="J3188" s="34" t="s">
        <v>973</v>
      </c>
      <c r="K3188" s="1">
        <v>45822</v>
      </c>
    </row>
    <row r="3189" spans="8:11" x14ac:dyDescent="0.25">
      <c r="H3189" s="34" t="s">
        <v>15692</v>
      </c>
      <c r="I3189" s="34" t="s">
        <v>16348</v>
      </c>
      <c r="J3189" s="34" t="s">
        <v>973</v>
      </c>
      <c r="K3189" s="1">
        <v>45822</v>
      </c>
    </row>
    <row r="3190" spans="8:11" x14ac:dyDescent="0.25">
      <c r="H3190" s="34" t="s">
        <v>15694</v>
      </c>
      <c r="I3190" s="34" t="s">
        <v>16348</v>
      </c>
      <c r="J3190" s="34" t="s">
        <v>973</v>
      </c>
      <c r="K3190" s="1">
        <v>45822</v>
      </c>
    </row>
    <row r="3191" spans="8:11" x14ac:dyDescent="0.25">
      <c r="H3191" s="34" t="s">
        <v>15696</v>
      </c>
      <c r="I3191" s="34" t="s">
        <v>16348</v>
      </c>
      <c r="J3191" s="34" t="s">
        <v>973</v>
      </c>
      <c r="K3191" s="1">
        <v>45822</v>
      </c>
    </row>
    <row r="3192" spans="8:11" x14ac:dyDescent="0.25">
      <c r="H3192" s="34" t="s">
        <v>15698</v>
      </c>
      <c r="I3192" s="34" t="s">
        <v>16348</v>
      </c>
      <c r="J3192" s="34" t="s">
        <v>973</v>
      </c>
      <c r="K3192" s="1">
        <v>45822</v>
      </c>
    </row>
    <row r="3193" spans="8:11" x14ac:dyDescent="0.25">
      <c r="H3193" s="34" t="s">
        <v>15702</v>
      </c>
      <c r="I3193" s="34" t="s">
        <v>16348</v>
      </c>
      <c r="J3193" s="34" t="s">
        <v>973</v>
      </c>
      <c r="K3193" s="1">
        <v>45822</v>
      </c>
    </row>
    <row r="3194" spans="8:11" x14ac:dyDescent="0.25">
      <c r="H3194" s="34" t="s">
        <v>15704</v>
      </c>
      <c r="I3194" s="34" t="s">
        <v>16348</v>
      </c>
      <c r="J3194" s="34" t="s">
        <v>973</v>
      </c>
      <c r="K3194" s="1">
        <v>45822</v>
      </c>
    </row>
    <row r="3195" spans="8:11" x14ac:dyDescent="0.25">
      <c r="H3195" s="34" t="s">
        <v>15706</v>
      </c>
      <c r="I3195" s="34" t="s">
        <v>16348</v>
      </c>
      <c r="J3195" s="34" t="s">
        <v>973</v>
      </c>
      <c r="K3195" s="1">
        <v>45822</v>
      </c>
    </row>
    <row r="3196" spans="8:11" x14ac:dyDescent="0.25">
      <c r="H3196" s="34" t="s">
        <v>15708</v>
      </c>
      <c r="I3196" s="34" t="s">
        <v>16348</v>
      </c>
      <c r="J3196" s="34" t="s">
        <v>973</v>
      </c>
      <c r="K3196" s="1">
        <v>45822</v>
      </c>
    </row>
    <row r="3197" spans="8:11" x14ac:dyDescent="0.25">
      <c r="H3197" s="34" t="s">
        <v>15710</v>
      </c>
      <c r="I3197" s="34" t="s">
        <v>16348</v>
      </c>
      <c r="J3197" s="34" t="s">
        <v>973</v>
      </c>
      <c r="K3197" s="1">
        <v>45822</v>
      </c>
    </row>
    <row r="3198" spans="8:11" x14ac:dyDescent="0.25">
      <c r="H3198" s="34" t="s">
        <v>15712</v>
      </c>
      <c r="I3198" s="34" t="s">
        <v>16348</v>
      </c>
      <c r="J3198" s="34" t="s">
        <v>973</v>
      </c>
      <c r="K3198" s="1">
        <v>45822</v>
      </c>
    </row>
    <row r="3199" spans="8:11" x14ac:dyDescent="0.25">
      <c r="H3199" s="34" t="s">
        <v>15686</v>
      </c>
      <c r="I3199" s="34" t="s">
        <v>16346</v>
      </c>
      <c r="J3199" s="34" t="s">
        <v>970</v>
      </c>
      <c r="K3199" s="1">
        <v>45822</v>
      </c>
    </row>
    <row r="3200" spans="8:11" x14ac:dyDescent="0.25">
      <c r="H3200" s="34" t="s">
        <v>15714</v>
      </c>
      <c r="I3200" s="34" t="s">
        <v>16348</v>
      </c>
      <c r="J3200" s="34" t="s">
        <v>973</v>
      </c>
      <c r="K3200" s="1">
        <v>45822</v>
      </c>
    </row>
    <row r="3201" spans="8:11" x14ac:dyDescent="0.25">
      <c r="H3201" s="34" t="s">
        <v>15716</v>
      </c>
      <c r="I3201" s="34" t="s">
        <v>16348</v>
      </c>
      <c r="J3201" s="34" t="s">
        <v>973</v>
      </c>
      <c r="K3201" s="1">
        <v>45822</v>
      </c>
    </row>
    <row r="3202" spans="8:11" x14ac:dyDescent="0.25">
      <c r="H3202" s="34" t="s">
        <v>15720</v>
      </c>
      <c r="I3202" s="34" t="s">
        <v>16348</v>
      </c>
      <c r="J3202" s="34" t="s">
        <v>973</v>
      </c>
      <c r="K3202" s="1">
        <v>45822</v>
      </c>
    </row>
    <row r="3203" spans="8:11" x14ac:dyDescent="0.25">
      <c r="H3203" s="34" t="s">
        <v>15722</v>
      </c>
      <c r="I3203" s="34" t="s">
        <v>16348</v>
      </c>
      <c r="J3203" s="34" t="s">
        <v>973</v>
      </c>
      <c r="K3203" s="1">
        <v>45822</v>
      </c>
    </row>
    <row r="3204" spans="8:11" x14ac:dyDescent="0.25">
      <c r="H3204" s="34" t="s">
        <v>15724</v>
      </c>
      <c r="I3204" s="34" t="s">
        <v>16348</v>
      </c>
      <c r="J3204" s="34" t="s">
        <v>973</v>
      </c>
      <c r="K3204" s="1">
        <v>45822</v>
      </c>
    </row>
    <row r="3205" spans="8:11" x14ac:dyDescent="0.25">
      <c r="H3205" s="34" t="s">
        <v>15700</v>
      </c>
      <c r="I3205" s="34" t="s">
        <v>16348</v>
      </c>
      <c r="J3205" s="34" t="s">
        <v>973</v>
      </c>
      <c r="K3205" s="1">
        <v>45822</v>
      </c>
    </row>
    <row r="3206" spans="8:11" x14ac:dyDescent="0.25">
      <c r="H3206" s="34" t="s">
        <v>15718</v>
      </c>
      <c r="I3206" s="34" t="s">
        <v>16348</v>
      </c>
      <c r="J3206" s="34" t="s">
        <v>973</v>
      </c>
      <c r="K3206" s="1">
        <v>45822</v>
      </c>
    </row>
    <row r="3207" spans="8:11" x14ac:dyDescent="0.25">
      <c r="H3207" s="34" t="s">
        <v>15734</v>
      </c>
      <c r="I3207" s="34" t="s">
        <v>16346</v>
      </c>
      <c r="J3207" s="34" t="s">
        <v>970</v>
      </c>
      <c r="K3207" s="1">
        <v>45822</v>
      </c>
    </row>
    <row r="3208" spans="8:11" x14ac:dyDescent="0.25">
      <c r="H3208" s="34" t="s">
        <v>15726</v>
      </c>
      <c r="I3208" s="34" t="s">
        <v>16348</v>
      </c>
      <c r="J3208" s="34" t="s">
        <v>973</v>
      </c>
      <c r="K3208" s="1">
        <v>45822</v>
      </c>
    </row>
    <row r="3209" spans="8:11" x14ac:dyDescent="0.25">
      <c r="H3209" s="34" t="s">
        <v>15728</v>
      </c>
      <c r="I3209" s="34" t="s">
        <v>16348</v>
      </c>
      <c r="J3209" s="34" t="s">
        <v>973</v>
      </c>
      <c r="K3209" s="1">
        <v>45822</v>
      </c>
    </row>
    <row r="3210" spans="8:11" x14ac:dyDescent="0.25">
      <c r="H3210" s="34" t="s">
        <v>15730</v>
      </c>
      <c r="I3210" s="34" t="s">
        <v>16348</v>
      </c>
      <c r="J3210" s="34" t="s">
        <v>973</v>
      </c>
      <c r="K3210" s="1">
        <v>45822</v>
      </c>
    </row>
    <row r="3211" spans="8:11" x14ac:dyDescent="0.25">
      <c r="H3211" s="34" t="s">
        <v>15624</v>
      </c>
      <c r="I3211" s="34" t="s">
        <v>16347</v>
      </c>
      <c r="J3211" s="34" t="s">
        <v>974</v>
      </c>
      <c r="K3211" s="1">
        <v>45822</v>
      </c>
    </row>
    <row r="3212" spans="8:11" x14ac:dyDescent="0.25">
      <c r="H3212" s="34" t="s">
        <v>15626</v>
      </c>
      <c r="I3212" s="34" t="s">
        <v>16349</v>
      </c>
      <c r="J3212" s="34" t="s">
        <v>969</v>
      </c>
      <c r="K3212" s="1">
        <v>45822</v>
      </c>
    </row>
    <row r="3213" spans="8:11" x14ac:dyDescent="0.25">
      <c r="H3213" s="34" t="s">
        <v>15631</v>
      </c>
      <c r="I3213" s="34" t="s">
        <v>16349</v>
      </c>
      <c r="J3213" s="34" t="s">
        <v>969</v>
      </c>
      <c r="K3213" s="1">
        <v>45822</v>
      </c>
    </row>
    <row r="3214" spans="8:11" x14ac:dyDescent="0.25">
      <c r="H3214" s="34" t="s">
        <v>15633</v>
      </c>
      <c r="I3214" s="34" t="s">
        <v>16349</v>
      </c>
      <c r="J3214" s="34" t="s">
        <v>969</v>
      </c>
      <c r="K3214" s="1">
        <v>45822</v>
      </c>
    </row>
    <row r="3215" spans="8:11" x14ac:dyDescent="0.25">
      <c r="H3215" s="34" t="s">
        <v>15732</v>
      </c>
      <c r="I3215" s="34" t="s">
        <v>16348</v>
      </c>
      <c r="J3215" s="34" t="s">
        <v>973</v>
      </c>
      <c r="K3215" s="1">
        <v>45822</v>
      </c>
    </row>
    <row r="3216" spans="8:11" x14ac:dyDescent="0.25">
      <c r="H3216" s="34" t="s">
        <v>15762</v>
      </c>
      <c r="I3216" s="34" t="s">
        <v>16348</v>
      </c>
      <c r="J3216" s="34" t="s">
        <v>973</v>
      </c>
      <c r="K3216" s="1">
        <v>45822</v>
      </c>
    </row>
    <row r="3217" spans="8:11" x14ac:dyDescent="0.25">
      <c r="H3217" s="34" t="s">
        <v>15764</v>
      </c>
      <c r="I3217" s="34" t="s">
        <v>16348</v>
      </c>
      <c r="J3217" s="34" t="s">
        <v>973</v>
      </c>
      <c r="K3217" s="1">
        <v>45822</v>
      </c>
    </row>
    <row r="3218" spans="8:11" x14ac:dyDescent="0.25">
      <c r="H3218" s="34" t="s">
        <v>15766</v>
      </c>
      <c r="I3218" s="34" t="s">
        <v>16348</v>
      </c>
      <c r="J3218" s="34" t="s">
        <v>973</v>
      </c>
      <c r="K3218" s="1">
        <v>45822</v>
      </c>
    </row>
    <row r="3219" spans="8:11" x14ac:dyDescent="0.25">
      <c r="H3219" s="34" t="s">
        <v>15768</v>
      </c>
      <c r="I3219" s="34" t="s">
        <v>16348</v>
      </c>
      <c r="J3219" s="34" t="s">
        <v>973</v>
      </c>
      <c r="K3219" s="1">
        <v>45822</v>
      </c>
    </row>
    <row r="3220" spans="8:11" x14ac:dyDescent="0.25">
      <c r="H3220" s="34" t="s">
        <v>15770</v>
      </c>
      <c r="I3220" s="34" t="s">
        <v>16348</v>
      </c>
      <c r="J3220" s="34" t="s">
        <v>973</v>
      </c>
      <c r="K3220" s="1">
        <v>45822</v>
      </c>
    </row>
    <row r="3221" spans="8:11" x14ac:dyDescent="0.25">
      <c r="H3221" s="34" t="s">
        <v>15772</v>
      </c>
      <c r="I3221" s="34" t="s">
        <v>16348</v>
      </c>
      <c r="J3221" s="34" t="s">
        <v>973</v>
      </c>
      <c r="K3221" s="1">
        <v>45822</v>
      </c>
    </row>
    <row r="3222" spans="8:11" x14ac:dyDescent="0.25">
      <c r="H3222" s="34" t="s">
        <v>15774</v>
      </c>
      <c r="I3222" s="34" t="s">
        <v>16348</v>
      </c>
      <c r="J3222" s="34" t="s">
        <v>973</v>
      </c>
      <c r="K3222" s="1">
        <v>45822</v>
      </c>
    </row>
    <row r="3223" spans="8:11" x14ac:dyDescent="0.25">
      <c r="H3223" s="34" t="s">
        <v>15776</v>
      </c>
      <c r="I3223" s="34" t="s">
        <v>16348</v>
      </c>
      <c r="J3223" s="34" t="s">
        <v>973</v>
      </c>
      <c r="K3223" s="1">
        <v>45822</v>
      </c>
    </row>
    <row r="3224" spans="8:11" x14ac:dyDescent="0.25">
      <c r="H3224" s="34" t="s">
        <v>15778</v>
      </c>
      <c r="I3224" s="34" t="s">
        <v>16348</v>
      </c>
      <c r="J3224" s="34" t="s">
        <v>973</v>
      </c>
      <c r="K3224" s="1">
        <v>45822</v>
      </c>
    </row>
    <row r="3225" spans="8:11" x14ac:dyDescent="0.25">
      <c r="H3225" s="34" t="s">
        <v>15780</v>
      </c>
      <c r="I3225" s="34" t="s">
        <v>16348</v>
      </c>
      <c r="J3225" s="34" t="s">
        <v>973</v>
      </c>
      <c r="K3225" s="1">
        <v>45822</v>
      </c>
    </row>
    <row r="3226" spans="8:11" x14ac:dyDescent="0.25">
      <c r="H3226" s="34" t="s">
        <v>15637</v>
      </c>
      <c r="I3226" s="34" t="s">
        <v>16346</v>
      </c>
      <c r="J3226" s="34" t="s">
        <v>970</v>
      </c>
      <c r="K3226" s="1">
        <v>45822</v>
      </c>
    </row>
    <row r="3227" spans="8:11" x14ac:dyDescent="0.25">
      <c r="H3227" s="34" t="s">
        <v>15641</v>
      </c>
      <c r="I3227" s="34" t="s">
        <v>16346</v>
      </c>
      <c r="J3227" s="34" t="s">
        <v>970</v>
      </c>
      <c r="K3227" s="1">
        <v>45822</v>
      </c>
    </row>
    <row r="3228" spans="8:11" x14ac:dyDescent="0.25">
      <c r="H3228" s="34" t="s">
        <v>15643</v>
      </c>
      <c r="I3228" s="34" t="s">
        <v>16346</v>
      </c>
      <c r="J3228" s="34" t="s">
        <v>970</v>
      </c>
      <c r="K3228" s="1">
        <v>45822</v>
      </c>
    </row>
    <row r="3229" spans="8:11" x14ac:dyDescent="0.25">
      <c r="H3229" s="34" t="s">
        <v>15645</v>
      </c>
      <c r="I3229" s="34" t="s">
        <v>16346</v>
      </c>
      <c r="J3229" s="34" t="s">
        <v>970</v>
      </c>
      <c r="K3229" s="1">
        <v>45822</v>
      </c>
    </row>
    <row r="3230" spans="8:11" x14ac:dyDescent="0.25">
      <c r="H3230" s="34" t="s">
        <v>15647</v>
      </c>
      <c r="I3230" s="34" t="s">
        <v>16346</v>
      </c>
      <c r="J3230" s="34" t="s">
        <v>970</v>
      </c>
      <c r="K3230" s="1">
        <v>45822</v>
      </c>
    </row>
    <row r="3231" spans="8:11" x14ac:dyDescent="0.25">
      <c r="H3231" s="34" t="s">
        <v>15649</v>
      </c>
      <c r="I3231" s="34" t="s">
        <v>16346</v>
      </c>
      <c r="J3231" s="34" t="s">
        <v>970</v>
      </c>
      <c r="K3231" s="1">
        <v>45822</v>
      </c>
    </row>
    <row r="3232" spans="8:11" x14ac:dyDescent="0.25">
      <c r="H3232" s="34" t="s">
        <v>15651</v>
      </c>
      <c r="I3232" s="34" t="s">
        <v>16346</v>
      </c>
      <c r="J3232" s="34" t="s">
        <v>970</v>
      </c>
      <c r="K3232" s="1">
        <v>45822</v>
      </c>
    </row>
    <row r="3233" spans="8:11" x14ac:dyDescent="0.25">
      <c r="H3233" s="34" t="s">
        <v>15782</v>
      </c>
      <c r="I3233" s="34" t="s">
        <v>16348</v>
      </c>
      <c r="J3233" s="34" t="s">
        <v>973</v>
      </c>
      <c r="K3233" s="1">
        <v>45822</v>
      </c>
    </row>
    <row r="3234" spans="8:11" x14ac:dyDescent="0.25">
      <c r="H3234" s="34" t="s">
        <v>15784</v>
      </c>
      <c r="I3234" s="34" t="s">
        <v>16348</v>
      </c>
      <c r="J3234" s="34" t="s">
        <v>973</v>
      </c>
      <c r="K3234" s="1">
        <v>45822</v>
      </c>
    </row>
    <row r="3235" spans="8:11" x14ac:dyDescent="0.25">
      <c r="H3235" s="34" t="s">
        <v>15786</v>
      </c>
      <c r="I3235" s="34" t="s">
        <v>16348</v>
      </c>
      <c r="J3235" s="34" t="s">
        <v>973</v>
      </c>
      <c r="K3235" s="1">
        <v>45822</v>
      </c>
    </row>
    <row r="3236" spans="8:11" x14ac:dyDescent="0.25">
      <c r="H3236" s="34" t="s">
        <v>15788</v>
      </c>
      <c r="I3236" s="34" t="s">
        <v>16348</v>
      </c>
      <c r="J3236" s="34" t="s">
        <v>973</v>
      </c>
      <c r="K3236" s="1">
        <v>45822</v>
      </c>
    </row>
    <row r="3237" spans="8:11" x14ac:dyDescent="0.25">
      <c r="H3237" s="34" t="s">
        <v>15790</v>
      </c>
      <c r="I3237" s="34" t="s">
        <v>16348</v>
      </c>
      <c r="J3237" s="34" t="s">
        <v>973</v>
      </c>
      <c r="K3237" s="1">
        <v>45822</v>
      </c>
    </row>
    <row r="3238" spans="8:11" x14ac:dyDescent="0.25">
      <c r="H3238" s="34" t="s">
        <v>15792</v>
      </c>
      <c r="I3238" s="34" t="s">
        <v>16348</v>
      </c>
      <c r="J3238" s="34" t="s">
        <v>973</v>
      </c>
      <c r="K3238" s="1">
        <v>45822</v>
      </c>
    </row>
    <row r="3239" spans="8:11" x14ac:dyDescent="0.25">
      <c r="H3239" s="34" t="s">
        <v>15794</v>
      </c>
      <c r="I3239" s="34" t="s">
        <v>16348</v>
      </c>
      <c r="J3239" s="34" t="s">
        <v>973</v>
      </c>
      <c r="K3239" s="1">
        <v>45822</v>
      </c>
    </row>
    <row r="3240" spans="8:11" x14ac:dyDescent="0.25">
      <c r="H3240" s="34" t="s">
        <v>15796</v>
      </c>
      <c r="I3240" s="34" t="s">
        <v>16348</v>
      </c>
      <c r="J3240" s="34" t="s">
        <v>973</v>
      </c>
      <c r="K3240" s="1">
        <v>45822</v>
      </c>
    </row>
    <row r="3241" spans="8:11" x14ac:dyDescent="0.25">
      <c r="H3241" s="34" t="s">
        <v>15798</v>
      </c>
      <c r="I3241" s="34" t="s">
        <v>16348</v>
      </c>
      <c r="J3241" s="34" t="s">
        <v>973</v>
      </c>
      <c r="K3241" s="1">
        <v>45822</v>
      </c>
    </row>
    <row r="3242" spans="8:11" x14ac:dyDescent="0.25">
      <c r="H3242" s="34" t="s">
        <v>15800</v>
      </c>
      <c r="I3242" s="34" t="s">
        <v>16348</v>
      </c>
      <c r="J3242" s="34" t="s">
        <v>973</v>
      </c>
      <c r="K3242" s="1">
        <v>45822</v>
      </c>
    </row>
    <row r="3243" spans="8:11" x14ac:dyDescent="0.25">
      <c r="H3243" s="34" t="s">
        <v>15802</v>
      </c>
      <c r="I3243" s="34" t="s">
        <v>16348</v>
      </c>
      <c r="J3243" s="34" t="s">
        <v>973</v>
      </c>
      <c r="K3243" s="1">
        <v>45822</v>
      </c>
    </row>
    <row r="3244" spans="8:11" x14ac:dyDescent="0.25">
      <c r="H3244" s="34" t="s">
        <v>15804</v>
      </c>
      <c r="I3244" s="34" t="s">
        <v>16348</v>
      </c>
      <c r="J3244" s="34" t="s">
        <v>973</v>
      </c>
      <c r="K3244" s="1">
        <v>45822</v>
      </c>
    </row>
    <row r="3245" spans="8:11" x14ac:dyDescent="0.25">
      <c r="H3245" s="34" t="s">
        <v>15806</v>
      </c>
      <c r="I3245" s="34" t="s">
        <v>16348</v>
      </c>
      <c r="J3245" s="34" t="s">
        <v>973</v>
      </c>
      <c r="K3245" s="1">
        <v>45822</v>
      </c>
    </row>
    <row r="3246" spans="8:11" x14ac:dyDescent="0.25">
      <c r="H3246" s="34" t="s">
        <v>15808</v>
      </c>
      <c r="I3246" s="34" t="s">
        <v>16348</v>
      </c>
      <c r="J3246" s="34" t="s">
        <v>973</v>
      </c>
      <c r="K3246" s="1">
        <v>45822</v>
      </c>
    </row>
    <row r="3247" spans="8:11" x14ac:dyDescent="0.25">
      <c r="H3247" s="34" t="s">
        <v>15810</v>
      </c>
      <c r="I3247" s="34" t="s">
        <v>16348</v>
      </c>
      <c r="J3247" s="34" t="s">
        <v>973</v>
      </c>
      <c r="K3247" s="1">
        <v>45822</v>
      </c>
    </row>
    <row r="3248" spans="8:11" x14ac:dyDescent="0.25">
      <c r="H3248" s="34" t="s">
        <v>15812</v>
      </c>
      <c r="I3248" s="34" t="s">
        <v>16348</v>
      </c>
      <c r="J3248" s="34" t="s">
        <v>973</v>
      </c>
      <c r="K3248" s="1">
        <v>45822</v>
      </c>
    </row>
    <row r="3249" spans="8:11" x14ac:dyDescent="0.25">
      <c r="H3249" s="34" t="s">
        <v>15814</v>
      </c>
      <c r="I3249" s="34" t="s">
        <v>16348</v>
      </c>
      <c r="J3249" s="34" t="s">
        <v>973</v>
      </c>
      <c r="K3249" s="1">
        <v>45822</v>
      </c>
    </row>
    <row r="3250" spans="8:11" x14ac:dyDescent="0.25">
      <c r="H3250" s="34" t="s">
        <v>15816</v>
      </c>
      <c r="I3250" s="34" t="s">
        <v>16348</v>
      </c>
      <c r="J3250" s="34" t="s">
        <v>973</v>
      </c>
      <c r="K3250" s="1">
        <v>45822</v>
      </c>
    </row>
    <row r="3251" spans="8:11" x14ac:dyDescent="0.25">
      <c r="H3251" s="34" t="s">
        <v>15818</v>
      </c>
      <c r="I3251" s="34" t="s">
        <v>16348</v>
      </c>
      <c r="J3251" s="34" t="s">
        <v>973</v>
      </c>
      <c r="K3251" s="1">
        <v>45822</v>
      </c>
    </row>
    <row r="3252" spans="8:11" x14ac:dyDescent="0.25">
      <c r="H3252" s="34" t="s">
        <v>15820</v>
      </c>
      <c r="I3252" s="34" t="s">
        <v>16348</v>
      </c>
      <c r="J3252" s="34" t="s">
        <v>973</v>
      </c>
      <c r="K3252" s="1">
        <v>45822</v>
      </c>
    </row>
    <row r="3253" spans="8:11" x14ac:dyDescent="0.25">
      <c r="H3253" s="34" t="s">
        <v>15822</v>
      </c>
      <c r="I3253" s="34" t="s">
        <v>16348</v>
      </c>
      <c r="J3253" s="34" t="s">
        <v>973</v>
      </c>
      <c r="K3253" s="1">
        <v>45822</v>
      </c>
    </row>
    <row r="3254" spans="8:11" x14ac:dyDescent="0.25">
      <c r="H3254" s="34" t="s">
        <v>15824</v>
      </c>
      <c r="I3254" s="34" t="s">
        <v>16348</v>
      </c>
      <c r="J3254" s="34" t="s">
        <v>973</v>
      </c>
      <c r="K3254" s="1">
        <v>45822</v>
      </c>
    </row>
    <row r="3255" spans="8:11" x14ac:dyDescent="0.25">
      <c r="H3255" s="34" t="s">
        <v>15826</v>
      </c>
      <c r="I3255" s="34" t="s">
        <v>16348</v>
      </c>
      <c r="J3255" s="34" t="s">
        <v>973</v>
      </c>
      <c r="K3255" s="1">
        <v>45822</v>
      </c>
    </row>
    <row r="3256" spans="8:11" x14ac:dyDescent="0.25">
      <c r="H3256" s="34" t="s">
        <v>15828</v>
      </c>
      <c r="I3256" s="34" t="s">
        <v>16348</v>
      </c>
      <c r="J3256" s="34" t="s">
        <v>973</v>
      </c>
      <c r="K3256" s="1">
        <v>45822</v>
      </c>
    </row>
    <row r="3257" spans="8:11" x14ac:dyDescent="0.25">
      <c r="H3257" s="34" t="s">
        <v>15830</v>
      </c>
      <c r="I3257" s="34" t="s">
        <v>16348</v>
      </c>
      <c r="J3257" s="34" t="s">
        <v>973</v>
      </c>
      <c r="K3257" s="1">
        <v>45822</v>
      </c>
    </row>
    <row r="3258" spans="8:11" x14ac:dyDescent="0.25">
      <c r="H3258" s="34" t="s">
        <v>15832</v>
      </c>
      <c r="I3258" s="34" t="s">
        <v>16348</v>
      </c>
      <c r="J3258" s="34" t="s">
        <v>973</v>
      </c>
      <c r="K3258" s="1">
        <v>45822</v>
      </c>
    </row>
    <row r="3259" spans="8:11" x14ac:dyDescent="0.25">
      <c r="H3259" s="34" t="s">
        <v>15834</v>
      </c>
      <c r="I3259" s="34" t="s">
        <v>16348</v>
      </c>
      <c r="J3259" s="34" t="s">
        <v>973</v>
      </c>
      <c r="K3259" s="1">
        <v>45822</v>
      </c>
    </row>
    <row r="3260" spans="8:11" x14ac:dyDescent="0.25">
      <c r="H3260" s="34" t="s">
        <v>15836</v>
      </c>
      <c r="I3260" s="34" t="s">
        <v>16348</v>
      </c>
      <c r="J3260" s="34" t="s">
        <v>973</v>
      </c>
      <c r="K3260" s="1">
        <v>45822</v>
      </c>
    </row>
    <row r="3261" spans="8:11" x14ac:dyDescent="0.25">
      <c r="H3261" s="34" t="s">
        <v>15838</v>
      </c>
      <c r="I3261" s="34" t="s">
        <v>16348</v>
      </c>
      <c r="J3261" s="34" t="s">
        <v>973</v>
      </c>
      <c r="K3261" s="1">
        <v>45822</v>
      </c>
    </row>
    <row r="3262" spans="8:11" x14ac:dyDescent="0.25">
      <c r="H3262" s="34" t="s">
        <v>15840</v>
      </c>
      <c r="I3262" s="34" t="s">
        <v>16348</v>
      </c>
      <c r="J3262" s="34" t="s">
        <v>973</v>
      </c>
      <c r="K3262" s="1">
        <v>45822</v>
      </c>
    </row>
    <row r="3263" spans="8:11" x14ac:dyDescent="0.25">
      <c r="H3263" s="34" t="s">
        <v>13978</v>
      </c>
      <c r="I3263" s="34" t="s">
        <v>14369</v>
      </c>
      <c r="J3263" s="34" t="s">
        <v>974</v>
      </c>
      <c r="K3263" s="1">
        <v>45821</v>
      </c>
    </row>
    <row r="3264" spans="8:11" x14ac:dyDescent="0.25">
      <c r="H3264" s="34" t="s">
        <v>14003</v>
      </c>
      <c r="I3264" s="34" t="s">
        <v>14369</v>
      </c>
      <c r="J3264" s="34" t="s">
        <v>974</v>
      </c>
      <c r="K3264" s="1">
        <v>45821</v>
      </c>
    </row>
    <row r="3265" spans="8:11" x14ac:dyDescent="0.25">
      <c r="H3265" s="34" t="s">
        <v>14005</v>
      </c>
      <c r="I3265" s="34" t="s">
        <v>14369</v>
      </c>
      <c r="J3265" s="34" t="s">
        <v>974</v>
      </c>
      <c r="K3265" s="1">
        <v>45821</v>
      </c>
    </row>
    <row r="3266" spans="8:11" x14ac:dyDescent="0.25">
      <c r="H3266" s="34" t="s">
        <v>13980</v>
      </c>
      <c r="I3266" s="34" t="s">
        <v>14369</v>
      </c>
      <c r="J3266" s="34" t="s">
        <v>974</v>
      </c>
      <c r="K3266" s="1">
        <v>45821</v>
      </c>
    </row>
    <row r="3267" spans="8:11" x14ac:dyDescent="0.25">
      <c r="H3267" s="34" t="s">
        <v>13976</v>
      </c>
      <c r="I3267" s="34" t="s">
        <v>14369</v>
      </c>
      <c r="J3267" s="34" t="s">
        <v>974</v>
      </c>
      <c r="K3267" s="1">
        <v>45821</v>
      </c>
    </row>
    <row r="3268" spans="8:11" x14ac:dyDescent="0.25">
      <c r="H3268" s="34" t="s">
        <v>14050</v>
      </c>
      <c r="I3268" s="34" t="s">
        <v>14371</v>
      </c>
      <c r="J3268" s="34" t="s">
        <v>975</v>
      </c>
      <c r="K3268" s="1">
        <v>45821</v>
      </c>
    </row>
    <row r="3269" spans="8:11" x14ac:dyDescent="0.25">
      <c r="H3269" s="34" t="s">
        <v>14052</v>
      </c>
      <c r="I3269" s="34" t="s">
        <v>14371</v>
      </c>
      <c r="J3269" s="34" t="s">
        <v>975</v>
      </c>
      <c r="K3269" s="1">
        <v>45821</v>
      </c>
    </row>
    <row r="3270" spans="8:11" x14ac:dyDescent="0.25">
      <c r="H3270" s="34" t="s">
        <v>14054</v>
      </c>
      <c r="I3270" s="34" t="s">
        <v>14371</v>
      </c>
      <c r="J3270" s="34" t="s">
        <v>975</v>
      </c>
      <c r="K3270" s="1">
        <v>45821</v>
      </c>
    </row>
    <row r="3271" spans="8:11" x14ac:dyDescent="0.25">
      <c r="H3271" s="34" t="s">
        <v>14056</v>
      </c>
      <c r="I3271" s="34" t="s">
        <v>14371</v>
      </c>
      <c r="J3271" s="34" t="s">
        <v>975</v>
      </c>
      <c r="K3271" s="1">
        <v>45821</v>
      </c>
    </row>
    <row r="3272" spans="8:11" x14ac:dyDescent="0.25">
      <c r="H3272" s="34" t="s">
        <v>14058</v>
      </c>
      <c r="I3272" s="34" t="s">
        <v>14371</v>
      </c>
      <c r="J3272" s="34" t="s">
        <v>975</v>
      </c>
      <c r="K3272" s="1">
        <v>45821</v>
      </c>
    </row>
    <row r="3273" spans="8:11" x14ac:dyDescent="0.25">
      <c r="H3273" s="34" t="s">
        <v>14060</v>
      </c>
      <c r="I3273" s="34" t="s">
        <v>14371</v>
      </c>
      <c r="J3273" s="34" t="s">
        <v>975</v>
      </c>
      <c r="K3273" s="1">
        <v>45821</v>
      </c>
    </row>
    <row r="3274" spans="8:11" x14ac:dyDescent="0.25">
      <c r="H3274" s="34" t="s">
        <v>14062</v>
      </c>
      <c r="I3274" s="34" t="s">
        <v>14371</v>
      </c>
      <c r="J3274" s="34" t="s">
        <v>975</v>
      </c>
      <c r="K3274" s="1">
        <v>45821</v>
      </c>
    </row>
    <row r="3275" spans="8:11" x14ac:dyDescent="0.25">
      <c r="H3275" s="34" t="s">
        <v>14064</v>
      </c>
      <c r="I3275" s="34" t="s">
        <v>14371</v>
      </c>
      <c r="J3275" s="34" t="s">
        <v>975</v>
      </c>
      <c r="K3275" s="1">
        <v>45821</v>
      </c>
    </row>
    <row r="3276" spans="8:11" x14ac:dyDescent="0.25">
      <c r="H3276" s="34" t="s">
        <v>14066</v>
      </c>
      <c r="I3276" s="34" t="s">
        <v>14371</v>
      </c>
      <c r="J3276" s="34" t="s">
        <v>975</v>
      </c>
      <c r="K3276" s="1">
        <v>45821</v>
      </c>
    </row>
    <row r="3277" spans="8:11" x14ac:dyDescent="0.25">
      <c r="H3277" s="34" t="s">
        <v>14068</v>
      </c>
      <c r="I3277" s="34" t="s">
        <v>14371</v>
      </c>
      <c r="J3277" s="34" t="s">
        <v>975</v>
      </c>
      <c r="K3277" s="1">
        <v>45821</v>
      </c>
    </row>
    <row r="3278" spans="8:11" x14ac:dyDescent="0.25">
      <c r="H3278" s="34" t="s">
        <v>14070</v>
      </c>
      <c r="I3278" s="34" t="s">
        <v>14371</v>
      </c>
      <c r="J3278" s="34" t="s">
        <v>975</v>
      </c>
      <c r="K3278" s="1">
        <v>45821</v>
      </c>
    </row>
    <row r="3279" spans="8:11" x14ac:dyDescent="0.25">
      <c r="H3279" s="34" t="s">
        <v>14072</v>
      </c>
      <c r="I3279" s="34" t="s">
        <v>14371</v>
      </c>
      <c r="J3279" s="34" t="s">
        <v>975</v>
      </c>
      <c r="K3279" s="1">
        <v>45821</v>
      </c>
    </row>
    <row r="3280" spans="8:11" x14ac:dyDescent="0.25">
      <c r="H3280" s="34" t="s">
        <v>14023</v>
      </c>
      <c r="I3280" s="34" t="s">
        <v>14369</v>
      </c>
      <c r="J3280" s="34" t="s">
        <v>974</v>
      </c>
      <c r="K3280" s="1">
        <v>45821</v>
      </c>
    </row>
    <row r="3281" spans="8:11" x14ac:dyDescent="0.25">
      <c r="H3281" s="34" t="s">
        <v>14042</v>
      </c>
      <c r="I3281" s="34" t="s">
        <v>14370</v>
      </c>
      <c r="J3281" s="34" t="s">
        <v>973</v>
      </c>
      <c r="K3281" s="1">
        <v>45821</v>
      </c>
    </row>
    <row r="3282" spans="8:11" x14ac:dyDescent="0.25">
      <c r="H3282" s="34" t="s">
        <v>14033</v>
      </c>
      <c r="I3282" s="34" t="s">
        <v>14371</v>
      </c>
      <c r="J3282" s="34" t="s">
        <v>975</v>
      </c>
      <c r="K3282" s="1">
        <v>45821</v>
      </c>
    </row>
    <row r="3283" spans="8:11" x14ac:dyDescent="0.25">
      <c r="H3283" s="34" t="s">
        <v>14029</v>
      </c>
      <c r="I3283" s="34" t="s">
        <v>14371</v>
      </c>
      <c r="J3283" s="34" t="s">
        <v>975</v>
      </c>
      <c r="K3283" s="1">
        <v>45821</v>
      </c>
    </row>
    <row r="3284" spans="8:11" x14ac:dyDescent="0.25">
      <c r="H3284" s="34" t="s">
        <v>14037</v>
      </c>
      <c r="I3284" s="34" t="s">
        <v>14370</v>
      </c>
      <c r="J3284" s="34" t="s">
        <v>973</v>
      </c>
      <c r="K3284" s="1">
        <v>45821</v>
      </c>
    </row>
    <row r="3285" spans="8:11" x14ac:dyDescent="0.25">
      <c r="H3285" s="34" t="s">
        <v>14074</v>
      </c>
      <c r="I3285" s="34" t="s">
        <v>14370</v>
      </c>
      <c r="J3285" s="34" t="s">
        <v>973</v>
      </c>
      <c r="K3285" s="1">
        <v>45821</v>
      </c>
    </row>
    <row r="3286" spans="8:11" x14ac:dyDescent="0.25">
      <c r="H3286" s="34" t="s">
        <v>14076</v>
      </c>
      <c r="I3286" s="34" t="s">
        <v>14370</v>
      </c>
      <c r="J3286" s="34" t="s">
        <v>973</v>
      </c>
      <c r="K3286" s="1">
        <v>45821</v>
      </c>
    </row>
    <row r="3287" spans="8:11" x14ac:dyDescent="0.25">
      <c r="H3287" s="34" t="s">
        <v>14096</v>
      </c>
      <c r="I3287" s="34" t="s">
        <v>14371</v>
      </c>
      <c r="J3287" s="34" t="s">
        <v>975</v>
      </c>
      <c r="K3287" s="1">
        <v>45821</v>
      </c>
    </row>
    <row r="3288" spans="8:11" x14ac:dyDescent="0.25">
      <c r="H3288" s="34" t="s">
        <v>14100</v>
      </c>
      <c r="I3288" s="34" t="s">
        <v>14371</v>
      </c>
      <c r="J3288" s="34" t="s">
        <v>975</v>
      </c>
      <c r="K3288" s="1">
        <v>45821</v>
      </c>
    </row>
    <row r="3289" spans="8:11" x14ac:dyDescent="0.25">
      <c r="H3289" s="34" t="s">
        <v>14105</v>
      </c>
      <c r="I3289" s="34" t="s">
        <v>14371</v>
      </c>
      <c r="J3289" s="34" t="s">
        <v>975</v>
      </c>
      <c r="K3289" s="1">
        <v>45821</v>
      </c>
    </row>
    <row r="3290" spans="8:11" x14ac:dyDescent="0.25">
      <c r="H3290" s="34" t="s">
        <v>14090</v>
      </c>
      <c r="I3290" s="34" t="s">
        <v>14369</v>
      </c>
      <c r="J3290" s="34" t="s">
        <v>974</v>
      </c>
      <c r="K3290" s="1">
        <v>45821</v>
      </c>
    </row>
    <row r="3291" spans="8:11" x14ac:dyDescent="0.25">
      <c r="H3291" s="34" t="s">
        <v>14088</v>
      </c>
      <c r="I3291" s="34" t="s">
        <v>14369</v>
      </c>
      <c r="J3291" s="34" t="s">
        <v>974</v>
      </c>
      <c r="K3291" s="1">
        <v>45821</v>
      </c>
    </row>
    <row r="3292" spans="8:11" x14ac:dyDescent="0.25">
      <c r="H3292" s="34" t="s">
        <v>14092</v>
      </c>
      <c r="I3292" s="34" t="s">
        <v>14369</v>
      </c>
      <c r="J3292" s="34" t="s">
        <v>974</v>
      </c>
      <c r="K3292" s="1">
        <v>45821</v>
      </c>
    </row>
    <row r="3293" spans="8:11" x14ac:dyDescent="0.25">
      <c r="H3293" s="34" t="s">
        <v>14094</v>
      </c>
      <c r="I3293" s="34" t="s">
        <v>14369</v>
      </c>
      <c r="J3293" s="34" t="s">
        <v>974</v>
      </c>
      <c r="K3293" s="1">
        <v>45821</v>
      </c>
    </row>
    <row r="3294" spans="8:11" x14ac:dyDescent="0.25">
      <c r="H3294" s="34" t="s">
        <v>14083</v>
      </c>
      <c r="I3294" s="34" t="s">
        <v>14369</v>
      </c>
      <c r="J3294" s="34" t="s">
        <v>974</v>
      </c>
      <c r="K3294" s="1">
        <v>45821</v>
      </c>
    </row>
    <row r="3295" spans="8:11" x14ac:dyDescent="0.25">
      <c r="H3295" s="34" t="s">
        <v>15913</v>
      </c>
      <c r="I3295" s="34" t="s">
        <v>16350</v>
      </c>
      <c r="J3295" s="34" t="s">
        <v>975</v>
      </c>
      <c r="K3295" s="1">
        <v>45822</v>
      </c>
    </row>
    <row r="3296" spans="8:11" x14ac:dyDescent="0.25">
      <c r="H3296" s="34" t="s">
        <v>15908</v>
      </c>
      <c r="I3296" s="34" t="s">
        <v>16350</v>
      </c>
      <c r="J3296" s="34" t="s">
        <v>975</v>
      </c>
      <c r="K3296" s="1">
        <v>45822</v>
      </c>
    </row>
    <row r="3297" spans="8:11" x14ac:dyDescent="0.25">
      <c r="H3297" s="34" t="s">
        <v>15915</v>
      </c>
      <c r="I3297" s="34" t="s">
        <v>16350</v>
      </c>
      <c r="J3297" s="34" t="s">
        <v>975</v>
      </c>
      <c r="K3297" s="1">
        <v>45822</v>
      </c>
    </row>
    <row r="3298" spans="8:11" x14ac:dyDescent="0.25">
      <c r="H3298" s="34" t="s">
        <v>15635</v>
      </c>
      <c r="I3298" s="34" t="s">
        <v>16345</v>
      </c>
      <c r="J3298" s="34" t="s">
        <v>972</v>
      </c>
      <c r="K3298" s="1">
        <v>45822</v>
      </c>
    </row>
    <row r="3299" spans="8:11" x14ac:dyDescent="0.25">
      <c r="H3299" s="34" t="s">
        <v>15921</v>
      </c>
      <c r="I3299" s="34" t="s">
        <v>16345</v>
      </c>
      <c r="J3299" s="34" t="s">
        <v>972</v>
      </c>
      <c r="K3299" s="1">
        <v>45822</v>
      </c>
    </row>
    <row r="3300" spans="8:11" x14ac:dyDescent="0.25">
      <c r="H3300" s="34" t="s">
        <v>15923</v>
      </c>
      <c r="I3300" s="34" t="s">
        <v>16345</v>
      </c>
      <c r="J3300" s="34" t="s">
        <v>972</v>
      </c>
      <c r="K3300" s="1">
        <v>45822</v>
      </c>
    </row>
    <row r="3301" spans="8:11" x14ac:dyDescent="0.25">
      <c r="H3301" s="34" t="s">
        <v>15925</v>
      </c>
      <c r="I3301" s="34" t="s">
        <v>16345</v>
      </c>
      <c r="J3301" s="34" t="s">
        <v>972</v>
      </c>
      <c r="K3301" s="1">
        <v>45822</v>
      </c>
    </row>
    <row r="3302" spans="8:11" x14ac:dyDescent="0.25">
      <c r="H3302" s="34" t="s">
        <v>15927</v>
      </c>
      <c r="I3302" s="34" t="s">
        <v>16345</v>
      </c>
      <c r="J3302" s="34" t="s">
        <v>972</v>
      </c>
      <c r="K3302" s="1">
        <v>45822</v>
      </c>
    </row>
    <row r="3303" spans="8:11" x14ac:dyDescent="0.25">
      <c r="H3303" s="34" t="s">
        <v>15929</v>
      </c>
      <c r="I3303" s="34" t="s">
        <v>16345</v>
      </c>
      <c r="J3303" s="34" t="s">
        <v>972</v>
      </c>
      <c r="K3303" s="1">
        <v>45822</v>
      </c>
    </row>
    <row r="3304" spans="8:11" x14ac:dyDescent="0.25">
      <c r="H3304" s="34" t="s">
        <v>15931</v>
      </c>
      <c r="I3304" s="34" t="s">
        <v>16345</v>
      </c>
      <c r="J3304" s="34" t="s">
        <v>972</v>
      </c>
      <c r="K3304" s="1">
        <v>45822</v>
      </c>
    </row>
    <row r="3305" spans="8:11" x14ac:dyDescent="0.25">
      <c r="H3305" s="34" t="s">
        <v>15933</v>
      </c>
      <c r="I3305" s="34" t="s">
        <v>16345</v>
      </c>
      <c r="J3305" s="34" t="s">
        <v>972</v>
      </c>
      <c r="K3305" s="1">
        <v>45822</v>
      </c>
    </row>
    <row r="3306" spans="8:11" x14ac:dyDescent="0.25">
      <c r="H3306" s="34" t="s">
        <v>15935</v>
      </c>
      <c r="I3306" s="34" t="s">
        <v>16345</v>
      </c>
      <c r="J3306" s="34" t="s">
        <v>972</v>
      </c>
      <c r="K3306" s="1">
        <v>45822</v>
      </c>
    </row>
    <row r="3307" spans="8:11" x14ac:dyDescent="0.25">
      <c r="H3307" s="34" t="s">
        <v>15919</v>
      </c>
      <c r="I3307" s="34" t="s">
        <v>16345</v>
      </c>
      <c r="J3307" s="34" t="s">
        <v>972</v>
      </c>
      <c r="K3307" s="1">
        <v>45822</v>
      </c>
    </row>
    <row r="3308" spans="8:11" x14ac:dyDescent="0.25">
      <c r="H3308" s="34" t="s">
        <v>15937</v>
      </c>
      <c r="I3308" s="34" t="s">
        <v>16350</v>
      </c>
      <c r="J3308" s="34" t="s">
        <v>975</v>
      </c>
      <c r="K3308" s="1">
        <v>45822</v>
      </c>
    </row>
    <row r="3309" spans="8:11" x14ac:dyDescent="0.25">
      <c r="H3309" s="34" t="s">
        <v>15946</v>
      </c>
      <c r="I3309" s="34" t="s">
        <v>16345</v>
      </c>
      <c r="J3309" s="34" t="s">
        <v>972</v>
      </c>
      <c r="K3309" s="1">
        <v>45822</v>
      </c>
    </row>
    <row r="3310" spans="8:11" x14ac:dyDescent="0.25">
      <c r="H3310" s="34" t="s">
        <v>15949</v>
      </c>
      <c r="I3310" s="34" t="s">
        <v>16345</v>
      </c>
      <c r="J3310" s="34" t="s">
        <v>972</v>
      </c>
      <c r="K3310" s="1">
        <v>45822</v>
      </c>
    </row>
    <row r="3311" spans="8:11" x14ac:dyDescent="0.25">
      <c r="H3311" s="34" t="s">
        <v>15951</v>
      </c>
      <c r="I3311" s="34" t="s">
        <v>16350</v>
      </c>
      <c r="J3311" s="34" t="s">
        <v>975</v>
      </c>
      <c r="K3311" s="1">
        <v>45822</v>
      </c>
    </row>
    <row r="3312" spans="8:11" x14ac:dyDescent="0.25">
      <c r="H3312" s="34" t="s">
        <v>15944</v>
      </c>
      <c r="I3312" s="34" t="s">
        <v>16350</v>
      </c>
      <c r="J3312" s="34" t="s">
        <v>975</v>
      </c>
      <c r="K3312" s="1">
        <v>45822</v>
      </c>
    </row>
    <row r="3313" spans="8:11" x14ac:dyDescent="0.25">
      <c r="H3313" s="34" t="s">
        <v>15939</v>
      </c>
      <c r="I3313" s="34" t="s">
        <v>16350</v>
      </c>
      <c r="J3313" s="34" t="s">
        <v>975</v>
      </c>
      <c r="K3313" s="1">
        <v>45822</v>
      </c>
    </row>
    <row r="3314" spans="8:11" x14ac:dyDescent="0.25">
      <c r="H3314" s="34" t="s">
        <v>15953</v>
      </c>
      <c r="I3314" s="34" t="s">
        <v>16347</v>
      </c>
      <c r="J3314" s="34" t="s">
        <v>974</v>
      </c>
      <c r="K3314" s="1">
        <v>45822</v>
      </c>
    </row>
    <row r="3315" spans="8:11" x14ac:dyDescent="0.25">
      <c r="H3315" s="34" t="s">
        <v>15965</v>
      </c>
      <c r="I3315" s="34" t="s">
        <v>16345</v>
      </c>
      <c r="J3315" s="34" t="s">
        <v>972</v>
      </c>
      <c r="K3315" s="1">
        <v>45822</v>
      </c>
    </row>
    <row r="3316" spans="8:11" x14ac:dyDescent="0.25">
      <c r="H3316" s="34" t="s">
        <v>15968</v>
      </c>
      <c r="I3316" s="34" t="s">
        <v>16345</v>
      </c>
      <c r="J3316" s="34" t="s">
        <v>972</v>
      </c>
      <c r="K3316" s="1">
        <v>45822</v>
      </c>
    </row>
    <row r="3317" spans="8:11" x14ac:dyDescent="0.25">
      <c r="H3317" s="34" t="s">
        <v>15972</v>
      </c>
      <c r="I3317" s="34" t="s">
        <v>16350</v>
      </c>
      <c r="J3317" s="34" t="s">
        <v>975</v>
      </c>
      <c r="K3317" s="1">
        <v>45822</v>
      </c>
    </row>
    <row r="3318" spans="8:11" x14ac:dyDescent="0.25">
      <c r="H3318" s="34" t="s">
        <v>15974</v>
      </c>
      <c r="I3318" s="34" t="s">
        <v>16350</v>
      </c>
      <c r="J3318" s="34" t="s">
        <v>975</v>
      </c>
      <c r="K3318" s="1">
        <v>45822</v>
      </c>
    </row>
    <row r="3319" spans="8:11" x14ac:dyDescent="0.25">
      <c r="H3319" s="34" t="s">
        <v>15957</v>
      </c>
      <c r="I3319" s="34" t="s">
        <v>16350</v>
      </c>
      <c r="J3319" s="34" t="s">
        <v>975</v>
      </c>
      <c r="K3319" s="1">
        <v>45822</v>
      </c>
    </row>
    <row r="3320" spans="8:11" x14ac:dyDescent="0.25">
      <c r="H3320" s="34" t="s">
        <v>15622</v>
      </c>
      <c r="I3320" s="34" t="s">
        <v>16346</v>
      </c>
      <c r="J3320" s="34" t="s">
        <v>970</v>
      </c>
      <c r="K3320" s="1">
        <v>45822</v>
      </c>
    </row>
    <row r="3321" spans="8:11" x14ac:dyDescent="0.25">
      <c r="H3321" s="34" t="s">
        <v>15959</v>
      </c>
      <c r="I3321" s="34" t="s">
        <v>16350</v>
      </c>
      <c r="J3321" s="34" t="s">
        <v>975</v>
      </c>
      <c r="K3321" s="1">
        <v>45822</v>
      </c>
    </row>
    <row r="3322" spans="8:11" x14ac:dyDescent="0.25">
      <c r="H3322" s="34" t="s">
        <v>15611</v>
      </c>
      <c r="I3322" s="34" t="s">
        <v>16348</v>
      </c>
      <c r="J3322" s="34" t="s">
        <v>973</v>
      </c>
      <c r="K3322" s="1">
        <v>45822</v>
      </c>
    </row>
    <row r="3323" spans="8:11" x14ac:dyDescent="0.25">
      <c r="H3323" s="34" t="s">
        <v>15917</v>
      </c>
      <c r="I3323" s="34" t="s">
        <v>16346</v>
      </c>
      <c r="J3323" s="34" t="s">
        <v>970</v>
      </c>
      <c r="K3323" s="1">
        <v>45822</v>
      </c>
    </row>
    <row r="3324" spans="8:11" x14ac:dyDescent="0.25">
      <c r="H3324" s="34" t="s">
        <v>15507</v>
      </c>
      <c r="I3324" s="34" t="s">
        <v>16348</v>
      </c>
      <c r="J3324" s="34" t="s">
        <v>973</v>
      </c>
      <c r="K3324" s="1">
        <v>45822</v>
      </c>
    </row>
    <row r="3325" spans="8:11" x14ac:dyDescent="0.25">
      <c r="H3325" s="34" t="s">
        <v>15509</v>
      </c>
      <c r="I3325" s="34" t="s">
        <v>16348</v>
      </c>
      <c r="J3325" s="34" t="s">
        <v>973</v>
      </c>
      <c r="K3325" s="1">
        <v>45822</v>
      </c>
    </row>
    <row r="3326" spans="8:11" x14ac:dyDescent="0.25">
      <c r="H3326" s="34" t="s">
        <v>15511</v>
      </c>
      <c r="I3326" s="34" t="s">
        <v>16348</v>
      </c>
      <c r="J3326" s="34" t="s">
        <v>973</v>
      </c>
      <c r="K3326" s="1">
        <v>45822</v>
      </c>
    </row>
    <row r="3327" spans="8:11" x14ac:dyDescent="0.25">
      <c r="H3327" s="34" t="s">
        <v>15513</v>
      </c>
      <c r="I3327" s="34" t="s">
        <v>16348</v>
      </c>
      <c r="J3327" s="34" t="s">
        <v>973</v>
      </c>
      <c r="K3327" s="1">
        <v>45822</v>
      </c>
    </row>
    <row r="3328" spans="8:11" x14ac:dyDescent="0.25">
      <c r="H3328" s="34" t="s">
        <v>15515</v>
      </c>
      <c r="I3328" s="34" t="s">
        <v>16348</v>
      </c>
      <c r="J3328" s="34" t="s">
        <v>973</v>
      </c>
      <c r="K3328" s="1">
        <v>45822</v>
      </c>
    </row>
    <row r="3329" spans="8:11" x14ac:dyDescent="0.25">
      <c r="H3329" s="34" t="s">
        <v>15517</v>
      </c>
      <c r="I3329" s="34" t="s">
        <v>16348</v>
      </c>
      <c r="J3329" s="34" t="s">
        <v>973</v>
      </c>
      <c r="K3329" s="1">
        <v>45822</v>
      </c>
    </row>
    <row r="3330" spans="8:11" x14ac:dyDescent="0.25">
      <c r="H3330" s="34" t="s">
        <v>15519</v>
      </c>
      <c r="I3330" s="34" t="s">
        <v>16348</v>
      </c>
      <c r="J3330" s="34" t="s">
        <v>973</v>
      </c>
      <c r="K3330" s="1">
        <v>45822</v>
      </c>
    </row>
    <row r="3331" spans="8:11" x14ac:dyDescent="0.25">
      <c r="H3331" s="34" t="s">
        <v>15521</v>
      </c>
      <c r="I3331" s="34" t="s">
        <v>16348</v>
      </c>
      <c r="J3331" s="34" t="s">
        <v>973</v>
      </c>
      <c r="K3331" s="1">
        <v>45822</v>
      </c>
    </row>
    <row r="3332" spans="8:11" x14ac:dyDescent="0.25">
      <c r="H3332" s="34" t="s">
        <v>15523</v>
      </c>
      <c r="I3332" s="34" t="s">
        <v>16348</v>
      </c>
      <c r="J3332" s="34" t="s">
        <v>973</v>
      </c>
      <c r="K3332" s="1">
        <v>45822</v>
      </c>
    </row>
    <row r="3333" spans="8:11" x14ac:dyDescent="0.25">
      <c r="H3333" s="34" t="s">
        <v>15466</v>
      </c>
      <c r="I3333" s="34" t="s">
        <v>16349</v>
      </c>
      <c r="J3333" s="34" t="s">
        <v>969</v>
      </c>
      <c r="K3333" s="1">
        <v>45822</v>
      </c>
    </row>
    <row r="3334" spans="8:11" x14ac:dyDescent="0.25">
      <c r="H3334" s="34" t="s">
        <v>15989</v>
      </c>
      <c r="I3334" s="34" t="s">
        <v>16350</v>
      </c>
      <c r="J3334" s="34" t="s">
        <v>975</v>
      </c>
      <c r="K3334" s="1">
        <v>45822</v>
      </c>
    </row>
    <row r="3335" spans="8:11" x14ac:dyDescent="0.25">
      <c r="H3335" s="34" t="s">
        <v>15961</v>
      </c>
      <c r="I3335" s="34" t="s">
        <v>16345</v>
      </c>
      <c r="J3335" s="34" t="s">
        <v>972</v>
      </c>
      <c r="K3335" s="1">
        <v>45822</v>
      </c>
    </row>
    <row r="3336" spans="8:11" x14ac:dyDescent="0.25">
      <c r="H3336" s="34" t="s">
        <v>15963</v>
      </c>
      <c r="I3336" s="34" t="s">
        <v>16345</v>
      </c>
      <c r="J3336" s="34" t="s">
        <v>972</v>
      </c>
      <c r="K3336" s="1">
        <v>45822</v>
      </c>
    </row>
    <row r="3337" spans="8:11" x14ac:dyDescent="0.25">
      <c r="H3337" s="34" t="s">
        <v>15970</v>
      </c>
      <c r="I3337" s="34" t="s">
        <v>16345</v>
      </c>
      <c r="J3337" s="34" t="s">
        <v>972</v>
      </c>
      <c r="K3337" s="1">
        <v>45822</v>
      </c>
    </row>
    <row r="3338" spans="8:11" x14ac:dyDescent="0.25">
      <c r="H3338" s="34" t="s">
        <v>15991</v>
      </c>
      <c r="I3338" s="34" t="s">
        <v>16345</v>
      </c>
      <c r="J3338" s="34" t="s">
        <v>972</v>
      </c>
      <c r="K3338" s="1">
        <v>45822</v>
      </c>
    </row>
    <row r="3339" spans="8:11" x14ac:dyDescent="0.25">
      <c r="H3339" s="34" t="s">
        <v>14319</v>
      </c>
      <c r="I3339" s="34" t="s">
        <v>14369</v>
      </c>
      <c r="J3339" s="34" t="s">
        <v>974</v>
      </c>
      <c r="K3339" s="1">
        <v>45821</v>
      </c>
    </row>
    <row r="3340" spans="8:11" x14ac:dyDescent="0.25">
      <c r="H3340" s="34" t="s">
        <v>14326</v>
      </c>
      <c r="I3340" s="34" t="s">
        <v>14369</v>
      </c>
      <c r="J3340" s="34" t="s">
        <v>974</v>
      </c>
      <c r="K3340" s="1">
        <v>45821</v>
      </c>
    </row>
    <row r="3341" spans="8:11" x14ac:dyDescent="0.25">
      <c r="H3341" s="34" t="s">
        <v>14328</v>
      </c>
      <c r="I3341" s="34" t="s">
        <v>14369</v>
      </c>
      <c r="J3341" s="34" t="s">
        <v>974</v>
      </c>
      <c r="K3341" s="1">
        <v>45821</v>
      </c>
    </row>
    <row r="3342" spans="8:11" x14ac:dyDescent="0.25">
      <c r="H3342" s="34" t="s">
        <v>14337</v>
      </c>
      <c r="I3342" s="34" t="s">
        <v>14369</v>
      </c>
      <c r="J3342" s="34" t="s">
        <v>974</v>
      </c>
      <c r="K3342" s="1">
        <v>45821</v>
      </c>
    </row>
    <row r="3343" spans="8:11" x14ac:dyDescent="0.25">
      <c r="H3343" s="34" t="s">
        <v>14339</v>
      </c>
      <c r="I3343" s="34" t="s">
        <v>14373</v>
      </c>
      <c r="J3343" s="34" t="s">
        <v>969</v>
      </c>
      <c r="K3343" s="1">
        <v>45821</v>
      </c>
    </row>
    <row r="3344" spans="8:11" x14ac:dyDescent="0.25">
      <c r="H3344" s="34" t="s">
        <v>15399</v>
      </c>
      <c r="I3344" s="34" t="s">
        <v>16347</v>
      </c>
      <c r="J3344" s="34" t="s">
        <v>974</v>
      </c>
      <c r="K3344" s="1">
        <v>45822</v>
      </c>
    </row>
    <row r="3345" spans="8:11" x14ac:dyDescent="0.25">
      <c r="H3345" s="34" t="s">
        <v>15401</v>
      </c>
      <c r="I3345" s="34" t="s">
        <v>16347</v>
      </c>
      <c r="J3345" s="34" t="s">
        <v>974</v>
      </c>
      <c r="K3345" s="1">
        <v>45822</v>
      </c>
    </row>
    <row r="3346" spans="8:11" x14ac:dyDescent="0.25">
      <c r="H3346" s="34" t="s">
        <v>14349</v>
      </c>
      <c r="I3346" s="34" t="s">
        <v>14370</v>
      </c>
      <c r="J3346" s="34" t="s">
        <v>973</v>
      </c>
      <c r="K3346" s="1">
        <v>45821</v>
      </c>
    </row>
    <row r="3347" spans="8:11" x14ac:dyDescent="0.25">
      <c r="H3347" s="34" t="s">
        <v>15403</v>
      </c>
      <c r="I3347" s="34" t="s">
        <v>16347</v>
      </c>
      <c r="J3347" s="34" t="s">
        <v>974</v>
      </c>
      <c r="K3347" s="1">
        <v>45822</v>
      </c>
    </row>
    <row r="3348" spans="8:11" x14ac:dyDescent="0.25">
      <c r="H3348" s="34" t="s">
        <v>15302</v>
      </c>
      <c r="I3348" s="34" t="s">
        <v>16348</v>
      </c>
      <c r="J3348" s="34" t="s">
        <v>973</v>
      </c>
      <c r="K3348" s="1">
        <v>45822</v>
      </c>
    </row>
    <row r="3349" spans="8:11" x14ac:dyDescent="0.25">
      <c r="H3349" s="34" t="s">
        <v>16293</v>
      </c>
      <c r="I3349" s="34" t="s">
        <v>16349</v>
      </c>
      <c r="J3349" s="34" t="s">
        <v>969</v>
      </c>
      <c r="K3349" s="1">
        <v>45822</v>
      </c>
    </row>
    <row r="3350" spans="8:11" x14ac:dyDescent="0.25">
      <c r="H3350" s="34" t="s">
        <v>16300</v>
      </c>
      <c r="I3350" s="34" t="s">
        <v>16349</v>
      </c>
      <c r="J3350" s="34" t="s">
        <v>969</v>
      </c>
      <c r="K3350" s="1">
        <v>45822</v>
      </c>
    </row>
    <row r="3351" spans="8:11" x14ac:dyDescent="0.25">
      <c r="H3351" s="34" t="s">
        <v>14345</v>
      </c>
      <c r="I3351" s="34" t="s">
        <v>14368</v>
      </c>
      <c r="J3351" s="34" t="s">
        <v>972</v>
      </c>
      <c r="K3351" s="1">
        <v>45821</v>
      </c>
    </row>
    <row r="3352" spans="8:11" x14ac:dyDescent="0.25">
      <c r="H3352" s="34" t="s">
        <v>14347</v>
      </c>
      <c r="I3352" s="34" t="s">
        <v>14368</v>
      </c>
      <c r="J3352" s="34" t="s">
        <v>972</v>
      </c>
      <c r="K3352" s="1">
        <v>45821</v>
      </c>
    </row>
    <row r="3353" spans="8:11" x14ac:dyDescent="0.25">
      <c r="H3353" s="34" t="s">
        <v>14330</v>
      </c>
      <c r="I3353" s="34" t="s">
        <v>14370</v>
      </c>
      <c r="J3353" s="34" t="s">
        <v>973</v>
      </c>
      <c r="K3353" s="1">
        <v>45821</v>
      </c>
    </row>
    <row r="3354" spans="8:11" x14ac:dyDescent="0.25">
      <c r="H3354" s="34" t="s">
        <v>16307</v>
      </c>
      <c r="I3354" s="34" t="s">
        <v>16347</v>
      </c>
      <c r="J3354" s="34" t="s">
        <v>974</v>
      </c>
      <c r="K3354" s="1">
        <v>45822</v>
      </c>
    </row>
    <row r="3355" spans="8:11" x14ac:dyDescent="0.25">
      <c r="H3355" s="34" t="s">
        <v>16311</v>
      </c>
      <c r="I3355" s="34" t="s">
        <v>16348</v>
      </c>
      <c r="J3355" s="34" t="s">
        <v>973</v>
      </c>
      <c r="K3355" s="1">
        <v>45822</v>
      </c>
    </row>
    <row r="3356" spans="8:11" x14ac:dyDescent="0.25">
      <c r="H3356" s="34" t="s">
        <v>16309</v>
      </c>
      <c r="I3356" s="34" t="s">
        <v>16346</v>
      </c>
      <c r="J3356" s="34" t="s">
        <v>970</v>
      </c>
      <c r="K3356" s="1">
        <v>45822</v>
      </c>
    </row>
    <row r="3357" spans="8:11" x14ac:dyDescent="0.25">
      <c r="H3357" s="34" t="s">
        <v>16318</v>
      </c>
      <c r="I3357" s="34" t="s">
        <v>16348</v>
      </c>
      <c r="J3357" s="34" t="s">
        <v>973</v>
      </c>
      <c r="K3357" s="1">
        <v>45822</v>
      </c>
    </row>
    <row r="3358" spans="8:11" x14ac:dyDescent="0.25">
      <c r="H3358" s="34" t="s">
        <v>16320</v>
      </c>
      <c r="I3358" s="34" t="s">
        <v>16348</v>
      </c>
      <c r="J3358" s="34" t="s">
        <v>973</v>
      </c>
      <c r="K3358" s="1">
        <v>45822</v>
      </c>
    </row>
    <row r="3359" spans="8:11" x14ac:dyDescent="0.25">
      <c r="H3359" s="34" t="s">
        <v>15993</v>
      </c>
      <c r="I3359" s="34" t="s">
        <v>16345</v>
      </c>
      <c r="J3359" s="34" t="s">
        <v>972</v>
      </c>
      <c r="K3359" s="1">
        <v>45822</v>
      </c>
    </row>
    <row r="3360" spans="8:11" x14ac:dyDescent="0.25">
      <c r="H3360" s="34" t="s">
        <v>15984</v>
      </c>
      <c r="I3360" s="34" t="s">
        <v>16345</v>
      </c>
      <c r="J3360" s="34" t="s">
        <v>972</v>
      </c>
      <c r="K3360" s="1">
        <v>45822</v>
      </c>
    </row>
    <row r="3361" spans="8:11" x14ac:dyDescent="0.25">
      <c r="H3361" s="34" t="s">
        <v>15987</v>
      </c>
      <c r="I3361" s="34" t="s">
        <v>16345</v>
      </c>
      <c r="J3361" s="34" t="s">
        <v>972</v>
      </c>
      <c r="K3361" s="1">
        <v>45822</v>
      </c>
    </row>
    <row r="3362" spans="8:11" x14ac:dyDescent="0.25">
      <c r="H3362" s="34" t="s">
        <v>16326</v>
      </c>
      <c r="I3362" s="34" t="s">
        <v>16348</v>
      </c>
      <c r="J3362" s="34" t="s">
        <v>973</v>
      </c>
      <c r="K3362" s="1">
        <v>45822</v>
      </c>
    </row>
    <row r="3363" spans="8:11" x14ac:dyDescent="0.25">
      <c r="H3363" s="34" t="s">
        <v>16328</v>
      </c>
      <c r="I3363" s="34" t="s">
        <v>16348</v>
      </c>
      <c r="J3363" s="34" t="s">
        <v>973</v>
      </c>
      <c r="K3363" s="1">
        <v>45822</v>
      </c>
    </row>
    <row r="3364" spans="8:11" x14ac:dyDescent="0.25">
      <c r="H3364" s="34" t="s">
        <v>16330</v>
      </c>
      <c r="I3364" s="34" t="s">
        <v>16348</v>
      </c>
      <c r="J3364" s="34" t="s">
        <v>973</v>
      </c>
      <c r="K3364" s="1">
        <v>45822</v>
      </c>
    </row>
    <row r="3365" spans="8:11" x14ac:dyDescent="0.25">
      <c r="H3365" s="34" t="s">
        <v>16332</v>
      </c>
      <c r="I3365" s="34" t="s">
        <v>16348</v>
      </c>
      <c r="J3365" s="34" t="s">
        <v>973</v>
      </c>
      <c r="K3365" s="1">
        <v>45822</v>
      </c>
    </row>
    <row r="3366" spans="8:11" x14ac:dyDescent="0.25">
      <c r="H3366" s="34" t="s">
        <v>15955</v>
      </c>
      <c r="I3366" s="34" t="s">
        <v>16350</v>
      </c>
      <c r="J3366" s="34" t="s">
        <v>975</v>
      </c>
      <c r="K3366" s="1">
        <v>45822</v>
      </c>
    </row>
    <row r="3367" spans="8:11" x14ac:dyDescent="0.25">
      <c r="H3367" s="34" t="s">
        <v>15995</v>
      </c>
      <c r="I3367" s="34" t="s">
        <v>16350</v>
      </c>
      <c r="J3367" s="34" t="s">
        <v>975</v>
      </c>
      <c r="K3367" s="1">
        <v>45822</v>
      </c>
    </row>
    <row r="3368" spans="8:11" x14ac:dyDescent="0.25">
      <c r="H3368" s="34" t="s">
        <v>15997</v>
      </c>
      <c r="I3368" s="34" t="s">
        <v>16350</v>
      </c>
      <c r="J3368" s="34" t="s">
        <v>975</v>
      </c>
      <c r="K3368" s="1">
        <v>45822</v>
      </c>
    </row>
    <row r="3369" spans="8:11" x14ac:dyDescent="0.25">
      <c r="H3369" s="34" t="s">
        <v>16005</v>
      </c>
      <c r="I3369" s="34" t="s">
        <v>16345</v>
      </c>
      <c r="J3369" s="34" t="s">
        <v>972</v>
      </c>
      <c r="K3369" s="1">
        <v>45822</v>
      </c>
    </row>
    <row r="3370" spans="8:11" x14ac:dyDescent="0.25">
      <c r="H3370" s="34" t="s">
        <v>15999</v>
      </c>
      <c r="I3370" s="34" t="s">
        <v>16350</v>
      </c>
      <c r="J3370" s="34" t="s">
        <v>975</v>
      </c>
      <c r="K3370" s="1">
        <v>45822</v>
      </c>
    </row>
    <row r="3371" spans="8:11" x14ac:dyDescent="0.25">
      <c r="H3371" s="34" t="s">
        <v>16001</v>
      </c>
      <c r="I3371" s="34" t="s">
        <v>16350</v>
      </c>
      <c r="J3371" s="34" t="s">
        <v>975</v>
      </c>
      <c r="K3371" s="1">
        <v>45822</v>
      </c>
    </row>
    <row r="3372" spans="8:11" x14ac:dyDescent="0.25">
      <c r="H3372" s="34" t="s">
        <v>16003</v>
      </c>
      <c r="I3372" s="34" t="s">
        <v>16350</v>
      </c>
      <c r="J3372" s="34" t="s">
        <v>975</v>
      </c>
      <c r="K3372" s="1">
        <v>45822</v>
      </c>
    </row>
    <row r="3373" spans="8:11" x14ac:dyDescent="0.25">
      <c r="H3373" s="34" t="s">
        <v>16007</v>
      </c>
      <c r="I3373" s="34" t="s">
        <v>16345</v>
      </c>
      <c r="J3373" s="34" t="s">
        <v>972</v>
      </c>
      <c r="K3373" s="1">
        <v>45822</v>
      </c>
    </row>
    <row r="3374" spans="8:11" x14ac:dyDescent="0.25">
      <c r="H3374" s="34" t="s">
        <v>16014</v>
      </c>
      <c r="I3374" s="34" t="s">
        <v>16345</v>
      </c>
      <c r="J3374" s="34" t="s">
        <v>972</v>
      </c>
      <c r="K3374" s="1">
        <v>45822</v>
      </c>
    </row>
    <row r="3375" spans="8:11" x14ac:dyDescent="0.25">
      <c r="H3375" s="34" t="s">
        <v>16012</v>
      </c>
      <c r="I3375" s="34" t="s">
        <v>16345</v>
      </c>
      <c r="J3375" s="34" t="s">
        <v>972</v>
      </c>
      <c r="K3375" s="1">
        <v>45822</v>
      </c>
    </row>
    <row r="3376" spans="8:11" x14ac:dyDescent="0.25">
      <c r="H3376" s="34" t="s">
        <v>15976</v>
      </c>
      <c r="I3376" s="34" t="s">
        <v>16345</v>
      </c>
      <c r="J3376" s="34" t="s">
        <v>972</v>
      </c>
      <c r="K3376" s="1">
        <v>45822</v>
      </c>
    </row>
    <row r="3377" spans="8:11" x14ac:dyDescent="0.25">
      <c r="H3377" s="34" t="s">
        <v>15978</v>
      </c>
      <c r="I3377" s="34" t="s">
        <v>16345</v>
      </c>
      <c r="J3377" s="34" t="s">
        <v>972</v>
      </c>
      <c r="K3377" s="1">
        <v>45822</v>
      </c>
    </row>
    <row r="3378" spans="8:11" x14ac:dyDescent="0.25">
      <c r="H3378" s="34" t="s">
        <v>15980</v>
      </c>
      <c r="I3378" s="34" t="s">
        <v>16345</v>
      </c>
      <c r="J3378" s="34" t="s">
        <v>972</v>
      </c>
      <c r="K3378" s="1">
        <v>45822</v>
      </c>
    </row>
    <row r="3379" spans="8:11" x14ac:dyDescent="0.25">
      <c r="H3379" s="34" t="s">
        <v>12459</v>
      </c>
      <c r="I3379" s="34" t="s">
        <v>14368</v>
      </c>
      <c r="J3379" s="34" t="s">
        <v>972</v>
      </c>
      <c r="K3379" s="1">
        <v>45821</v>
      </c>
    </row>
    <row r="3380" spans="8:11" x14ac:dyDescent="0.25">
      <c r="H3380" s="34" t="s">
        <v>16324</v>
      </c>
      <c r="I3380" s="34" t="s">
        <v>16347</v>
      </c>
      <c r="J3380" s="34" t="s">
        <v>974</v>
      </c>
      <c r="K3380" s="1">
        <v>45822</v>
      </c>
    </row>
    <row r="3381" spans="8:11" x14ac:dyDescent="0.25">
      <c r="H3381" s="34" t="s">
        <v>14351</v>
      </c>
      <c r="I3381" s="34" t="s">
        <v>14372</v>
      </c>
      <c r="J3381" s="34" t="s">
        <v>970</v>
      </c>
      <c r="K3381" s="1">
        <v>45821</v>
      </c>
    </row>
    <row r="3382" spans="8:11" x14ac:dyDescent="0.25">
      <c r="H3382" s="34" t="s">
        <v>15982</v>
      </c>
      <c r="I3382" s="34" t="s">
        <v>16345</v>
      </c>
      <c r="J3382" s="34" t="s">
        <v>972</v>
      </c>
      <c r="K3382" s="1">
        <v>45822</v>
      </c>
    </row>
    <row r="3383" spans="8:11" x14ac:dyDescent="0.25">
      <c r="H3383" s="34" t="s">
        <v>16017</v>
      </c>
      <c r="I3383" s="34" t="s">
        <v>16350</v>
      </c>
      <c r="J3383" s="34" t="s">
        <v>975</v>
      </c>
      <c r="K3383" s="1">
        <v>45822</v>
      </c>
    </row>
    <row r="3384" spans="8:11" x14ac:dyDescent="0.25">
      <c r="H3384" s="34" t="s">
        <v>16019</v>
      </c>
      <c r="I3384" s="34" t="s">
        <v>16350</v>
      </c>
      <c r="J3384" s="34" t="s">
        <v>975</v>
      </c>
      <c r="K3384" s="1">
        <v>45822</v>
      </c>
    </row>
    <row r="3385" spans="8:11" x14ac:dyDescent="0.25">
      <c r="H3385" s="34" t="s">
        <v>16061</v>
      </c>
      <c r="I3385" s="34" t="s">
        <v>16350</v>
      </c>
      <c r="J3385" s="34" t="s">
        <v>975</v>
      </c>
      <c r="K3385" s="1">
        <v>45822</v>
      </c>
    </row>
    <row r="3386" spans="8:11" x14ac:dyDescent="0.25">
      <c r="H3386" s="34" t="s">
        <v>16043</v>
      </c>
      <c r="I3386" s="34" t="s">
        <v>16347</v>
      </c>
      <c r="J3386" s="34" t="s">
        <v>974</v>
      </c>
      <c r="K3386" s="1">
        <v>45822</v>
      </c>
    </row>
    <row r="3387" spans="8:11" x14ac:dyDescent="0.25">
      <c r="H3387" s="34" t="s">
        <v>16021</v>
      </c>
      <c r="I3387" s="34" t="s">
        <v>16350</v>
      </c>
      <c r="J3387" s="34" t="s">
        <v>975</v>
      </c>
      <c r="K3387" s="1">
        <v>45822</v>
      </c>
    </row>
    <row r="3388" spans="8:11" x14ac:dyDescent="0.25">
      <c r="H3388" s="34" t="s">
        <v>16039</v>
      </c>
      <c r="I3388" s="34" t="s">
        <v>16350</v>
      </c>
      <c r="J3388" s="34" t="s">
        <v>975</v>
      </c>
      <c r="K3388" s="1">
        <v>45822</v>
      </c>
    </row>
    <row r="3389" spans="8:11" x14ac:dyDescent="0.25">
      <c r="H3389" s="34" t="s">
        <v>16035</v>
      </c>
      <c r="I3389" s="34" t="s">
        <v>16345</v>
      </c>
      <c r="J3389" s="34" t="s">
        <v>972</v>
      </c>
      <c r="K3389" s="1">
        <v>45822</v>
      </c>
    </row>
    <row r="3390" spans="8:11" x14ac:dyDescent="0.25">
      <c r="H3390" s="34" t="s">
        <v>16037</v>
      </c>
      <c r="I3390" s="34" t="s">
        <v>16345</v>
      </c>
      <c r="J3390" s="34" t="s">
        <v>972</v>
      </c>
      <c r="K3390" s="1">
        <v>45822</v>
      </c>
    </row>
    <row r="3391" spans="8:11" x14ac:dyDescent="0.25">
      <c r="H3391" s="34" t="s">
        <v>16041</v>
      </c>
      <c r="I3391" s="34" t="s">
        <v>16345</v>
      </c>
      <c r="J3391" s="34" t="s">
        <v>972</v>
      </c>
      <c r="K3391" s="1">
        <v>45822</v>
      </c>
    </row>
    <row r="3392" spans="8:11" x14ac:dyDescent="0.25">
      <c r="H3392" s="34" t="s">
        <v>16028</v>
      </c>
      <c r="I3392" s="34" t="s">
        <v>16350</v>
      </c>
      <c r="J3392" s="34" t="s">
        <v>975</v>
      </c>
      <c r="K3392" s="1">
        <v>45822</v>
      </c>
    </row>
    <row r="3393" spans="8:11" x14ac:dyDescent="0.25">
      <c r="H3393" s="34" t="s">
        <v>16033</v>
      </c>
      <c r="I3393" s="34" t="s">
        <v>16350</v>
      </c>
      <c r="J3393" s="34" t="s">
        <v>975</v>
      </c>
      <c r="K3393" s="1">
        <v>45822</v>
      </c>
    </row>
    <row r="3394" spans="8:11" x14ac:dyDescent="0.25">
      <c r="H3394" s="34" t="s">
        <v>16057</v>
      </c>
      <c r="I3394" s="34" t="s">
        <v>16345</v>
      </c>
      <c r="J3394" s="34" t="s">
        <v>972</v>
      </c>
      <c r="K3394" s="1">
        <v>45822</v>
      </c>
    </row>
    <row r="3395" spans="8:11" x14ac:dyDescent="0.25">
      <c r="H3395" s="34" t="s">
        <v>16059</v>
      </c>
      <c r="I3395" s="34" t="s">
        <v>16345</v>
      </c>
      <c r="J3395" s="34" t="s">
        <v>972</v>
      </c>
      <c r="K3395" s="1">
        <v>45822</v>
      </c>
    </row>
    <row r="3396" spans="8:11" x14ac:dyDescent="0.25">
      <c r="H3396" s="34" t="s">
        <v>16055</v>
      </c>
      <c r="I3396" s="34" t="s">
        <v>16350</v>
      </c>
      <c r="J3396" s="34" t="s">
        <v>975</v>
      </c>
      <c r="K3396" s="1">
        <v>45822</v>
      </c>
    </row>
    <row r="3397" spans="8:11" x14ac:dyDescent="0.25">
      <c r="H3397" s="34" t="s">
        <v>16049</v>
      </c>
      <c r="I3397" s="34" t="s">
        <v>16350</v>
      </c>
      <c r="J3397" s="34" t="s">
        <v>975</v>
      </c>
      <c r="K3397" s="1">
        <v>45822</v>
      </c>
    </row>
    <row r="3398" spans="8:11" x14ac:dyDescent="0.25">
      <c r="H3398" s="34" t="s">
        <v>16045</v>
      </c>
      <c r="I3398" s="34" t="s">
        <v>16350</v>
      </c>
      <c r="J3398" s="34" t="s">
        <v>975</v>
      </c>
      <c r="K3398" s="1">
        <v>45822</v>
      </c>
    </row>
    <row r="3399" spans="8:11" x14ac:dyDescent="0.25">
      <c r="H3399" s="34" t="s">
        <v>16047</v>
      </c>
      <c r="I3399" s="34" t="s">
        <v>16350</v>
      </c>
      <c r="J3399" s="34" t="s">
        <v>975</v>
      </c>
      <c r="K3399" s="1">
        <v>45822</v>
      </c>
    </row>
    <row r="3400" spans="8:11" x14ac:dyDescent="0.25">
      <c r="H3400" s="34" t="s">
        <v>16051</v>
      </c>
      <c r="I3400" s="34" t="s">
        <v>16350</v>
      </c>
      <c r="J3400" s="34" t="s">
        <v>975</v>
      </c>
      <c r="K3400" s="1">
        <v>45822</v>
      </c>
    </row>
    <row r="3401" spans="8:11" x14ac:dyDescent="0.25">
      <c r="H3401" s="34" t="s">
        <v>16053</v>
      </c>
      <c r="I3401" s="34" t="s">
        <v>16350</v>
      </c>
      <c r="J3401" s="34" t="s">
        <v>975</v>
      </c>
      <c r="K3401" s="1">
        <v>45822</v>
      </c>
    </row>
    <row r="3402" spans="8:11" x14ac:dyDescent="0.25">
      <c r="H3402" s="34" t="s">
        <v>16104</v>
      </c>
      <c r="I3402" s="34" t="s">
        <v>16350</v>
      </c>
      <c r="J3402" s="34" t="s">
        <v>975</v>
      </c>
      <c r="K3402" s="1">
        <v>45822</v>
      </c>
    </row>
    <row r="3403" spans="8:11" x14ac:dyDescent="0.25">
      <c r="H3403" s="34" t="s">
        <v>16063</v>
      </c>
      <c r="I3403" s="34" t="s">
        <v>16345</v>
      </c>
      <c r="J3403" s="34" t="s">
        <v>972</v>
      </c>
      <c r="K3403" s="1">
        <v>45822</v>
      </c>
    </row>
    <row r="3404" spans="8:11" x14ac:dyDescent="0.25">
      <c r="H3404" s="34" t="s">
        <v>16070</v>
      </c>
      <c r="I3404" s="34" t="s">
        <v>16345</v>
      </c>
      <c r="J3404" s="34" t="s">
        <v>972</v>
      </c>
      <c r="K3404" s="1">
        <v>45822</v>
      </c>
    </row>
    <row r="3405" spans="8:11" x14ac:dyDescent="0.25">
      <c r="H3405" s="34" t="s">
        <v>16082</v>
      </c>
      <c r="I3405" s="34" t="s">
        <v>16345</v>
      </c>
      <c r="J3405" s="34" t="s">
        <v>972</v>
      </c>
      <c r="K3405" s="1">
        <v>45822</v>
      </c>
    </row>
    <row r="3406" spans="8:11" x14ac:dyDescent="0.25">
      <c r="H3406" s="34" t="s">
        <v>16097</v>
      </c>
      <c r="I3406" s="34" t="s">
        <v>16345</v>
      </c>
      <c r="J3406" s="34" t="s">
        <v>972</v>
      </c>
      <c r="K3406" s="1">
        <v>45822</v>
      </c>
    </row>
    <row r="3407" spans="8:11" x14ac:dyDescent="0.25">
      <c r="H3407" s="34" t="s">
        <v>16099</v>
      </c>
      <c r="I3407" s="34" t="s">
        <v>16345</v>
      </c>
      <c r="J3407" s="34" t="s">
        <v>972</v>
      </c>
      <c r="K3407" s="1">
        <v>45822</v>
      </c>
    </row>
    <row r="3408" spans="8:11" x14ac:dyDescent="0.25">
      <c r="H3408" s="34" t="s">
        <v>16080</v>
      </c>
      <c r="I3408" s="34" t="s">
        <v>16350</v>
      </c>
      <c r="J3408" s="34" t="s">
        <v>975</v>
      </c>
      <c r="K3408" s="1">
        <v>45822</v>
      </c>
    </row>
    <row r="3409" spans="8:11" x14ac:dyDescent="0.25">
      <c r="H3409" s="34" t="s">
        <v>16093</v>
      </c>
      <c r="I3409" s="34" t="s">
        <v>16350</v>
      </c>
      <c r="J3409" s="34" t="s">
        <v>975</v>
      </c>
      <c r="K3409" s="1">
        <v>45822</v>
      </c>
    </row>
    <row r="3410" spans="8:11" x14ac:dyDescent="0.25">
      <c r="H3410" s="34" t="s">
        <v>16095</v>
      </c>
      <c r="I3410" s="34" t="s">
        <v>16350</v>
      </c>
      <c r="J3410" s="34" t="s">
        <v>975</v>
      </c>
      <c r="K3410" s="1">
        <v>45822</v>
      </c>
    </row>
    <row r="3411" spans="8:11" x14ac:dyDescent="0.25">
      <c r="H3411" s="34" t="s">
        <v>16085</v>
      </c>
      <c r="I3411" s="34" t="s">
        <v>16350</v>
      </c>
      <c r="J3411" s="34" t="s">
        <v>975</v>
      </c>
      <c r="K3411" s="1">
        <v>45822</v>
      </c>
    </row>
    <row r="3412" spans="8:11" x14ac:dyDescent="0.25">
      <c r="H3412" s="34" t="s">
        <v>16072</v>
      </c>
      <c r="I3412" s="34" t="s">
        <v>16345</v>
      </c>
      <c r="J3412" s="34" t="s">
        <v>972</v>
      </c>
      <c r="K3412" s="1">
        <v>45822</v>
      </c>
    </row>
    <row r="3413" spans="8:11" x14ac:dyDescent="0.25">
      <c r="H3413" s="34" t="s">
        <v>16074</v>
      </c>
      <c r="I3413" s="34" t="s">
        <v>16345</v>
      </c>
      <c r="J3413" s="34" t="s">
        <v>972</v>
      </c>
      <c r="K3413" s="1">
        <v>45822</v>
      </c>
    </row>
    <row r="3414" spans="8:11" x14ac:dyDescent="0.25">
      <c r="H3414" s="34" t="s">
        <v>16078</v>
      </c>
      <c r="I3414" s="34" t="s">
        <v>16350</v>
      </c>
      <c r="J3414" s="34" t="s">
        <v>975</v>
      </c>
      <c r="K3414" s="1">
        <v>45822</v>
      </c>
    </row>
    <row r="3415" spans="8:11" x14ac:dyDescent="0.25">
      <c r="H3415" s="34" t="s">
        <v>16087</v>
      </c>
      <c r="I3415" s="34" t="s">
        <v>16350</v>
      </c>
      <c r="J3415" s="34" t="s">
        <v>975</v>
      </c>
      <c r="K3415" s="1">
        <v>45822</v>
      </c>
    </row>
    <row r="3416" spans="8:11" x14ac:dyDescent="0.25">
      <c r="H3416" s="34" t="s">
        <v>16089</v>
      </c>
      <c r="I3416" s="34" t="s">
        <v>16350</v>
      </c>
      <c r="J3416" s="34" t="s">
        <v>975</v>
      </c>
      <c r="K3416" s="1">
        <v>45822</v>
      </c>
    </row>
    <row r="3417" spans="8:11" x14ac:dyDescent="0.25">
      <c r="H3417" s="34" t="s">
        <v>16091</v>
      </c>
      <c r="I3417" s="34" t="s">
        <v>16350</v>
      </c>
      <c r="J3417" s="34" t="s">
        <v>975</v>
      </c>
      <c r="K3417" s="1">
        <v>45822</v>
      </c>
    </row>
    <row r="3418" spans="8:11" x14ac:dyDescent="0.25">
      <c r="H3418" s="34" t="s">
        <v>16076</v>
      </c>
      <c r="I3418" s="34" t="s">
        <v>16350</v>
      </c>
      <c r="J3418" s="34" t="s">
        <v>975</v>
      </c>
      <c r="K3418" s="1">
        <v>45822</v>
      </c>
    </row>
    <row r="3419" spans="8:11" x14ac:dyDescent="0.25">
      <c r="H3419" s="34" t="s">
        <v>16066</v>
      </c>
      <c r="I3419" s="34" t="s">
        <v>16345</v>
      </c>
      <c r="J3419" s="34" t="s">
        <v>972</v>
      </c>
      <c r="K3419" s="1">
        <v>45822</v>
      </c>
    </row>
    <row r="3420" spans="8:11" x14ac:dyDescent="0.25">
      <c r="H3420" s="34" t="s">
        <v>16068</v>
      </c>
      <c r="I3420" s="34" t="s">
        <v>16345</v>
      </c>
      <c r="J3420" s="34" t="s">
        <v>972</v>
      </c>
      <c r="K3420" s="1">
        <v>45822</v>
      </c>
    </row>
    <row r="3421" spans="8:11" x14ac:dyDescent="0.25">
      <c r="H3421" s="34" t="s">
        <v>16118</v>
      </c>
      <c r="I3421" s="34" t="s">
        <v>16350</v>
      </c>
      <c r="J3421" s="34" t="s">
        <v>975</v>
      </c>
      <c r="K3421" s="1">
        <v>45822</v>
      </c>
    </row>
    <row r="3422" spans="8:11" x14ac:dyDescent="0.25">
      <c r="H3422" s="34" t="s">
        <v>14358</v>
      </c>
      <c r="I3422" s="34" t="s">
        <v>14372</v>
      </c>
      <c r="J3422" s="34" t="s">
        <v>970</v>
      </c>
      <c r="K3422" s="1">
        <v>45821</v>
      </c>
    </row>
    <row r="3423" spans="8:11" x14ac:dyDescent="0.25">
      <c r="H3423" s="34" t="s">
        <v>16322</v>
      </c>
      <c r="I3423" s="34" t="s">
        <v>16349</v>
      </c>
      <c r="J3423" s="34" t="s">
        <v>969</v>
      </c>
      <c r="K3423" s="1">
        <v>45822</v>
      </c>
    </row>
    <row r="3424" spans="8:11" x14ac:dyDescent="0.25">
      <c r="H3424" s="34" t="s">
        <v>16334</v>
      </c>
      <c r="I3424" s="34" t="s">
        <v>16349</v>
      </c>
      <c r="J3424" s="34" t="s">
        <v>969</v>
      </c>
      <c r="K3424" s="1">
        <v>45822</v>
      </c>
    </row>
    <row r="3425" spans="8:11" x14ac:dyDescent="0.25">
      <c r="H3425" s="34" t="s">
        <v>16336</v>
      </c>
      <c r="I3425" s="34" t="s">
        <v>16349</v>
      </c>
      <c r="J3425" s="34" t="s">
        <v>969</v>
      </c>
      <c r="K3425" s="1">
        <v>45822</v>
      </c>
    </row>
    <row r="3426" spans="8:11" x14ac:dyDescent="0.25">
      <c r="H3426" s="34" t="s">
        <v>12447</v>
      </c>
      <c r="I3426" s="34" t="s">
        <v>14368</v>
      </c>
      <c r="J3426" s="34" t="s">
        <v>972</v>
      </c>
      <c r="K3426" s="1">
        <v>45821</v>
      </c>
    </row>
    <row r="3427" spans="8:11" x14ac:dyDescent="0.25">
      <c r="H3427" s="34" t="s">
        <v>12463</v>
      </c>
      <c r="I3427" s="34" t="s">
        <v>14368</v>
      </c>
      <c r="J3427" s="34" t="s">
        <v>972</v>
      </c>
      <c r="K3427" s="1">
        <v>45821</v>
      </c>
    </row>
    <row r="3428" spans="8:11" x14ac:dyDescent="0.25">
      <c r="H3428" s="34" t="s">
        <v>12445</v>
      </c>
      <c r="I3428" s="34" t="s">
        <v>14368</v>
      </c>
      <c r="J3428" s="34" t="s">
        <v>972</v>
      </c>
      <c r="K3428" s="1">
        <v>45821</v>
      </c>
    </row>
    <row r="3429" spans="8:11" x14ac:dyDescent="0.25">
      <c r="H3429" s="34" t="s">
        <v>16338</v>
      </c>
      <c r="I3429" s="34" t="s">
        <v>16347</v>
      </c>
      <c r="J3429" s="34" t="s">
        <v>974</v>
      </c>
      <c r="K3429" s="1">
        <v>45822</v>
      </c>
    </row>
    <row r="3430" spans="8:11" x14ac:dyDescent="0.25">
      <c r="H3430" s="34" t="s">
        <v>16340</v>
      </c>
      <c r="I3430" s="34" t="s">
        <v>16347</v>
      </c>
      <c r="J3430" s="34" t="s">
        <v>974</v>
      </c>
      <c r="K3430" s="1">
        <v>45822</v>
      </c>
    </row>
    <row r="3431" spans="8:11" x14ac:dyDescent="0.25">
      <c r="H3431" s="34" t="s">
        <v>16342</v>
      </c>
      <c r="I3431" s="34" t="s">
        <v>16347</v>
      </c>
      <c r="J3431" s="34" t="s">
        <v>974</v>
      </c>
      <c r="K3431" s="1">
        <v>45822</v>
      </c>
    </row>
    <row r="3432" spans="8:11" x14ac:dyDescent="0.25">
      <c r="H3432" s="34" t="s">
        <v>16106</v>
      </c>
      <c r="I3432" s="34" t="s">
        <v>16348</v>
      </c>
      <c r="J3432" s="34" t="s">
        <v>973</v>
      </c>
      <c r="K3432" s="1">
        <v>45822</v>
      </c>
    </row>
    <row r="3433" spans="8:11" x14ac:dyDescent="0.25">
      <c r="H3433" s="34" t="s">
        <v>16116</v>
      </c>
      <c r="I3433" s="34" t="s">
        <v>16348</v>
      </c>
      <c r="J3433" s="34" t="s">
        <v>973</v>
      </c>
      <c r="K3433" s="1">
        <v>45822</v>
      </c>
    </row>
    <row r="3434" spans="8:11" x14ac:dyDescent="0.25">
      <c r="H3434" s="34" t="s">
        <v>16344</v>
      </c>
      <c r="I3434" s="34" t="s">
        <v>16349</v>
      </c>
      <c r="J3434" s="34" t="s">
        <v>969</v>
      </c>
      <c r="K3434" s="1">
        <v>45822</v>
      </c>
    </row>
    <row r="3435" spans="8:11" x14ac:dyDescent="0.25">
      <c r="H3435" s="34" t="s">
        <v>14361</v>
      </c>
      <c r="I3435" s="34" t="s">
        <v>14372</v>
      </c>
      <c r="J3435" s="34" t="s">
        <v>970</v>
      </c>
      <c r="K3435" s="1">
        <v>45821</v>
      </c>
    </row>
    <row r="3436" spans="8:11" x14ac:dyDescent="0.25">
      <c r="H3436" s="34" t="s">
        <v>14363</v>
      </c>
      <c r="I3436" s="34" t="s">
        <v>14372</v>
      </c>
      <c r="J3436" s="34" t="s">
        <v>970</v>
      </c>
      <c r="K3436" s="1">
        <v>45821</v>
      </c>
    </row>
    <row r="3437" spans="8:11" x14ac:dyDescent="0.25">
      <c r="H3437" s="34" t="s">
        <v>14365</v>
      </c>
      <c r="I3437" s="34" t="s">
        <v>14372</v>
      </c>
      <c r="J3437" s="34" t="s">
        <v>970</v>
      </c>
      <c r="K3437" s="1">
        <v>45821</v>
      </c>
    </row>
    <row r="3438" spans="8:11" x14ac:dyDescent="0.25">
      <c r="H3438" s="34" t="s">
        <v>14367</v>
      </c>
      <c r="I3438" s="34" t="s">
        <v>14372</v>
      </c>
      <c r="J3438" s="34" t="s">
        <v>970</v>
      </c>
      <c r="K3438" s="1">
        <v>45821</v>
      </c>
    </row>
    <row r="3439" spans="8:11" x14ac:dyDescent="0.25">
      <c r="H3439" s="34" t="s">
        <v>14129</v>
      </c>
      <c r="I3439" s="34" t="s">
        <v>14370</v>
      </c>
      <c r="J3439" s="34"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2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4" t="s">
        <v>930</v>
      </c>
      <c r="B2" s="34" t="s">
        <v>878</v>
      </c>
      <c r="C2" s="34" t="s">
        <v>902</v>
      </c>
      <c r="D2" s="34" t="s">
        <v>920</v>
      </c>
      <c r="E2" s="25">
        <v>45781.507581018515</v>
      </c>
      <c r="F2" s="34" t="s">
        <v>906</v>
      </c>
      <c r="G2" s="25">
        <v>45781.507581018515</v>
      </c>
    </row>
    <row r="3" spans="1:7" x14ac:dyDescent="0.25">
      <c r="A3" s="34" t="s">
        <v>931</v>
      </c>
      <c r="B3" s="34" t="s">
        <v>878</v>
      </c>
      <c r="C3" s="34" t="s">
        <v>904</v>
      </c>
      <c r="D3" s="34" t="s">
        <v>920</v>
      </c>
      <c r="E3" s="25">
        <v>45781.507951388892</v>
      </c>
      <c r="F3" s="34" t="s">
        <v>906</v>
      </c>
      <c r="G3" s="25">
        <v>45781.507951388892</v>
      </c>
    </row>
    <row r="4" spans="1:7" x14ac:dyDescent="0.25">
      <c r="A4" s="34" t="s">
        <v>932</v>
      </c>
      <c r="B4" s="34" t="s">
        <v>868</v>
      </c>
      <c r="C4" s="34" t="s">
        <v>902</v>
      </c>
      <c r="D4" s="34" t="s">
        <v>916</v>
      </c>
      <c r="E4" s="25">
        <v>45781.97315972222</v>
      </c>
      <c r="F4" s="34" t="s">
        <v>901</v>
      </c>
      <c r="G4" s="25">
        <v>45781.97315972222</v>
      </c>
    </row>
    <row r="5" spans="1:7" x14ac:dyDescent="0.25">
      <c r="A5" s="34" t="s">
        <v>933</v>
      </c>
      <c r="B5" s="34" t="s">
        <v>866</v>
      </c>
      <c r="C5" s="34" t="s">
        <v>902</v>
      </c>
      <c r="D5" s="34" t="s">
        <v>916</v>
      </c>
      <c r="E5" s="25">
        <v>45781.973356481481</v>
      </c>
      <c r="F5" s="34" t="s">
        <v>901</v>
      </c>
      <c r="G5" s="25">
        <v>45781.973356481481</v>
      </c>
    </row>
    <row r="6" spans="1:7" x14ac:dyDescent="0.25">
      <c r="A6" s="34" t="s">
        <v>934</v>
      </c>
      <c r="B6" s="34" t="s">
        <v>850</v>
      </c>
      <c r="C6" s="34" t="s">
        <v>902</v>
      </c>
      <c r="D6" s="34" t="s">
        <v>916</v>
      </c>
      <c r="E6" s="25">
        <v>45781.973483796297</v>
      </c>
      <c r="F6" s="34" t="s">
        <v>901</v>
      </c>
      <c r="G6" s="25">
        <v>45781.973483796297</v>
      </c>
    </row>
    <row r="7" spans="1:7" x14ac:dyDescent="0.25">
      <c r="A7" s="34" t="s">
        <v>935</v>
      </c>
      <c r="B7" s="34" t="s">
        <v>860</v>
      </c>
      <c r="C7" s="34" t="s">
        <v>902</v>
      </c>
      <c r="D7" s="34" t="s">
        <v>916</v>
      </c>
      <c r="E7" s="25">
        <v>45781.973622685182</v>
      </c>
      <c r="F7" s="34" t="s">
        <v>901</v>
      </c>
      <c r="G7" s="25">
        <v>45781.973622685182</v>
      </c>
    </row>
    <row r="8" spans="1:7" x14ac:dyDescent="0.25">
      <c r="A8" s="34" t="s">
        <v>936</v>
      </c>
      <c r="B8" s="34" t="s">
        <v>860</v>
      </c>
      <c r="C8" s="34" t="s">
        <v>904</v>
      </c>
      <c r="D8" s="34" t="s">
        <v>916</v>
      </c>
      <c r="E8" s="25">
        <v>45781.987129629626</v>
      </c>
      <c r="F8" s="34" t="s">
        <v>901</v>
      </c>
      <c r="G8" s="25">
        <v>45781.987129629626</v>
      </c>
    </row>
    <row r="9" spans="1:7" x14ac:dyDescent="0.25">
      <c r="A9" s="34" t="s">
        <v>937</v>
      </c>
      <c r="B9" s="34" t="s">
        <v>850</v>
      </c>
      <c r="C9" s="34" t="s">
        <v>904</v>
      </c>
      <c r="D9" s="34" t="s">
        <v>916</v>
      </c>
      <c r="E9" s="25">
        <v>45781.987210648149</v>
      </c>
      <c r="F9" s="34" t="s">
        <v>901</v>
      </c>
      <c r="G9" s="25">
        <v>45781.987210648149</v>
      </c>
    </row>
    <row r="10" spans="1:7" x14ac:dyDescent="0.25">
      <c r="A10" s="34" t="s">
        <v>938</v>
      </c>
      <c r="B10" s="34" t="s">
        <v>866</v>
      </c>
      <c r="C10" s="34" t="s">
        <v>904</v>
      </c>
      <c r="D10" s="34" t="s">
        <v>916</v>
      </c>
      <c r="E10" s="25">
        <v>45781.987326388888</v>
      </c>
      <c r="F10" s="34" t="s">
        <v>901</v>
      </c>
      <c r="G10" s="25">
        <v>45781.987326388888</v>
      </c>
    </row>
    <row r="11" spans="1:7" x14ac:dyDescent="0.25">
      <c r="A11" s="34" t="s">
        <v>939</v>
      </c>
      <c r="B11" s="34" t="s">
        <v>868</v>
      </c>
      <c r="C11" s="34" t="s">
        <v>904</v>
      </c>
      <c r="D11" s="34" t="s">
        <v>916</v>
      </c>
      <c r="E11" s="25">
        <v>45781.987534722219</v>
      </c>
      <c r="F11" s="34" t="s">
        <v>901</v>
      </c>
      <c r="G11" s="25">
        <v>45781.987534722219</v>
      </c>
    </row>
    <row r="12" spans="1:7" x14ac:dyDescent="0.25">
      <c r="A12" s="34" t="s">
        <v>940</v>
      </c>
      <c r="B12" s="34" t="s">
        <v>878</v>
      </c>
      <c r="C12" s="34" t="s">
        <v>909</v>
      </c>
      <c r="D12" s="34" t="s">
        <v>921</v>
      </c>
      <c r="E12" s="25">
        <v>45782.16678240741</v>
      </c>
      <c r="F12" s="34" t="s">
        <v>901</v>
      </c>
      <c r="G12" s="25">
        <v>45781.16678240741</v>
      </c>
    </row>
    <row r="13" spans="1:7" x14ac:dyDescent="0.25">
      <c r="A13" s="34" t="s">
        <v>941</v>
      </c>
      <c r="B13" s="34" t="s">
        <v>878</v>
      </c>
      <c r="C13" s="34" t="s">
        <v>912</v>
      </c>
      <c r="D13" s="34" t="s">
        <v>921</v>
      </c>
      <c r="E13" s="25">
        <v>45782.167407407411</v>
      </c>
      <c r="F13" s="34" t="s">
        <v>901</v>
      </c>
      <c r="G13" s="25">
        <v>45781.167407407411</v>
      </c>
    </row>
    <row r="14" spans="1:7" x14ac:dyDescent="0.25">
      <c r="A14" s="34" t="s">
        <v>942</v>
      </c>
      <c r="B14" s="34" t="s">
        <v>878</v>
      </c>
      <c r="C14" s="34" t="s">
        <v>899</v>
      </c>
      <c r="D14" s="34" t="s">
        <v>900</v>
      </c>
      <c r="E14" s="25">
        <v>45782.397627314815</v>
      </c>
      <c r="F14" s="34" t="s">
        <v>906</v>
      </c>
      <c r="G14" s="25">
        <v>45782.397627314815</v>
      </c>
    </row>
    <row r="15" spans="1:7" x14ac:dyDescent="0.25">
      <c r="A15" s="34" t="s">
        <v>943</v>
      </c>
      <c r="B15" s="34" t="s">
        <v>850</v>
      </c>
      <c r="C15" s="34" t="s">
        <v>909</v>
      </c>
      <c r="D15" s="34" t="s">
        <v>924</v>
      </c>
      <c r="E15" s="25">
        <v>45782.932106481479</v>
      </c>
      <c r="F15" s="34" t="s">
        <v>901</v>
      </c>
      <c r="G15" s="25">
        <v>45782.932106481479</v>
      </c>
    </row>
    <row r="16" spans="1:7" x14ac:dyDescent="0.25">
      <c r="A16" s="34" t="s">
        <v>944</v>
      </c>
      <c r="B16" s="34" t="s">
        <v>850</v>
      </c>
      <c r="C16" s="34" t="s">
        <v>912</v>
      </c>
      <c r="D16" s="34" t="s">
        <v>924</v>
      </c>
      <c r="E16" s="25">
        <v>45782.934016203704</v>
      </c>
      <c r="F16" s="34" t="s">
        <v>901</v>
      </c>
      <c r="G16" s="25">
        <v>45782.934016203704</v>
      </c>
    </row>
    <row r="17" spans="1:7" x14ac:dyDescent="0.25">
      <c r="A17" s="34" t="s">
        <v>945</v>
      </c>
      <c r="B17" s="34" t="s">
        <v>866</v>
      </c>
      <c r="C17" s="34" t="s">
        <v>909</v>
      </c>
      <c r="D17" s="34" t="s">
        <v>924</v>
      </c>
      <c r="E17" s="25">
        <v>45782.969340277778</v>
      </c>
      <c r="F17" s="34" t="s">
        <v>901</v>
      </c>
      <c r="G17" s="25">
        <v>45782.969340277778</v>
      </c>
    </row>
    <row r="18" spans="1:7" x14ac:dyDescent="0.25">
      <c r="A18" s="34" t="s">
        <v>946</v>
      </c>
      <c r="B18" s="34" t="s">
        <v>860</v>
      </c>
      <c r="C18" s="34" t="s">
        <v>909</v>
      </c>
      <c r="D18" s="34" t="s">
        <v>924</v>
      </c>
      <c r="E18" s="25">
        <v>45782.969456018516</v>
      </c>
      <c r="F18" s="34" t="s">
        <v>901</v>
      </c>
      <c r="G18" s="25">
        <v>45782.969456018516</v>
      </c>
    </row>
    <row r="19" spans="1:7" x14ac:dyDescent="0.25">
      <c r="A19" s="34" t="s">
        <v>947</v>
      </c>
      <c r="B19" s="34" t="s">
        <v>866</v>
      </c>
      <c r="C19" s="34" t="s">
        <v>912</v>
      </c>
      <c r="D19" s="34" t="s">
        <v>924</v>
      </c>
      <c r="E19" s="25">
        <v>45782.969710648147</v>
      </c>
      <c r="F19" s="34" t="s">
        <v>901</v>
      </c>
      <c r="G19" s="25">
        <v>45782.969710648147</v>
      </c>
    </row>
    <row r="20" spans="1:7" x14ac:dyDescent="0.25">
      <c r="A20" s="34" t="s">
        <v>948</v>
      </c>
      <c r="B20" s="34" t="s">
        <v>860</v>
      </c>
      <c r="C20" s="34" t="s">
        <v>912</v>
      </c>
      <c r="D20" s="34" t="s">
        <v>924</v>
      </c>
      <c r="E20" s="25">
        <v>45782.969814814816</v>
      </c>
      <c r="F20" s="34" t="s">
        <v>901</v>
      </c>
      <c r="G20" s="25">
        <v>45782.969814814816</v>
      </c>
    </row>
    <row r="21" spans="1:7" x14ac:dyDescent="0.25">
      <c r="A21" s="34" t="s">
        <v>949</v>
      </c>
      <c r="B21" s="34" t="s">
        <v>860</v>
      </c>
      <c r="C21" s="34" t="s">
        <v>899</v>
      </c>
      <c r="D21" s="34" t="s">
        <v>900</v>
      </c>
      <c r="E21" s="25">
        <v>45783.093425925923</v>
      </c>
      <c r="F21" s="34" t="s">
        <v>901</v>
      </c>
      <c r="G21" s="25">
        <v>45782.093425925923</v>
      </c>
    </row>
    <row r="22" spans="1:7" x14ac:dyDescent="0.25">
      <c r="A22" s="34" t="s">
        <v>950</v>
      </c>
      <c r="B22" s="34" t="s">
        <v>866</v>
      </c>
      <c r="C22" s="34" t="s">
        <v>899</v>
      </c>
      <c r="D22" s="34" t="s">
        <v>900</v>
      </c>
      <c r="E22" s="25">
        <v>45783.093599537038</v>
      </c>
      <c r="F22" s="34" t="s">
        <v>901</v>
      </c>
      <c r="G22" s="25">
        <v>45782.093599537038</v>
      </c>
    </row>
    <row r="23" spans="1:7" x14ac:dyDescent="0.25">
      <c r="A23" s="34" t="s">
        <v>951</v>
      </c>
      <c r="B23" s="34" t="s">
        <v>868</v>
      </c>
      <c r="C23" s="34" t="s">
        <v>909</v>
      </c>
      <c r="D23" s="34" t="s">
        <v>924</v>
      </c>
      <c r="E23" s="25">
        <v>45783.123159722221</v>
      </c>
      <c r="F23" s="34" t="s">
        <v>901</v>
      </c>
      <c r="G23" s="25">
        <v>45782.123159722221</v>
      </c>
    </row>
    <row r="24" spans="1:7" x14ac:dyDescent="0.25">
      <c r="A24" s="34" t="s">
        <v>952</v>
      </c>
      <c r="B24" s="34" t="s">
        <v>868</v>
      </c>
      <c r="C24" s="34" t="s">
        <v>912</v>
      </c>
      <c r="D24" s="34" t="s">
        <v>924</v>
      </c>
      <c r="E24" s="25">
        <v>45783.123819444445</v>
      </c>
      <c r="F24" s="34" t="s">
        <v>901</v>
      </c>
      <c r="G24" s="25">
        <v>45782.123819444445</v>
      </c>
    </row>
    <row r="25" spans="1:7" x14ac:dyDescent="0.25">
      <c r="A25" s="34" t="s">
        <v>953</v>
      </c>
      <c r="B25" s="34" t="s">
        <v>868</v>
      </c>
      <c r="C25" s="34" t="s">
        <v>899</v>
      </c>
      <c r="D25" s="34" t="s">
        <v>900</v>
      </c>
      <c r="E25" s="25">
        <v>45783.291365740741</v>
      </c>
      <c r="F25" s="34" t="s">
        <v>906</v>
      </c>
      <c r="G25" s="25">
        <v>45783.291365740741</v>
      </c>
    </row>
    <row r="26" spans="1:7" x14ac:dyDescent="0.25">
      <c r="A26" s="34" t="s">
        <v>954</v>
      </c>
      <c r="B26" s="34" t="s">
        <v>852</v>
      </c>
      <c r="C26" s="34" t="s">
        <v>902</v>
      </c>
      <c r="D26" s="34" t="s">
        <v>905</v>
      </c>
      <c r="E26" s="25">
        <v>45783.492928240739</v>
      </c>
      <c r="F26" s="34" t="s">
        <v>906</v>
      </c>
      <c r="G26" s="25">
        <v>45783.492928240739</v>
      </c>
    </row>
    <row r="27" spans="1:7" x14ac:dyDescent="0.25">
      <c r="A27" s="34" t="s">
        <v>955</v>
      </c>
      <c r="B27" s="34" t="s">
        <v>856</v>
      </c>
      <c r="C27" s="34" t="s">
        <v>902</v>
      </c>
      <c r="D27" s="34" t="s">
        <v>905</v>
      </c>
      <c r="E27" s="25">
        <v>45783.493020833332</v>
      </c>
      <c r="F27" s="34" t="s">
        <v>906</v>
      </c>
      <c r="G27" s="25">
        <v>45783.493020833332</v>
      </c>
    </row>
    <row r="28" spans="1:7" x14ac:dyDescent="0.25">
      <c r="A28" s="34" t="s">
        <v>956</v>
      </c>
      <c r="B28" s="34" t="s">
        <v>870</v>
      </c>
      <c r="C28" s="34" t="s">
        <v>902</v>
      </c>
      <c r="D28" s="34" t="s">
        <v>905</v>
      </c>
      <c r="E28" s="25">
        <v>45783.493090277778</v>
      </c>
      <c r="F28" s="34" t="s">
        <v>906</v>
      </c>
      <c r="G28" s="25">
        <v>45783.493090277778</v>
      </c>
    </row>
    <row r="29" spans="1:7" x14ac:dyDescent="0.25">
      <c r="A29" s="34" t="s">
        <v>957</v>
      </c>
      <c r="B29" s="34" t="s">
        <v>872</v>
      </c>
      <c r="C29" s="34" t="s">
        <v>902</v>
      </c>
      <c r="D29" s="34" t="s">
        <v>905</v>
      </c>
      <c r="E29" s="25">
        <v>45783.493148148147</v>
      </c>
      <c r="F29" s="34" t="s">
        <v>906</v>
      </c>
      <c r="G29" s="25">
        <v>45783.493148148147</v>
      </c>
    </row>
    <row r="30" spans="1:7" x14ac:dyDescent="0.25">
      <c r="A30" s="34" t="s">
        <v>958</v>
      </c>
      <c r="B30" s="34" t="s">
        <v>862</v>
      </c>
      <c r="C30" s="34" t="s">
        <v>902</v>
      </c>
      <c r="D30" s="34" t="s">
        <v>905</v>
      </c>
      <c r="E30" s="25">
        <v>45783.493194444447</v>
      </c>
      <c r="F30" s="34" t="s">
        <v>906</v>
      </c>
      <c r="G30" s="25">
        <v>45783.493194444447</v>
      </c>
    </row>
    <row r="31" spans="1:7" x14ac:dyDescent="0.25">
      <c r="A31" s="34" t="s">
        <v>959</v>
      </c>
      <c r="B31" s="34" t="s">
        <v>852</v>
      </c>
      <c r="C31" s="34" t="s">
        <v>904</v>
      </c>
      <c r="D31" s="34" t="s">
        <v>905</v>
      </c>
      <c r="E31" s="25">
        <v>45783.494340277779</v>
      </c>
      <c r="F31" s="34" t="s">
        <v>906</v>
      </c>
      <c r="G31" s="25">
        <v>45783.494340277779</v>
      </c>
    </row>
    <row r="32" spans="1:7" x14ac:dyDescent="0.25">
      <c r="A32" s="34" t="s">
        <v>960</v>
      </c>
      <c r="B32" s="34" t="s">
        <v>856</v>
      </c>
      <c r="C32" s="34" t="s">
        <v>904</v>
      </c>
      <c r="D32" s="34" t="s">
        <v>905</v>
      </c>
      <c r="E32" s="25">
        <v>45783.494375000002</v>
      </c>
      <c r="F32" s="34" t="s">
        <v>906</v>
      </c>
      <c r="G32" s="25">
        <v>45783.494375000002</v>
      </c>
    </row>
    <row r="33" spans="1:7" x14ac:dyDescent="0.25">
      <c r="A33" s="34" t="s">
        <v>961</v>
      </c>
      <c r="B33" s="34" t="s">
        <v>870</v>
      </c>
      <c r="C33" s="34" t="s">
        <v>904</v>
      </c>
      <c r="D33" s="34" t="s">
        <v>905</v>
      </c>
      <c r="E33" s="25">
        <v>45783.494409722225</v>
      </c>
      <c r="F33" s="34" t="s">
        <v>906</v>
      </c>
      <c r="G33" s="25">
        <v>45783.494409722225</v>
      </c>
    </row>
    <row r="34" spans="1:7" x14ac:dyDescent="0.25">
      <c r="A34" s="34" t="s">
        <v>962</v>
      </c>
      <c r="B34" s="34" t="s">
        <v>872</v>
      </c>
      <c r="C34" s="34" t="s">
        <v>904</v>
      </c>
      <c r="D34" s="34" t="s">
        <v>905</v>
      </c>
      <c r="E34" s="25">
        <v>45783.494456018518</v>
      </c>
      <c r="F34" s="34" t="s">
        <v>906</v>
      </c>
      <c r="G34" s="25">
        <v>45783.494456018518</v>
      </c>
    </row>
    <row r="35" spans="1:7" x14ac:dyDescent="0.25">
      <c r="A35" s="34" t="s">
        <v>963</v>
      </c>
      <c r="B35" s="34" t="s">
        <v>862</v>
      </c>
      <c r="C35" s="34" t="s">
        <v>904</v>
      </c>
      <c r="D35" s="34" t="s">
        <v>905</v>
      </c>
      <c r="E35" s="25">
        <v>45783.494560185187</v>
      </c>
      <c r="F35" s="34" t="s">
        <v>906</v>
      </c>
      <c r="G35" s="25">
        <v>45783.494560185187</v>
      </c>
    </row>
    <row r="36" spans="1:7" x14ac:dyDescent="0.25">
      <c r="A36" s="34" t="s">
        <v>977</v>
      </c>
      <c r="B36" s="34" t="s">
        <v>850</v>
      </c>
      <c r="C36" s="34" t="s">
        <v>899</v>
      </c>
      <c r="D36" s="34" t="s">
        <v>900</v>
      </c>
      <c r="E36" s="25">
        <v>45783.685289351852</v>
      </c>
      <c r="F36" s="34" t="s">
        <v>911</v>
      </c>
      <c r="G36" s="25">
        <v>45783.685289351852</v>
      </c>
    </row>
    <row r="37" spans="1:7" x14ac:dyDescent="0.25">
      <c r="A37" s="34" t="s">
        <v>978</v>
      </c>
      <c r="B37" s="34" t="s">
        <v>882</v>
      </c>
      <c r="C37" s="34" t="s">
        <v>902</v>
      </c>
      <c r="D37" s="34" t="s">
        <v>916</v>
      </c>
      <c r="E37" s="25">
        <v>45784.333229166667</v>
      </c>
      <c r="F37" s="34" t="s">
        <v>906</v>
      </c>
      <c r="G37" s="25">
        <v>45784.333229166667</v>
      </c>
    </row>
    <row r="38" spans="1:7" x14ac:dyDescent="0.25">
      <c r="A38" s="34" t="s">
        <v>979</v>
      </c>
      <c r="B38" s="34" t="s">
        <v>880</v>
      </c>
      <c r="C38" s="34" t="s">
        <v>902</v>
      </c>
      <c r="D38" s="34" t="s">
        <v>916</v>
      </c>
      <c r="E38" s="25">
        <v>45784.333252314813</v>
      </c>
      <c r="F38" s="34" t="s">
        <v>906</v>
      </c>
      <c r="G38" s="25">
        <v>45784.333252314813</v>
      </c>
    </row>
    <row r="39" spans="1:7" x14ac:dyDescent="0.25">
      <c r="A39" s="34" t="s">
        <v>980</v>
      </c>
      <c r="B39" s="34" t="s">
        <v>884</v>
      </c>
      <c r="C39" s="34" t="s">
        <v>902</v>
      </c>
      <c r="D39" s="34" t="s">
        <v>916</v>
      </c>
      <c r="E39" s="25">
        <v>45784.333287037036</v>
      </c>
      <c r="F39" s="34" t="s">
        <v>906</v>
      </c>
      <c r="G39" s="25">
        <v>45784.333287037036</v>
      </c>
    </row>
    <row r="40" spans="1:7" x14ac:dyDescent="0.25">
      <c r="A40" s="34" t="s">
        <v>981</v>
      </c>
      <c r="B40" s="34" t="s">
        <v>882</v>
      </c>
      <c r="C40" s="34" t="s">
        <v>904</v>
      </c>
      <c r="D40" s="34" t="s">
        <v>916</v>
      </c>
      <c r="E40" s="25">
        <v>45784.336585648147</v>
      </c>
      <c r="F40" s="34" t="s">
        <v>906</v>
      </c>
      <c r="G40" s="25">
        <v>45784.336585648147</v>
      </c>
    </row>
    <row r="41" spans="1:7" x14ac:dyDescent="0.25">
      <c r="A41" s="34" t="s">
        <v>982</v>
      </c>
      <c r="B41" s="34" t="s">
        <v>880</v>
      </c>
      <c r="C41" s="34" t="s">
        <v>904</v>
      </c>
      <c r="D41" s="34" t="s">
        <v>916</v>
      </c>
      <c r="E41" s="25">
        <v>45784.33662037037</v>
      </c>
      <c r="F41" s="34" t="s">
        <v>906</v>
      </c>
      <c r="G41" s="25">
        <v>45784.33662037037</v>
      </c>
    </row>
    <row r="42" spans="1:7" x14ac:dyDescent="0.25">
      <c r="A42" s="34" t="s">
        <v>983</v>
      </c>
      <c r="B42" s="34" t="s">
        <v>884</v>
      </c>
      <c r="C42" s="34" t="s">
        <v>904</v>
      </c>
      <c r="D42" s="34" t="s">
        <v>916</v>
      </c>
      <c r="E42" s="25">
        <v>45784.33666666667</v>
      </c>
      <c r="F42" s="34" t="s">
        <v>906</v>
      </c>
      <c r="G42" s="25">
        <v>45784.33666666667</v>
      </c>
    </row>
    <row r="43" spans="1:7" x14ac:dyDescent="0.25">
      <c r="A43" s="34" t="s">
        <v>984</v>
      </c>
      <c r="B43" s="34" t="s">
        <v>698</v>
      </c>
      <c r="C43" s="34" t="s">
        <v>902</v>
      </c>
      <c r="D43" s="34" t="s">
        <v>916</v>
      </c>
      <c r="E43" s="25">
        <v>45784.797488425924</v>
      </c>
      <c r="F43" s="34" t="s">
        <v>911</v>
      </c>
      <c r="G43" s="25">
        <v>45784.797488425924</v>
      </c>
    </row>
    <row r="44" spans="1:7" x14ac:dyDescent="0.25">
      <c r="A44" s="34" t="s">
        <v>985</v>
      </c>
      <c r="B44" s="34" t="s">
        <v>698</v>
      </c>
      <c r="C44" s="34" t="s">
        <v>904</v>
      </c>
      <c r="D44" s="34" t="s">
        <v>916</v>
      </c>
      <c r="E44" s="25">
        <v>45784.79859953704</v>
      </c>
      <c r="F44" s="34" t="s">
        <v>911</v>
      </c>
      <c r="G44" s="25">
        <v>45784.79859953704</v>
      </c>
    </row>
    <row r="45" spans="1:7" x14ac:dyDescent="0.25">
      <c r="A45" s="34" t="s">
        <v>986</v>
      </c>
      <c r="B45" s="34" t="s">
        <v>882</v>
      </c>
      <c r="C45" s="34" t="s">
        <v>909</v>
      </c>
      <c r="D45" s="34" t="s">
        <v>918</v>
      </c>
      <c r="E45" s="25">
        <v>45785.092546296299</v>
      </c>
      <c r="F45" s="34" t="s">
        <v>901</v>
      </c>
      <c r="G45" s="25">
        <v>45784.092546296299</v>
      </c>
    </row>
    <row r="46" spans="1:7" x14ac:dyDescent="0.25">
      <c r="A46" s="34" t="s">
        <v>987</v>
      </c>
      <c r="B46" s="34" t="s">
        <v>880</v>
      </c>
      <c r="C46" s="34" t="s">
        <v>909</v>
      </c>
      <c r="D46" s="34" t="s">
        <v>918</v>
      </c>
      <c r="E46" s="25">
        <v>45785.092615740738</v>
      </c>
      <c r="F46" s="34" t="s">
        <v>901</v>
      </c>
      <c r="G46" s="25">
        <v>45784.092615740738</v>
      </c>
    </row>
    <row r="47" spans="1:7" x14ac:dyDescent="0.25">
      <c r="A47" s="34" t="s">
        <v>988</v>
      </c>
      <c r="B47" s="34" t="s">
        <v>884</v>
      </c>
      <c r="C47" s="34" t="s">
        <v>909</v>
      </c>
      <c r="D47" s="34" t="s">
        <v>918</v>
      </c>
      <c r="E47" s="25">
        <v>45785.092650462961</v>
      </c>
      <c r="F47" s="34" t="s">
        <v>901</v>
      </c>
      <c r="G47" s="25">
        <v>45784.092650462961</v>
      </c>
    </row>
    <row r="48" spans="1:7" x14ac:dyDescent="0.25">
      <c r="A48" s="34" t="s">
        <v>989</v>
      </c>
      <c r="B48" s="34" t="s">
        <v>882</v>
      </c>
      <c r="C48" s="34" t="s">
        <v>912</v>
      </c>
      <c r="D48" s="34" t="s">
        <v>918</v>
      </c>
      <c r="E48" s="25">
        <v>45785.093043981484</v>
      </c>
      <c r="F48" s="34" t="s">
        <v>901</v>
      </c>
      <c r="G48" s="25">
        <v>45784.093043981484</v>
      </c>
    </row>
    <row r="49" spans="1:7" x14ac:dyDescent="0.25">
      <c r="A49" s="34" t="s">
        <v>990</v>
      </c>
      <c r="B49" s="34" t="s">
        <v>880</v>
      </c>
      <c r="C49" s="34" t="s">
        <v>912</v>
      </c>
      <c r="D49" s="34" t="s">
        <v>918</v>
      </c>
      <c r="E49" s="25">
        <v>45785.093078703707</v>
      </c>
      <c r="F49" s="34" t="s">
        <v>901</v>
      </c>
      <c r="G49" s="25">
        <v>45784.093078703707</v>
      </c>
    </row>
    <row r="50" spans="1:7" x14ac:dyDescent="0.25">
      <c r="A50" s="34" t="s">
        <v>991</v>
      </c>
      <c r="B50" s="34" t="s">
        <v>884</v>
      </c>
      <c r="C50" s="34" t="s">
        <v>912</v>
      </c>
      <c r="D50" s="34" t="s">
        <v>918</v>
      </c>
      <c r="E50" s="25">
        <v>45785.093124999999</v>
      </c>
      <c r="F50" s="34" t="s">
        <v>901</v>
      </c>
      <c r="G50" s="25">
        <v>45784.093124999999</v>
      </c>
    </row>
    <row r="51" spans="1:7" x14ac:dyDescent="0.25">
      <c r="A51" s="34" t="s">
        <v>992</v>
      </c>
      <c r="B51" s="34" t="s">
        <v>878</v>
      </c>
      <c r="C51" s="34" t="s">
        <v>922</v>
      </c>
      <c r="D51" s="34" t="s">
        <v>923</v>
      </c>
      <c r="E51" s="25">
        <v>45785.350729166668</v>
      </c>
      <c r="F51" s="34" t="s">
        <v>906</v>
      </c>
      <c r="G51" s="25">
        <v>45785.350729166668</v>
      </c>
    </row>
    <row r="52" spans="1:7" x14ac:dyDescent="0.25">
      <c r="A52" s="34" t="s">
        <v>993</v>
      </c>
      <c r="B52" s="34" t="s">
        <v>868</v>
      </c>
      <c r="C52" s="34" t="s">
        <v>922</v>
      </c>
      <c r="D52" s="34" t="s">
        <v>923</v>
      </c>
      <c r="E52" s="25">
        <v>45785.351215277777</v>
      </c>
      <c r="F52" s="34" t="s">
        <v>906</v>
      </c>
      <c r="G52" s="25">
        <v>45785.351215277777</v>
      </c>
    </row>
    <row r="53" spans="1:7" x14ac:dyDescent="0.25">
      <c r="A53" s="34" t="s">
        <v>994</v>
      </c>
      <c r="B53" s="34" t="s">
        <v>850</v>
      </c>
      <c r="C53" s="34" t="s">
        <v>922</v>
      </c>
      <c r="D53" s="34" t="s">
        <v>923</v>
      </c>
      <c r="E53" s="25">
        <v>45785.3515162037</v>
      </c>
      <c r="F53" s="34" t="s">
        <v>906</v>
      </c>
      <c r="G53" s="25">
        <v>45785.3515162037</v>
      </c>
    </row>
    <row r="54" spans="1:7" x14ac:dyDescent="0.25">
      <c r="A54" s="34" t="s">
        <v>1009</v>
      </c>
      <c r="B54" s="34" t="s">
        <v>852</v>
      </c>
      <c r="C54" s="34" t="s">
        <v>909</v>
      </c>
      <c r="D54" s="34" t="s">
        <v>921</v>
      </c>
      <c r="E54" s="25">
        <v>45785.977511574078</v>
      </c>
      <c r="F54" s="34" t="s">
        <v>901</v>
      </c>
      <c r="G54" s="25">
        <v>45785.977511574078</v>
      </c>
    </row>
    <row r="55" spans="1:7" x14ac:dyDescent="0.25">
      <c r="A55" s="34" t="s">
        <v>1010</v>
      </c>
      <c r="B55" s="34" t="s">
        <v>856</v>
      </c>
      <c r="C55" s="34" t="s">
        <v>909</v>
      </c>
      <c r="D55" s="34" t="s">
        <v>921</v>
      </c>
      <c r="E55" s="25">
        <v>45785.97761574074</v>
      </c>
      <c r="F55" s="34" t="s">
        <v>901</v>
      </c>
      <c r="G55" s="25">
        <v>45785.97761574074</v>
      </c>
    </row>
    <row r="56" spans="1:7" x14ac:dyDescent="0.25">
      <c r="A56" s="34" t="s">
        <v>1011</v>
      </c>
      <c r="B56" s="34" t="s">
        <v>870</v>
      </c>
      <c r="C56" s="34" t="s">
        <v>909</v>
      </c>
      <c r="D56" s="34" t="s">
        <v>921</v>
      </c>
      <c r="E56" s="25">
        <v>45785.977766203701</v>
      </c>
      <c r="F56" s="34" t="s">
        <v>901</v>
      </c>
      <c r="G56" s="25">
        <v>45785.977766203701</v>
      </c>
    </row>
    <row r="57" spans="1:7" x14ac:dyDescent="0.25">
      <c r="A57" s="34" t="s">
        <v>1012</v>
      </c>
      <c r="B57" s="34" t="s">
        <v>872</v>
      </c>
      <c r="C57" s="34" t="s">
        <v>909</v>
      </c>
      <c r="D57" s="34" t="s">
        <v>921</v>
      </c>
      <c r="E57" s="25">
        <v>45785.978148148148</v>
      </c>
      <c r="F57" s="34" t="s">
        <v>901</v>
      </c>
      <c r="G57" s="25">
        <v>45785.978148148148</v>
      </c>
    </row>
    <row r="58" spans="1:7" x14ac:dyDescent="0.25">
      <c r="A58" s="34" t="s">
        <v>1013</v>
      </c>
      <c r="B58" s="34" t="s">
        <v>862</v>
      </c>
      <c r="C58" s="34" t="s">
        <v>909</v>
      </c>
      <c r="D58" s="34" t="s">
        <v>921</v>
      </c>
      <c r="E58" s="25">
        <v>45785.978206018517</v>
      </c>
      <c r="F58" s="34" t="s">
        <v>901</v>
      </c>
      <c r="G58" s="25">
        <v>45785.978206018517</v>
      </c>
    </row>
    <row r="59" spans="1:7" x14ac:dyDescent="0.25">
      <c r="A59" s="34" t="s">
        <v>1014</v>
      </c>
      <c r="B59" s="34" t="s">
        <v>852</v>
      </c>
      <c r="C59" s="34" t="s">
        <v>912</v>
      </c>
      <c r="D59" s="34" t="s">
        <v>921</v>
      </c>
      <c r="E59" s="25">
        <v>45785.979004629633</v>
      </c>
      <c r="F59" s="34" t="s">
        <v>901</v>
      </c>
      <c r="G59" s="25">
        <v>45785.979004629633</v>
      </c>
    </row>
    <row r="60" spans="1:7" x14ac:dyDescent="0.25">
      <c r="A60" s="34" t="s">
        <v>1015</v>
      </c>
      <c r="B60" s="34" t="s">
        <v>856</v>
      </c>
      <c r="C60" s="34" t="s">
        <v>912</v>
      </c>
      <c r="D60" s="34" t="s">
        <v>921</v>
      </c>
      <c r="E60" s="25">
        <v>45785.979108796295</v>
      </c>
      <c r="F60" s="34" t="s">
        <v>901</v>
      </c>
      <c r="G60" s="25">
        <v>45785.979108796295</v>
      </c>
    </row>
    <row r="61" spans="1:7" x14ac:dyDescent="0.25">
      <c r="A61" s="34" t="s">
        <v>1016</v>
      </c>
      <c r="B61" s="34" t="s">
        <v>870</v>
      </c>
      <c r="C61" s="34" t="s">
        <v>912</v>
      </c>
      <c r="D61" s="34" t="s">
        <v>921</v>
      </c>
      <c r="E61" s="25">
        <v>45785.979201388887</v>
      </c>
      <c r="F61" s="34" t="s">
        <v>901</v>
      </c>
      <c r="G61" s="25">
        <v>45785.979201388887</v>
      </c>
    </row>
    <row r="62" spans="1:7" x14ac:dyDescent="0.25">
      <c r="A62" s="34" t="s">
        <v>1017</v>
      </c>
      <c r="B62" s="34" t="s">
        <v>872</v>
      </c>
      <c r="C62" s="34" t="s">
        <v>912</v>
      </c>
      <c r="D62" s="34" t="s">
        <v>921</v>
      </c>
      <c r="E62" s="25">
        <v>45785.97960648148</v>
      </c>
      <c r="F62" s="34" t="s">
        <v>901</v>
      </c>
      <c r="G62" s="25">
        <v>45785.97960648148</v>
      </c>
    </row>
    <row r="63" spans="1:7" x14ac:dyDescent="0.25">
      <c r="A63" s="34" t="s">
        <v>1018</v>
      </c>
      <c r="B63" s="34" t="s">
        <v>862</v>
      </c>
      <c r="C63" s="34" t="s">
        <v>912</v>
      </c>
      <c r="D63" s="34" t="s">
        <v>921</v>
      </c>
      <c r="E63" s="25">
        <v>45785.979722222219</v>
      </c>
      <c r="F63" s="34" t="s">
        <v>901</v>
      </c>
      <c r="G63" s="25">
        <v>45785.979722222219</v>
      </c>
    </row>
    <row r="64" spans="1:7" x14ac:dyDescent="0.25">
      <c r="A64" s="34" t="s">
        <v>1019</v>
      </c>
      <c r="B64" s="34" t="s">
        <v>878</v>
      </c>
      <c r="C64" s="34" t="s">
        <v>907</v>
      </c>
      <c r="D64" s="34" t="s">
        <v>77</v>
      </c>
      <c r="E64" s="25">
        <v>45786.092847222222</v>
      </c>
      <c r="F64" s="34" t="s">
        <v>901</v>
      </c>
      <c r="G64" s="25">
        <v>45785.092847222222</v>
      </c>
    </row>
    <row r="65" spans="1:7" x14ac:dyDescent="0.25">
      <c r="A65" s="34" t="s">
        <v>1020</v>
      </c>
      <c r="B65" s="34" t="s">
        <v>878</v>
      </c>
      <c r="C65" s="34" t="s">
        <v>914</v>
      </c>
      <c r="D65" s="34" t="s">
        <v>61</v>
      </c>
      <c r="E65" s="25">
        <v>45786.096828703703</v>
      </c>
      <c r="F65" s="34" t="s">
        <v>901</v>
      </c>
      <c r="G65" s="25">
        <v>45785.096828703703</v>
      </c>
    </row>
    <row r="66" spans="1:7" x14ac:dyDescent="0.25">
      <c r="A66" s="34" t="s">
        <v>1021</v>
      </c>
      <c r="B66" s="34" t="s">
        <v>854</v>
      </c>
      <c r="C66" s="34" t="s">
        <v>902</v>
      </c>
      <c r="D66" s="34" t="s">
        <v>905</v>
      </c>
      <c r="E66" s="25">
        <v>45786.322025462963</v>
      </c>
      <c r="F66" s="34" t="s">
        <v>906</v>
      </c>
      <c r="G66" s="25">
        <v>45786.322025462963</v>
      </c>
    </row>
    <row r="67" spans="1:7" x14ac:dyDescent="0.25">
      <c r="A67" s="34" t="s">
        <v>1022</v>
      </c>
      <c r="B67" s="34" t="s">
        <v>858</v>
      </c>
      <c r="C67" s="34" t="s">
        <v>902</v>
      </c>
      <c r="D67" s="34" t="s">
        <v>905</v>
      </c>
      <c r="E67" s="25">
        <v>45786.322048611109</v>
      </c>
      <c r="F67" s="34" t="s">
        <v>906</v>
      </c>
      <c r="G67" s="25">
        <v>45786.322048611109</v>
      </c>
    </row>
    <row r="68" spans="1:7" x14ac:dyDescent="0.25">
      <c r="A68" s="34" t="s">
        <v>1023</v>
      </c>
      <c r="B68" s="34" t="s">
        <v>864</v>
      </c>
      <c r="C68" s="34" t="s">
        <v>902</v>
      </c>
      <c r="D68" s="34" t="s">
        <v>905</v>
      </c>
      <c r="E68" s="25">
        <v>45786.322094907409</v>
      </c>
      <c r="F68" s="34" t="s">
        <v>906</v>
      </c>
      <c r="G68" s="25">
        <v>45786.322094907409</v>
      </c>
    </row>
    <row r="69" spans="1:7" x14ac:dyDescent="0.25">
      <c r="A69" s="34" t="s">
        <v>1024</v>
      </c>
      <c r="B69" s="34" t="s">
        <v>874</v>
      </c>
      <c r="C69" s="34" t="s">
        <v>902</v>
      </c>
      <c r="D69" s="34" t="s">
        <v>905</v>
      </c>
      <c r="E69" s="25">
        <v>45786.322118055556</v>
      </c>
      <c r="F69" s="34" t="s">
        <v>906</v>
      </c>
      <c r="G69" s="25">
        <v>45786.322118055556</v>
      </c>
    </row>
    <row r="70" spans="1:7" x14ac:dyDescent="0.25">
      <c r="A70" s="34" t="s">
        <v>1025</v>
      </c>
      <c r="B70" s="34" t="s">
        <v>876</v>
      </c>
      <c r="C70" s="34" t="s">
        <v>902</v>
      </c>
      <c r="D70" s="34" t="s">
        <v>905</v>
      </c>
      <c r="E70" s="25">
        <v>45786.322141203702</v>
      </c>
      <c r="F70" s="34" t="s">
        <v>906</v>
      </c>
      <c r="G70" s="25">
        <v>45786.322141203702</v>
      </c>
    </row>
    <row r="71" spans="1:7" x14ac:dyDescent="0.25">
      <c r="A71" s="34" t="s">
        <v>1026</v>
      </c>
      <c r="B71" s="34" t="s">
        <v>854</v>
      </c>
      <c r="C71" s="34" t="s">
        <v>904</v>
      </c>
      <c r="D71" s="34" t="s">
        <v>905</v>
      </c>
      <c r="E71" s="25">
        <v>45786.324513888889</v>
      </c>
      <c r="F71" s="34" t="s">
        <v>906</v>
      </c>
      <c r="G71" s="25">
        <v>45786.324513888889</v>
      </c>
    </row>
    <row r="72" spans="1:7" x14ac:dyDescent="0.25">
      <c r="A72" s="34" t="s">
        <v>1027</v>
      </c>
      <c r="B72" s="34" t="s">
        <v>858</v>
      </c>
      <c r="C72" s="34" t="s">
        <v>904</v>
      </c>
      <c r="D72" s="34" t="s">
        <v>905</v>
      </c>
      <c r="E72" s="25">
        <v>45786.324548611112</v>
      </c>
      <c r="F72" s="34" t="s">
        <v>906</v>
      </c>
      <c r="G72" s="25">
        <v>45786.324548611112</v>
      </c>
    </row>
    <row r="73" spans="1:7" x14ac:dyDescent="0.25">
      <c r="A73" s="34" t="s">
        <v>1028</v>
      </c>
      <c r="B73" s="34" t="s">
        <v>864</v>
      </c>
      <c r="C73" s="34" t="s">
        <v>904</v>
      </c>
      <c r="D73" s="34" t="s">
        <v>905</v>
      </c>
      <c r="E73" s="25">
        <v>45786.324583333335</v>
      </c>
      <c r="F73" s="34" t="s">
        <v>906</v>
      </c>
      <c r="G73" s="25">
        <v>45786.324583333335</v>
      </c>
    </row>
    <row r="74" spans="1:7" x14ac:dyDescent="0.25">
      <c r="A74" s="34" t="s">
        <v>1029</v>
      </c>
      <c r="B74" s="34" t="s">
        <v>874</v>
      </c>
      <c r="C74" s="34" t="s">
        <v>904</v>
      </c>
      <c r="D74" s="34" t="s">
        <v>905</v>
      </c>
      <c r="E74" s="25">
        <v>45786.324618055558</v>
      </c>
      <c r="F74" s="34" t="s">
        <v>906</v>
      </c>
      <c r="G74" s="25">
        <v>45786.324618055558</v>
      </c>
    </row>
    <row r="75" spans="1:7" x14ac:dyDescent="0.25">
      <c r="A75" s="34" t="s">
        <v>1030</v>
      </c>
      <c r="B75" s="34" t="s">
        <v>876</v>
      </c>
      <c r="C75" s="34" t="s">
        <v>904</v>
      </c>
      <c r="D75" s="34" t="s">
        <v>905</v>
      </c>
      <c r="E75" s="25">
        <v>45786.324652777781</v>
      </c>
      <c r="F75" s="34" t="s">
        <v>906</v>
      </c>
      <c r="G75" s="25">
        <v>45786.324652777781</v>
      </c>
    </row>
    <row r="76" spans="1:7" x14ac:dyDescent="0.25">
      <c r="A76" s="34" t="s">
        <v>1031</v>
      </c>
      <c r="B76" s="34" t="s">
        <v>866</v>
      </c>
      <c r="C76" s="34" t="s">
        <v>922</v>
      </c>
      <c r="D76" s="34" t="s">
        <v>923</v>
      </c>
      <c r="E76" s="25">
        <v>45786.341562499998</v>
      </c>
      <c r="F76" s="34" t="s">
        <v>906</v>
      </c>
      <c r="G76" s="25">
        <v>45786.341562499998</v>
      </c>
    </row>
    <row r="77" spans="1:7" x14ac:dyDescent="0.25">
      <c r="A77" s="34" t="s">
        <v>1032</v>
      </c>
      <c r="B77" s="34" t="s">
        <v>860</v>
      </c>
      <c r="C77" s="34" t="s">
        <v>922</v>
      </c>
      <c r="D77" s="34" t="s">
        <v>923</v>
      </c>
      <c r="E77" s="25">
        <v>45786.341851851852</v>
      </c>
      <c r="F77" s="34" t="s">
        <v>906</v>
      </c>
      <c r="G77" s="25">
        <v>45786.341851851852</v>
      </c>
    </row>
    <row r="78" spans="1:7" x14ac:dyDescent="0.25">
      <c r="A78" s="34" t="s">
        <v>1033</v>
      </c>
      <c r="B78" s="34" t="s">
        <v>698</v>
      </c>
      <c r="C78" s="34" t="s">
        <v>909</v>
      </c>
      <c r="D78" s="34" t="s">
        <v>924</v>
      </c>
      <c r="E78" s="25">
        <v>45786.737905092596</v>
      </c>
      <c r="F78" s="34" t="s">
        <v>911</v>
      </c>
      <c r="G78" s="25">
        <v>45786.737905092596</v>
      </c>
    </row>
    <row r="79" spans="1:7" x14ac:dyDescent="0.25">
      <c r="A79" s="34" t="s">
        <v>1034</v>
      </c>
      <c r="B79" s="34" t="s">
        <v>698</v>
      </c>
      <c r="C79" s="34" t="s">
        <v>912</v>
      </c>
      <c r="D79" s="34" t="s">
        <v>924</v>
      </c>
      <c r="E79" s="25">
        <v>45786.738749999997</v>
      </c>
      <c r="F79" s="34" t="s">
        <v>911</v>
      </c>
      <c r="G79" s="25">
        <v>45786.738749999997</v>
      </c>
    </row>
    <row r="80" spans="1:7" x14ac:dyDescent="0.25">
      <c r="A80" s="34" t="s">
        <v>1035</v>
      </c>
      <c r="B80" s="34" t="s">
        <v>854</v>
      </c>
      <c r="C80" s="34" t="s">
        <v>909</v>
      </c>
      <c r="D80" s="34" t="s">
        <v>925</v>
      </c>
      <c r="E80" s="25">
        <v>45786.957858796297</v>
      </c>
      <c r="F80" s="34" t="s">
        <v>901</v>
      </c>
      <c r="G80" s="25">
        <v>45786.957858796297</v>
      </c>
    </row>
    <row r="81" spans="1:7" x14ac:dyDescent="0.25">
      <c r="A81" s="34" t="s">
        <v>1036</v>
      </c>
      <c r="B81" s="34" t="s">
        <v>858</v>
      </c>
      <c r="C81" s="34" t="s">
        <v>909</v>
      </c>
      <c r="D81" s="34" t="s">
        <v>925</v>
      </c>
      <c r="E81" s="25">
        <v>45786.957951388889</v>
      </c>
      <c r="F81" s="34" t="s">
        <v>901</v>
      </c>
      <c r="G81" s="25">
        <v>45786.957951388889</v>
      </c>
    </row>
    <row r="82" spans="1:7" x14ac:dyDescent="0.25">
      <c r="A82" s="34" t="s">
        <v>1037</v>
      </c>
      <c r="B82" s="34" t="s">
        <v>864</v>
      </c>
      <c r="C82" s="34" t="s">
        <v>909</v>
      </c>
      <c r="D82" s="34" t="s">
        <v>925</v>
      </c>
      <c r="E82" s="25">
        <v>45786.958009259259</v>
      </c>
      <c r="F82" s="34" t="s">
        <v>901</v>
      </c>
      <c r="G82" s="25">
        <v>45786.958009259259</v>
      </c>
    </row>
    <row r="83" spans="1:7" x14ac:dyDescent="0.25">
      <c r="A83" s="34" t="s">
        <v>1038</v>
      </c>
      <c r="B83" s="34" t="s">
        <v>874</v>
      </c>
      <c r="C83" s="34" t="s">
        <v>909</v>
      </c>
      <c r="D83" s="34" t="s">
        <v>925</v>
      </c>
      <c r="E83" s="25">
        <v>45786.958055555559</v>
      </c>
      <c r="F83" s="34" t="s">
        <v>901</v>
      </c>
      <c r="G83" s="25">
        <v>45786.958055555559</v>
      </c>
    </row>
    <row r="84" spans="1:7" x14ac:dyDescent="0.25">
      <c r="A84" s="34" t="s">
        <v>1039</v>
      </c>
      <c r="B84" s="34" t="s">
        <v>876</v>
      </c>
      <c r="C84" s="34" t="s">
        <v>909</v>
      </c>
      <c r="D84" s="34" t="s">
        <v>925</v>
      </c>
      <c r="E84" s="25">
        <v>45786.958090277774</v>
      </c>
      <c r="F84" s="34" t="s">
        <v>901</v>
      </c>
      <c r="G84" s="25">
        <v>45786.958090277774</v>
      </c>
    </row>
    <row r="85" spans="1:7" x14ac:dyDescent="0.25">
      <c r="A85" s="34" t="s">
        <v>1040</v>
      </c>
      <c r="B85" s="34" t="s">
        <v>854</v>
      </c>
      <c r="C85" s="34" t="s">
        <v>912</v>
      </c>
      <c r="D85" s="34" t="s">
        <v>918</v>
      </c>
      <c r="E85" s="25">
        <v>45786.958645833336</v>
      </c>
      <c r="F85" s="34" t="s">
        <v>901</v>
      </c>
      <c r="G85" s="25">
        <v>45786.958645833336</v>
      </c>
    </row>
    <row r="86" spans="1:7" x14ac:dyDescent="0.25">
      <c r="A86" s="34" t="s">
        <v>1041</v>
      </c>
      <c r="B86" s="34" t="s">
        <v>858</v>
      </c>
      <c r="C86" s="34" t="s">
        <v>912</v>
      </c>
      <c r="D86" s="34" t="s">
        <v>918</v>
      </c>
      <c r="E86" s="25">
        <v>45786.958680555559</v>
      </c>
      <c r="F86" s="34" t="s">
        <v>901</v>
      </c>
      <c r="G86" s="25">
        <v>45786.958680555559</v>
      </c>
    </row>
    <row r="87" spans="1:7" x14ac:dyDescent="0.25">
      <c r="A87" s="34" t="s">
        <v>1042</v>
      </c>
      <c r="B87" s="34" t="s">
        <v>864</v>
      </c>
      <c r="C87" s="34" t="s">
        <v>912</v>
      </c>
      <c r="D87" s="34" t="s">
        <v>918</v>
      </c>
      <c r="E87" s="25">
        <v>45786.958715277775</v>
      </c>
      <c r="F87" s="34" t="s">
        <v>901</v>
      </c>
      <c r="G87" s="25">
        <v>45786.958715277775</v>
      </c>
    </row>
    <row r="88" spans="1:7" x14ac:dyDescent="0.25">
      <c r="A88" s="34" t="s">
        <v>1043</v>
      </c>
      <c r="B88" s="34" t="s">
        <v>874</v>
      </c>
      <c r="C88" s="34" t="s">
        <v>912</v>
      </c>
      <c r="D88" s="34" t="s">
        <v>918</v>
      </c>
      <c r="E88" s="25">
        <v>45786.958749999998</v>
      </c>
      <c r="F88" s="34" t="s">
        <v>901</v>
      </c>
      <c r="G88" s="25">
        <v>45786.958749999998</v>
      </c>
    </row>
    <row r="89" spans="1:7" x14ac:dyDescent="0.25">
      <c r="A89" s="34" t="s">
        <v>1044</v>
      </c>
      <c r="B89" s="34" t="s">
        <v>876</v>
      </c>
      <c r="C89" s="34" t="s">
        <v>912</v>
      </c>
      <c r="D89" s="34" t="s">
        <v>918</v>
      </c>
      <c r="E89" s="25">
        <v>45786.958796296298</v>
      </c>
      <c r="F89" s="34" t="s">
        <v>901</v>
      </c>
      <c r="G89" s="25">
        <v>45786.958796296298</v>
      </c>
    </row>
    <row r="90" spans="1:7" x14ac:dyDescent="0.25">
      <c r="A90" s="34" t="s">
        <v>1045</v>
      </c>
      <c r="B90" s="34" t="s">
        <v>860</v>
      </c>
      <c r="C90" s="34" t="s">
        <v>907</v>
      </c>
      <c r="D90" s="34" t="s">
        <v>77</v>
      </c>
      <c r="E90" s="25">
        <v>45787.058009259257</v>
      </c>
      <c r="F90" s="34" t="s">
        <v>901</v>
      </c>
      <c r="G90" s="25">
        <v>45786.058009259257</v>
      </c>
    </row>
    <row r="91" spans="1:7" x14ac:dyDescent="0.25">
      <c r="A91" s="34" t="s">
        <v>1046</v>
      </c>
      <c r="B91" s="34" t="s">
        <v>860</v>
      </c>
      <c r="C91" s="34" t="s">
        <v>914</v>
      </c>
      <c r="D91" s="34" t="s">
        <v>61</v>
      </c>
      <c r="E91" s="25">
        <v>45787.058194444442</v>
      </c>
      <c r="F91" s="34" t="s">
        <v>901</v>
      </c>
      <c r="G91" s="25">
        <v>45786.058194444442</v>
      </c>
    </row>
    <row r="92" spans="1:7" x14ac:dyDescent="0.25">
      <c r="A92" s="34" t="s">
        <v>1047</v>
      </c>
      <c r="B92" s="34" t="s">
        <v>882</v>
      </c>
      <c r="C92" s="34" t="s">
        <v>899</v>
      </c>
      <c r="D92" s="34" t="s">
        <v>900</v>
      </c>
      <c r="E92" s="25">
        <v>45787.12195601852</v>
      </c>
      <c r="F92" s="34" t="s">
        <v>901</v>
      </c>
      <c r="G92" s="25">
        <v>45786.12195601852</v>
      </c>
    </row>
    <row r="93" spans="1:7" x14ac:dyDescent="0.25">
      <c r="A93" s="34" t="s">
        <v>1048</v>
      </c>
      <c r="B93" s="34" t="s">
        <v>880</v>
      </c>
      <c r="C93" s="34" t="s">
        <v>899</v>
      </c>
      <c r="D93" s="34" t="s">
        <v>900</v>
      </c>
      <c r="E93" s="25">
        <v>45787.122071759259</v>
      </c>
      <c r="F93" s="34" t="s">
        <v>901</v>
      </c>
      <c r="G93" s="25">
        <v>45786.122071759259</v>
      </c>
    </row>
    <row r="94" spans="1:7" x14ac:dyDescent="0.25">
      <c r="A94" s="34" t="s">
        <v>1049</v>
      </c>
      <c r="B94" s="34" t="s">
        <v>884</v>
      </c>
      <c r="C94" s="34" t="s">
        <v>899</v>
      </c>
      <c r="D94" s="34" t="s">
        <v>900</v>
      </c>
      <c r="E94" s="25">
        <v>45787.122129629628</v>
      </c>
      <c r="F94" s="34" t="s">
        <v>901</v>
      </c>
      <c r="G94" s="25">
        <v>45786.122129629628</v>
      </c>
    </row>
    <row r="95" spans="1:7" x14ac:dyDescent="0.25">
      <c r="A95" s="34" t="s">
        <v>1050</v>
      </c>
      <c r="B95" s="34" t="s">
        <v>698</v>
      </c>
      <c r="C95" s="34" t="s">
        <v>899</v>
      </c>
      <c r="D95" s="34" t="s">
        <v>900</v>
      </c>
      <c r="E95" s="25">
        <v>45787.577847222223</v>
      </c>
      <c r="F95" s="34" t="s">
        <v>906</v>
      </c>
      <c r="G95" s="25">
        <v>45787.577847222223</v>
      </c>
    </row>
    <row r="96" spans="1:7" x14ac:dyDescent="0.25">
      <c r="A96" s="34" t="s">
        <v>1051</v>
      </c>
      <c r="B96" s="34" t="s">
        <v>698</v>
      </c>
      <c r="C96" s="34" t="s">
        <v>922</v>
      </c>
      <c r="D96" s="34" t="s">
        <v>923</v>
      </c>
      <c r="E96" s="25">
        <v>45790.053136574075</v>
      </c>
      <c r="F96" s="34" t="s">
        <v>901</v>
      </c>
      <c r="G96" s="25">
        <v>45789.053136574075</v>
      </c>
    </row>
    <row r="97" spans="1:7" x14ac:dyDescent="0.25">
      <c r="A97" s="34" t="s">
        <v>1052</v>
      </c>
      <c r="B97" s="34" t="s">
        <v>698</v>
      </c>
      <c r="C97" s="34" t="s">
        <v>907</v>
      </c>
      <c r="D97" s="34" t="s">
        <v>61</v>
      </c>
      <c r="E97" s="25">
        <v>45790.102442129632</v>
      </c>
      <c r="F97" s="34" t="s">
        <v>926</v>
      </c>
      <c r="G97" s="25">
        <v>45789.102442129632</v>
      </c>
    </row>
    <row r="98" spans="1:7" x14ac:dyDescent="0.25">
      <c r="A98" s="34" t="s">
        <v>1053</v>
      </c>
      <c r="B98" s="34" t="s">
        <v>698</v>
      </c>
      <c r="C98" s="34" t="s">
        <v>914</v>
      </c>
      <c r="D98" s="34" t="s">
        <v>61</v>
      </c>
      <c r="E98" s="25">
        <v>45790.714432870373</v>
      </c>
      <c r="F98" s="34" t="s">
        <v>906</v>
      </c>
      <c r="G98" s="25">
        <v>45790.714432870373</v>
      </c>
    </row>
    <row r="99" spans="1:7" x14ac:dyDescent="0.25">
      <c r="A99" s="34" t="s">
        <v>1054</v>
      </c>
      <c r="B99" s="34" t="s">
        <v>790</v>
      </c>
      <c r="C99" s="34" t="s">
        <v>902</v>
      </c>
      <c r="D99" s="34" t="s">
        <v>920</v>
      </c>
      <c r="E99" s="25">
        <v>45791.282384259262</v>
      </c>
      <c r="F99" s="34" t="s">
        <v>906</v>
      </c>
      <c r="G99" s="25">
        <v>45791.282384259262</v>
      </c>
    </row>
    <row r="100" spans="1:7" x14ac:dyDescent="0.25">
      <c r="A100" s="34" t="s">
        <v>1055</v>
      </c>
      <c r="B100" s="34" t="s">
        <v>790</v>
      </c>
      <c r="C100" s="34" t="s">
        <v>904</v>
      </c>
      <c r="D100" s="34" t="s">
        <v>920</v>
      </c>
      <c r="E100" s="25">
        <v>45791.282812500001</v>
      </c>
      <c r="F100" s="34" t="s">
        <v>906</v>
      </c>
      <c r="G100" s="25">
        <v>45791.282812500001</v>
      </c>
    </row>
    <row r="101" spans="1:7" x14ac:dyDescent="0.25">
      <c r="A101" s="34" t="s">
        <v>1056</v>
      </c>
      <c r="B101" s="34" t="s">
        <v>790</v>
      </c>
      <c r="C101" s="34" t="s">
        <v>909</v>
      </c>
      <c r="D101" s="34" t="s">
        <v>924</v>
      </c>
      <c r="E101" s="25">
        <v>45792.179247685184</v>
      </c>
      <c r="F101" s="34" t="s">
        <v>901</v>
      </c>
      <c r="G101" s="25">
        <v>45791.179247685184</v>
      </c>
    </row>
    <row r="102" spans="1:7" x14ac:dyDescent="0.25">
      <c r="A102" s="34" t="s">
        <v>1057</v>
      </c>
      <c r="B102" s="34" t="s">
        <v>790</v>
      </c>
      <c r="C102" s="34" t="s">
        <v>912</v>
      </c>
      <c r="D102" s="34" t="s">
        <v>924</v>
      </c>
      <c r="E102" s="25">
        <v>45792.180671296293</v>
      </c>
      <c r="F102" s="34" t="s">
        <v>901</v>
      </c>
      <c r="G102" s="25">
        <v>45791.180671296293</v>
      </c>
    </row>
    <row r="103" spans="1:7" x14ac:dyDescent="0.25">
      <c r="A103" s="34" t="s">
        <v>1058</v>
      </c>
      <c r="B103" s="34" t="s">
        <v>882</v>
      </c>
      <c r="C103" s="34" t="s">
        <v>922</v>
      </c>
      <c r="D103" s="34" t="s">
        <v>923</v>
      </c>
      <c r="E103" s="25">
        <v>45792.40892361111</v>
      </c>
      <c r="F103" s="34" t="s">
        <v>906</v>
      </c>
      <c r="G103" s="25">
        <v>45792.40892361111</v>
      </c>
    </row>
    <row r="104" spans="1:7" x14ac:dyDescent="0.25">
      <c r="A104" s="34" t="s">
        <v>1059</v>
      </c>
      <c r="B104" s="34" t="s">
        <v>880</v>
      </c>
      <c r="C104" s="34" t="s">
        <v>922</v>
      </c>
      <c r="D104" s="34" t="s">
        <v>923</v>
      </c>
      <c r="E104" s="25">
        <v>45792.408935185187</v>
      </c>
      <c r="F104" s="34" t="s">
        <v>906</v>
      </c>
      <c r="G104" s="25">
        <v>45792.408935185187</v>
      </c>
    </row>
    <row r="105" spans="1:7" x14ac:dyDescent="0.25">
      <c r="A105" s="34" t="s">
        <v>1060</v>
      </c>
      <c r="B105" s="34" t="s">
        <v>884</v>
      </c>
      <c r="C105" s="34" t="s">
        <v>922</v>
      </c>
      <c r="D105" s="34" t="s">
        <v>923</v>
      </c>
      <c r="E105" s="25">
        <v>45792.408993055556</v>
      </c>
      <c r="F105" s="34" t="s">
        <v>906</v>
      </c>
      <c r="G105" s="25">
        <v>45792.408993055556</v>
      </c>
    </row>
    <row r="106" spans="1:7" x14ac:dyDescent="0.25">
      <c r="A106" s="34" t="s">
        <v>1061</v>
      </c>
      <c r="B106" s="34" t="s">
        <v>868</v>
      </c>
      <c r="C106" s="34" t="s">
        <v>907</v>
      </c>
      <c r="D106" s="34" t="s">
        <v>77</v>
      </c>
      <c r="E106" s="25">
        <v>45792.43949074074</v>
      </c>
      <c r="F106" s="34" t="s">
        <v>906</v>
      </c>
      <c r="G106" s="25">
        <v>45792.43949074074</v>
      </c>
    </row>
    <row r="107" spans="1:7" x14ac:dyDescent="0.25">
      <c r="A107" s="34" t="s">
        <v>1062</v>
      </c>
      <c r="B107" s="34" t="s">
        <v>850</v>
      </c>
      <c r="C107" s="34" t="s">
        <v>907</v>
      </c>
      <c r="D107" s="34" t="s">
        <v>77</v>
      </c>
      <c r="E107" s="25">
        <v>45792.43954861111</v>
      </c>
      <c r="F107" s="34" t="s">
        <v>906</v>
      </c>
      <c r="G107" s="25">
        <v>45792.43954861111</v>
      </c>
    </row>
    <row r="108" spans="1:7" x14ac:dyDescent="0.25">
      <c r="A108" s="34" t="s">
        <v>1063</v>
      </c>
      <c r="B108" s="34" t="s">
        <v>866</v>
      </c>
      <c r="C108" s="34" t="s">
        <v>907</v>
      </c>
      <c r="D108" s="34" t="s">
        <v>77</v>
      </c>
      <c r="E108" s="25">
        <v>45792.439618055556</v>
      </c>
      <c r="F108" s="34" t="s">
        <v>906</v>
      </c>
      <c r="G108" s="25">
        <v>45792.439618055556</v>
      </c>
    </row>
    <row r="109" spans="1:7" x14ac:dyDescent="0.25">
      <c r="A109" s="34" t="s">
        <v>1064</v>
      </c>
      <c r="B109" s="34" t="s">
        <v>790</v>
      </c>
      <c r="C109" s="34" t="s">
        <v>899</v>
      </c>
      <c r="D109" s="34" t="s">
        <v>900</v>
      </c>
      <c r="E109" s="25">
        <v>45792.444780092592</v>
      </c>
      <c r="F109" s="34" t="s">
        <v>906</v>
      </c>
      <c r="G109" s="25">
        <v>45792.444780092592</v>
      </c>
    </row>
    <row r="110" spans="1:7" x14ac:dyDescent="0.25">
      <c r="A110" s="34" t="s">
        <v>1065</v>
      </c>
      <c r="B110" s="34" t="s">
        <v>882</v>
      </c>
      <c r="C110" s="34" t="s">
        <v>907</v>
      </c>
      <c r="D110" s="34" t="s">
        <v>77</v>
      </c>
      <c r="E110" s="25">
        <v>45792.461724537039</v>
      </c>
      <c r="F110" s="34" t="s">
        <v>906</v>
      </c>
      <c r="G110" s="25">
        <v>45792.461724537039</v>
      </c>
    </row>
    <row r="111" spans="1:7" x14ac:dyDescent="0.25">
      <c r="A111" s="34" t="s">
        <v>1066</v>
      </c>
      <c r="B111" s="34" t="s">
        <v>880</v>
      </c>
      <c r="C111" s="34" t="s">
        <v>907</v>
      </c>
      <c r="D111" s="34" t="s">
        <v>77</v>
      </c>
      <c r="E111" s="25">
        <v>45792.461805555555</v>
      </c>
      <c r="F111" s="34" t="s">
        <v>906</v>
      </c>
      <c r="G111" s="25">
        <v>45792.461805555555</v>
      </c>
    </row>
    <row r="112" spans="1:7" x14ac:dyDescent="0.25">
      <c r="A112" s="34" t="s">
        <v>1067</v>
      </c>
      <c r="B112" s="34" t="s">
        <v>884</v>
      </c>
      <c r="C112" s="34" t="s">
        <v>907</v>
      </c>
      <c r="D112" s="34" t="s">
        <v>77</v>
      </c>
      <c r="E112" s="25">
        <v>45792.461863425924</v>
      </c>
      <c r="F112" s="34" t="s">
        <v>906</v>
      </c>
      <c r="G112" s="25">
        <v>45792.461863425924</v>
      </c>
    </row>
    <row r="113" spans="1:7" x14ac:dyDescent="0.25">
      <c r="A113" s="34" t="s">
        <v>1068</v>
      </c>
      <c r="B113" s="34" t="s">
        <v>766</v>
      </c>
      <c r="C113" s="34" t="s">
        <v>904</v>
      </c>
      <c r="D113" s="34" t="s">
        <v>915</v>
      </c>
      <c r="E113" s="25">
        <v>45792.82167824074</v>
      </c>
      <c r="F113" s="34" t="s">
        <v>911</v>
      </c>
      <c r="G113" s="25">
        <v>45792.82167824074</v>
      </c>
    </row>
    <row r="114" spans="1:7" x14ac:dyDescent="0.25">
      <c r="A114" s="34" t="s">
        <v>1069</v>
      </c>
      <c r="B114" s="34" t="s">
        <v>884</v>
      </c>
      <c r="C114" s="34" t="s">
        <v>914</v>
      </c>
      <c r="D114" s="34" t="s">
        <v>77</v>
      </c>
      <c r="E114" s="25">
        <v>45793.181250000001</v>
      </c>
      <c r="F114" s="34" t="s">
        <v>901</v>
      </c>
      <c r="G114" s="25">
        <v>45792.181250000001</v>
      </c>
    </row>
    <row r="115" spans="1:7" x14ac:dyDescent="0.25">
      <c r="A115" s="34" t="s">
        <v>1070</v>
      </c>
      <c r="B115" s="34" t="s">
        <v>882</v>
      </c>
      <c r="C115" s="34" t="s">
        <v>914</v>
      </c>
      <c r="D115" s="34" t="s">
        <v>77</v>
      </c>
      <c r="E115" s="25">
        <v>45793.181851851848</v>
      </c>
      <c r="F115" s="34" t="s">
        <v>901</v>
      </c>
      <c r="G115" s="25">
        <v>45792.181851851848</v>
      </c>
    </row>
    <row r="116" spans="1:7" x14ac:dyDescent="0.25">
      <c r="A116" s="34" t="s">
        <v>1071</v>
      </c>
      <c r="B116" s="34" t="s">
        <v>880</v>
      </c>
      <c r="C116" s="34" t="s">
        <v>914</v>
      </c>
      <c r="D116" s="34" t="s">
        <v>77</v>
      </c>
      <c r="E116" s="25">
        <v>45793.181932870371</v>
      </c>
      <c r="F116" s="34" t="s">
        <v>901</v>
      </c>
      <c r="G116" s="25">
        <v>45792.181932870371</v>
      </c>
    </row>
    <row r="117" spans="1:7" x14ac:dyDescent="0.25">
      <c r="A117" s="34" t="s">
        <v>1072</v>
      </c>
      <c r="B117" s="34" t="s">
        <v>868</v>
      </c>
      <c r="C117" s="34" t="s">
        <v>914</v>
      </c>
      <c r="D117" s="34" t="s">
        <v>61</v>
      </c>
      <c r="E117" s="25">
        <v>45793.236377314817</v>
      </c>
      <c r="F117" s="34" t="s">
        <v>901</v>
      </c>
      <c r="G117" s="25">
        <v>45792.236377314817</v>
      </c>
    </row>
    <row r="118" spans="1:7" x14ac:dyDescent="0.25">
      <c r="A118" s="34" t="s">
        <v>1074</v>
      </c>
      <c r="B118" s="34" t="s">
        <v>866</v>
      </c>
      <c r="C118" s="34" t="s">
        <v>914</v>
      </c>
      <c r="D118" s="34" t="s">
        <v>61</v>
      </c>
      <c r="E118" s="25">
        <v>45793.685810185183</v>
      </c>
      <c r="F118" s="34" t="s">
        <v>906</v>
      </c>
      <c r="G118" s="25">
        <v>45793.685810185183</v>
      </c>
    </row>
    <row r="119" spans="1:7" x14ac:dyDescent="0.25">
      <c r="A119" s="34" t="s">
        <v>1075</v>
      </c>
      <c r="B119" s="34" t="s">
        <v>850</v>
      </c>
      <c r="C119" s="34" t="s">
        <v>914</v>
      </c>
      <c r="D119" s="34" t="s">
        <v>61</v>
      </c>
      <c r="E119" s="25">
        <v>45794.210706018515</v>
      </c>
      <c r="F119" s="34" t="s">
        <v>901</v>
      </c>
      <c r="G119" s="25">
        <v>45793.210706018515</v>
      </c>
    </row>
    <row r="120" spans="1:7" x14ac:dyDescent="0.25">
      <c r="A120" s="34" t="s">
        <v>1076</v>
      </c>
      <c r="B120" s="34" t="s">
        <v>831</v>
      </c>
      <c r="C120" s="34" t="s">
        <v>904</v>
      </c>
      <c r="D120" s="34" t="s">
        <v>903</v>
      </c>
      <c r="E120" s="25">
        <v>45794.317141203705</v>
      </c>
      <c r="F120" s="34" t="s">
        <v>906</v>
      </c>
      <c r="G120" s="25">
        <v>45794.317141203705</v>
      </c>
    </row>
    <row r="121" spans="1:7" x14ac:dyDescent="0.25">
      <c r="A121" s="34" t="s">
        <v>1077</v>
      </c>
      <c r="B121" s="34" t="s">
        <v>820</v>
      </c>
      <c r="C121" s="34" t="s">
        <v>904</v>
      </c>
      <c r="D121" s="34" t="s">
        <v>903</v>
      </c>
      <c r="E121" s="25">
        <v>45794.778738425928</v>
      </c>
      <c r="F121" s="34" t="s">
        <v>901</v>
      </c>
      <c r="G121" s="25">
        <v>45794.778738425928</v>
      </c>
    </row>
    <row r="122" spans="1:7" x14ac:dyDescent="0.25">
      <c r="A122" s="34" t="s">
        <v>1077</v>
      </c>
      <c r="B122" s="34" t="s">
        <v>820</v>
      </c>
      <c r="C122" s="34" t="s">
        <v>904</v>
      </c>
      <c r="D122" s="34" t="s">
        <v>903</v>
      </c>
      <c r="E122" s="25">
        <v>45794.778738425928</v>
      </c>
      <c r="F122" s="34" t="s">
        <v>901</v>
      </c>
      <c r="G122" s="25">
        <v>45794.778738425928</v>
      </c>
    </row>
    <row r="123" spans="1:7" x14ac:dyDescent="0.25">
      <c r="A123" s="34" t="s">
        <v>1078</v>
      </c>
      <c r="B123" s="34" t="s">
        <v>831</v>
      </c>
      <c r="C123" s="34" t="s">
        <v>909</v>
      </c>
      <c r="D123" s="34" t="s">
        <v>913</v>
      </c>
      <c r="E123" s="25">
        <v>45795.419756944444</v>
      </c>
      <c r="F123" s="34" t="s">
        <v>906</v>
      </c>
      <c r="G123" s="25">
        <v>45795.419756944444</v>
      </c>
    </row>
    <row r="124" spans="1:7" x14ac:dyDescent="0.25">
      <c r="A124" s="34" t="s">
        <v>1078</v>
      </c>
      <c r="B124" s="34" t="s">
        <v>831</v>
      </c>
      <c r="C124" s="34" t="s">
        <v>909</v>
      </c>
      <c r="D124" s="34" t="s">
        <v>913</v>
      </c>
      <c r="E124" s="25">
        <v>45795.419756944444</v>
      </c>
      <c r="F124" s="34" t="s">
        <v>906</v>
      </c>
      <c r="G124" s="25">
        <v>45795.419756944444</v>
      </c>
    </row>
    <row r="125" spans="1:7" x14ac:dyDescent="0.25">
      <c r="A125" s="34" t="s">
        <v>1079</v>
      </c>
      <c r="B125" s="34" t="s">
        <v>831</v>
      </c>
      <c r="C125" s="34" t="s">
        <v>912</v>
      </c>
      <c r="D125" s="34" t="s">
        <v>913</v>
      </c>
      <c r="E125" s="25">
        <v>45795.420289351852</v>
      </c>
      <c r="F125" s="34" t="s">
        <v>906</v>
      </c>
      <c r="G125" s="25">
        <v>45795.420289351852</v>
      </c>
    </row>
    <row r="126" spans="1:7" x14ac:dyDescent="0.25">
      <c r="A126" s="34" t="s">
        <v>1079</v>
      </c>
      <c r="B126" s="34" t="s">
        <v>831</v>
      </c>
      <c r="C126" s="34" t="s">
        <v>912</v>
      </c>
      <c r="D126" s="34" t="s">
        <v>913</v>
      </c>
      <c r="E126" s="25">
        <v>45795.420289351852</v>
      </c>
      <c r="F126" s="34" t="s">
        <v>906</v>
      </c>
      <c r="G126" s="25">
        <v>45795.420289351852</v>
      </c>
    </row>
    <row r="127" spans="1:7" x14ac:dyDescent="0.25">
      <c r="A127" s="34" t="s">
        <v>1080</v>
      </c>
      <c r="B127" s="34" t="s">
        <v>831</v>
      </c>
      <c r="C127" s="34" t="s">
        <v>899</v>
      </c>
      <c r="D127" s="34" t="s">
        <v>900</v>
      </c>
      <c r="E127" s="25">
        <v>45795.541412037041</v>
      </c>
      <c r="F127" s="34" t="s">
        <v>906</v>
      </c>
      <c r="G127" s="25">
        <v>45795.541412037041</v>
      </c>
    </row>
    <row r="128" spans="1:7" x14ac:dyDescent="0.25">
      <c r="A128" s="34" t="s">
        <v>1080</v>
      </c>
      <c r="B128" s="34" t="s">
        <v>831</v>
      </c>
      <c r="C128" s="34" t="s">
        <v>899</v>
      </c>
      <c r="D128" s="34" t="s">
        <v>900</v>
      </c>
      <c r="E128" s="25">
        <v>45795.541412037041</v>
      </c>
      <c r="F128" s="34" t="s">
        <v>906</v>
      </c>
      <c r="G128" s="25">
        <v>45795.541412037041</v>
      </c>
    </row>
    <row r="129" spans="1:7" x14ac:dyDescent="0.25">
      <c r="A129" s="34" t="s">
        <v>1081</v>
      </c>
      <c r="B129" s="34" t="s">
        <v>820</v>
      </c>
      <c r="C129" s="34" t="s">
        <v>909</v>
      </c>
      <c r="D129" s="34" t="s">
        <v>910</v>
      </c>
      <c r="E129" s="25">
        <v>45795.85696759259</v>
      </c>
      <c r="F129" s="34" t="s">
        <v>911</v>
      </c>
      <c r="G129" s="25">
        <v>45795.85696759259</v>
      </c>
    </row>
    <row r="130" spans="1:7" x14ac:dyDescent="0.25">
      <c r="A130" s="34" t="s">
        <v>1082</v>
      </c>
      <c r="B130" s="34" t="s">
        <v>820</v>
      </c>
      <c r="C130" s="34" t="s">
        <v>912</v>
      </c>
      <c r="D130" s="34" t="s">
        <v>910</v>
      </c>
      <c r="E130" s="25">
        <v>45795.857465277775</v>
      </c>
      <c r="F130" s="34" t="s">
        <v>911</v>
      </c>
      <c r="G130" s="25">
        <v>45795.857465277775</v>
      </c>
    </row>
    <row r="131" spans="1:7" x14ac:dyDescent="0.25">
      <c r="A131" s="34" t="s">
        <v>1083</v>
      </c>
      <c r="B131" s="34" t="s">
        <v>790</v>
      </c>
      <c r="C131" s="34" t="s">
        <v>922</v>
      </c>
      <c r="D131" s="34" t="s">
        <v>923</v>
      </c>
      <c r="E131" s="25">
        <v>45796.138032407405</v>
      </c>
      <c r="F131" s="34" t="s">
        <v>901</v>
      </c>
      <c r="G131" s="25">
        <v>45795.138032407405</v>
      </c>
    </row>
    <row r="132" spans="1:7" x14ac:dyDescent="0.25">
      <c r="A132" s="34" t="s">
        <v>1084</v>
      </c>
      <c r="B132" s="34" t="s">
        <v>831</v>
      </c>
      <c r="C132" s="34" t="s">
        <v>922</v>
      </c>
      <c r="D132" s="34" t="s">
        <v>923</v>
      </c>
      <c r="E132" s="25">
        <v>45796.442685185182</v>
      </c>
      <c r="F132" s="34" t="s">
        <v>906</v>
      </c>
      <c r="G132" s="25">
        <v>45796.442685185182</v>
      </c>
    </row>
    <row r="133" spans="1:7" x14ac:dyDescent="0.25">
      <c r="A133" s="34" t="s">
        <v>1092</v>
      </c>
      <c r="B133" s="34" t="s">
        <v>831</v>
      </c>
      <c r="C133" s="34" t="s">
        <v>907</v>
      </c>
      <c r="D133" s="34" t="s">
        <v>77</v>
      </c>
      <c r="E133" s="25">
        <v>45796.928749999999</v>
      </c>
      <c r="F133" s="34" t="s">
        <v>901</v>
      </c>
      <c r="G133" s="25">
        <v>45796.928749999999</v>
      </c>
    </row>
    <row r="134" spans="1:7" x14ac:dyDescent="0.25">
      <c r="A134" s="34" t="s">
        <v>1093</v>
      </c>
      <c r="B134" s="34" t="s">
        <v>766</v>
      </c>
      <c r="C134" s="34" t="s">
        <v>907</v>
      </c>
      <c r="D134" s="34" t="s">
        <v>125</v>
      </c>
      <c r="E134" s="25">
        <v>45797.608969907407</v>
      </c>
      <c r="F134" s="34" t="s">
        <v>906</v>
      </c>
      <c r="G134" s="25">
        <v>45797.608969907407</v>
      </c>
    </row>
    <row r="135" spans="1:7" x14ac:dyDescent="0.25">
      <c r="A135" s="34" t="s">
        <v>1097</v>
      </c>
      <c r="B135" s="34" t="s">
        <v>766</v>
      </c>
      <c r="C135" s="34" t="s">
        <v>914</v>
      </c>
      <c r="D135" s="34" t="s">
        <v>125</v>
      </c>
      <c r="E135" s="25">
        <v>45797.71912037037</v>
      </c>
      <c r="F135" s="34" t="s">
        <v>906</v>
      </c>
      <c r="G135" s="25">
        <v>45797.71912037037</v>
      </c>
    </row>
    <row r="136" spans="1:7" x14ac:dyDescent="0.25">
      <c r="A136" s="34" t="s">
        <v>1106</v>
      </c>
      <c r="B136" s="34" t="s">
        <v>862</v>
      </c>
      <c r="C136" s="34" t="s">
        <v>899</v>
      </c>
      <c r="D136" s="34" t="s">
        <v>900</v>
      </c>
      <c r="E136" s="25">
        <v>45798.655821759261</v>
      </c>
      <c r="F136" s="34" t="s">
        <v>911</v>
      </c>
      <c r="G136" s="25">
        <v>45798.655821759261</v>
      </c>
    </row>
    <row r="137" spans="1:7" x14ac:dyDescent="0.25">
      <c r="A137" s="34" t="s">
        <v>1107</v>
      </c>
      <c r="B137" s="34" t="s">
        <v>872</v>
      </c>
      <c r="C137" s="34" t="s">
        <v>899</v>
      </c>
      <c r="D137" s="34" t="s">
        <v>900</v>
      </c>
      <c r="E137" s="25">
        <v>45798.655902777777</v>
      </c>
      <c r="F137" s="34" t="s">
        <v>911</v>
      </c>
      <c r="G137" s="25">
        <v>45798.655902777777</v>
      </c>
    </row>
    <row r="138" spans="1:7" x14ac:dyDescent="0.25">
      <c r="A138" s="34" t="s">
        <v>1108</v>
      </c>
      <c r="B138" s="34" t="s">
        <v>874</v>
      </c>
      <c r="C138" s="34" t="s">
        <v>899</v>
      </c>
      <c r="D138" s="34" t="s">
        <v>900</v>
      </c>
      <c r="E138" s="25">
        <v>45798.656111111108</v>
      </c>
      <c r="F138" s="34" t="s">
        <v>911</v>
      </c>
      <c r="G138" s="25">
        <v>45798.656111111108</v>
      </c>
    </row>
    <row r="139" spans="1:7" x14ac:dyDescent="0.25">
      <c r="A139" s="34" t="s">
        <v>1109</v>
      </c>
      <c r="B139" s="34" t="s">
        <v>864</v>
      </c>
      <c r="C139" s="34" t="s">
        <v>899</v>
      </c>
      <c r="D139" s="34" t="s">
        <v>900</v>
      </c>
      <c r="E139" s="25">
        <v>45798.656319444446</v>
      </c>
      <c r="F139" s="34" t="s">
        <v>911</v>
      </c>
      <c r="G139" s="25">
        <v>45798.656319444446</v>
      </c>
    </row>
    <row r="140" spans="1:7" x14ac:dyDescent="0.25">
      <c r="A140" s="34" t="s">
        <v>1110</v>
      </c>
      <c r="B140" s="34" t="s">
        <v>856</v>
      </c>
      <c r="C140" s="34" t="s">
        <v>899</v>
      </c>
      <c r="D140" s="34" t="s">
        <v>900</v>
      </c>
      <c r="E140" s="25">
        <v>45798.656597222223</v>
      </c>
      <c r="F140" s="34" t="s">
        <v>911</v>
      </c>
      <c r="G140" s="25">
        <v>45798.656597222223</v>
      </c>
    </row>
    <row r="141" spans="1:7" x14ac:dyDescent="0.25">
      <c r="A141" s="34" t="s">
        <v>1111</v>
      </c>
      <c r="B141" s="34" t="s">
        <v>852</v>
      </c>
      <c r="C141" s="34" t="s">
        <v>899</v>
      </c>
      <c r="D141" s="34" t="s">
        <v>900</v>
      </c>
      <c r="E141" s="25">
        <v>45798.656666666669</v>
      </c>
      <c r="F141" s="34" t="s">
        <v>911</v>
      </c>
      <c r="G141" s="25">
        <v>45798.656666666669</v>
      </c>
    </row>
    <row r="142" spans="1:7" x14ac:dyDescent="0.25">
      <c r="A142" s="34" t="s">
        <v>1112</v>
      </c>
      <c r="B142" s="34" t="s">
        <v>858</v>
      </c>
      <c r="C142" s="34" t="s">
        <v>899</v>
      </c>
      <c r="D142" s="34" t="s">
        <v>900</v>
      </c>
      <c r="E142" s="25">
        <v>45798.656782407408</v>
      </c>
      <c r="F142" s="34" t="s">
        <v>911</v>
      </c>
      <c r="G142" s="25">
        <v>45798.656782407408</v>
      </c>
    </row>
    <row r="143" spans="1:7" x14ac:dyDescent="0.25">
      <c r="A143" s="34" t="s">
        <v>1113</v>
      </c>
      <c r="B143" s="34" t="s">
        <v>854</v>
      </c>
      <c r="C143" s="34" t="s">
        <v>899</v>
      </c>
      <c r="D143" s="34" t="s">
        <v>900</v>
      </c>
      <c r="E143" s="25">
        <v>45798.656851851854</v>
      </c>
      <c r="F143" s="34" t="s">
        <v>911</v>
      </c>
      <c r="G143" s="25">
        <v>45798.656851851854</v>
      </c>
    </row>
    <row r="144" spans="1:7" x14ac:dyDescent="0.25">
      <c r="A144" s="34" t="s">
        <v>1114</v>
      </c>
      <c r="B144" s="34" t="s">
        <v>1095</v>
      </c>
      <c r="C144" s="34" t="s">
        <v>904</v>
      </c>
      <c r="D144" s="34" t="s">
        <v>905</v>
      </c>
      <c r="E144" s="25">
        <v>45798.797511574077</v>
      </c>
      <c r="F144" s="34" t="s">
        <v>911</v>
      </c>
      <c r="G144" s="25">
        <v>45798.797511574077</v>
      </c>
    </row>
    <row r="145" spans="1:7" x14ac:dyDescent="0.25">
      <c r="A145" s="34" t="s">
        <v>1115</v>
      </c>
      <c r="B145" s="34" t="s">
        <v>1096</v>
      </c>
      <c r="C145" s="34" t="s">
        <v>904</v>
      </c>
      <c r="D145" s="34" t="s">
        <v>905</v>
      </c>
      <c r="E145" s="25">
        <v>45798.79755787037</v>
      </c>
      <c r="F145" s="34" t="s">
        <v>911</v>
      </c>
      <c r="G145" s="25">
        <v>45798.79755787037</v>
      </c>
    </row>
    <row r="146" spans="1:7" x14ac:dyDescent="0.25">
      <c r="A146" s="34" t="s">
        <v>1116</v>
      </c>
      <c r="B146" s="34" t="s">
        <v>820</v>
      </c>
      <c r="C146" s="34" t="s">
        <v>899</v>
      </c>
      <c r="D146" s="34" t="s">
        <v>900</v>
      </c>
      <c r="E146" s="25">
        <v>45798.953356481485</v>
      </c>
      <c r="F146" s="34" t="s">
        <v>901</v>
      </c>
      <c r="G146" s="25">
        <v>45798.953356481485</v>
      </c>
    </row>
    <row r="147" spans="1:7" x14ac:dyDescent="0.25">
      <c r="A147" s="34" t="s">
        <v>1118</v>
      </c>
      <c r="B147" s="34" t="s">
        <v>1096</v>
      </c>
      <c r="C147" s="34" t="s">
        <v>909</v>
      </c>
      <c r="D147" s="34" t="s">
        <v>924</v>
      </c>
      <c r="E147" s="25">
        <v>45799.406331018516</v>
      </c>
      <c r="F147" s="34" t="s">
        <v>906</v>
      </c>
      <c r="G147" s="25">
        <v>45799.406331018516</v>
      </c>
    </row>
    <row r="148" spans="1:7" x14ac:dyDescent="0.25">
      <c r="A148" s="34" t="s">
        <v>1119</v>
      </c>
      <c r="B148" s="34" t="s">
        <v>1096</v>
      </c>
      <c r="C148" s="34" t="s">
        <v>912</v>
      </c>
      <c r="D148" s="34" t="s">
        <v>924</v>
      </c>
      <c r="E148" s="25">
        <v>45799.40724537037</v>
      </c>
      <c r="F148" s="34" t="s">
        <v>906</v>
      </c>
      <c r="G148" s="25">
        <v>45799.40724537037</v>
      </c>
    </row>
    <row r="149" spans="1:7" x14ac:dyDescent="0.25">
      <c r="A149" s="34" t="s">
        <v>1120</v>
      </c>
      <c r="B149" s="34" t="s">
        <v>1095</v>
      </c>
      <c r="C149" s="34" t="s">
        <v>909</v>
      </c>
      <c r="D149" s="34" t="s">
        <v>924</v>
      </c>
      <c r="E149" s="25">
        <v>45799.741493055553</v>
      </c>
      <c r="F149" s="34" t="s">
        <v>911</v>
      </c>
      <c r="G149" s="25">
        <v>45799.741493055553</v>
      </c>
    </row>
    <row r="150" spans="1:7" x14ac:dyDescent="0.25">
      <c r="A150" s="34" t="s">
        <v>1121</v>
      </c>
      <c r="B150" s="34" t="s">
        <v>1095</v>
      </c>
      <c r="C150" s="34" t="s">
        <v>912</v>
      </c>
      <c r="D150" s="34" t="s">
        <v>924</v>
      </c>
      <c r="E150" s="25">
        <v>45799.741666666669</v>
      </c>
      <c r="F150" s="34" t="s">
        <v>911</v>
      </c>
      <c r="G150" s="25">
        <v>45799.741666666669</v>
      </c>
    </row>
    <row r="151" spans="1:7" x14ac:dyDescent="0.25">
      <c r="A151" s="34" t="s">
        <v>1122</v>
      </c>
      <c r="B151" s="34" t="s">
        <v>872</v>
      </c>
      <c r="C151" s="34" t="s">
        <v>922</v>
      </c>
      <c r="D151" s="34" t="s">
        <v>923</v>
      </c>
      <c r="E151" s="25">
        <v>45799.814189814817</v>
      </c>
      <c r="F151" s="34" t="s">
        <v>911</v>
      </c>
      <c r="G151" s="25">
        <v>45799.814189814817</v>
      </c>
    </row>
    <row r="152" spans="1:7" x14ac:dyDescent="0.25">
      <c r="A152" s="34" t="s">
        <v>1123</v>
      </c>
      <c r="B152" s="34" t="s">
        <v>862</v>
      </c>
      <c r="C152" s="34" t="s">
        <v>922</v>
      </c>
      <c r="D152" s="34" t="s">
        <v>923</v>
      </c>
      <c r="E152" s="25">
        <v>45799.814351851855</v>
      </c>
      <c r="F152" s="34" t="s">
        <v>911</v>
      </c>
      <c r="G152" s="25">
        <v>45799.814351851855</v>
      </c>
    </row>
    <row r="153" spans="1:7" x14ac:dyDescent="0.25">
      <c r="A153" s="34" t="s">
        <v>1124</v>
      </c>
      <c r="B153" s="34" t="s">
        <v>874</v>
      </c>
      <c r="C153" s="34" t="s">
        <v>922</v>
      </c>
      <c r="D153" s="34" t="s">
        <v>923</v>
      </c>
      <c r="E153" s="25">
        <v>45799.815069444441</v>
      </c>
      <c r="F153" s="34" t="s">
        <v>911</v>
      </c>
      <c r="G153" s="25">
        <v>45799.815069444441</v>
      </c>
    </row>
    <row r="154" spans="1:7" x14ac:dyDescent="0.25">
      <c r="A154" s="34" t="s">
        <v>1125</v>
      </c>
      <c r="B154" s="34" t="s">
        <v>864</v>
      </c>
      <c r="C154" s="34" t="s">
        <v>922</v>
      </c>
      <c r="D154" s="34" t="s">
        <v>923</v>
      </c>
      <c r="E154" s="25">
        <v>45799.815335648149</v>
      </c>
      <c r="F154" s="34" t="s">
        <v>911</v>
      </c>
      <c r="G154" s="25">
        <v>45799.815335648149</v>
      </c>
    </row>
    <row r="155" spans="1:7" x14ac:dyDescent="0.25">
      <c r="A155" s="34" t="s">
        <v>1126</v>
      </c>
      <c r="B155" s="34" t="s">
        <v>856</v>
      </c>
      <c r="C155" s="34" t="s">
        <v>922</v>
      </c>
      <c r="D155" s="34" t="s">
        <v>923</v>
      </c>
      <c r="E155" s="25">
        <v>45799.815393518518</v>
      </c>
      <c r="F155" s="34" t="s">
        <v>911</v>
      </c>
      <c r="G155" s="25">
        <v>45799.815393518518</v>
      </c>
    </row>
    <row r="156" spans="1:7" x14ac:dyDescent="0.25">
      <c r="A156" s="34" t="s">
        <v>1127</v>
      </c>
      <c r="B156" s="34" t="s">
        <v>858</v>
      </c>
      <c r="C156" s="34" t="s">
        <v>922</v>
      </c>
      <c r="D156" s="34" t="s">
        <v>923</v>
      </c>
      <c r="E156" s="25">
        <v>45799.815648148149</v>
      </c>
      <c r="F156" s="34" t="s">
        <v>911</v>
      </c>
      <c r="G156" s="25">
        <v>45799.815648148149</v>
      </c>
    </row>
    <row r="157" spans="1:7" x14ac:dyDescent="0.25">
      <c r="A157" s="34" t="s">
        <v>1128</v>
      </c>
      <c r="B157" s="34" t="s">
        <v>876</v>
      </c>
      <c r="C157" s="34" t="s">
        <v>899</v>
      </c>
      <c r="D157" s="34" t="s">
        <v>900</v>
      </c>
      <c r="E157" s="25">
        <v>45799.816458333335</v>
      </c>
      <c r="F157" s="34" t="s">
        <v>911</v>
      </c>
      <c r="G157" s="25">
        <v>45799.816458333335</v>
      </c>
    </row>
    <row r="158" spans="1:7" x14ac:dyDescent="0.25">
      <c r="A158" s="34" t="s">
        <v>1129</v>
      </c>
      <c r="B158" s="34" t="s">
        <v>870</v>
      </c>
      <c r="C158" s="34" t="s">
        <v>899</v>
      </c>
      <c r="D158" s="34" t="s">
        <v>900</v>
      </c>
      <c r="E158" s="25">
        <v>45799.817141203705</v>
      </c>
      <c r="F158" s="34" t="s">
        <v>911</v>
      </c>
      <c r="G158" s="25">
        <v>45799.817141203705</v>
      </c>
    </row>
    <row r="159" spans="1:7" x14ac:dyDescent="0.25">
      <c r="A159" s="34" t="s">
        <v>1130</v>
      </c>
      <c r="B159" s="34" t="s">
        <v>876</v>
      </c>
      <c r="C159" s="34" t="s">
        <v>922</v>
      </c>
      <c r="D159" s="34" t="s">
        <v>923</v>
      </c>
      <c r="E159" s="25">
        <v>45799.820821759262</v>
      </c>
      <c r="F159" s="34" t="s">
        <v>911</v>
      </c>
      <c r="G159" s="25">
        <v>45799.820821759262</v>
      </c>
    </row>
    <row r="160" spans="1:7" x14ac:dyDescent="0.25">
      <c r="A160" s="34" t="s">
        <v>1131</v>
      </c>
      <c r="B160" s="34" t="s">
        <v>852</v>
      </c>
      <c r="C160" s="34" t="s">
        <v>922</v>
      </c>
      <c r="D160" s="34" t="s">
        <v>923</v>
      </c>
      <c r="E160" s="25">
        <v>45799.821631944447</v>
      </c>
      <c r="F160" s="34" t="s">
        <v>911</v>
      </c>
      <c r="G160" s="25">
        <v>45799.821631944447</v>
      </c>
    </row>
    <row r="161" spans="1:7" x14ac:dyDescent="0.25">
      <c r="A161" s="34" t="s">
        <v>1132</v>
      </c>
      <c r="B161" s="34" t="s">
        <v>870</v>
      </c>
      <c r="C161" s="34" t="s">
        <v>922</v>
      </c>
      <c r="D161" s="34" t="s">
        <v>923</v>
      </c>
      <c r="E161" s="25">
        <v>45799.830023148148</v>
      </c>
      <c r="F161" s="34" t="s">
        <v>911</v>
      </c>
      <c r="G161" s="25">
        <v>45799.830023148148</v>
      </c>
    </row>
    <row r="162" spans="1:7" x14ac:dyDescent="0.25">
      <c r="A162" s="34" t="s">
        <v>1133</v>
      </c>
      <c r="B162" s="34" t="s">
        <v>854</v>
      </c>
      <c r="C162" s="34" t="s">
        <v>922</v>
      </c>
      <c r="D162" s="34" t="s">
        <v>923</v>
      </c>
      <c r="E162" s="25">
        <v>45799.830104166664</v>
      </c>
      <c r="F162" s="34" t="s">
        <v>911</v>
      </c>
      <c r="G162" s="25">
        <v>45799.830104166664</v>
      </c>
    </row>
    <row r="163" spans="1:7" x14ac:dyDescent="0.25">
      <c r="A163" s="34" t="s">
        <v>1134</v>
      </c>
      <c r="B163" s="34" t="s">
        <v>862</v>
      </c>
      <c r="C163" s="34" t="s">
        <v>907</v>
      </c>
      <c r="D163" s="34" t="s">
        <v>77</v>
      </c>
      <c r="E163" s="25">
        <v>45799.875520833331</v>
      </c>
      <c r="F163" s="34" t="s">
        <v>901</v>
      </c>
      <c r="G163" s="25">
        <v>45799.875520833331</v>
      </c>
    </row>
    <row r="164" spans="1:7" x14ac:dyDescent="0.25">
      <c r="A164" s="34" t="s">
        <v>1135</v>
      </c>
      <c r="B164" s="34" t="s">
        <v>874</v>
      </c>
      <c r="C164" s="34" t="s">
        <v>907</v>
      </c>
      <c r="D164" s="34" t="s">
        <v>77</v>
      </c>
      <c r="E164" s="25">
        <v>45799.875567129631</v>
      </c>
      <c r="F164" s="34" t="s">
        <v>901</v>
      </c>
      <c r="G164" s="25">
        <v>45799.875567129631</v>
      </c>
    </row>
    <row r="165" spans="1:7" x14ac:dyDescent="0.25">
      <c r="A165" s="34" t="s">
        <v>1136</v>
      </c>
      <c r="B165" s="34" t="s">
        <v>870</v>
      </c>
      <c r="C165" s="34" t="s">
        <v>907</v>
      </c>
      <c r="D165" s="34" t="s">
        <v>77</v>
      </c>
      <c r="E165" s="25">
        <v>45799.875833333332</v>
      </c>
      <c r="F165" s="34" t="s">
        <v>901</v>
      </c>
      <c r="G165" s="25">
        <v>45799.875833333332</v>
      </c>
    </row>
    <row r="166" spans="1:7" x14ac:dyDescent="0.25">
      <c r="A166" s="34" t="s">
        <v>1137</v>
      </c>
      <c r="B166" s="34" t="s">
        <v>872</v>
      </c>
      <c r="C166" s="34" t="s">
        <v>907</v>
      </c>
      <c r="D166" s="34" t="s">
        <v>77</v>
      </c>
      <c r="E166" s="25">
        <v>45799.876180555555</v>
      </c>
      <c r="F166" s="34" t="s">
        <v>901</v>
      </c>
      <c r="G166" s="25">
        <v>45799.876180555555</v>
      </c>
    </row>
    <row r="167" spans="1:7" x14ac:dyDescent="0.25">
      <c r="A167" s="34" t="s">
        <v>1138</v>
      </c>
      <c r="B167" s="34" t="s">
        <v>876</v>
      </c>
      <c r="C167" s="34" t="s">
        <v>907</v>
      </c>
      <c r="D167" s="34" t="s">
        <v>77</v>
      </c>
      <c r="E167" s="25">
        <v>45799.876273148147</v>
      </c>
      <c r="F167" s="34" t="s">
        <v>901</v>
      </c>
      <c r="G167" s="25">
        <v>45799.876273148147</v>
      </c>
    </row>
    <row r="168" spans="1:7" x14ac:dyDescent="0.25">
      <c r="A168" s="34" t="s">
        <v>1139</v>
      </c>
      <c r="B168" s="34" t="s">
        <v>864</v>
      </c>
      <c r="C168" s="34" t="s">
        <v>907</v>
      </c>
      <c r="D168" s="34" t="s">
        <v>77</v>
      </c>
      <c r="E168" s="25">
        <v>45799.876307870371</v>
      </c>
      <c r="F168" s="34" t="s">
        <v>901</v>
      </c>
      <c r="G168" s="25">
        <v>45799.876307870371</v>
      </c>
    </row>
    <row r="169" spans="1:7" x14ac:dyDescent="0.25">
      <c r="A169" s="34" t="s">
        <v>1140</v>
      </c>
      <c r="B169" s="34" t="s">
        <v>854</v>
      </c>
      <c r="C169" s="34" t="s">
        <v>907</v>
      </c>
      <c r="D169" s="34" t="s">
        <v>77</v>
      </c>
      <c r="E169" s="25">
        <v>45799.876377314817</v>
      </c>
      <c r="F169" s="34" t="s">
        <v>901</v>
      </c>
      <c r="G169" s="25">
        <v>45799.876377314817</v>
      </c>
    </row>
    <row r="170" spans="1:7" x14ac:dyDescent="0.25">
      <c r="A170" s="34" t="s">
        <v>1141</v>
      </c>
      <c r="B170" s="34" t="s">
        <v>858</v>
      </c>
      <c r="C170" s="34" t="s">
        <v>907</v>
      </c>
      <c r="D170" s="34" t="s">
        <v>77</v>
      </c>
      <c r="E170" s="25">
        <v>45799.876516203702</v>
      </c>
      <c r="F170" s="34" t="s">
        <v>901</v>
      </c>
      <c r="G170" s="25">
        <v>45799.876516203702</v>
      </c>
    </row>
    <row r="171" spans="1:7" x14ac:dyDescent="0.25">
      <c r="A171" s="34" t="s">
        <v>1142</v>
      </c>
      <c r="B171" s="34" t="s">
        <v>856</v>
      </c>
      <c r="C171" s="34" t="s">
        <v>907</v>
      </c>
      <c r="D171" s="34" t="s">
        <v>77</v>
      </c>
      <c r="E171" s="25">
        <v>45799.876631944448</v>
      </c>
      <c r="F171" s="34" t="s">
        <v>901</v>
      </c>
      <c r="G171" s="25">
        <v>45799.876631944448</v>
      </c>
    </row>
    <row r="172" spans="1:7" x14ac:dyDescent="0.25">
      <c r="A172" s="34" t="s">
        <v>1143</v>
      </c>
      <c r="B172" s="34" t="s">
        <v>852</v>
      </c>
      <c r="C172" s="34" t="s">
        <v>907</v>
      </c>
      <c r="D172" s="34" t="s">
        <v>77</v>
      </c>
      <c r="E172" s="25">
        <v>45799.87667824074</v>
      </c>
      <c r="F172" s="34" t="s">
        <v>901</v>
      </c>
      <c r="G172" s="25">
        <v>45799.87667824074</v>
      </c>
    </row>
    <row r="173" spans="1:7" x14ac:dyDescent="0.25">
      <c r="A173" s="34" t="s">
        <v>1144</v>
      </c>
      <c r="B173" s="34" t="s">
        <v>892</v>
      </c>
      <c r="C173" s="34" t="s">
        <v>904</v>
      </c>
      <c r="D173" s="34" t="s">
        <v>905</v>
      </c>
      <c r="E173" s="25">
        <v>45800.05672453704</v>
      </c>
      <c r="F173" s="34" t="s">
        <v>901</v>
      </c>
      <c r="G173" s="25">
        <v>45799.05672453704</v>
      </c>
    </row>
    <row r="174" spans="1:7" x14ac:dyDescent="0.25">
      <c r="A174" s="34" t="s">
        <v>1176</v>
      </c>
      <c r="B174" s="34" t="s">
        <v>870</v>
      </c>
      <c r="C174" s="34" t="s">
        <v>914</v>
      </c>
      <c r="D174" s="34" t="s">
        <v>77</v>
      </c>
      <c r="E174" s="25">
        <v>45800.421168981484</v>
      </c>
      <c r="F174" s="34" t="s">
        <v>906</v>
      </c>
      <c r="G174" s="25">
        <v>45800.421168981484</v>
      </c>
    </row>
    <row r="175" spans="1:7" x14ac:dyDescent="0.25">
      <c r="A175" s="34" t="s">
        <v>1177</v>
      </c>
      <c r="B175" s="34" t="s">
        <v>854</v>
      </c>
      <c r="C175" s="34" t="s">
        <v>914</v>
      </c>
      <c r="D175" s="34" t="s">
        <v>77</v>
      </c>
      <c r="E175" s="25">
        <v>45800.461770833332</v>
      </c>
      <c r="F175" s="34" t="s">
        <v>906</v>
      </c>
      <c r="G175" s="25">
        <v>45800.461770833332</v>
      </c>
    </row>
    <row r="176" spans="1:7" x14ac:dyDescent="0.25">
      <c r="A176" s="34" t="s">
        <v>1178</v>
      </c>
      <c r="B176" s="34" t="s">
        <v>864</v>
      </c>
      <c r="C176" s="34" t="s">
        <v>914</v>
      </c>
      <c r="D176" s="34" t="s">
        <v>77</v>
      </c>
      <c r="E176" s="25">
        <v>45800.641585648147</v>
      </c>
      <c r="F176" s="34" t="s">
        <v>906</v>
      </c>
      <c r="G176" s="25">
        <v>45800.641585648147</v>
      </c>
    </row>
    <row r="177" spans="1:7" x14ac:dyDescent="0.25">
      <c r="A177" s="34" t="s">
        <v>1179</v>
      </c>
      <c r="B177" s="34" t="s">
        <v>862</v>
      </c>
      <c r="C177" s="34" t="s">
        <v>914</v>
      </c>
      <c r="D177" s="34" t="s">
        <v>61</v>
      </c>
      <c r="E177" s="25">
        <v>45800.656307870369</v>
      </c>
      <c r="F177" s="34" t="s">
        <v>906</v>
      </c>
      <c r="G177" s="25">
        <v>45800.656307870369</v>
      </c>
    </row>
    <row r="178" spans="1:7" x14ac:dyDescent="0.25">
      <c r="A178" s="34" t="s">
        <v>1179</v>
      </c>
      <c r="B178" s="34" t="s">
        <v>862</v>
      </c>
      <c r="C178" s="34" t="s">
        <v>914</v>
      </c>
      <c r="D178" s="34" t="s">
        <v>61</v>
      </c>
      <c r="E178" s="25">
        <v>45800.656307870369</v>
      </c>
      <c r="F178" s="34" t="s">
        <v>906</v>
      </c>
      <c r="G178" s="25">
        <v>45800.656307870369</v>
      </c>
    </row>
    <row r="179" spans="1:7" x14ac:dyDescent="0.25">
      <c r="A179" s="34" t="s">
        <v>1180</v>
      </c>
      <c r="B179" s="34" t="s">
        <v>872</v>
      </c>
      <c r="C179" s="34" t="s">
        <v>914</v>
      </c>
      <c r="D179" s="34" t="s">
        <v>61</v>
      </c>
      <c r="E179" s="25">
        <v>45800.658495370371</v>
      </c>
      <c r="F179" s="34" t="s">
        <v>906</v>
      </c>
      <c r="G179" s="25">
        <v>45800.658495370371</v>
      </c>
    </row>
    <row r="180" spans="1:7" x14ac:dyDescent="0.25">
      <c r="A180" s="34" t="s">
        <v>1180</v>
      </c>
      <c r="B180" s="34" t="s">
        <v>872</v>
      </c>
      <c r="C180" s="34" t="s">
        <v>914</v>
      </c>
      <c r="D180" s="34" t="s">
        <v>61</v>
      </c>
      <c r="E180" s="25">
        <v>45800.658495370371</v>
      </c>
      <c r="F180" s="34" t="s">
        <v>906</v>
      </c>
      <c r="G180" s="25">
        <v>45800.658495370371</v>
      </c>
    </row>
    <row r="181" spans="1:7" x14ac:dyDescent="0.25">
      <c r="A181" s="34" t="s">
        <v>1181</v>
      </c>
      <c r="B181" s="34" t="s">
        <v>845</v>
      </c>
      <c r="C181" s="34" t="s">
        <v>904</v>
      </c>
      <c r="D181" s="34" t="s">
        <v>905</v>
      </c>
      <c r="E181" s="25">
        <v>45800.924814814818</v>
      </c>
      <c r="F181" s="34" t="s">
        <v>901</v>
      </c>
      <c r="G181" s="25">
        <v>45800.924814814818</v>
      </c>
    </row>
    <row r="182" spans="1:7" x14ac:dyDescent="0.25">
      <c r="A182" s="34" t="s">
        <v>1181</v>
      </c>
      <c r="B182" s="34" t="s">
        <v>845</v>
      </c>
      <c r="C182" s="34" t="s">
        <v>904</v>
      </c>
      <c r="D182" s="34" t="s">
        <v>905</v>
      </c>
      <c r="E182" s="25">
        <v>45800.924814814818</v>
      </c>
      <c r="F182" s="34" t="s">
        <v>901</v>
      </c>
      <c r="G182" s="25">
        <v>45800.924814814818</v>
      </c>
    </row>
    <row r="183" spans="1:7" x14ac:dyDescent="0.25">
      <c r="A183" s="34" t="s">
        <v>1182</v>
      </c>
      <c r="B183" s="34" t="s">
        <v>876</v>
      </c>
      <c r="C183" s="34" t="s">
        <v>914</v>
      </c>
      <c r="D183" s="34" t="s">
        <v>77</v>
      </c>
      <c r="E183" s="25">
        <v>45800.956597222219</v>
      </c>
      <c r="F183" s="34" t="s">
        <v>901</v>
      </c>
      <c r="G183" s="25">
        <v>45800.956597222219</v>
      </c>
    </row>
    <row r="184" spans="1:7" x14ac:dyDescent="0.25">
      <c r="A184" s="34" t="s">
        <v>1182</v>
      </c>
      <c r="B184" s="34" t="s">
        <v>876</v>
      </c>
      <c r="C184" s="34" t="s">
        <v>914</v>
      </c>
      <c r="D184" s="34" t="s">
        <v>77</v>
      </c>
      <c r="E184" s="25">
        <v>45800.956597222219</v>
      </c>
      <c r="F184" s="34" t="s">
        <v>901</v>
      </c>
      <c r="G184" s="25">
        <v>45800.956597222219</v>
      </c>
    </row>
    <row r="185" spans="1:7" x14ac:dyDescent="0.25">
      <c r="A185" s="34" t="s">
        <v>1183</v>
      </c>
      <c r="B185" s="34" t="s">
        <v>892</v>
      </c>
      <c r="C185" s="34" t="s">
        <v>909</v>
      </c>
      <c r="D185" s="34" t="s">
        <v>918</v>
      </c>
      <c r="E185" s="25">
        <v>45801.150717592594</v>
      </c>
      <c r="F185" s="34" t="s">
        <v>901</v>
      </c>
      <c r="G185" s="25">
        <v>45800.150717592594</v>
      </c>
    </row>
    <row r="186" spans="1:7" x14ac:dyDescent="0.25">
      <c r="A186" s="34" t="s">
        <v>1183</v>
      </c>
      <c r="B186" s="34" t="s">
        <v>892</v>
      </c>
      <c r="C186" s="34" t="s">
        <v>909</v>
      </c>
      <c r="D186" s="34" t="s">
        <v>918</v>
      </c>
      <c r="E186" s="25">
        <v>45801.150717592594</v>
      </c>
      <c r="F186" s="34" t="s">
        <v>901</v>
      </c>
      <c r="G186" s="25">
        <v>45800.150717592594</v>
      </c>
    </row>
    <row r="187" spans="1:7" x14ac:dyDescent="0.25">
      <c r="A187" s="34" t="s">
        <v>1184</v>
      </c>
      <c r="B187" s="34" t="s">
        <v>892</v>
      </c>
      <c r="C187" s="34" t="s">
        <v>912</v>
      </c>
      <c r="D187" s="34" t="s">
        <v>918</v>
      </c>
      <c r="E187" s="25">
        <v>45801.151354166665</v>
      </c>
      <c r="F187" s="34" t="s">
        <v>901</v>
      </c>
      <c r="G187" s="25">
        <v>45800.151354166665</v>
      </c>
    </row>
    <row r="188" spans="1:7" x14ac:dyDescent="0.25">
      <c r="A188" s="34" t="s">
        <v>1184</v>
      </c>
      <c r="B188" s="34" t="s">
        <v>892</v>
      </c>
      <c r="C188" s="34" t="s">
        <v>912</v>
      </c>
      <c r="D188" s="34" t="s">
        <v>918</v>
      </c>
      <c r="E188" s="25">
        <v>45801.151354166665</v>
      </c>
      <c r="F188" s="34" t="s">
        <v>901</v>
      </c>
      <c r="G188" s="25">
        <v>45800.151354166665</v>
      </c>
    </row>
    <row r="189" spans="1:7" x14ac:dyDescent="0.25">
      <c r="A189" s="34" t="s">
        <v>1185</v>
      </c>
      <c r="B189" s="34" t="s">
        <v>1096</v>
      </c>
      <c r="C189" s="34" t="s">
        <v>899</v>
      </c>
      <c r="D189" s="34" t="s">
        <v>900</v>
      </c>
      <c r="E189" s="25">
        <v>45801.203819444447</v>
      </c>
      <c r="F189" s="34" t="s">
        <v>901</v>
      </c>
      <c r="G189" s="25">
        <v>45800.203819444447</v>
      </c>
    </row>
    <row r="190" spans="1:7" x14ac:dyDescent="0.25">
      <c r="A190" s="34" t="s">
        <v>1185</v>
      </c>
      <c r="B190" s="34" t="s">
        <v>1096</v>
      </c>
      <c r="C190" s="34" t="s">
        <v>899</v>
      </c>
      <c r="D190" s="34" t="s">
        <v>900</v>
      </c>
      <c r="E190" s="25">
        <v>45801.203819444447</v>
      </c>
      <c r="F190" s="34" t="s">
        <v>901</v>
      </c>
      <c r="G190" s="25">
        <v>45800.203819444447</v>
      </c>
    </row>
    <row r="191" spans="1:7" x14ac:dyDescent="0.25">
      <c r="A191" s="34" t="s">
        <v>1186</v>
      </c>
      <c r="B191" s="34" t="s">
        <v>790</v>
      </c>
      <c r="C191" s="34" t="s">
        <v>907</v>
      </c>
      <c r="D191" s="34" t="s">
        <v>77</v>
      </c>
      <c r="E191" s="25">
        <v>45801.24560185185</v>
      </c>
      <c r="F191" s="34" t="s">
        <v>901</v>
      </c>
      <c r="G191" s="25">
        <v>45800.24560185185</v>
      </c>
    </row>
    <row r="192" spans="1:7" x14ac:dyDescent="0.25">
      <c r="A192" s="34" t="s">
        <v>1186</v>
      </c>
      <c r="B192" s="34" t="s">
        <v>790</v>
      </c>
      <c r="C192" s="34" t="s">
        <v>907</v>
      </c>
      <c r="D192" s="34" t="s">
        <v>77</v>
      </c>
      <c r="E192" s="25">
        <v>45801.24560185185</v>
      </c>
      <c r="F192" s="34" t="s">
        <v>901</v>
      </c>
      <c r="G192" s="25">
        <v>45800.24560185185</v>
      </c>
    </row>
    <row r="193" spans="1:7" x14ac:dyDescent="0.25">
      <c r="A193" s="34" t="s">
        <v>1187</v>
      </c>
      <c r="B193" s="34" t="s">
        <v>790</v>
      </c>
      <c r="C193" s="34" t="s">
        <v>914</v>
      </c>
      <c r="D193" s="34" t="s">
        <v>61</v>
      </c>
      <c r="E193" s="25">
        <v>45801.246168981481</v>
      </c>
      <c r="F193" s="34" t="s">
        <v>901</v>
      </c>
      <c r="G193" s="25">
        <v>45800.246168981481</v>
      </c>
    </row>
    <row r="194" spans="1:7" x14ac:dyDescent="0.25">
      <c r="A194" s="34" t="s">
        <v>1300</v>
      </c>
      <c r="B194" s="34" t="s">
        <v>874</v>
      </c>
      <c r="C194" s="34" t="s">
        <v>914</v>
      </c>
      <c r="D194" s="34" t="s">
        <v>61</v>
      </c>
      <c r="E194" s="25">
        <v>45801.458032407405</v>
      </c>
      <c r="F194" s="34" t="s">
        <v>906</v>
      </c>
      <c r="G194" s="25">
        <v>45801.458032407405</v>
      </c>
    </row>
    <row r="195" spans="1:7" x14ac:dyDescent="0.25">
      <c r="A195" s="34" t="s">
        <v>1300</v>
      </c>
      <c r="B195" s="34" t="s">
        <v>874</v>
      </c>
      <c r="C195" s="34" t="s">
        <v>914</v>
      </c>
      <c r="D195" s="34" t="s">
        <v>61</v>
      </c>
      <c r="E195" s="25">
        <v>45801.458032407405</v>
      </c>
      <c r="F195" s="34" t="s">
        <v>906</v>
      </c>
      <c r="G195" s="25">
        <v>45801.458032407405</v>
      </c>
    </row>
    <row r="196" spans="1:7" x14ac:dyDescent="0.25">
      <c r="A196" s="34" t="s">
        <v>1302</v>
      </c>
      <c r="B196" s="34" t="s">
        <v>845</v>
      </c>
      <c r="C196" s="34" t="s">
        <v>909</v>
      </c>
      <c r="D196" s="34" t="s">
        <v>910</v>
      </c>
      <c r="E196" s="25">
        <v>45801.521724537037</v>
      </c>
      <c r="F196" s="34" t="s">
        <v>906</v>
      </c>
      <c r="G196" s="25">
        <v>45801.521724537037</v>
      </c>
    </row>
    <row r="197" spans="1:7" x14ac:dyDescent="0.25">
      <c r="A197" s="34" t="s">
        <v>1302</v>
      </c>
      <c r="B197" s="34" t="s">
        <v>845</v>
      </c>
      <c r="C197" s="34" t="s">
        <v>909</v>
      </c>
      <c r="D197" s="34" t="s">
        <v>910</v>
      </c>
      <c r="E197" s="25">
        <v>45801.521724537037</v>
      </c>
      <c r="F197" s="34" t="s">
        <v>906</v>
      </c>
      <c r="G197" s="25">
        <v>45801.521724537037</v>
      </c>
    </row>
    <row r="198" spans="1:7" x14ac:dyDescent="0.25">
      <c r="A198" s="34" t="s">
        <v>1303</v>
      </c>
      <c r="B198" s="34" t="s">
        <v>845</v>
      </c>
      <c r="C198" s="34" t="s">
        <v>912</v>
      </c>
      <c r="D198" s="34" t="s">
        <v>910</v>
      </c>
      <c r="E198" s="25">
        <v>45801.521956018521</v>
      </c>
      <c r="F198" s="34" t="s">
        <v>906</v>
      </c>
      <c r="G198" s="25">
        <v>45801.521956018521</v>
      </c>
    </row>
    <row r="199" spans="1:7" x14ac:dyDescent="0.25">
      <c r="A199" s="34" t="s">
        <v>1303</v>
      </c>
      <c r="B199" s="34" t="s">
        <v>845</v>
      </c>
      <c r="C199" s="34" t="s">
        <v>912</v>
      </c>
      <c r="D199" s="34" t="s">
        <v>910</v>
      </c>
      <c r="E199" s="25">
        <v>45801.521956018521</v>
      </c>
      <c r="F199" s="34" t="s">
        <v>906</v>
      </c>
      <c r="G199" s="25">
        <v>45801.521956018521</v>
      </c>
    </row>
    <row r="200" spans="1:7" x14ac:dyDescent="0.25">
      <c r="A200" s="34" t="s">
        <v>1304</v>
      </c>
      <c r="B200" s="34" t="s">
        <v>858</v>
      </c>
      <c r="C200" s="34" t="s">
        <v>914</v>
      </c>
      <c r="D200" s="34" t="s">
        <v>61</v>
      </c>
      <c r="E200" s="25">
        <v>45801.667719907404</v>
      </c>
      <c r="F200" s="34" t="s">
        <v>906</v>
      </c>
      <c r="G200" s="25">
        <v>45801.667719907404</v>
      </c>
    </row>
    <row r="201" spans="1:7" x14ac:dyDescent="0.25">
      <c r="A201" s="34" t="s">
        <v>1304</v>
      </c>
      <c r="B201" s="34" t="s">
        <v>858</v>
      </c>
      <c r="C201" s="34" t="s">
        <v>914</v>
      </c>
      <c r="D201" s="34" t="s">
        <v>61</v>
      </c>
      <c r="E201" s="25">
        <v>45801.667719907404</v>
      </c>
      <c r="F201" s="34" t="s">
        <v>906</v>
      </c>
      <c r="G201" s="25">
        <v>45801.667719907404</v>
      </c>
    </row>
    <row r="202" spans="1:7" x14ac:dyDescent="0.25">
      <c r="A202" s="34" t="s">
        <v>1305</v>
      </c>
      <c r="B202" s="34" t="s">
        <v>856</v>
      </c>
      <c r="C202" s="34" t="s">
        <v>914</v>
      </c>
      <c r="D202" s="34" t="s">
        <v>77</v>
      </c>
      <c r="E202" s="25">
        <v>45803.369872685187</v>
      </c>
      <c r="F202" s="34" t="s">
        <v>906</v>
      </c>
      <c r="G202" s="25">
        <v>45803.369872685187</v>
      </c>
    </row>
    <row r="203" spans="1:7" x14ac:dyDescent="0.25">
      <c r="A203" s="34" t="s">
        <v>1375</v>
      </c>
      <c r="B203" s="34" t="s">
        <v>1155</v>
      </c>
      <c r="C203" s="34" t="s">
        <v>904</v>
      </c>
      <c r="D203" s="34" t="s">
        <v>903</v>
      </c>
      <c r="E203" s="25">
        <v>45803.538124999999</v>
      </c>
      <c r="F203" s="34" t="s">
        <v>906</v>
      </c>
      <c r="G203" s="25">
        <v>45803.538124999999</v>
      </c>
    </row>
    <row r="204" spans="1:7" x14ac:dyDescent="0.25">
      <c r="A204" s="34" t="s">
        <v>1376</v>
      </c>
      <c r="B204" s="34" t="s">
        <v>1157</v>
      </c>
      <c r="C204" s="34" t="s">
        <v>904</v>
      </c>
      <c r="D204" s="34" t="s">
        <v>903</v>
      </c>
      <c r="E204" s="25">
        <v>45803.538182870368</v>
      </c>
      <c r="F204" s="34" t="s">
        <v>906</v>
      </c>
      <c r="G204" s="25">
        <v>45803.538182870368</v>
      </c>
    </row>
    <row r="205" spans="1:7" x14ac:dyDescent="0.25">
      <c r="A205" s="34" t="s">
        <v>1377</v>
      </c>
      <c r="B205" s="34" t="s">
        <v>1159</v>
      </c>
      <c r="C205" s="34" t="s">
        <v>904</v>
      </c>
      <c r="D205" s="34" t="s">
        <v>903</v>
      </c>
      <c r="E205" s="25">
        <v>45803.538252314815</v>
      </c>
      <c r="F205" s="34" t="s">
        <v>906</v>
      </c>
      <c r="G205" s="25">
        <v>45803.538252314815</v>
      </c>
    </row>
    <row r="206" spans="1:7" x14ac:dyDescent="0.25">
      <c r="A206" s="34" t="s">
        <v>1378</v>
      </c>
      <c r="B206" s="34" t="s">
        <v>1163</v>
      </c>
      <c r="C206" s="34" t="s">
        <v>904</v>
      </c>
      <c r="D206" s="34" t="s">
        <v>903</v>
      </c>
      <c r="E206" s="25">
        <v>45803.538321759261</v>
      </c>
      <c r="F206" s="34" t="s">
        <v>906</v>
      </c>
      <c r="G206" s="25">
        <v>45803.538321759261</v>
      </c>
    </row>
    <row r="207" spans="1:7" x14ac:dyDescent="0.25">
      <c r="A207" s="34" t="s">
        <v>1379</v>
      </c>
      <c r="B207" s="34" t="s">
        <v>1165</v>
      </c>
      <c r="C207" s="34" t="s">
        <v>904</v>
      </c>
      <c r="D207" s="34" t="s">
        <v>903</v>
      </c>
      <c r="E207" s="25">
        <v>45803.538402777776</v>
      </c>
      <c r="F207" s="34" t="s">
        <v>906</v>
      </c>
      <c r="G207" s="25">
        <v>45803.538402777776</v>
      </c>
    </row>
    <row r="208" spans="1:7" x14ac:dyDescent="0.25">
      <c r="A208" s="34" t="s">
        <v>1380</v>
      </c>
      <c r="B208" s="34" t="s">
        <v>1169</v>
      </c>
      <c r="C208" s="34" t="s">
        <v>904</v>
      </c>
      <c r="D208" s="34" t="s">
        <v>903</v>
      </c>
      <c r="E208" s="25">
        <v>45803.538449074076</v>
      </c>
      <c r="F208" s="34" t="s">
        <v>906</v>
      </c>
      <c r="G208" s="25">
        <v>45803.538449074076</v>
      </c>
    </row>
    <row r="209" spans="1:7" x14ac:dyDescent="0.25">
      <c r="A209" s="34" t="s">
        <v>1381</v>
      </c>
      <c r="B209" s="34" t="s">
        <v>1171</v>
      </c>
      <c r="C209" s="34" t="s">
        <v>904</v>
      </c>
      <c r="D209" s="34" t="s">
        <v>903</v>
      </c>
      <c r="E209" s="25">
        <v>45803.538518518515</v>
      </c>
      <c r="F209" s="34" t="s">
        <v>906</v>
      </c>
      <c r="G209" s="25">
        <v>45803.538518518515</v>
      </c>
    </row>
    <row r="210" spans="1:7" x14ac:dyDescent="0.25">
      <c r="A210" s="34" t="s">
        <v>1382</v>
      </c>
      <c r="B210" s="34" t="s">
        <v>1173</v>
      </c>
      <c r="C210" s="34" t="s">
        <v>904</v>
      </c>
      <c r="D210" s="34" t="s">
        <v>903</v>
      </c>
      <c r="E210" s="25">
        <v>45803.538564814815</v>
      </c>
      <c r="F210" s="34" t="s">
        <v>906</v>
      </c>
      <c r="G210" s="25">
        <v>45803.538564814815</v>
      </c>
    </row>
    <row r="211" spans="1:7" x14ac:dyDescent="0.25">
      <c r="A211" s="34" t="s">
        <v>1383</v>
      </c>
      <c r="B211" s="34" t="s">
        <v>1146</v>
      </c>
      <c r="C211" s="34" t="s">
        <v>904</v>
      </c>
      <c r="D211" s="34" t="s">
        <v>903</v>
      </c>
      <c r="E211" s="25">
        <v>45803.538576388892</v>
      </c>
      <c r="F211" s="34" t="s">
        <v>906</v>
      </c>
      <c r="G211" s="25">
        <v>45803.538576388892</v>
      </c>
    </row>
    <row r="212" spans="1:7" x14ac:dyDescent="0.25">
      <c r="A212" s="34" t="s">
        <v>1384</v>
      </c>
      <c r="B212" s="34" t="s">
        <v>1153</v>
      </c>
      <c r="C212" s="34" t="s">
        <v>904</v>
      </c>
      <c r="D212" s="34" t="s">
        <v>903</v>
      </c>
      <c r="E212" s="25">
        <v>45803.565532407411</v>
      </c>
      <c r="F212" s="34" t="s">
        <v>906</v>
      </c>
      <c r="G212" s="25">
        <v>45803.565532407411</v>
      </c>
    </row>
    <row r="213" spans="1:7" x14ac:dyDescent="0.25">
      <c r="A213" s="34" t="s">
        <v>1385</v>
      </c>
      <c r="B213" s="34" t="s">
        <v>1175</v>
      </c>
      <c r="C213" s="34" t="s">
        <v>904</v>
      </c>
      <c r="D213" s="34" t="s">
        <v>903</v>
      </c>
      <c r="E213" s="25">
        <v>45803.565578703703</v>
      </c>
      <c r="F213" s="34" t="s">
        <v>906</v>
      </c>
      <c r="G213" s="25">
        <v>45803.565578703703</v>
      </c>
    </row>
    <row r="214" spans="1:7" x14ac:dyDescent="0.25">
      <c r="A214" s="34" t="s">
        <v>1386</v>
      </c>
      <c r="B214" s="34" t="s">
        <v>1167</v>
      </c>
      <c r="C214" s="34" t="s">
        <v>904</v>
      </c>
      <c r="D214" s="34" t="s">
        <v>903</v>
      </c>
      <c r="E214" s="25">
        <v>45803.565613425926</v>
      </c>
      <c r="F214" s="34" t="s">
        <v>906</v>
      </c>
      <c r="G214" s="25">
        <v>45803.565613425926</v>
      </c>
    </row>
    <row r="215" spans="1:7" x14ac:dyDescent="0.25">
      <c r="A215" s="34" t="s">
        <v>1387</v>
      </c>
      <c r="B215" s="34" t="s">
        <v>1161</v>
      </c>
      <c r="C215" s="34" t="s">
        <v>904</v>
      </c>
      <c r="D215" s="34" t="s">
        <v>903</v>
      </c>
      <c r="E215" s="25">
        <v>45803.566064814811</v>
      </c>
      <c r="F215" s="34" t="s">
        <v>906</v>
      </c>
      <c r="G215" s="25">
        <v>45803.566064814811</v>
      </c>
    </row>
    <row r="216" spans="1:7" x14ac:dyDescent="0.25">
      <c r="A216" s="34" t="s">
        <v>1392</v>
      </c>
      <c r="B216" s="34" t="s">
        <v>1296</v>
      </c>
      <c r="C216" s="34" t="s">
        <v>904</v>
      </c>
      <c r="D216" s="34" t="s">
        <v>905</v>
      </c>
      <c r="E216" s="25">
        <v>45803.645972222221</v>
      </c>
      <c r="F216" s="34" t="s">
        <v>911</v>
      </c>
      <c r="G216" s="25">
        <v>45803.645972222221</v>
      </c>
    </row>
    <row r="217" spans="1:7" x14ac:dyDescent="0.25">
      <c r="A217" s="34" t="s">
        <v>1392</v>
      </c>
      <c r="B217" s="34" t="s">
        <v>1296</v>
      </c>
      <c r="C217" s="34" t="s">
        <v>904</v>
      </c>
      <c r="D217" s="34" t="s">
        <v>905</v>
      </c>
      <c r="E217" s="25">
        <v>45803.645972222221</v>
      </c>
      <c r="F217" s="34" t="s">
        <v>911</v>
      </c>
      <c r="G217" s="25">
        <v>45803.645972222221</v>
      </c>
    </row>
    <row r="218" spans="1:7" x14ac:dyDescent="0.25">
      <c r="A218" s="34" t="s">
        <v>1393</v>
      </c>
      <c r="B218" s="34" t="s">
        <v>1299</v>
      </c>
      <c r="C218" s="34" t="s">
        <v>904</v>
      </c>
      <c r="D218" s="34" t="s">
        <v>920</v>
      </c>
      <c r="E218" s="25">
        <v>45803.791412037041</v>
      </c>
      <c r="F218" s="34" t="s">
        <v>911</v>
      </c>
      <c r="G218" s="25">
        <v>45803.791412037041</v>
      </c>
    </row>
    <row r="219" spans="1:7" x14ac:dyDescent="0.25">
      <c r="A219" s="34" t="s">
        <v>1394</v>
      </c>
      <c r="B219" s="34" t="s">
        <v>1189</v>
      </c>
      <c r="C219" s="34" t="s">
        <v>904</v>
      </c>
      <c r="D219" s="34" t="s">
        <v>905</v>
      </c>
      <c r="E219" s="25">
        <v>45803.894236111111</v>
      </c>
      <c r="F219" s="34" t="s">
        <v>911</v>
      </c>
      <c r="G219" s="25">
        <v>45803.894236111111</v>
      </c>
    </row>
    <row r="220" spans="1:7" x14ac:dyDescent="0.25">
      <c r="A220" s="34" t="s">
        <v>1394</v>
      </c>
      <c r="B220" s="34" t="s">
        <v>1189</v>
      </c>
      <c r="C220" s="34" t="s">
        <v>904</v>
      </c>
      <c r="D220" s="34" t="s">
        <v>905</v>
      </c>
      <c r="E220" s="25">
        <v>45803.894236111111</v>
      </c>
      <c r="F220" s="34" t="s">
        <v>911</v>
      </c>
      <c r="G220" s="25">
        <v>45803.894236111111</v>
      </c>
    </row>
    <row r="221" spans="1:7" x14ac:dyDescent="0.25">
      <c r="A221" s="34" t="s">
        <v>1395</v>
      </c>
      <c r="B221" s="34" t="s">
        <v>1191</v>
      </c>
      <c r="C221" s="34" t="s">
        <v>904</v>
      </c>
      <c r="D221" s="34" t="s">
        <v>905</v>
      </c>
      <c r="E221" s="25">
        <v>45803.894733796296</v>
      </c>
      <c r="F221" s="34" t="s">
        <v>911</v>
      </c>
      <c r="G221" s="25">
        <v>45803.894733796296</v>
      </c>
    </row>
    <row r="222" spans="1:7" x14ac:dyDescent="0.25">
      <c r="A222" s="34" t="s">
        <v>1395</v>
      </c>
      <c r="B222" s="34" t="s">
        <v>1191</v>
      </c>
      <c r="C222" s="34" t="s">
        <v>904</v>
      </c>
      <c r="D222" s="34" t="s">
        <v>905</v>
      </c>
      <c r="E222" s="25">
        <v>45803.894733796296</v>
      </c>
      <c r="F222" s="34" t="s">
        <v>911</v>
      </c>
      <c r="G222" s="25">
        <v>45803.894733796296</v>
      </c>
    </row>
    <row r="223" spans="1:7" x14ac:dyDescent="0.25">
      <c r="A223" s="34" t="s">
        <v>1396</v>
      </c>
      <c r="B223" s="34" t="s">
        <v>1296</v>
      </c>
      <c r="C223" s="34" t="s">
        <v>909</v>
      </c>
      <c r="D223" s="34" t="s">
        <v>927</v>
      </c>
      <c r="E223" s="25">
        <v>45803.911759259259</v>
      </c>
      <c r="F223" s="34" t="s">
        <v>911</v>
      </c>
      <c r="G223" s="25">
        <v>45803.911759259259</v>
      </c>
    </row>
    <row r="224" spans="1:7" x14ac:dyDescent="0.25">
      <c r="A224" s="34" t="s">
        <v>1396</v>
      </c>
      <c r="B224" s="34" t="s">
        <v>1296</v>
      </c>
      <c r="C224" s="34" t="s">
        <v>909</v>
      </c>
      <c r="D224" s="34" t="s">
        <v>927</v>
      </c>
      <c r="E224" s="25">
        <v>45803.911759259259</v>
      </c>
      <c r="F224" s="34" t="s">
        <v>911</v>
      </c>
      <c r="G224" s="25">
        <v>45803.911759259259</v>
      </c>
    </row>
    <row r="225" spans="1:7" x14ac:dyDescent="0.25">
      <c r="A225" s="34" t="s">
        <v>1397</v>
      </c>
      <c r="B225" s="34" t="s">
        <v>1296</v>
      </c>
      <c r="C225" s="34" t="s">
        <v>912</v>
      </c>
      <c r="D225" s="34" t="s">
        <v>927</v>
      </c>
      <c r="E225" s="25">
        <v>45803.911979166667</v>
      </c>
      <c r="F225" s="34" t="s">
        <v>911</v>
      </c>
      <c r="G225" s="25">
        <v>45803.911979166667</v>
      </c>
    </row>
    <row r="226" spans="1:7" x14ac:dyDescent="0.25">
      <c r="A226" s="34" t="s">
        <v>1397</v>
      </c>
      <c r="B226" s="34" t="s">
        <v>1296</v>
      </c>
      <c r="C226" s="34" t="s">
        <v>912</v>
      </c>
      <c r="D226" s="34" t="s">
        <v>927</v>
      </c>
      <c r="E226" s="25">
        <v>45803.911979166667</v>
      </c>
      <c r="F226" s="34" t="s">
        <v>911</v>
      </c>
      <c r="G226" s="25">
        <v>45803.911979166667</v>
      </c>
    </row>
    <row r="227" spans="1:7" x14ac:dyDescent="0.25">
      <c r="A227" s="34" t="s">
        <v>1398</v>
      </c>
      <c r="B227" s="34" t="s">
        <v>1299</v>
      </c>
      <c r="C227" s="34" t="s">
        <v>909</v>
      </c>
      <c r="D227" s="34" t="s">
        <v>918</v>
      </c>
      <c r="E227" s="25">
        <v>45803.993113425924</v>
      </c>
      <c r="F227" s="34" t="s">
        <v>901</v>
      </c>
      <c r="G227" s="25">
        <v>45803.993113425924</v>
      </c>
    </row>
    <row r="228" spans="1:7" x14ac:dyDescent="0.25">
      <c r="A228" s="34" t="s">
        <v>1398</v>
      </c>
      <c r="B228" s="34" t="s">
        <v>1299</v>
      </c>
      <c r="C228" s="34" t="s">
        <v>909</v>
      </c>
      <c r="D228" s="34" t="s">
        <v>918</v>
      </c>
      <c r="E228" s="25">
        <v>45803.993113425924</v>
      </c>
      <c r="F228" s="34" t="s">
        <v>901</v>
      </c>
      <c r="G228" s="25">
        <v>45803.993113425924</v>
      </c>
    </row>
    <row r="229" spans="1:7" x14ac:dyDescent="0.25">
      <c r="A229" s="34" t="s">
        <v>1402</v>
      </c>
      <c r="B229" s="34" t="s">
        <v>1299</v>
      </c>
      <c r="C229" s="34" t="s">
        <v>912</v>
      </c>
      <c r="D229" s="34" t="s">
        <v>918</v>
      </c>
      <c r="E229" s="25">
        <v>45804.343391203707</v>
      </c>
      <c r="F229" s="34" t="s">
        <v>906</v>
      </c>
      <c r="G229" s="25">
        <v>45804.343391203707</v>
      </c>
    </row>
    <row r="230" spans="1:7" x14ac:dyDescent="0.25">
      <c r="A230" s="34" t="s">
        <v>1403</v>
      </c>
      <c r="B230" s="34" t="s">
        <v>1151</v>
      </c>
      <c r="C230" s="34" t="s">
        <v>904</v>
      </c>
      <c r="D230" s="34" t="s">
        <v>903</v>
      </c>
      <c r="E230" s="25">
        <v>45804.357743055552</v>
      </c>
      <c r="F230" s="34" t="s">
        <v>906</v>
      </c>
      <c r="G230" s="25">
        <v>45804.357743055552</v>
      </c>
    </row>
    <row r="231" spans="1:7" x14ac:dyDescent="0.25">
      <c r="A231" s="34" t="s">
        <v>1404</v>
      </c>
      <c r="B231" s="34" t="s">
        <v>1284</v>
      </c>
      <c r="C231" s="34" t="s">
        <v>904</v>
      </c>
      <c r="D231" s="34" t="s">
        <v>903</v>
      </c>
      <c r="E231" s="25">
        <v>45804.395416666666</v>
      </c>
      <c r="F231" s="34" t="s">
        <v>906</v>
      </c>
      <c r="G231" s="25">
        <v>45804.395416666666</v>
      </c>
    </row>
    <row r="232" spans="1:7" x14ac:dyDescent="0.25">
      <c r="A232" s="34" t="s">
        <v>1405</v>
      </c>
      <c r="B232" s="34" t="s">
        <v>1250</v>
      </c>
      <c r="C232" s="34" t="s">
        <v>904</v>
      </c>
      <c r="D232" s="34" t="s">
        <v>903</v>
      </c>
      <c r="E232" s="25">
        <v>45804.397326388891</v>
      </c>
      <c r="F232" s="34" t="s">
        <v>906</v>
      </c>
      <c r="G232" s="25">
        <v>45804.397326388891</v>
      </c>
    </row>
    <row r="233" spans="1:7" x14ac:dyDescent="0.25">
      <c r="A233" s="34" t="s">
        <v>1406</v>
      </c>
      <c r="B233" s="34" t="s">
        <v>1248</v>
      </c>
      <c r="C233" s="34" t="s">
        <v>904</v>
      </c>
      <c r="D233" s="34" t="s">
        <v>903</v>
      </c>
      <c r="E233" s="25">
        <v>45804.397627314815</v>
      </c>
      <c r="F233" s="34" t="s">
        <v>906</v>
      </c>
      <c r="G233" s="25">
        <v>45804.397627314815</v>
      </c>
    </row>
    <row r="234" spans="1:7" x14ac:dyDescent="0.25">
      <c r="A234" s="34" t="s">
        <v>1407</v>
      </c>
      <c r="B234" s="34" t="s">
        <v>1246</v>
      </c>
      <c r="C234" s="34" t="s">
        <v>904</v>
      </c>
      <c r="D234" s="34" t="s">
        <v>903</v>
      </c>
      <c r="E234" s="25">
        <v>45804.397731481484</v>
      </c>
      <c r="F234" s="34" t="s">
        <v>906</v>
      </c>
      <c r="G234" s="25">
        <v>45804.397731481484</v>
      </c>
    </row>
    <row r="235" spans="1:7" x14ac:dyDescent="0.25">
      <c r="A235" s="34" t="s">
        <v>1408</v>
      </c>
      <c r="B235" s="34" t="s">
        <v>1244</v>
      </c>
      <c r="C235" s="34" t="s">
        <v>904</v>
      </c>
      <c r="D235" s="34" t="s">
        <v>903</v>
      </c>
      <c r="E235" s="25">
        <v>45804.397858796299</v>
      </c>
      <c r="F235" s="34" t="s">
        <v>906</v>
      </c>
      <c r="G235" s="25">
        <v>45804.397858796299</v>
      </c>
    </row>
    <row r="236" spans="1:7" x14ac:dyDescent="0.25">
      <c r="A236" s="34" t="s">
        <v>1409</v>
      </c>
      <c r="B236" s="34" t="s">
        <v>1242</v>
      </c>
      <c r="C236" s="34" t="s">
        <v>904</v>
      </c>
      <c r="D236" s="34" t="s">
        <v>903</v>
      </c>
      <c r="E236" s="25">
        <v>45804.397881944446</v>
      </c>
      <c r="F236" s="34" t="s">
        <v>906</v>
      </c>
      <c r="G236" s="25">
        <v>45804.397881944446</v>
      </c>
    </row>
    <row r="237" spans="1:7" x14ac:dyDescent="0.25">
      <c r="A237" s="34" t="s">
        <v>1410</v>
      </c>
      <c r="B237" s="34" t="s">
        <v>1240</v>
      </c>
      <c r="C237" s="34" t="s">
        <v>904</v>
      </c>
      <c r="D237" s="34" t="s">
        <v>903</v>
      </c>
      <c r="E237" s="25">
        <v>45804.398310185185</v>
      </c>
      <c r="F237" s="34" t="s">
        <v>906</v>
      </c>
      <c r="G237" s="25">
        <v>45804.398310185185</v>
      </c>
    </row>
    <row r="238" spans="1:7" x14ac:dyDescent="0.25">
      <c r="A238" s="34" t="s">
        <v>1411</v>
      </c>
      <c r="B238" s="34" t="s">
        <v>1238</v>
      </c>
      <c r="C238" s="34" t="s">
        <v>904</v>
      </c>
      <c r="D238" s="34" t="s">
        <v>903</v>
      </c>
      <c r="E238" s="25">
        <v>45804.398460648146</v>
      </c>
      <c r="F238" s="34" t="s">
        <v>906</v>
      </c>
      <c r="G238" s="25">
        <v>45804.398460648146</v>
      </c>
    </row>
    <row r="239" spans="1:7" x14ac:dyDescent="0.25">
      <c r="A239" s="34" t="s">
        <v>1412</v>
      </c>
      <c r="B239" s="34" t="s">
        <v>1236</v>
      </c>
      <c r="C239" s="34" t="s">
        <v>904</v>
      </c>
      <c r="D239" s="34" t="s">
        <v>903</v>
      </c>
      <c r="E239" s="25">
        <v>45804.398645833331</v>
      </c>
      <c r="F239" s="34" t="s">
        <v>906</v>
      </c>
      <c r="G239" s="25">
        <v>45804.398645833331</v>
      </c>
    </row>
    <row r="240" spans="1:7" x14ac:dyDescent="0.25">
      <c r="A240" s="34" t="s">
        <v>1413</v>
      </c>
      <c r="B240" s="34" t="s">
        <v>1234</v>
      </c>
      <c r="C240" s="34" t="s">
        <v>904</v>
      </c>
      <c r="D240" s="34" t="s">
        <v>903</v>
      </c>
      <c r="E240" s="25">
        <v>45804.398738425924</v>
      </c>
      <c r="F240" s="34" t="s">
        <v>906</v>
      </c>
      <c r="G240" s="25">
        <v>45804.398738425924</v>
      </c>
    </row>
    <row r="241" spans="1:7" x14ac:dyDescent="0.25">
      <c r="A241" s="34" t="s">
        <v>1414</v>
      </c>
      <c r="B241" s="34" t="s">
        <v>1232</v>
      </c>
      <c r="C241" s="34" t="s">
        <v>904</v>
      </c>
      <c r="D241" s="34" t="s">
        <v>903</v>
      </c>
      <c r="E241" s="25">
        <v>45804.398796296293</v>
      </c>
      <c r="F241" s="34" t="s">
        <v>906</v>
      </c>
      <c r="G241" s="25">
        <v>45804.398796296293</v>
      </c>
    </row>
    <row r="242" spans="1:7" x14ac:dyDescent="0.25">
      <c r="A242" s="34" t="s">
        <v>1415</v>
      </c>
      <c r="B242" s="34" t="s">
        <v>1228</v>
      </c>
      <c r="C242" s="34" t="s">
        <v>904</v>
      </c>
      <c r="D242" s="34" t="s">
        <v>903</v>
      </c>
      <c r="E242" s="25">
        <v>45804.398854166669</v>
      </c>
      <c r="F242" s="34" t="s">
        <v>906</v>
      </c>
      <c r="G242" s="25">
        <v>45804.398854166669</v>
      </c>
    </row>
    <row r="243" spans="1:7" x14ac:dyDescent="0.25">
      <c r="A243" s="34" t="s">
        <v>1416</v>
      </c>
      <c r="B243" s="34" t="s">
        <v>1226</v>
      </c>
      <c r="C243" s="34" t="s">
        <v>904</v>
      </c>
      <c r="D243" s="34" t="s">
        <v>903</v>
      </c>
      <c r="E243" s="25">
        <v>45804.399039351854</v>
      </c>
      <c r="F243" s="34" t="s">
        <v>906</v>
      </c>
      <c r="G243" s="25">
        <v>45804.399039351854</v>
      </c>
    </row>
    <row r="244" spans="1:7" x14ac:dyDescent="0.25">
      <c r="A244" s="34" t="s">
        <v>1417</v>
      </c>
      <c r="B244" s="34" t="s">
        <v>1224</v>
      </c>
      <c r="C244" s="34" t="s">
        <v>904</v>
      </c>
      <c r="D244" s="34" t="s">
        <v>903</v>
      </c>
      <c r="E244" s="25">
        <v>45804.399224537039</v>
      </c>
      <c r="F244" s="34" t="s">
        <v>906</v>
      </c>
      <c r="G244" s="25">
        <v>45804.399224537039</v>
      </c>
    </row>
    <row r="245" spans="1:7" x14ac:dyDescent="0.25">
      <c r="A245" s="34" t="s">
        <v>1418</v>
      </c>
      <c r="B245" s="34" t="s">
        <v>1222</v>
      </c>
      <c r="C245" s="34" t="s">
        <v>904</v>
      </c>
      <c r="D245" s="34" t="s">
        <v>903</v>
      </c>
      <c r="E245" s="25">
        <v>45804.399363425924</v>
      </c>
      <c r="F245" s="34" t="s">
        <v>906</v>
      </c>
      <c r="G245" s="25">
        <v>45804.399363425924</v>
      </c>
    </row>
    <row r="246" spans="1:7" x14ac:dyDescent="0.25">
      <c r="A246" s="34" t="s">
        <v>1419</v>
      </c>
      <c r="B246" s="34" t="s">
        <v>1220</v>
      </c>
      <c r="C246" s="34" t="s">
        <v>904</v>
      </c>
      <c r="D246" s="34" t="s">
        <v>903</v>
      </c>
      <c r="E246" s="25">
        <v>45804.399456018517</v>
      </c>
      <c r="F246" s="34" t="s">
        <v>906</v>
      </c>
      <c r="G246" s="25">
        <v>45804.399456018517</v>
      </c>
    </row>
    <row r="247" spans="1:7" x14ac:dyDescent="0.25">
      <c r="A247" s="34" t="s">
        <v>1420</v>
      </c>
      <c r="B247" s="34" t="s">
        <v>1218</v>
      </c>
      <c r="C247" s="34" t="s">
        <v>904</v>
      </c>
      <c r="D247" s="34" t="s">
        <v>903</v>
      </c>
      <c r="E247" s="25">
        <v>45804.399525462963</v>
      </c>
      <c r="F247" s="34" t="s">
        <v>906</v>
      </c>
      <c r="G247" s="25">
        <v>45804.399525462963</v>
      </c>
    </row>
    <row r="248" spans="1:7" x14ac:dyDescent="0.25">
      <c r="A248" s="34" t="s">
        <v>1421</v>
      </c>
      <c r="B248" s="34" t="s">
        <v>1216</v>
      </c>
      <c r="C248" s="34" t="s">
        <v>904</v>
      </c>
      <c r="D248" s="34" t="s">
        <v>903</v>
      </c>
      <c r="E248" s="25">
        <v>45804.399583333332</v>
      </c>
      <c r="F248" s="34" t="s">
        <v>906</v>
      </c>
      <c r="G248" s="25">
        <v>45804.399583333332</v>
      </c>
    </row>
    <row r="249" spans="1:7" x14ac:dyDescent="0.25">
      <c r="A249" s="34" t="s">
        <v>1422</v>
      </c>
      <c r="B249" s="34" t="s">
        <v>1286</v>
      </c>
      <c r="C249" s="34" t="s">
        <v>904</v>
      </c>
      <c r="D249" s="34" t="s">
        <v>903</v>
      </c>
      <c r="E249" s="25">
        <v>45804.400787037041</v>
      </c>
      <c r="F249" s="34" t="s">
        <v>906</v>
      </c>
      <c r="G249" s="25">
        <v>45804.400787037041</v>
      </c>
    </row>
    <row r="250" spans="1:7" x14ac:dyDescent="0.25">
      <c r="A250" s="34" t="s">
        <v>1423</v>
      </c>
      <c r="B250" s="34" t="s">
        <v>1212</v>
      </c>
      <c r="C250" s="34" t="s">
        <v>904</v>
      </c>
      <c r="D250" s="34" t="s">
        <v>903</v>
      </c>
      <c r="E250" s="25">
        <v>45804.400868055556</v>
      </c>
      <c r="F250" s="34" t="s">
        <v>906</v>
      </c>
      <c r="G250" s="25">
        <v>45804.400868055556</v>
      </c>
    </row>
    <row r="251" spans="1:7" x14ac:dyDescent="0.25">
      <c r="A251" s="34" t="s">
        <v>1424</v>
      </c>
      <c r="B251" s="34" t="s">
        <v>1214</v>
      </c>
      <c r="C251" s="34" t="s">
        <v>904</v>
      </c>
      <c r="D251" s="34" t="s">
        <v>903</v>
      </c>
      <c r="E251" s="25">
        <v>45804.400914351849</v>
      </c>
      <c r="F251" s="34" t="s">
        <v>906</v>
      </c>
      <c r="G251" s="25">
        <v>45804.400914351849</v>
      </c>
    </row>
    <row r="252" spans="1:7" x14ac:dyDescent="0.25">
      <c r="A252" s="34" t="s">
        <v>1425</v>
      </c>
      <c r="B252" s="34" t="s">
        <v>1252</v>
      </c>
      <c r="C252" s="34" t="s">
        <v>904</v>
      </c>
      <c r="D252" s="34" t="s">
        <v>903</v>
      </c>
      <c r="E252" s="25">
        <v>45804.401041666664</v>
      </c>
      <c r="F252" s="34" t="s">
        <v>906</v>
      </c>
      <c r="G252" s="25">
        <v>45804.401041666664</v>
      </c>
    </row>
    <row r="253" spans="1:7" x14ac:dyDescent="0.25">
      <c r="A253" s="34" t="s">
        <v>1426</v>
      </c>
      <c r="B253" s="34" t="s">
        <v>1254</v>
      </c>
      <c r="C253" s="34" t="s">
        <v>904</v>
      </c>
      <c r="D253" s="34" t="s">
        <v>903</v>
      </c>
      <c r="E253" s="25">
        <v>45804.401192129626</v>
      </c>
      <c r="F253" s="34" t="s">
        <v>906</v>
      </c>
      <c r="G253" s="25">
        <v>45804.401192129626</v>
      </c>
    </row>
    <row r="254" spans="1:7" x14ac:dyDescent="0.25">
      <c r="A254" s="34" t="s">
        <v>1427</v>
      </c>
      <c r="B254" s="34" t="s">
        <v>1256</v>
      </c>
      <c r="C254" s="34" t="s">
        <v>904</v>
      </c>
      <c r="D254" s="34" t="s">
        <v>903</v>
      </c>
      <c r="E254" s="25">
        <v>45804.401226851849</v>
      </c>
      <c r="F254" s="34" t="s">
        <v>906</v>
      </c>
      <c r="G254" s="25">
        <v>45804.401226851849</v>
      </c>
    </row>
    <row r="255" spans="1:7" x14ac:dyDescent="0.25">
      <c r="A255" s="34" t="s">
        <v>1428</v>
      </c>
      <c r="B255" s="34" t="s">
        <v>1258</v>
      </c>
      <c r="C255" s="34" t="s">
        <v>904</v>
      </c>
      <c r="D255" s="34" t="s">
        <v>903</v>
      </c>
      <c r="E255" s="25">
        <v>45804.401273148149</v>
      </c>
      <c r="F255" s="34" t="s">
        <v>906</v>
      </c>
      <c r="G255" s="25">
        <v>45804.401273148149</v>
      </c>
    </row>
    <row r="256" spans="1:7" x14ac:dyDescent="0.25">
      <c r="A256" s="34" t="s">
        <v>1429</v>
      </c>
      <c r="B256" s="34" t="s">
        <v>1260</v>
      </c>
      <c r="C256" s="34" t="s">
        <v>904</v>
      </c>
      <c r="D256" s="34" t="s">
        <v>903</v>
      </c>
      <c r="E256" s="25">
        <v>45804.401319444441</v>
      </c>
      <c r="F256" s="34" t="s">
        <v>906</v>
      </c>
      <c r="G256" s="25">
        <v>45804.401319444441</v>
      </c>
    </row>
    <row r="257" spans="1:7" x14ac:dyDescent="0.25">
      <c r="A257" s="34" t="s">
        <v>1430</v>
      </c>
      <c r="B257" s="34" t="s">
        <v>1262</v>
      </c>
      <c r="C257" s="34" t="s">
        <v>904</v>
      </c>
      <c r="D257" s="34" t="s">
        <v>903</v>
      </c>
      <c r="E257" s="25">
        <v>45804.401504629626</v>
      </c>
      <c r="F257" s="34" t="s">
        <v>906</v>
      </c>
      <c r="G257" s="25">
        <v>45804.401504629626</v>
      </c>
    </row>
    <row r="258" spans="1:7" x14ac:dyDescent="0.25">
      <c r="A258" s="34" t="s">
        <v>1431</v>
      </c>
      <c r="B258" s="34" t="s">
        <v>1264</v>
      </c>
      <c r="C258" s="34" t="s">
        <v>904</v>
      </c>
      <c r="D258" s="34" t="s">
        <v>903</v>
      </c>
      <c r="E258" s="25">
        <v>45804.401539351849</v>
      </c>
      <c r="F258" s="34" t="s">
        <v>906</v>
      </c>
      <c r="G258" s="25">
        <v>45804.401539351849</v>
      </c>
    </row>
    <row r="259" spans="1:7" x14ac:dyDescent="0.25">
      <c r="A259" s="34" t="s">
        <v>1432</v>
      </c>
      <c r="B259" s="34" t="s">
        <v>1266</v>
      </c>
      <c r="C259" s="34" t="s">
        <v>904</v>
      </c>
      <c r="D259" s="34" t="s">
        <v>903</v>
      </c>
      <c r="E259" s="25">
        <v>45804.401597222219</v>
      </c>
      <c r="F259" s="34" t="s">
        <v>906</v>
      </c>
      <c r="G259" s="25">
        <v>45804.401597222219</v>
      </c>
    </row>
    <row r="260" spans="1:7" x14ac:dyDescent="0.25">
      <c r="A260" s="34" t="s">
        <v>1433</v>
      </c>
      <c r="B260" s="34" t="s">
        <v>1268</v>
      </c>
      <c r="C260" s="34" t="s">
        <v>904</v>
      </c>
      <c r="D260" s="34" t="s">
        <v>903</v>
      </c>
      <c r="E260" s="25">
        <v>45804.401643518519</v>
      </c>
      <c r="F260" s="34" t="s">
        <v>906</v>
      </c>
      <c r="G260" s="25">
        <v>45804.401643518519</v>
      </c>
    </row>
    <row r="261" spans="1:7" x14ac:dyDescent="0.25">
      <c r="A261" s="34" t="s">
        <v>1434</v>
      </c>
      <c r="B261" s="34" t="s">
        <v>1270</v>
      </c>
      <c r="C261" s="34" t="s">
        <v>904</v>
      </c>
      <c r="D261" s="34" t="s">
        <v>903</v>
      </c>
      <c r="E261" s="25">
        <v>45804.401701388888</v>
      </c>
      <c r="F261" s="34" t="s">
        <v>906</v>
      </c>
      <c r="G261" s="25">
        <v>45804.401701388888</v>
      </c>
    </row>
    <row r="262" spans="1:7" x14ac:dyDescent="0.25">
      <c r="A262" s="34" t="s">
        <v>1435</v>
      </c>
      <c r="B262" s="34" t="s">
        <v>1272</v>
      </c>
      <c r="C262" s="34" t="s">
        <v>904</v>
      </c>
      <c r="D262" s="34" t="s">
        <v>903</v>
      </c>
      <c r="E262" s="25">
        <v>45804.401759259257</v>
      </c>
      <c r="F262" s="34" t="s">
        <v>906</v>
      </c>
      <c r="G262" s="25">
        <v>45804.401759259257</v>
      </c>
    </row>
    <row r="263" spans="1:7" x14ac:dyDescent="0.25">
      <c r="A263" s="34" t="s">
        <v>1436</v>
      </c>
      <c r="B263" s="34" t="s">
        <v>1274</v>
      </c>
      <c r="C263" s="34" t="s">
        <v>904</v>
      </c>
      <c r="D263" s="34" t="s">
        <v>903</v>
      </c>
      <c r="E263" s="25">
        <v>45804.40185185185</v>
      </c>
      <c r="F263" s="34" t="s">
        <v>906</v>
      </c>
      <c r="G263" s="25">
        <v>45804.40185185185</v>
      </c>
    </row>
    <row r="264" spans="1:7" x14ac:dyDescent="0.25">
      <c r="A264" s="34" t="s">
        <v>1437</v>
      </c>
      <c r="B264" s="34" t="s">
        <v>1276</v>
      </c>
      <c r="C264" s="34" t="s">
        <v>904</v>
      </c>
      <c r="D264" s="34" t="s">
        <v>903</v>
      </c>
      <c r="E264" s="25">
        <v>45804.401921296296</v>
      </c>
      <c r="F264" s="34" t="s">
        <v>906</v>
      </c>
      <c r="G264" s="25">
        <v>45804.401921296296</v>
      </c>
    </row>
    <row r="265" spans="1:7" x14ac:dyDescent="0.25">
      <c r="A265" s="34" t="s">
        <v>1438</v>
      </c>
      <c r="B265" s="34" t="s">
        <v>1279</v>
      </c>
      <c r="C265" s="34" t="s">
        <v>904</v>
      </c>
      <c r="D265" s="34" t="s">
        <v>903</v>
      </c>
      <c r="E265" s="25">
        <v>45804.401956018519</v>
      </c>
      <c r="F265" s="34" t="s">
        <v>906</v>
      </c>
      <c r="G265" s="25">
        <v>45804.401956018519</v>
      </c>
    </row>
    <row r="266" spans="1:7" x14ac:dyDescent="0.25">
      <c r="A266" s="34" t="s">
        <v>1439</v>
      </c>
      <c r="B266" s="34" t="s">
        <v>1191</v>
      </c>
      <c r="C266" s="34" t="s">
        <v>909</v>
      </c>
      <c r="D266" s="34" t="s">
        <v>910</v>
      </c>
      <c r="E266" s="25">
        <v>45804.405624999999</v>
      </c>
      <c r="F266" s="34" t="s">
        <v>906</v>
      </c>
      <c r="G266" s="25">
        <v>45804.405624999999</v>
      </c>
    </row>
    <row r="267" spans="1:7" x14ac:dyDescent="0.25">
      <c r="A267" s="34" t="s">
        <v>1440</v>
      </c>
      <c r="B267" s="34" t="s">
        <v>1189</v>
      </c>
      <c r="C267" s="34" t="s">
        <v>909</v>
      </c>
      <c r="D267" s="34" t="s">
        <v>910</v>
      </c>
      <c r="E267" s="25">
        <v>45804.405659722222</v>
      </c>
      <c r="F267" s="34" t="s">
        <v>906</v>
      </c>
      <c r="G267" s="25">
        <v>45804.405659722222</v>
      </c>
    </row>
    <row r="268" spans="1:7" x14ac:dyDescent="0.25">
      <c r="A268" s="34" t="s">
        <v>1441</v>
      </c>
      <c r="B268" s="34" t="s">
        <v>1191</v>
      </c>
      <c r="C268" s="34" t="s">
        <v>912</v>
      </c>
      <c r="D268" s="34" t="s">
        <v>910</v>
      </c>
      <c r="E268" s="25">
        <v>45804.406631944446</v>
      </c>
      <c r="F268" s="34" t="s">
        <v>906</v>
      </c>
      <c r="G268" s="25">
        <v>45804.406631944446</v>
      </c>
    </row>
    <row r="269" spans="1:7" x14ac:dyDescent="0.25">
      <c r="A269" s="34" t="s">
        <v>1442</v>
      </c>
      <c r="B269" s="34" t="s">
        <v>1189</v>
      </c>
      <c r="C269" s="34" t="s">
        <v>912</v>
      </c>
      <c r="D269" s="34" t="s">
        <v>910</v>
      </c>
      <c r="E269" s="25">
        <v>45804.406782407408</v>
      </c>
      <c r="F269" s="34" t="s">
        <v>906</v>
      </c>
      <c r="G269" s="25">
        <v>45804.406782407408</v>
      </c>
    </row>
    <row r="270" spans="1:7" x14ac:dyDescent="0.25">
      <c r="A270" s="34" t="s">
        <v>1503</v>
      </c>
      <c r="B270" s="34" t="s">
        <v>1191</v>
      </c>
      <c r="C270" s="34" t="s">
        <v>899</v>
      </c>
      <c r="D270" s="34" t="s">
        <v>900</v>
      </c>
      <c r="E270" s="25">
        <v>45804.494097222225</v>
      </c>
      <c r="F270" s="34" t="s">
        <v>906</v>
      </c>
      <c r="G270" s="25">
        <v>45804.494097222225</v>
      </c>
    </row>
    <row r="271" spans="1:7" x14ac:dyDescent="0.25">
      <c r="A271" s="34" t="s">
        <v>1504</v>
      </c>
      <c r="B271" s="34" t="s">
        <v>1189</v>
      </c>
      <c r="C271" s="34" t="s">
        <v>899</v>
      </c>
      <c r="D271" s="34" t="s">
        <v>900</v>
      </c>
      <c r="E271" s="25">
        <v>45804.494143518517</v>
      </c>
      <c r="F271" s="34" t="s">
        <v>906</v>
      </c>
      <c r="G271" s="25">
        <v>45804.494143518517</v>
      </c>
    </row>
    <row r="272" spans="1:7" x14ac:dyDescent="0.25">
      <c r="A272" s="34" t="s">
        <v>1505</v>
      </c>
      <c r="B272" s="34" t="s">
        <v>1365</v>
      </c>
      <c r="C272" s="34" t="s">
        <v>904</v>
      </c>
      <c r="D272" s="34" t="s">
        <v>905</v>
      </c>
      <c r="E272" s="25">
        <v>45804.498414351852</v>
      </c>
      <c r="F272" s="34" t="s">
        <v>906</v>
      </c>
      <c r="G272" s="25">
        <v>45804.498414351852</v>
      </c>
    </row>
    <row r="273" spans="1:7" x14ac:dyDescent="0.25">
      <c r="A273" s="34" t="s">
        <v>1506</v>
      </c>
      <c r="B273" s="34" t="s">
        <v>1367</v>
      </c>
      <c r="C273" s="34" t="s">
        <v>904</v>
      </c>
      <c r="D273" s="34" t="s">
        <v>905</v>
      </c>
      <c r="E273" s="25">
        <v>45804.498460648145</v>
      </c>
      <c r="F273" s="34" t="s">
        <v>906</v>
      </c>
      <c r="G273" s="25">
        <v>45804.498460648145</v>
      </c>
    </row>
    <row r="274" spans="1:7" x14ac:dyDescent="0.25">
      <c r="A274" s="34" t="s">
        <v>1507</v>
      </c>
      <c r="B274" s="34" t="s">
        <v>1370</v>
      </c>
      <c r="C274" s="34" t="s">
        <v>904</v>
      </c>
      <c r="D274" s="34" t="s">
        <v>905</v>
      </c>
      <c r="E274" s="25">
        <v>45804.563587962963</v>
      </c>
      <c r="F274" s="34" t="s">
        <v>906</v>
      </c>
      <c r="G274" s="25">
        <v>45804.563587962963</v>
      </c>
    </row>
    <row r="275" spans="1:7" x14ac:dyDescent="0.25">
      <c r="A275" s="34" t="s">
        <v>1508</v>
      </c>
      <c r="B275" s="34" t="s">
        <v>1372</v>
      </c>
      <c r="C275" s="34" t="s">
        <v>904</v>
      </c>
      <c r="D275" s="34" t="s">
        <v>905</v>
      </c>
      <c r="E275" s="25">
        <v>45804.563634259262</v>
      </c>
      <c r="F275" s="34" t="s">
        <v>906</v>
      </c>
      <c r="G275" s="25">
        <v>45804.563634259262</v>
      </c>
    </row>
    <row r="276" spans="1:7" x14ac:dyDescent="0.25">
      <c r="A276" s="34" t="s">
        <v>1517</v>
      </c>
      <c r="B276" s="34" t="s">
        <v>1370</v>
      </c>
      <c r="C276" s="34" t="s">
        <v>909</v>
      </c>
      <c r="D276" s="34" t="s">
        <v>927</v>
      </c>
      <c r="E276" s="25">
        <v>45804.763807870368</v>
      </c>
      <c r="F276" s="34" t="s">
        <v>911</v>
      </c>
      <c r="G276" s="25">
        <v>45804.763807870368</v>
      </c>
    </row>
    <row r="277" spans="1:7" x14ac:dyDescent="0.25">
      <c r="A277" s="34" t="s">
        <v>1517</v>
      </c>
      <c r="B277" s="34" t="s">
        <v>1370</v>
      </c>
      <c r="C277" s="34" t="s">
        <v>909</v>
      </c>
      <c r="D277" s="34" t="s">
        <v>927</v>
      </c>
      <c r="E277" s="25">
        <v>45804.763807870368</v>
      </c>
      <c r="F277" s="34" t="s">
        <v>911</v>
      </c>
      <c r="G277" s="25">
        <v>45804.763807870368</v>
      </c>
    </row>
    <row r="278" spans="1:7" x14ac:dyDescent="0.25">
      <c r="A278" s="34" t="s">
        <v>1518</v>
      </c>
      <c r="B278" s="34" t="s">
        <v>1372</v>
      </c>
      <c r="C278" s="34" t="s">
        <v>909</v>
      </c>
      <c r="D278" s="34" t="s">
        <v>927</v>
      </c>
      <c r="E278" s="25">
        <v>45804.763969907406</v>
      </c>
      <c r="F278" s="34" t="s">
        <v>911</v>
      </c>
      <c r="G278" s="25">
        <v>45804.763969907406</v>
      </c>
    </row>
    <row r="279" spans="1:7" x14ac:dyDescent="0.25">
      <c r="A279" s="34" t="s">
        <v>1518</v>
      </c>
      <c r="B279" s="34" t="s">
        <v>1372</v>
      </c>
      <c r="C279" s="34" t="s">
        <v>909</v>
      </c>
      <c r="D279" s="34" t="s">
        <v>927</v>
      </c>
      <c r="E279" s="25">
        <v>45804.763969907406</v>
      </c>
      <c r="F279" s="34" t="s">
        <v>911</v>
      </c>
      <c r="G279" s="25">
        <v>45804.763969907406</v>
      </c>
    </row>
    <row r="280" spans="1:7" x14ac:dyDescent="0.25">
      <c r="A280" s="34" t="s">
        <v>1519</v>
      </c>
      <c r="B280" s="34" t="s">
        <v>1370</v>
      </c>
      <c r="C280" s="34" t="s">
        <v>912</v>
      </c>
      <c r="D280" s="34" t="s">
        <v>927</v>
      </c>
      <c r="E280" s="25">
        <v>45804.764340277776</v>
      </c>
      <c r="F280" s="34" t="s">
        <v>911</v>
      </c>
      <c r="G280" s="25">
        <v>45804.764340277776</v>
      </c>
    </row>
    <row r="281" spans="1:7" x14ac:dyDescent="0.25">
      <c r="A281" s="34" t="s">
        <v>1519</v>
      </c>
      <c r="B281" s="34" t="s">
        <v>1370</v>
      </c>
      <c r="C281" s="34" t="s">
        <v>912</v>
      </c>
      <c r="D281" s="34" t="s">
        <v>927</v>
      </c>
      <c r="E281" s="25">
        <v>45804.764340277776</v>
      </c>
      <c r="F281" s="34" t="s">
        <v>911</v>
      </c>
      <c r="G281" s="25">
        <v>45804.764340277776</v>
      </c>
    </row>
    <row r="282" spans="1:7" x14ac:dyDescent="0.25">
      <c r="A282" s="34" t="s">
        <v>1520</v>
      </c>
      <c r="B282" s="34" t="s">
        <v>1372</v>
      </c>
      <c r="C282" s="34" t="s">
        <v>912</v>
      </c>
      <c r="D282" s="34" t="s">
        <v>927</v>
      </c>
      <c r="E282" s="25">
        <v>45804.764432870368</v>
      </c>
      <c r="F282" s="34" t="s">
        <v>911</v>
      </c>
      <c r="G282" s="25">
        <v>45804.764432870368</v>
      </c>
    </row>
    <row r="283" spans="1:7" x14ac:dyDescent="0.25">
      <c r="A283" s="34" t="s">
        <v>1520</v>
      </c>
      <c r="B283" s="34" t="s">
        <v>1372</v>
      </c>
      <c r="C283" s="34" t="s">
        <v>912</v>
      </c>
      <c r="D283" s="34" t="s">
        <v>927</v>
      </c>
      <c r="E283" s="25">
        <v>45804.764432870368</v>
      </c>
      <c r="F283" s="34" t="s">
        <v>911</v>
      </c>
      <c r="G283" s="25">
        <v>45804.764432870368</v>
      </c>
    </row>
    <row r="284" spans="1:7" x14ac:dyDescent="0.25">
      <c r="A284" s="34" t="s">
        <v>1521</v>
      </c>
      <c r="B284" s="34" t="s">
        <v>1365</v>
      </c>
      <c r="C284" s="34" t="s">
        <v>909</v>
      </c>
      <c r="D284" s="34" t="s">
        <v>927</v>
      </c>
      <c r="E284" s="25">
        <v>45804.874386574076</v>
      </c>
      <c r="F284" s="34" t="s">
        <v>911</v>
      </c>
      <c r="G284" s="25">
        <v>45804.874386574076</v>
      </c>
    </row>
    <row r="285" spans="1:7" x14ac:dyDescent="0.25">
      <c r="A285" s="34" t="s">
        <v>1521</v>
      </c>
      <c r="B285" s="34" t="s">
        <v>1365</v>
      </c>
      <c r="C285" s="34" t="s">
        <v>909</v>
      </c>
      <c r="D285" s="34" t="s">
        <v>927</v>
      </c>
      <c r="E285" s="25">
        <v>45804.874386574076</v>
      </c>
      <c r="F285" s="34" t="s">
        <v>911</v>
      </c>
      <c r="G285" s="25">
        <v>45804.874386574076</v>
      </c>
    </row>
    <row r="286" spans="1:7" x14ac:dyDescent="0.25">
      <c r="A286" s="34" t="s">
        <v>1522</v>
      </c>
      <c r="B286" s="34" t="s">
        <v>1367</v>
      </c>
      <c r="C286" s="34" t="s">
        <v>909</v>
      </c>
      <c r="D286" s="34" t="s">
        <v>927</v>
      </c>
      <c r="E286" s="25">
        <v>45804.874456018515</v>
      </c>
      <c r="F286" s="34" t="s">
        <v>911</v>
      </c>
      <c r="G286" s="25">
        <v>45804.874456018515</v>
      </c>
    </row>
    <row r="287" spans="1:7" x14ac:dyDescent="0.25">
      <c r="A287" s="34" t="s">
        <v>1522</v>
      </c>
      <c r="B287" s="34" t="s">
        <v>1367</v>
      </c>
      <c r="C287" s="34" t="s">
        <v>909</v>
      </c>
      <c r="D287" s="34" t="s">
        <v>927</v>
      </c>
      <c r="E287" s="25">
        <v>45804.874456018515</v>
      </c>
      <c r="F287" s="34" t="s">
        <v>911</v>
      </c>
      <c r="G287" s="25">
        <v>45804.874456018515</v>
      </c>
    </row>
    <row r="288" spans="1:7" x14ac:dyDescent="0.25">
      <c r="A288" s="34" t="s">
        <v>1523</v>
      </c>
      <c r="B288" s="34" t="s">
        <v>1365</v>
      </c>
      <c r="C288" s="34" t="s">
        <v>912</v>
      </c>
      <c r="D288" s="34" t="s">
        <v>927</v>
      </c>
      <c r="E288" s="25">
        <v>45804.875277777777</v>
      </c>
      <c r="F288" s="34" t="s">
        <v>911</v>
      </c>
      <c r="G288" s="25">
        <v>45804.875277777777</v>
      </c>
    </row>
    <row r="289" spans="1:7" x14ac:dyDescent="0.25">
      <c r="A289" s="34" t="s">
        <v>1523</v>
      </c>
      <c r="B289" s="34" t="s">
        <v>1365</v>
      </c>
      <c r="C289" s="34" t="s">
        <v>912</v>
      </c>
      <c r="D289" s="34" t="s">
        <v>927</v>
      </c>
      <c r="E289" s="25">
        <v>45804.875277777777</v>
      </c>
      <c r="F289" s="34" t="s">
        <v>911</v>
      </c>
      <c r="G289" s="25">
        <v>45804.875277777777</v>
      </c>
    </row>
    <row r="290" spans="1:7" x14ac:dyDescent="0.25">
      <c r="A290" s="34" t="s">
        <v>1524</v>
      </c>
      <c r="B290" s="34" t="s">
        <v>1367</v>
      </c>
      <c r="C290" s="34" t="s">
        <v>912</v>
      </c>
      <c r="D290" s="34" t="s">
        <v>927</v>
      </c>
      <c r="E290" s="25">
        <v>45804.875439814816</v>
      </c>
      <c r="F290" s="34" t="s">
        <v>911</v>
      </c>
      <c r="G290" s="25">
        <v>45804.875439814816</v>
      </c>
    </row>
    <row r="291" spans="1:7" x14ac:dyDescent="0.25">
      <c r="A291" s="34" t="s">
        <v>1524</v>
      </c>
      <c r="B291" s="34" t="s">
        <v>1367</v>
      </c>
      <c r="C291" s="34" t="s">
        <v>912</v>
      </c>
      <c r="D291" s="34" t="s">
        <v>927</v>
      </c>
      <c r="E291" s="25">
        <v>45804.875439814816</v>
      </c>
      <c r="F291" s="34" t="s">
        <v>911</v>
      </c>
      <c r="G291" s="25">
        <v>45804.875439814816</v>
      </c>
    </row>
    <row r="292" spans="1:7" x14ac:dyDescent="0.25">
      <c r="A292" s="34" t="s">
        <v>1525</v>
      </c>
      <c r="B292" s="34" t="s">
        <v>1370</v>
      </c>
      <c r="C292" s="34" t="s">
        <v>899</v>
      </c>
      <c r="D292" s="34" t="s">
        <v>900</v>
      </c>
      <c r="E292" s="25">
        <v>45805.058622685188</v>
      </c>
      <c r="F292" s="34" t="s">
        <v>901</v>
      </c>
      <c r="G292" s="25">
        <v>45804.058622685188</v>
      </c>
    </row>
    <row r="293" spans="1:7" x14ac:dyDescent="0.25">
      <c r="A293" s="34" t="s">
        <v>1525</v>
      </c>
      <c r="B293" s="34" t="s">
        <v>1370</v>
      </c>
      <c r="C293" s="34" t="s">
        <v>899</v>
      </c>
      <c r="D293" s="34" t="s">
        <v>900</v>
      </c>
      <c r="E293" s="25">
        <v>45805.058622685188</v>
      </c>
      <c r="F293" s="34" t="s">
        <v>901</v>
      </c>
      <c r="G293" s="25">
        <v>45804.058622685188</v>
      </c>
    </row>
    <row r="294" spans="1:7" x14ac:dyDescent="0.25">
      <c r="A294" s="34" t="s">
        <v>1526</v>
      </c>
      <c r="B294" s="34" t="s">
        <v>1279</v>
      </c>
      <c r="C294" s="34" t="s">
        <v>909</v>
      </c>
      <c r="D294" s="34" t="s">
        <v>921</v>
      </c>
      <c r="E294" s="25">
        <v>45805.131331018521</v>
      </c>
      <c r="F294" s="34" t="s">
        <v>901</v>
      </c>
      <c r="G294" s="25">
        <v>45804.131331018521</v>
      </c>
    </row>
    <row r="295" spans="1:7" x14ac:dyDescent="0.25">
      <c r="A295" s="34" t="s">
        <v>1526</v>
      </c>
      <c r="B295" s="34" t="s">
        <v>1279</v>
      </c>
      <c r="C295" s="34" t="s">
        <v>909</v>
      </c>
      <c r="D295" s="34" t="s">
        <v>921</v>
      </c>
      <c r="E295" s="25">
        <v>45805.131331018521</v>
      </c>
      <c r="F295" s="34" t="s">
        <v>901</v>
      </c>
      <c r="G295" s="25">
        <v>45804.131331018521</v>
      </c>
    </row>
    <row r="296" spans="1:7" x14ac:dyDescent="0.25">
      <c r="A296" s="34" t="s">
        <v>1527</v>
      </c>
      <c r="B296" s="34" t="s">
        <v>1286</v>
      </c>
      <c r="C296" s="34" t="s">
        <v>909</v>
      </c>
      <c r="D296" s="34" t="s">
        <v>921</v>
      </c>
      <c r="E296" s="25">
        <v>45805.131643518522</v>
      </c>
      <c r="F296" s="34" t="s">
        <v>901</v>
      </c>
      <c r="G296" s="25">
        <v>45804.131643518522</v>
      </c>
    </row>
    <row r="297" spans="1:7" x14ac:dyDescent="0.25">
      <c r="A297" s="34" t="s">
        <v>1527</v>
      </c>
      <c r="B297" s="34" t="s">
        <v>1286</v>
      </c>
      <c r="C297" s="34" t="s">
        <v>909</v>
      </c>
      <c r="D297" s="34" t="s">
        <v>921</v>
      </c>
      <c r="E297" s="25">
        <v>45805.131643518522</v>
      </c>
      <c r="F297" s="34" t="s">
        <v>901</v>
      </c>
      <c r="G297" s="25">
        <v>45804.131643518522</v>
      </c>
    </row>
    <row r="298" spans="1:7" x14ac:dyDescent="0.25">
      <c r="A298" s="34" t="s">
        <v>1528</v>
      </c>
      <c r="B298" s="34" t="s">
        <v>1284</v>
      </c>
      <c r="C298" s="34" t="s">
        <v>909</v>
      </c>
      <c r="D298" s="34" t="s">
        <v>921</v>
      </c>
      <c r="E298" s="25">
        <v>45805.131886574076</v>
      </c>
      <c r="F298" s="34" t="s">
        <v>901</v>
      </c>
      <c r="G298" s="25">
        <v>45804.131886574076</v>
      </c>
    </row>
    <row r="299" spans="1:7" x14ac:dyDescent="0.25">
      <c r="A299" s="34" t="s">
        <v>1528</v>
      </c>
      <c r="B299" s="34" t="s">
        <v>1284</v>
      </c>
      <c r="C299" s="34" t="s">
        <v>909</v>
      </c>
      <c r="D299" s="34" t="s">
        <v>921</v>
      </c>
      <c r="E299" s="25">
        <v>45805.131886574076</v>
      </c>
      <c r="F299" s="34" t="s">
        <v>901</v>
      </c>
      <c r="G299" s="25">
        <v>45804.131886574076</v>
      </c>
    </row>
    <row r="300" spans="1:7" x14ac:dyDescent="0.25">
      <c r="A300" s="34" t="s">
        <v>1529</v>
      </c>
      <c r="B300" s="34" t="s">
        <v>1284</v>
      </c>
      <c r="C300" s="34" t="s">
        <v>912</v>
      </c>
      <c r="D300" s="34" t="s">
        <v>921</v>
      </c>
      <c r="E300" s="25">
        <v>45805.133055555554</v>
      </c>
      <c r="F300" s="34" t="s">
        <v>901</v>
      </c>
      <c r="G300" s="25">
        <v>45804.133055555554</v>
      </c>
    </row>
    <row r="301" spans="1:7" x14ac:dyDescent="0.25">
      <c r="A301" s="34" t="s">
        <v>1529</v>
      </c>
      <c r="B301" s="34" t="s">
        <v>1284</v>
      </c>
      <c r="C301" s="34" t="s">
        <v>912</v>
      </c>
      <c r="D301" s="34" t="s">
        <v>921</v>
      </c>
      <c r="E301" s="25">
        <v>45805.133055555554</v>
      </c>
      <c r="F301" s="34" t="s">
        <v>901</v>
      </c>
      <c r="G301" s="25">
        <v>45804.133055555554</v>
      </c>
    </row>
    <row r="302" spans="1:7" x14ac:dyDescent="0.25">
      <c r="A302" s="34" t="s">
        <v>1530</v>
      </c>
      <c r="B302" s="34" t="s">
        <v>1279</v>
      </c>
      <c r="C302" s="34" t="s">
        <v>912</v>
      </c>
      <c r="D302" s="34" t="s">
        <v>921</v>
      </c>
      <c r="E302" s="25">
        <v>45805.133310185185</v>
      </c>
      <c r="F302" s="34" t="s">
        <v>901</v>
      </c>
      <c r="G302" s="25">
        <v>45804.133310185185</v>
      </c>
    </row>
    <row r="303" spans="1:7" x14ac:dyDescent="0.25">
      <c r="A303" s="34" t="s">
        <v>1530</v>
      </c>
      <c r="B303" s="34" t="s">
        <v>1279</v>
      </c>
      <c r="C303" s="34" t="s">
        <v>912</v>
      </c>
      <c r="D303" s="34" t="s">
        <v>921</v>
      </c>
      <c r="E303" s="25">
        <v>45805.133310185185</v>
      </c>
      <c r="F303" s="34" t="s">
        <v>901</v>
      </c>
      <c r="G303" s="25">
        <v>45804.133310185185</v>
      </c>
    </row>
    <row r="304" spans="1:7" x14ac:dyDescent="0.25">
      <c r="A304" s="34" t="s">
        <v>1531</v>
      </c>
      <c r="B304" s="34" t="s">
        <v>1286</v>
      </c>
      <c r="C304" s="34" t="s">
        <v>912</v>
      </c>
      <c r="D304" s="34" t="s">
        <v>921</v>
      </c>
      <c r="E304" s="25">
        <v>45805.133587962962</v>
      </c>
      <c r="F304" s="34" t="s">
        <v>901</v>
      </c>
      <c r="G304" s="25">
        <v>45804.133587962962</v>
      </c>
    </row>
    <row r="305" spans="1:7" x14ac:dyDescent="0.25">
      <c r="A305" s="34" t="s">
        <v>1531</v>
      </c>
      <c r="B305" s="34" t="s">
        <v>1286</v>
      </c>
      <c r="C305" s="34" t="s">
        <v>912</v>
      </c>
      <c r="D305" s="34" t="s">
        <v>921</v>
      </c>
      <c r="E305" s="25">
        <v>45805.133587962962</v>
      </c>
      <c r="F305" s="34" t="s">
        <v>901</v>
      </c>
      <c r="G305" s="25">
        <v>45804.133587962962</v>
      </c>
    </row>
    <row r="306" spans="1:7" x14ac:dyDescent="0.25">
      <c r="A306" s="34" t="s">
        <v>1532</v>
      </c>
      <c r="B306" s="34" t="s">
        <v>1155</v>
      </c>
      <c r="C306" s="34" t="s">
        <v>909</v>
      </c>
      <c r="D306" s="34" t="s">
        <v>921</v>
      </c>
      <c r="E306" s="25">
        <v>45805.220046296294</v>
      </c>
      <c r="F306" s="34" t="s">
        <v>901</v>
      </c>
      <c r="G306" s="25">
        <v>45804.220046296294</v>
      </c>
    </row>
    <row r="307" spans="1:7" x14ac:dyDescent="0.25">
      <c r="A307" s="34" t="s">
        <v>1532</v>
      </c>
      <c r="B307" s="34" t="s">
        <v>1155</v>
      </c>
      <c r="C307" s="34" t="s">
        <v>909</v>
      </c>
      <c r="D307" s="34" t="s">
        <v>921</v>
      </c>
      <c r="E307" s="25">
        <v>45805.220046296294</v>
      </c>
      <c r="F307" s="34" t="s">
        <v>901</v>
      </c>
      <c r="G307" s="25">
        <v>45804.220046296294</v>
      </c>
    </row>
    <row r="308" spans="1:7" x14ac:dyDescent="0.25">
      <c r="A308" s="34" t="s">
        <v>1533</v>
      </c>
      <c r="B308" s="34" t="s">
        <v>1151</v>
      </c>
      <c r="C308" s="34" t="s">
        <v>909</v>
      </c>
      <c r="D308" s="34" t="s">
        <v>921</v>
      </c>
      <c r="E308" s="25">
        <v>45805.220081018517</v>
      </c>
      <c r="F308" s="34" t="s">
        <v>901</v>
      </c>
      <c r="G308" s="25">
        <v>45804.220081018517</v>
      </c>
    </row>
    <row r="309" spans="1:7" x14ac:dyDescent="0.25">
      <c r="A309" s="34" t="s">
        <v>1533</v>
      </c>
      <c r="B309" s="34" t="s">
        <v>1151</v>
      </c>
      <c r="C309" s="34" t="s">
        <v>909</v>
      </c>
      <c r="D309" s="34" t="s">
        <v>921</v>
      </c>
      <c r="E309" s="25">
        <v>45805.220081018517</v>
      </c>
      <c r="F309" s="34" t="s">
        <v>901</v>
      </c>
      <c r="G309" s="25">
        <v>45804.220081018517</v>
      </c>
    </row>
    <row r="310" spans="1:7" x14ac:dyDescent="0.25">
      <c r="A310" s="34" t="s">
        <v>1534</v>
      </c>
      <c r="B310" s="34" t="s">
        <v>1146</v>
      </c>
      <c r="C310" s="34" t="s">
        <v>909</v>
      </c>
      <c r="D310" s="34" t="s">
        <v>921</v>
      </c>
      <c r="E310" s="25">
        <v>45805.220150462963</v>
      </c>
      <c r="F310" s="34" t="s">
        <v>901</v>
      </c>
      <c r="G310" s="25">
        <v>45804.220150462963</v>
      </c>
    </row>
    <row r="311" spans="1:7" x14ac:dyDescent="0.25">
      <c r="A311" s="34" t="s">
        <v>1534</v>
      </c>
      <c r="B311" s="34" t="s">
        <v>1146</v>
      </c>
      <c r="C311" s="34" t="s">
        <v>909</v>
      </c>
      <c r="D311" s="34" t="s">
        <v>921</v>
      </c>
      <c r="E311" s="25">
        <v>45805.220150462963</v>
      </c>
      <c r="F311" s="34" t="s">
        <v>901</v>
      </c>
      <c r="G311" s="25">
        <v>45804.220150462963</v>
      </c>
    </row>
    <row r="312" spans="1:7" x14ac:dyDescent="0.25">
      <c r="A312" s="34" t="s">
        <v>1535</v>
      </c>
      <c r="B312" s="34" t="s">
        <v>1173</v>
      </c>
      <c r="C312" s="34" t="s">
        <v>909</v>
      </c>
      <c r="D312" s="34" t="s">
        <v>921</v>
      </c>
      <c r="E312" s="25">
        <v>45805.220208333332</v>
      </c>
      <c r="F312" s="34" t="s">
        <v>901</v>
      </c>
      <c r="G312" s="25">
        <v>45804.220208333332</v>
      </c>
    </row>
    <row r="313" spans="1:7" x14ac:dyDescent="0.25">
      <c r="A313" s="34" t="s">
        <v>1535</v>
      </c>
      <c r="B313" s="34" t="s">
        <v>1173</v>
      </c>
      <c r="C313" s="34" t="s">
        <v>909</v>
      </c>
      <c r="D313" s="34" t="s">
        <v>921</v>
      </c>
      <c r="E313" s="25">
        <v>45805.220208333332</v>
      </c>
      <c r="F313" s="34" t="s">
        <v>901</v>
      </c>
      <c r="G313" s="25">
        <v>45804.220208333332</v>
      </c>
    </row>
    <row r="314" spans="1:7" x14ac:dyDescent="0.25">
      <c r="A314" s="34" t="s">
        <v>1536</v>
      </c>
      <c r="B314" s="34" t="s">
        <v>1159</v>
      </c>
      <c r="C314" s="34" t="s">
        <v>909</v>
      </c>
      <c r="D314" s="34" t="s">
        <v>921</v>
      </c>
      <c r="E314" s="25">
        <v>45805.220347222225</v>
      </c>
      <c r="F314" s="34" t="s">
        <v>901</v>
      </c>
      <c r="G314" s="25">
        <v>45804.220347222225</v>
      </c>
    </row>
    <row r="315" spans="1:7" x14ac:dyDescent="0.25">
      <c r="A315" s="34" t="s">
        <v>1536</v>
      </c>
      <c r="B315" s="34" t="s">
        <v>1159</v>
      </c>
      <c r="C315" s="34" t="s">
        <v>909</v>
      </c>
      <c r="D315" s="34" t="s">
        <v>921</v>
      </c>
      <c r="E315" s="25">
        <v>45805.220347222225</v>
      </c>
      <c r="F315" s="34" t="s">
        <v>901</v>
      </c>
      <c r="G315" s="25">
        <v>45804.220347222225</v>
      </c>
    </row>
    <row r="316" spans="1:7" x14ac:dyDescent="0.25">
      <c r="A316" s="34" t="s">
        <v>1537</v>
      </c>
      <c r="B316" s="34" t="s">
        <v>1157</v>
      </c>
      <c r="C316" s="34" t="s">
        <v>909</v>
      </c>
      <c r="D316" s="34" t="s">
        <v>921</v>
      </c>
      <c r="E316" s="25">
        <v>45805.220451388886</v>
      </c>
      <c r="F316" s="34" t="s">
        <v>901</v>
      </c>
      <c r="G316" s="25">
        <v>45804.220451388886</v>
      </c>
    </row>
    <row r="317" spans="1:7" x14ac:dyDescent="0.25">
      <c r="A317" s="34" t="s">
        <v>1537</v>
      </c>
      <c r="B317" s="34" t="s">
        <v>1157</v>
      </c>
      <c r="C317" s="34" t="s">
        <v>909</v>
      </c>
      <c r="D317" s="34" t="s">
        <v>921</v>
      </c>
      <c r="E317" s="25">
        <v>45805.220451388886</v>
      </c>
      <c r="F317" s="34" t="s">
        <v>901</v>
      </c>
      <c r="G317" s="25">
        <v>45804.220451388886</v>
      </c>
    </row>
    <row r="318" spans="1:7" x14ac:dyDescent="0.25">
      <c r="A318" s="34" t="s">
        <v>1538</v>
      </c>
      <c r="B318" s="34" t="s">
        <v>1214</v>
      </c>
      <c r="C318" s="34" t="s">
        <v>909</v>
      </c>
      <c r="D318" s="34" t="s">
        <v>921</v>
      </c>
      <c r="E318" s="25">
        <v>45805.220578703702</v>
      </c>
      <c r="F318" s="34" t="s">
        <v>901</v>
      </c>
      <c r="G318" s="25">
        <v>45804.220578703702</v>
      </c>
    </row>
    <row r="319" spans="1:7" x14ac:dyDescent="0.25">
      <c r="A319" s="34" t="s">
        <v>1538</v>
      </c>
      <c r="B319" s="34" t="s">
        <v>1214</v>
      </c>
      <c r="C319" s="34" t="s">
        <v>909</v>
      </c>
      <c r="D319" s="34" t="s">
        <v>921</v>
      </c>
      <c r="E319" s="25">
        <v>45805.220578703702</v>
      </c>
      <c r="F319" s="34" t="s">
        <v>901</v>
      </c>
      <c r="G319" s="25">
        <v>45804.220578703702</v>
      </c>
    </row>
    <row r="320" spans="1:7" x14ac:dyDescent="0.25">
      <c r="A320" s="34" t="s">
        <v>1539</v>
      </c>
      <c r="B320" s="34" t="s">
        <v>1216</v>
      </c>
      <c r="C320" s="34" t="s">
        <v>909</v>
      </c>
      <c r="D320" s="34" t="s">
        <v>921</v>
      </c>
      <c r="E320" s="25">
        <v>45805.220636574071</v>
      </c>
      <c r="F320" s="34" t="s">
        <v>901</v>
      </c>
      <c r="G320" s="25">
        <v>45804.220636574071</v>
      </c>
    </row>
    <row r="321" spans="1:7" x14ac:dyDescent="0.25">
      <c r="A321" s="34" t="s">
        <v>1539</v>
      </c>
      <c r="B321" s="34" t="s">
        <v>1216</v>
      </c>
      <c r="C321" s="34" t="s">
        <v>909</v>
      </c>
      <c r="D321" s="34" t="s">
        <v>921</v>
      </c>
      <c r="E321" s="25">
        <v>45805.220636574071</v>
      </c>
      <c r="F321" s="34" t="s">
        <v>901</v>
      </c>
      <c r="G321" s="25">
        <v>45804.220636574071</v>
      </c>
    </row>
    <row r="322" spans="1:7" x14ac:dyDescent="0.25">
      <c r="A322" s="34" t="s">
        <v>1540</v>
      </c>
      <c r="B322" s="34" t="s">
        <v>1218</v>
      </c>
      <c r="C322" s="34" t="s">
        <v>909</v>
      </c>
      <c r="D322" s="34" t="s">
        <v>921</v>
      </c>
      <c r="E322" s="25">
        <v>45805.220717592594</v>
      </c>
      <c r="F322" s="34" t="s">
        <v>901</v>
      </c>
      <c r="G322" s="25">
        <v>45804.220717592594</v>
      </c>
    </row>
    <row r="323" spans="1:7" x14ac:dyDescent="0.25">
      <c r="A323" s="34" t="s">
        <v>1540</v>
      </c>
      <c r="B323" s="34" t="s">
        <v>1218</v>
      </c>
      <c r="C323" s="34" t="s">
        <v>909</v>
      </c>
      <c r="D323" s="34" t="s">
        <v>921</v>
      </c>
      <c r="E323" s="25">
        <v>45805.220717592594</v>
      </c>
      <c r="F323" s="34" t="s">
        <v>901</v>
      </c>
      <c r="G323" s="25">
        <v>45804.220717592594</v>
      </c>
    </row>
    <row r="324" spans="1:7" x14ac:dyDescent="0.25">
      <c r="A324" s="34" t="s">
        <v>1541</v>
      </c>
      <c r="B324" s="34" t="s">
        <v>1220</v>
      </c>
      <c r="C324" s="34" t="s">
        <v>909</v>
      </c>
      <c r="D324" s="34" t="s">
        <v>921</v>
      </c>
      <c r="E324" s="25">
        <v>45805.220810185187</v>
      </c>
      <c r="F324" s="34" t="s">
        <v>901</v>
      </c>
      <c r="G324" s="25">
        <v>45804.220810185187</v>
      </c>
    </row>
    <row r="325" spans="1:7" x14ac:dyDescent="0.25">
      <c r="A325" s="34" t="s">
        <v>1541</v>
      </c>
      <c r="B325" s="34" t="s">
        <v>1220</v>
      </c>
      <c r="C325" s="34" t="s">
        <v>909</v>
      </c>
      <c r="D325" s="34" t="s">
        <v>921</v>
      </c>
      <c r="E325" s="25">
        <v>45805.220810185187</v>
      </c>
      <c r="F325" s="34" t="s">
        <v>901</v>
      </c>
      <c r="G325" s="25">
        <v>45804.220810185187</v>
      </c>
    </row>
    <row r="326" spans="1:7" x14ac:dyDescent="0.25">
      <c r="A326" s="34" t="s">
        <v>1542</v>
      </c>
      <c r="B326" s="34" t="s">
        <v>1222</v>
      </c>
      <c r="C326" s="34" t="s">
        <v>909</v>
      </c>
      <c r="D326" s="34" t="s">
        <v>921</v>
      </c>
      <c r="E326" s="25">
        <v>45805.220879629633</v>
      </c>
      <c r="F326" s="34" t="s">
        <v>901</v>
      </c>
      <c r="G326" s="25">
        <v>45804.220879629633</v>
      </c>
    </row>
    <row r="327" spans="1:7" x14ac:dyDescent="0.25">
      <c r="A327" s="34" t="s">
        <v>1542</v>
      </c>
      <c r="B327" s="34" t="s">
        <v>1222</v>
      </c>
      <c r="C327" s="34" t="s">
        <v>909</v>
      </c>
      <c r="D327" s="34" t="s">
        <v>921</v>
      </c>
      <c r="E327" s="25">
        <v>45805.220879629633</v>
      </c>
      <c r="F327" s="34" t="s">
        <v>901</v>
      </c>
      <c r="G327" s="25">
        <v>45804.220879629633</v>
      </c>
    </row>
    <row r="328" spans="1:7" x14ac:dyDescent="0.25">
      <c r="A328" s="34" t="s">
        <v>1543</v>
      </c>
      <c r="B328" s="34" t="s">
        <v>1226</v>
      </c>
      <c r="C328" s="34" t="s">
        <v>909</v>
      </c>
      <c r="D328" s="34" t="s">
        <v>921</v>
      </c>
      <c r="E328" s="25">
        <v>45805.221168981479</v>
      </c>
      <c r="F328" s="34" t="s">
        <v>901</v>
      </c>
      <c r="G328" s="25">
        <v>45804.221168981479</v>
      </c>
    </row>
    <row r="329" spans="1:7" x14ac:dyDescent="0.25">
      <c r="A329" s="34" t="s">
        <v>1543</v>
      </c>
      <c r="B329" s="34" t="s">
        <v>1226</v>
      </c>
      <c r="C329" s="34" t="s">
        <v>909</v>
      </c>
      <c r="D329" s="34" t="s">
        <v>921</v>
      </c>
      <c r="E329" s="25">
        <v>45805.221168981479</v>
      </c>
      <c r="F329" s="34" t="s">
        <v>901</v>
      </c>
      <c r="G329" s="25">
        <v>45804.221168981479</v>
      </c>
    </row>
    <row r="330" spans="1:7" x14ac:dyDescent="0.25">
      <c r="A330" s="34" t="s">
        <v>1544</v>
      </c>
      <c r="B330" s="34" t="s">
        <v>1155</v>
      </c>
      <c r="C330" s="34" t="s">
        <v>912</v>
      </c>
      <c r="D330" s="34" t="s">
        <v>928</v>
      </c>
      <c r="E330" s="25">
        <v>45805.222025462965</v>
      </c>
      <c r="F330" s="34" t="s">
        <v>901</v>
      </c>
      <c r="G330" s="25">
        <v>45804.222025462965</v>
      </c>
    </row>
    <row r="331" spans="1:7" x14ac:dyDescent="0.25">
      <c r="A331" s="34" t="s">
        <v>1544</v>
      </c>
      <c r="B331" s="34" t="s">
        <v>1155</v>
      </c>
      <c r="C331" s="34" t="s">
        <v>912</v>
      </c>
      <c r="D331" s="34" t="s">
        <v>928</v>
      </c>
      <c r="E331" s="25">
        <v>45805.222025462965</v>
      </c>
      <c r="F331" s="34" t="s">
        <v>901</v>
      </c>
      <c r="G331" s="25">
        <v>45804.222025462965</v>
      </c>
    </row>
    <row r="332" spans="1:7" x14ac:dyDescent="0.25">
      <c r="A332" s="34" t="s">
        <v>1545</v>
      </c>
      <c r="B332" s="34" t="s">
        <v>1151</v>
      </c>
      <c r="C332" s="34" t="s">
        <v>912</v>
      </c>
      <c r="D332" s="34" t="s">
        <v>928</v>
      </c>
      <c r="E332" s="25">
        <v>45805.222083333334</v>
      </c>
      <c r="F332" s="34" t="s">
        <v>901</v>
      </c>
      <c r="G332" s="25">
        <v>45804.222083333334</v>
      </c>
    </row>
    <row r="333" spans="1:7" x14ac:dyDescent="0.25">
      <c r="A333" s="34" t="s">
        <v>1545</v>
      </c>
      <c r="B333" s="34" t="s">
        <v>1151</v>
      </c>
      <c r="C333" s="34" t="s">
        <v>912</v>
      </c>
      <c r="D333" s="34" t="s">
        <v>928</v>
      </c>
      <c r="E333" s="25">
        <v>45805.222083333334</v>
      </c>
      <c r="F333" s="34" t="s">
        <v>901</v>
      </c>
      <c r="G333" s="25">
        <v>45804.222083333334</v>
      </c>
    </row>
    <row r="334" spans="1:7" x14ac:dyDescent="0.25">
      <c r="A334" s="34" t="s">
        <v>1546</v>
      </c>
      <c r="B334" s="34" t="s">
        <v>1146</v>
      </c>
      <c r="C334" s="34" t="s">
        <v>912</v>
      </c>
      <c r="D334" s="34" t="s">
        <v>928</v>
      </c>
      <c r="E334" s="25">
        <v>45805.22215277778</v>
      </c>
      <c r="F334" s="34" t="s">
        <v>901</v>
      </c>
      <c r="G334" s="25">
        <v>45804.22215277778</v>
      </c>
    </row>
    <row r="335" spans="1:7" x14ac:dyDescent="0.25">
      <c r="A335" s="34" t="s">
        <v>1546</v>
      </c>
      <c r="B335" s="34" t="s">
        <v>1146</v>
      </c>
      <c r="C335" s="34" t="s">
        <v>912</v>
      </c>
      <c r="D335" s="34" t="s">
        <v>928</v>
      </c>
      <c r="E335" s="25">
        <v>45805.22215277778</v>
      </c>
      <c r="F335" s="34" t="s">
        <v>901</v>
      </c>
      <c r="G335" s="25">
        <v>45804.22215277778</v>
      </c>
    </row>
    <row r="336" spans="1:7" x14ac:dyDescent="0.25">
      <c r="A336" s="34" t="s">
        <v>1547</v>
      </c>
      <c r="B336" s="34" t="s">
        <v>1173</v>
      </c>
      <c r="C336" s="34" t="s">
        <v>912</v>
      </c>
      <c r="D336" s="34" t="s">
        <v>928</v>
      </c>
      <c r="E336" s="25">
        <v>45805.222199074073</v>
      </c>
      <c r="F336" s="34" t="s">
        <v>901</v>
      </c>
      <c r="G336" s="25">
        <v>45804.222199074073</v>
      </c>
    </row>
    <row r="337" spans="1:7" x14ac:dyDescent="0.25">
      <c r="A337" s="34" t="s">
        <v>1547</v>
      </c>
      <c r="B337" s="34" t="s">
        <v>1173</v>
      </c>
      <c r="C337" s="34" t="s">
        <v>912</v>
      </c>
      <c r="D337" s="34" t="s">
        <v>928</v>
      </c>
      <c r="E337" s="25">
        <v>45805.222199074073</v>
      </c>
      <c r="F337" s="34" t="s">
        <v>901</v>
      </c>
      <c r="G337" s="25">
        <v>45804.222199074073</v>
      </c>
    </row>
    <row r="338" spans="1:7" x14ac:dyDescent="0.25">
      <c r="A338" s="34" t="s">
        <v>1548</v>
      </c>
      <c r="B338" s="34" t="s">
        <v>1159</v>
      </c>
      <c r="C338" s="34" t="s">
        <v>912</v>
      </c>
      <c r="D338" s="34" t="s">
        <v>928</v>
      </c>
      <c r="E338" s="25">
        <v>45805.222245370373</v>
      </c>
      <c r="F338" s="34" t="s">
        <v>901</v>
      </c>
      <c r="G338" s="25">
        <v>45804.222245370373</v>
      </c>
    </row>
    <row r="339" spans="1:7" x14ac:dyDescent="0.25">
      <c r="A339" s="34" t="s">
        <v>1548</v>
      </c>
      <c r="B339" s="34" t="s">
        <v>1159</v>
      </c>
      <c r="C339" s="34" t="s">
        <v>912</v>
      </c>
      <c r="D339" s="34" t="s">
        <v>928</v>
      </c>
      <c r="E339" s="25">
        <v>45805.222245370373</v>
      </c>
      <c r="F339" s="34" t="s">
        <v>901</v>
      </c>
      <c r="G339" s="25">
        <v>45804.222245370373</v>
      </c>
    </row>
    <row r="340" spans="1:7" x14ac:dyDescent="0.25">
      <c r="A340" s="34" t="s">
        <v>1549</v>
      </c>
      <c r="B340" s="34" t="s">
        <v>1157</v>
      </c>
      <c r="C340" s="34" t="s">
        <v>912</v>
      </c>
      <c r="D340" s="34" t="s">
        <v>928</v>
      </c>
      <c r="E340" s="25">
        <v>45805.222280092596</v>
      </c>
      <c r="F340" s="34" t="s">
        <v>901</v>
      </c>
      <c r="G340" s="25">
        <v>45804.222280092596</v>
      </c>
    </row>
    <row r="341" spans="1:7" x14ac:dyDescent="0.25">
      <c r="A341" s="34" t="s">
        <v>1549</v>
      </c>
      <c r="B341" s="34" t="s">
        <v>1157</v>
      </c>
      <c r="C341" s="34" t="s">
        <v>912</v>
      </c>
      <c r="D341" s="34" t="s">
        <v>928</v>
      </c>
      <c r="E341" s="25">
        <v>45805.222280092596</v>
      </c>
      <c r="F341" s="34" t="s">
        <v>901</v>
      </c>
      <c r="G341" s="25">
        <v>45804.222280092596</v>
      </c>
    </row>
    <row r="342" spans="1:7" x14ac:dyDescent="0.25">
      <c r="A342" s="34" t="s">
        <v>1550</v>
      </c>
      <c r="B342" s="34" t="s">
        <v>1214</v>
      </c>
      <c r="C342" s="34" t="s">
        <v>912</v>
      </c>
      <c r="D342" s="34" t="s">
        <v>928</v>
      </c>
      <c r="E342" s="25">
        <v>45805.222395833334</v>
      </c>
      <c r="F342" s="34" t="s">
        <v>901</v>
      </c>
      <c r="G342" s="25">
        <v>45804.222395833334</v>
      </c>
    </row>
    <row r="343" spans="1:7" x14ac:dyDescent="0.25">
      <c r="A343" s="34" t="s">
        <v>1550</v>
      </c>
      <c r="B343" s="34" t="s">
        <v>1214</v>
      </c>
      <c r="C343" s="34" t="s">
        <v>912</v>
      </c>
      <c r="D343" s="34" t="s">
        <v>928</v>
      </c>
      <c r="E343" s="25">
        <v>45805.222395833334</v>
      </c>
      <c r="F343" s="34" t="s">
        <v>901</v>
      </c>
      <c r="G343" s="25">
        <v>45804.222395833334</v>
      </c>
    </row>
    <row r="344" spans="1:7" x14ac:dyDescent="0.25">
      <c r="A344" s="34" t="s">
        <v>1551</v>
      </c>
      <c r="B344" s="34" t="s">
        <v>1216</v>
      </c>
      <c r="C344" s="34" t="s">
        <v>912</v>
      </c>
      <c r="D344" s="34" t="s">
        <v>928</v>
      </c>
      <c r="E344" s="25">
        <v>45805.222442129627</v>
      </c>
      <c r="F344" s="34" t="s">
        <v>901</v>
      </c>
      <c r="G344" s="25">
        <v>45804.222442129627</v>
      </c>
    </row>
    <row r="345" spans="1:7" x14ac:dyDescent="0.25">
      <c r="A345" s="34" t="s">
        <v>1551</v>
      </c>
      <c r="B345" s="34" t="s">
        <v>1216</v>
      </c>
      <c r="C345" s="34" t="s">
        <v>912</v>
      </c>
      <c r="D345" s="34" t="s">
        <v>928</v>
      </c>
      <c r="E345" s="25">
        <v>45805.222442129627</v>
      </c>
      <c r="F345" s="34" t="s">
        <v>901</v>
      </c>
      <c r="G345" s="25">
        <v>45804.222442129627</v>
      </c>
    </row>
    <row r="346" spans="1:7" x14ac:dyDescent="0.25">
      <c r="A346" s="34" t="s">
        <v>1552</v>
      </c>
      <c r="B346" s="34" t="s">
        <v>1218</v>
      </c>
      <c r="C346" s="34" t="s">
        <v>912</v>
      </c>
      <c r="D346" s="34" t="s">
        <v>928</v>
      </c>
      <c r="E346" s="25">
        <v>45805.222500000003</v>
      </c>
      <c r="F346" s="34" t="s">
        <v>901</v>
      </c>
      <c r="G346" s="25">
        <v>45804.222500000003</v>
      </c>
    </row>
    <row r="347" spans="1:7" x14ac:dyDescent="0.25">
      <c r="A347" s="34" t="s">
        <v>1552</v>
      </c>
      <c r="B347" s="34" t="s">
        <v>1218</v>
      </c>
      <c r="C347" s="34" t="s">
        <v>912</v>
      </c>
      <c r="D347" s="34" t="s">
        <v>928</v>
      </c>
      <c r="E347" s="25">
        <v>45805.222500000003</v>
      </c>
      <c r="F347" s="34" t="s">
        <v>901</v>
      </c>
      <c r="G347" s="25">
        <v>45804.222500000003</v>
      </c>
    </row>
    <row r="348" spans="1:7" x14ac:dyDescent="0.25">
      <c r="A348" s="34" t="s">
        <v>1553</v>
      </c>
      <c r="B348" s="34" t="s">
        <v>1220</v>
      </c>
      <c r="C348" s="34" t="s">
        <v>912</v>
      </c>
      <c r="D348" s="34" t="s">
        <v>928</v>
      </c>
      <c r="E348" s="25">
        <v>45805.222557870373</v>
      </c>
      <c r="F348" s="34" t="s">
        <v>901</v>
      </c>
      <c r="G348" s="25">
        <v>45804.222557870373</v>
      </c>
    </row>
    <row r="349" spans="1:7" x14ac:dyDescent="0.25">
      <c r="A349" s="34" t="s">
        <v>1553</v>
      </c>
      <c r="B349" s="34" t="s">
        <v>1220</v>
      </c>
      <c r="C349" s="34" t="s">
        <v>912</v>
      </c>
      <c r="D349" s="34" t="s">
        <v>928</v>
      </c>
      <c r="E349" s="25">
        <v>45805.222557870373</v>
      </c>
      <c r="F349" s="34" t="s">
        <v>901</v>
      </c>
      <c r="G349" s="25">
        <v>45804.222557870373</v>
      </c>
    </row>
    <row r="350" spans="1:7" x14ac:dyDescent="0.25">
      <c r="A350" s="34" t="s">
        <v>1554</v>
      </c>
      <c r="B350" s="34" t="s">
        <v>1222</v>
      </c>
      <c r="C350" s="34" t="s">
        <v>912</v>
      </c>
      <c r="D350" s="34" t="s">
        <v>928</v>
      </c>
      <c r="E350" s="25">
        <v>45805.222615740742</v>
      </c>
      <c r="F350" s="34" t="s">
        <v>901</v>
      </c>
      <c r="G350" s="25">
        <v>45804.222615740742</v>
      </c>
    </row>
    <row r="351" spans="1:7" x14ac:dyDescent="0.25">
      <c r="A351" s="34" t="s">
        <v>1554</v>
      </c>
      <c r="B351" s="34" t="s">
        <v>1222</v>
      </c>
      <c r="C351" s="34" t="s">
        <v>912</v>
      </c>
      <c r="D351" s="34" t="s">
        <v>928</v>
      </c>
      <c r="E351" s="25">
        <v>45805.222615740742</v>
      </c>
      <c r="F351" s="34" t="s">
        <v>901</v>
      </c>
      <c r="G351" s="25">
        <v>45804.222615740742</v>
      </c>
    </row>
    <row r="352" spans="1:7" x14ac:dyDescent="0.25">
      <c r="A352" s="34" t="s">
        <v>1555</v>
      </c>
      <c r="B352" s="34" t="s">
        <v>1226</v>
      </c>
      <c r="C352" s="34" t="s">
        <v>912</v>
      </c>
      <c r="D352" s="34" t="s">
        <v>928</v>
      </c>
      <c r="E352" s="25">
        <v>45805.222743055558</v>
      </c>
      <c r="F352" s="34" t="s">
        <v>901</v>
      </c>
      <c r="G352" s="25">
        <v>45804.222743055558</v>
      </c>
    </row>
    <row r="353" spans="1:7" x14ac:dyDescent="0.25">
      <c r="A353" s="34" t="s">
        <v>1555</v>
      </c>
      <c r="B353" s="34" t="s">
        <v>1226</v>
      </c>
      <c r="C353" s="34" t="s">
        <v>912</v>
      </c>
      <c r="D353" s="34" t="s">
        <v>928</v>
      </c>
      <c r="E353" s="25">
        <v>45805.222743055558</v>
      </c>
      <c r="F353" s="34" t="s">
        <v>901</v>
      </c>
      <c r="G353" s="25">
        <v>45804.222743055558</v>
      </c>
    </row>
    <row r="354" spans="1:7" x14ac:dyDescent="0.25">
      <c r="A354" s="34" t="s">
        <v>1556</v>
      </c>
      <c r="B354" s="34" t="s">
        <v>1367</v>
      </c>
      <c r="C354" s="34" t="s">
        <v>899</v>
      </c>
      <c r="D354" s="34" t="s">
        <v>900</v>
      </c>
      <c r="E354" s="25">
        <v>45805.309050925927</v>
      </c>
      <c r="F354" s="34" t="s">
        <v>906</v>
      </c>
      <c r="G354" s="25">
        <v>45805.309050925927</v>
      </c>
    </row>
    <row r="355" spans="1:7" x14ac:dyDescent="0.25">
      <c r="A355" s="34" t="s">
        <v>1556</v>
      </c>
      <c r="B355" s="34" t="s">
        <v>1367</v>
      </c>
      <c r="C355" s="34" t="s">
        <v>899</v>
      </c>
      <c r="D355" s="34" t="s">
        <v>900</v>
      </c>
      <c r="E355" s="25">
        <v>45805.309050925927</v>
      </c>
      <c r="F355" s="34" t="s">
        <v>906</v>
      </c>
      <c r="G355" s="25">
        <v>45805.309050925927</v>
      </c>
    </row>
    <row r="356" spans="1:7" x14ac:dyDescent="0.25">
      <c r="A356" s="34" t="s">
        <v>1557</v>
      </c>
      <c r="B356" s="34" t="s">
        <v>1365</v>
      </c>
      <c r="C356" s="34" t="s">
        <v>899</v>
      </c>
      <c r="D356" s="34" t="s">
        <v>900</v>
      </c>
      <c r="E356" s="25">
        <v>45805.309120370373</v>
      </c>
      <c r="F356" s="34" t="s">
        <v>906</v>
      </c>
      <c r="G356" s="25">
        <v>45805.309120370373</v>
      </c>
    </row>
    <row r="357" spans="1:7" x14ac:dyDescent="0.25">
      <c r="A357" s="34" t="s">
        <v>1557</v>
      </c>
      <c r="B357" s="34" t="s">
        <v>1365</v>
      </c>
      <c r="C357" s="34" t="s">
        <v>899</v>
      </c>
      <c r="D357" s="34" t="s">
        <v>900</v>
      </c>
      <c r="E357" s="25">
        <v>45805.309120370373</v>
      </c>
      <c r="F357" s="34" t="s">
        <v>906</v>
      </c>
      <c r="G357" s="25">
        <v>45805.309120370373</v>
      </c>
    </row>
    <row r="358" spans="1:7" x14ac:dyDescent="0.25">
      <c r="A358" s="34" t="s">
        <v>1558</v>
      </c>
      <c r="B358" s="34" t="s">
        <v>1299</v>
      </c>
      <c r="C358" s="34" t="s">
        <v>899</v>
      </c>
      <c r="D358" s="34" t="s">
        <v>900</v>
      </c>
      <c r="E358" s="25">
        <v>45805.309178240743</v>
      </c>
      <c r="F358" s="34" t="s">
        <v>906</v>
      </c>
      <c r="G358" s="25">
        <v>45805.309178240743</v>
      </c>
    </row>
    <row r="359" spans="1:7" x14ac:dyDescent="0.25">
      <c r="A359" s="34" t="s">
        <v>1558</v>
      </c>
      <c r="B359" s="34" t="s">
        <v>1299</v>
      </c>
      <c r="C359" s="34" t="s">
        <v>899</v>
      </c>
      <c r="D359" s="34" t="s">
        <v>900</v>
      </c>
      <c r="E359" s="25">
        <v>45805.309178240743</v>
      </c>
      <c r="F359" s="34" t="s">
        <v>906</v>
      </c>
      <c r="G359" s="25">
        <v>45805.309178240743</v>
      </c>
    </row>
    <row r="360" spans="1:7" x14ac:dyDescent="0.25">
      <c r="A360" s="34" t="s">
        <v>1559</v>
      </c>
      <c r="B360" s="34" t="s">
        <v>1279</v>
      </c>
      <c r="C360" s="34" t="s">
        <v>899</v>
      </c>
      <c r="D360" s="34" t="s">
        <v>900</v>
      </c>
      <c r="E360" s="25">
        <v>45805.314432870371</v>
      </c>
      <c r="F360" s="34" t="s">
        <v>906</v>
      </c>
      <c r="G360" s="25">
        <v>45805.314432870371</v>
      </c>
    </row>
    <row r="361" spans="1:7" x14ac:dyDescent="0.25">
      <c r="A361" s="34" t="s">
        <v>1559</v>
      </c>
      <c r="B361" s="34" t="s">
        <v>1279</v>
      </c>
      <c r="C361" s="34" t="s">
        <v>899</v>
      </c>
      <c r="D361" s="34" t="s">
        <v>900</v>
      </c>
      <c r="E361" s="25">
        <v>45805.314432870371</v>
      </c>
      <c r="F361" s="34" t="s">
        <v>906</v>
      </c>
      <c r="G361" s="25">
        <v>45805.314432870371</v>
      </c>
    </row>
    <row r="362" spans="1:7" x14ac:dyDescent="0.25">
      <c r="A362" s="34" t="s">
        <v>1560</v>
      </c>
      <c r="B362" s="34" t="s">
        <v>1286</v>
      </c>
      <c r="C362" s="34" t="s">
        <v>899</v>
      </c>
      <c r="D362" s="34" t="s">
        <v>900</v>
      </c>
      <c r="E362" s="25">
        <v>45805.314629629633</v>
      </c>
      <c r="F362" s="34" t="s">
        <v>906</v>
      </c>
      <c r="G362" s="25">
        <v>45805.314629629633</v>
      </c>
    </row>
    <row r="363" spans="1:7" x14ac:dyDescent="0.25">
      <c r="A363" s="34" t="s">
        <v>1560</v>
      </c>
      <c r="B363" s="34" t="s">
        <v>1286</v>
      </c>
      <c r="C363" s="34" t="s">
        <v>899</v>
      </c>
      <c r="D363" s="34" t="s">
        <v>900</v>
      </c>
      <c r="E363" s="25">
        <v>45805.314629629633</v>
      </c>
      <c r="F363" s="34" t="s">
        <v>906</v>
      </c>
      <c r="G363" s="25">
        <v>45805.314629629633</v>
      </c>
    </row>
    <row r="364" spans="1:7" x14ac:dyDescent="0.25">
      <c r="A364" s="34" t="s">
        <v>1561</v>
      </c>
      <c r="B364" s="34" t="s">
        <v>1284</v>
      </c>
      <c r="C364" s="34" t="s">
        <v>899</v>
      </c>
      <c r="D364" s="34" t="s">
        <v>900</v>
      </c>
      <c r="E364" s="25">
        <v>45805.314768518518</v>
      </c>
      <c r="F364" s="34" t="s">
        <v>906</v>
      </c>
      <c r="G364" s="25">
        <v>45805.314768518518</v>
      </c>
    </row>
    <row r="365" spans="1:7" x14ac:dyDescent="0.25">
      <c r="A365" s="34" t="s">
        <v>1561</v>
      </c>
      <c r="B365" s="34" t="s">
        <v>1284</v>
      </c>
      <c r="C365" s="34" t="s">
        <v>899</v>
      </c>
      <c r="D365" s="34" t="s">
        <v>900</v>
      </c>
      <c r="E365" s="25">
        <v>45805.314768518518</v>
      </c>
      <c r="F365" s="34" t="s">
        <v>906</v>
      </c>
      <c r="G365" s="25">
        <v>45805.314768518518</v>
      </c>
    </row>
    <row r="366" spans="1:7" x14ac:dyDescent="0.25">
      <c r="A366" s="34" t="s">
        <v>1565</v>
      </c>
      <c r="B366" s="34" t="s">
        <v>892</v>
      </c>
      <c r="C366" s="34" t="s">
        <v>899</v>
      </c>
      <c r="D366" s="34" t="s">
        <v>900</v>
      </c>
      <c r="E366" s="25">
        <v>45805.347997685189</v>
      </c>
      <c r="F366" s="34" t="s">
        <v>906</v>
      </c>
      <c r="G366" s="25">
        <v>45805.347997685189</v>
      </c>
    </row>
    <row r="367" spans="1:7" x14ac:dyDescent="0.25">
      <c r="A367" s="34" t="s">
        <v>1566</v>
      </c>
      <c r="B367" s="34" t="s">
        <v>892</v>
      </c>
      <c r="C367" s="34" t="s">
        <v>922</v>
      </c>
      <c r="D367" s="34" t="s">
        <v>923</v>
      </c>
      <c r="E367" s="25">
        <v>45805.349224537036</v>
      </c>
      <c r="F367" s="34" t="s">
        <v>906</v>
      </c>
      <c r="G367" s="25">
        <v>45805.349224537036</v>
      </c>
    </row>
    <row r="368" spans="1:7" x14ac:dyDescent="0.25">
      <c r="A368" s="34" t="s">
        <v>1567</v>
      </c>
      <c r="B368" s="34" t="s">
        <v>1515</v>
      </c>
      <c r="C368" s="34" t="s">
        <v>904</v>
      </c>
      <c r="D368" s="34" t="s">
        <v>920</v>
      </c>
      <c r="E368" s="25">
        <v>45805.393379629626</v>
      </c>
      <c r="F368" s="34" t="s">
        <v>906</v>
      </c>
      <c r="G368" s="25">
        <v>45805.393379629626</v>
      </c>
    </row>
    <row r="369" spans="1:7" x14ac:dyDescent="0.25">
      <c r="A369" s="34" t="s">
        <v>1568</v>
      </c>
      <c r="B369" s="34" t="s">
        <v>1171</v>
      </c>
      <c r="C369" s="34" t="s">
        <v>909</v>
      </c>
      <c r="D369" s="34" t="s">
        <v>910</v>
      </c>
      <c r="E369" s="25">
        <v>45805.403553240743</v>
      </c>
      <c r="F369" s="34" t="s">
        <v>906</v>
      </c>
      <c r="G369" s="25">
        <v>45805.403553240743</v>
      </c>
    </row>
    <row r="370" spans="1:7" x14ac:dyDescent="0.25">
      <c r="A370" s="34" t="s">
        <v>1568</v>
      </c>
      <c r="B370" s="34" t="s">
        <v>1171</v>
      </c>
      <c r="C370" s="34" t="s">
        <v>909</v>
      </c>
      <c r="D370" s="34" t="s">
        <v>910</v>
      </c>
      <c r="E370" s="25">
        <v>45805.403553240743</v>
      </c>
      <c r="F370" s="34" t="s">
        <v>906</v>
      </c>
      <c r="G370" s="25">
        <v>45805.403553240743</v>
      </c>
    </row>
    <row r="371" spans="1:7" x14ac:dyDescent="0.25">
      <c r="A371" s="34" t="s">
        <v>1569</v>
      </c>
      <c r="B371" s="34" t="s">
        <v>1169</v>
      </c>
      <c r="C371" s="34" t="s">
        <v>909</v>
      </c>
      <c r="D371" s="34" t="s">
        <v>910</v>
      </c>
      <c r="E371" s="25">
        <v>45805.403611111113</v>
      </c>
      <c r="F371" s="34" t="s">
        <v>906</v>
      </c>
      <c r="G371" s="25">
        <v>45805.403611111113</v>
      </c>
    </row>
    <row r="372" spans="1:7" x14ac:dyDescent="0.25">
      <c r="A372" s="34" t="s">
        <v>1569</v>
      </c>
      <c r="B372" s="34" t="s">
        <v>1169</v>
      </c>
      <c r="C372" s="34" t="s">
        <v>909</v>
      </c>
      <c r="D372" s="34" t="s">
        <v>910</v>
      </c>
      <c r="E372" s="25">
        <v>45805.403611111113</v>
      </c>
      <c r="F372" s="34" t="s">
        <v>906</v>
      </c>
      <c r="G372" s="25">
        <v>45805.403611111113</v>
      </c>
    </row>
    <row r="373" spans="1:7" x14ac:dyDescent="0.25">
      <c r="A373" s="34" t="s">
        <v>1570</v>
      </c>
      <c r="B373" s="34" t="s">
        <v>1165</v>
      </c>
      <c r="C373" s="34" t="s">
        <v>909</v>
      </c>
      <c r="D373" s="34" t="s">
        <v>910</v>
      </c>
      <c r="E373" s="25">
        <v>45805.403668981482</v>
      </c>
      <c r="F373" s="34" t="s">
        <v>906</v>
      </c>
      <c r="G373" s="25">
        <v>45805.403668981482</v>
      </c>
    </row>
    <row r="374" spans="1:7" x14ac:dyDescent="0.25">
      <c r="A374" s="34" t="s">
        <v>1570</v>
      </c>
      <c r="B374" s="34" t="s">
        <v>1165</v>
      </c>
      <c r="C374" s="34" t="s">
        <v>909</v>
      </c>
      <c r="D374" s="34" t="s">
        <v>910</v>
      </c>
      <c r="E374" s="25">
        <v>45805.403668981482</v>
      </c>
      <c r="F374" s="34" t="s">
        <v>906</v>
      </c>
      <c r="G374" s="25">
        <v>45805.403668981482</v>
      </c>
    </row>
    <row r="375" spans="1:7" x14ac:dyDescent="0.25">
      <c r="A375" s="34" t="s">
        <v>1571</v>
      </c>
      <c r="B375" s="34" t="s">
        <v>1163</v>
      </c>
      <c r="C375" s="34" t="s">
        <v>909</v>
      </c>
      <c r="D375" s="34" t="s">
        <v>910</v>
      </c>
      <c r="E375" s="25">
        <v>45805.403715277775</v>
      </c>
      <c r="F375" s="34" t="s">
        <v>906</v>
      </c>
      <c r="G375" s="25">
        <v>45805.403715277775</v>
      </c>
    </row>
    <row r="376" spans="1:7" x14ac:dyDescent="0.25">
      <c r="A376" s="34" t="s">
        <v>1571</v>
      </c>
      <c r="B376" s="34" t="s">
        <v>1163</v>
      </c>
      <c r="C376" s="34" t="s">
        <v>909</v>
      </c>
      <c r="D376" s="34" t="s">
        <v>910</v>
      </c>
      <c r="E376" s="25">
        <v>45805.403715277775</v>
      </c>
      <c r="F376" s="34" t="s">
        <v>906</v>
      </c>
      <c r="G376" s="25">
        <v>45805.403715277775</v>
      </c>
    </row>
    <row r="377" spans="1:7" x14ac:dyDescent="0.25">
      <c r="A377" s="34" t="s">
        <v>1572</v>
      </c>
      <c r="B377" s="34" t="s">
        <v>1171</v>
      </c>
      <c r="C377" s="34" t="s">
        <v>912</v>
      </c>
      <c r="D377" s="34" t="s">
        <v>910</v>
      </c>
      <c r="E377" s="25">
        <v>45805.404166666667</v>
      </c>
      <c r="F377" s="34" t="s">
        <v>906</v>
      </c>
      <c r="G377" s="25">
        <v>45805.404166666667</v>
      </c>
    </row>
    <row r="378" spans="1:7" x14ac:dyDescent="0.25">
      <c r="A378" s="34" t="s">
        <v>1572</v>
      </c>
      <c r="B378" s="34" t="s">
        <v>1171</v>
      </c>
      <c r="C378" s="34" t="s">
        <v>912</v>
      </c>
      <c r="D378" s="34" t="s">
        <v>910</v>
      </c>
      <c r="E378" s="25">
        <v>45805.404166666667</v>
      </c>
      <c r="F378" s="34" t="s">
        <v>906</v>
      </c>
      <c r="G378" s="25">
        <v>45805.404166666667</v>
      </c>
    </row>
    <row r="379" spans="1:7" x14ac:dyDescent="0.25">
      <c r="A379" s="34" t="s">
        <v>1573</v>
      </c>
      <c r="B379" s="34" t="s">
        <v>1169</v>
      </c>
      <c r="C379" s="34" t="s">
        <v>912</v>
      </c>
      <c r="D379" s="34" t="s">
        <v>910</v>
      </c>
      <c r="E379" s="25">
        <v>45805.40420138889</v>
      </c>
      <c r="F379" s="34" t="s">
        <v>906</v>
      </c>
      <c r="G379" s="25">
        <v>45805.40420138889</v>
      </c>
    </row>
    <row r="380" spans="1:7" x14ac:dyDescent="0.25">
      <c r="A380" s="34" t="s">
        <v>1573</v>
      </c>
      <c r="B380" s="34" t="s">
        <v>1169</v>
      </c>
      <c r="C380" s="34" t="s">
        <v>912</v>
      </c>
      <c r="D380" s="34" t="s">
        <v>910</v>
      </c>
      <c r="E380" s="25">
        <v>45805.40420138889</v>
      </c>
      <c r="F380" s="34" t="s">
        <v>906</v>
      </c>
      <c r="G380" s="25">
        <v>45805.40420138889</v>
      </c>
    </row>
    <row r="381" spans="1:7" x14ac:dyDescent="0.25">
      <c r="A381" s="34" t="s">
        <v>1574</v>
      </c>
      <c r="B381" s="34" t="s">
        <v>1165</v>
      </c>
      <c r="C381" s="34" t="s">
        <v>912</v>
      </c>
      <c r="D381" s="34" t="s">
        <v>910</v>
      </c>
      <c r="E381" s="25">
        <v>45805.404236111113</v>
      </c>
      <c r="F381" s="34" t="s">
        <v>906</v>
      </c>
      <c r="G381" s="25">
        <v>45805.404236111113</v>
      </c>
    </row>
    <row r="382" spans="1:7" x14ac:dyDescent="0.25">
      <c r="A382" s="34" t="s">
        <v>1574</v>
      </c>
      <c r="B382" s="34" t="s">
        <v>1165</v>
      </c>
      <c r="C382" s="34" t="s">
        <v>912</v>
      </c>
      <c r="D382" s="34" t="s">
        <v>910</v>
      </c>
      <c r="E382" s="25">
        <v>45805.404236111113</v>
      </c>
      <c r="F382" s="34" t="s">
        <v>906</v>
      </c>
      <c r="G382" s="25">
        <v>45805.404236111113</v>
      </c>
    </row>
    <row r="383" spans="1:7" x14ac:dyDescent="0.25">
      <c r="A383" s="34" t="s">
        <v>1575</v>
      </c>
      <c r="B383" s="34" t="s">
        <v>1163</v>
      </c>
      <c r="C383" s="34" t="s">
        <v>912</v>
      </c>
      <c r="D383" s="34" t="s">
        <v>910</v>
      </c>
      <c r="E383" s="25">
        <v>45805.40425925926</v>
      </c>
      <c r="F383" s="34" t="s">
        <v>906</v>
      </c>
      <c r="G383" s="25">
        <v>45805.40425925926</v>
      </c>
    </row>
    <row r="384" spans="1:7" x14ac:dyDescent="0.25">
      <c r="A384" s="34" t="s">
        <v>1575</v>
      </c>
      <c r="B384" s="34" t="s">
        <v>1163</v>
      </c>
      <c r="C384" s="34" t="s">
        <v>912</v>
      </c>
      <c r="D384" s="34" t="s">
        <v>910</v>
      </c>
      <c r="E384" s="25">
        <v>45805.40425925926</v>
      </c>
      <c r="F384" s="34" t="s">
        <v>906</v>
      </c>
      <c r="G384" s="25">
        <v>45805.40425925926</v>
      </c>
    </row>
    <row r="385" spans="1:7" x14ac:dyDescent="0.25">
      <c r="A385" s="34" t="s">
        <v>1576</v>
      </c>
      <c r="B385" s="34" t="s">
        <v>1270</v>
      </c>
      <c r="C385" s="34" t="s">
        <v>909</v>
      </c>
      <c r="D385" s="34" t="s">
        <v>910</v>
      </c>
      <c r="E385" s="25">
        <v>45805.405532407407</v>
      </c>
      <c r="F385" s="34" t="s">
        <v>906</v>
      </c>
      <c r="G385" s="25">
        <v>45805.405532407407</v>
      </c>
    </row>
    <row r="386" spans="1:7" x14ac:dyDescent="0.25">
      <c r="A386" s="34" t="s">
        <v>1576</v>
      </c>
      <c r="B386" s="34" t="s">
        <v>1270</v>
      </c>
      <c r="C386" s="34" t="s">
        <v>909</v>
      </c>
      <c r="D386" s="34" t="s">
        <v>910</v>
      </c>
      <c r="E386" s="25">
        <v>45805.405532407407</v>
      </c>
      <c r="F386" s="34" t="s">
        <v>906</v>
      </c>
      <c r="G386" s="25">
        <v>45805.405532407407</v>
      </c>
    </row>
    <row r="387" spans="1:7" x14ac:dyDescent="0.25">
      <c r="A387" s="34" t="s">
        <v>1577</v>
      </c>
      <c r="B387" s="34" t="s">
        <v>1268</v>
      </c>
      <c r="C387" s="34" t="s">
        <v>909</v>
      </c>
      <c r="D387" s="34" t="s">
        <v>910</v>
      </c>
      <c r="E387" s="25">
        <v>45805.405555555553</v>
      </c>
      <c r="F387" s="34" t="s">
        <v>906</v>
      </c>
      <c r="G387" s="25">
        <v>45805.405555555553</v>
      </c>
    </row>
    <row r="388" spans="1:7" x14ac:dyDescent="0.25">
      <c r="A388" s="34" t="s">
        <v>1577</v>
      </c>
      <c r="B388" s="34" t="s">
        <v>1268</v>
      </c>
      <c r="C388" s="34" t="s">
        <v>909</v>
      </c>
      <c r="D388" s="34" t="s">
        <v>910</v>
      </c>
      <c r="E388" s="25">
        <v>45805.405555555553</v>
      </c>
      <c r="F388" s="34" t="s">
        <v>906</v>
      </c>
      <c r="G388" s="25">
        <v>45805.405555555553</v>
      </c>
    </row>
    <row r="389" spans="1:7" x14ac:dyDescent="0.25">
      <c r="A389" s="34" t="s">
        <v>1578</v>
      </c>
      <c r="B389" s="34" t="s">
        <v>1266</v>
      </c>
      <c r="C389" s="34" t="s">
        <v>909</v>
      </c>
      <c r="D389" s="34" t="s">
        <v>910</v>
      </c>
      <c r="E389" s="25">
        <v>45805.40556712963</v>
      </c>
      <c r="F389" s="34" t="s">
        <v>906</v>
      </c>
      <c r="G389" s="25">
        <v>45805.40556712963</v>
      </c>
    </row>
    <row r="390" spans="1:7" x14ac:dyDescent="0.25">
      <c r="A390" s="34" t="s">
        <v>1578</v>
      </c>
      <c r="B390" s="34" t="s">
        <v>1266</v>
      </c>
      <c r="C390" s="34" t="s">
        <v>909</v>
      </c>
      <c r="D390" s="34" t="s">
        <v>910</v>
      </c>
      <c r="E390" s="25">
        <v>45805.40556712963</v>
      </c>
      <c r="F390" s="34" t="s">
        <v>906</v>
      </c>
      <c r="G390" s="25">
        <v>45805.40556712963</v>
      </c>
    </row>
    <row r="391" spans="1:7" x14ac:dyDescent="0.25">
      <c r="A391" s="34" t="s">
        <v>1579</v>
      </c>
      <c r="B391" s="34" t="s">
        <v>1264</v>
      </c>
      <c r="C391" s="34" t="s">
        <v>909</v>
      </c>
      <c r="D391" s="34" t="s">
        <v>910</v>
      </c>
      <c r="E391" s="25">
        <v>45805.405601851853</v>
      </c>
      <c r="F391" s="34" t="s">
        <v>906</v>
      </c>
      <c r="G391" s="25">
        <v>45805.405601851853</v>
      </c>
    </row>
    <row r="392" spans="1:7" x14ac:dyDescent="0.25">
      <c r="A392" s="34" t="s">
        <v>1579</v>
      </c>
      <c r="B392" s="34" t="s">
        <v>1264</v>
      </c>
      <c r="C392" s="34" t="s">
        <v>909</v>
      </c>
      <c r="D392" s="34" t="s">
        <v>910</v>
      </c>
      <c r="E392" s="25">
        <v>45805.405601851853</v>
      </c>
      <c r="F392" s="34" t="s">
        <v>906</v>
      </c>
      <c r="G392" s="25">
        <v>45805.405601851853</v>
      </c>
    </row>
    <row r="393" spans="1:7" x14ac:dyDescent="0.25">
      <c r="A393" s="34" t="s">
        <v>1580</v>
      </c>
      <c r="B393" s="34" t="s">
        <v>1272</v>
      </c>
      <c r="C393" s="34" t="s">
        <v>909</v>
      </c>
      <c r="D393" s="34" t="s">
        <v>910</v>
      </c>
      <c r="E393" s="25">
        <v>45805.405624999999</v>
      </c>
      <c r="F393" s="34" t="s">
        <v>906</v>
      </c>
      <c r="G393" s="25">
        <v>45805.405624999999</v>
      </c>
    </row>
    <row r="394" spans="1:7" x14ac:dyDescent="0.25">
      <c r="A394" s="34" t="s">
        <v>1580</v>
      </c>
      <c r="B394" s="34" t="s">
        <v>1272</v>
      </c>
      <c r="C394" s="34" t="s">
        <v>909</v>
      </c>
      <c r="D394" s="34" t="s">
        <v>910</v>
      </c>
      <c r="E394" s="25">
        <v>45805.405624999999</v>
      </c>
      <c r="F394" s="34" t="s">
        <v>906</v>
      </c>
      <c r="G394" s="25">
        <v>45805.405624999999</v>
      </c>
    </row>
    <row r="395" spans="1:7" x14ac:dyDescent="0.25">
      <c r="A395" s="34" t="s">
        <v>1581</v>
      </c>
      <c r="B395" s="34" t="s">
        <v>1270</v>
      </c>
      <c r="C395" s="34" t="s">
        <v>912</v>
      </c>
      <c r="D395" s="34" t="s">
        <v>910</v>
      </c>
      <c r="E395" s="25">
        <v>45805.4062037037</v>
      </c>
      <c r="F395" s="34" t="s">
        <v>906</v>
      </c>
      <c r="G395" s="25">
        <v>45805.4062037037</v>
      </c>
    </row>
    <row r="396" spans="1:7" x14ac:dyDescent="0.25">
      <c r="A396" s="34" t="s">
        <v>1581</v>
      </c>
      <c r="B396" s="34" t="s">
        <v>1270</v>
      </c>
      <c r="C396" s="34" t="s">
        <v>912</v>
      </c>
      <c r="D396" s="34" t="s">
        <v>910</v>
      </c>
      <c r="E396" s="25">
        <v>45805.4062037037</v>
      </c>
      <c r="F396" s="34" t="s">
        <v>906</v>
      </c>
      <c r="G396" s="25">
        <v>45805.4062037037</v>
      </c>
    </row>
    <row r="397" spans="1:7" x14ac:dyDescent="0.25">
      <c r="A397" s="34" t="s">
        <v>1582</v>
      </c>
      <c r="B397" s="34" t="s">
        <v>1268</v>
      </c>
      <c r="C397" s="34" t="s">
        <v>912</v>
      </c>
      <c r="D397" s="34" t="s">
        <v>910</v>
      </c>
      <c r="E397" s="25">
        <v>45805.40625</v>
      </c>
      <c r="F397" s="34" t="s">
        <v>906</v>
      </c>
      <c r="G397" s="25">
        <v>45805.40625</v>
      </c>
    </row>
    <row r="398" spans="1:7" x14ac:dyDescent="0.25">
      <c r="A398" s="34" t="s">
        <v>1582</v>
      </c>
      <c r="B398" s="34" t="s">
        <v>1268</v>
      </c>
      <c r="C398" s="34" t="s">
        <v>912</v>
      </c>
      <c r="D398" s="34" t="s">
        <v>910</v>
      </c>
      <c r="E398" s="25">
        <v>45805.40625</v>
      </c>
      <c r="F398" s="34" t="s">
        <v>906</v>
      </c>
      <c r="G398" s="25">
        <v>45805.40625</v>
      </c>
    </row>
    <row r="399" spans="1:7" x14ac:dyDescent="0.25">
      <c r="A399" s="34" t="s">
        <v>1583</v>
      </c>
      <c r="B399" s="34" t="s">
        <v>1266</v>
      </c>
      <c r="C399" s="34" t="s">
        <v>912</v>
      </c>
      <c r="D399" s="34" t="s">
        <v>910</v>
      </c>
      <c r="E399" s="25">
        <v>45805.406331018516</v>
      </c>
      <c r="F399" s="34" t="s">
        <v>906</v>
      </c>
      <c r="G399" s="25">
        <v>45805.406331018516</v>
      </c>
    </row>
    <row r="400" spans="1:7" x14ac:dyDescent="0.25">
      <c r="A400" s="34" t="s">
        <v>1583</v>
      </c>
      <c r="B400" s="34" t="s">
        <v>1266</v>
      </c>
      <c r="C400" s="34" t="s">
        <v>912</v>
      </c>
      <c r="D400" s="34" t="s">
        <v>910</v>
      </c>
      <c r="E400" s="25">
        <v>45805.406331018516</v>
      </c>
      <c r="F400" s="34" t="s">
        <v>906</v>
      </c>
      <c r="G400" s="25">
        <v>45805.406331018516</v>
      </c>
    </row>
    <row r="401" spans="1:7" x14ac:dyDescent="0.25">
      <c r="A401" s="34" t="s">
        <v>1584</v>
      </c>
      <c r="B401" s="34" t="s">
        <v>1264</v>
      </c>
      <c r="C401" s="34" t="s">
        <v>912</v>
      </c>
      <c r="D401" s="34" t="s">
        <v>910</v>
      </c>
      <c r="E401" s="25">
        <v>45805.406597222223</v>
      </c>
      <c r="F401" s="34" t="s">
        <v>906</v>
      </c>
      <c r="G401" s="25">
        <v>45805.406597222223</v>
      </c>
    </row>
    <row r="402" spans="1:7" x14ac:dyDescent="0.25">
      <c r="A402" s="34" t="s">
        <v>1584</v>
      </c>
      <c r="B402" s="34" t="s">
        <v>1264</v>
      </c>
      <c r="C402" s="34" t="s">
        <v>912</v>
      </c>
      <c r="D402" s="34" t="s">
        <v>910</v>
      </c>
      <c r="E402" s="25">
        <v>45805.406597222223</v>
      </c>
      <c r="F402" s="34" t="s">
        <v>906</v>
      </c>
      <c r="G402" s="25">
        <v>45805.406597222223</v>
      </c>
    </row>
    <row r="403" spans="1:7" x14ac:dyDescent="0.25">
      <c r="A403" s="34" t="s">
        <v>1585</v>
      </c>
      <c r="B403" s="34" t="s">
        <v>1272</v>
      </c>
      <c r="C403" s="34" t="s">
        <v>912</v>
      </c>
      <c r="D403" s="34" t="s">
        <v>910</v>
      </c>
      <c r="E403" s="25">
        <v>45805.406655092593</v>
      </c>
      <c r="F403" s="34" t="s">
        <v>906</v>
      </c>
      <c r="G403" s="25">
        <v>45805.406655092593</v>
      </c>
    </row>
    <row r="404" spans="1:7" x14ac:dyDescent="0.25">
      <c r="A404" s="34" t="s">
        <v>1585</v>
      </c>
      <c r="B404" s="34" t="s">
        <v>1272</v>
      </c>
      <c r="C404" s="34" t="s">
        <v>912</v>
      </c>
      <c r="D404" s="34" t="s">
        <v>910</v>
      </c>
      <c r="E404" s="25">
        <v>45805.406655092593</v>
      </c>
      <c r="F404" s="34" t="s">
        <v>906</v>
      </c>
      <c r="G404" s="25">
        <v>45805.406655092593</v>
      </c>
    </row>
    <row r="405" spans="1:7" x14ac:dyDescent="0.25">
      <c r="A405" s="34" t="s">
        <v>1586</v>
      </c>
      <c r="B405" s="34" t="s">
        <v>1252</v>
      </c>
      <c r="C405" s="34" t="s">
        <v>909</v>
      </c>
      <c r="D405" s="34" t="s">
        <v>910</v>
      </c>
      <c r="E405" s="25">
        <v>45805.407094907408</v>
      </c>
      <c r="F405" s="34" t="s">
        <v>906</v>
      </c>
      <c r="G405" s="25">
        <v>45805.407094907408</v>
      </c>
    </row>
    <row r="406" spans="1:7" x14ac:dyDescent="0.25">
      <c r="A406" s="34" t="s">
        <v>1586</v>
      </c>
      <c r="B406" s="34" t="s">
        <v>1252</v>
      </c>
      <c r="C406" s="34" t="s">
        <v>909</v>
      </c>
      <c r="D406" s="34" t="s">
        <v>910</v>
      </c>
      <c r="E406" s="25">
        <v>45805.407094907408</v>
      </c>
      <c r="F406" s="34" t="s">
        <v>906</v>
      </c>
      <c r="G406" s="25">
        <v>45805.407094907408</v>
      </c>
    </row>
    <row r="407" spans="1:7" x14ac:dyDescent="0.25">
      <c r="A407" s="34" t="s">
        <v>1587</v>
      </c>
      <c r="B407" s="34" t="s">
        <v>1254</v>
      </c>
      <c r="C407" s="34" t="s">
        <v>909</v>
      </c>
      <c r="D407" s="34" t="s">
        <v>910</v>
      </c>
      <c r="E407" s="25">
        <v>45805.407175925924</v>
      </c>
      <c r="F407" s="34" t="s">
        <v>906</v>
      </c>
      <c r="G407" s="25">
        <v>45805.407175925924</v>
      </c>
    </row>
    <row r="408" spans="1:7" x14ac:dyDescent="0.25">
      <c r="A408" s="34" t="s">
        <v>1587</v>
      </c>
      <c r="B408" s="34" t="s">
        <v>1254</v>
      </c>
      <c r="C408" s="34" t="s">
        <v>909</v>
      </c>
      <c r="D408" s="34" t="s">
        <v>910</v>
      </c>
      <c r="E408" s="25">
        <v>45805.407175925924</v>
      </c>
      <c r="F408" s="34" t="s">
        <v>906</v>
      </c>
      <c r="G408" s="25">
        <v>45805.407175925924</v>
      </c>
    </row>
    <row r="409" spans="1:7" x14ac:dyDescent="0.25">
      <c r="A409" s="34" t="s">
        <v>1588</v>
      </c>
      <c r="B409" s="34" t="s">
        <v>1256</v>
      </c>
      <c r="C409" s="34" t="s">
        <v>909</v>
      </c>
      <c r="D409" s="34" t="s">
        <v>910</v>
      </c>
      <c r="E409" s="25">
        <v>45805.407210648147</v>
      </c>
      <c r="F409" s="34" t="s">
        <v>906</v>
      </c>
      <c r="G409" s="25">
        <v>45805.407210648147</v>
      </c>
    </row>
    <row r="410" spans="1:7" x14ac:dyDescent="0.25">
      <c r="A410" s="34" t="s">
        <v>1588</v>
      </c>
      <c r="B410" s="34" t="s">
        <v>1256</v>
      </c>
      <c r="C410" s="34" t="s">
        <v>909</v>
      </c>
      <c r="D410" s="34" t="s">
        <v>910</v>
      </c>
      <c r="E410" s="25">
        <v>45805.407210648147</v>
      </c>
      <c r="F410" s="34" t="s">
        <v>906</v>
      </c>
      <c r="G410" s="25">
        <v>45805.407210648147</v>
      </c>
    </row>
    <row r="411" spans="1:7" x14ac:dyDescent="0.25">
      <c r="A411" s="34" t="s">
        <v>1589</v>
      </c>
      <c r="B411" s="34" t="s">
        <v>1252</v>
      </c>
      <c r="C411" s="34" t="s">
        <v>912</v>
      </c>
      <c r="D411" s="34" t="s">
        <v>910</v>
      </c>
      <c r="E411" s="25">
        <v>45805.407754629632</v>
      </c>
      <c r="F411" s="34" t="s">
        <v>906</v>
      </c>
      <c r="G411" s="25">
        <v>45805.407754629632</v>
      </c>
    </row>
    <row r="412" spans="1:7" x14ac:dyDescent="0.25">
      <c r="A412" s="34" t="s">
        <v>1589</v>
      </c>
      <c r="B412" s="34" t="s">
        <v>1252</v>
      </c>
      <c r="C412" s="34" t="s">
        <v>912</v>
      </c>
      <c r="D412" s="34" t="s">
        <v>910</v>
      </c>
      <c r="E412" s="25">
        <v>45805.407754629632</v>
      </c>
      <c r="F412" s="34" t="s">
        <v>906</v>
      </c>
      <c r="G412" s="25">
        <v>45805.407754629632</v>
      </c>
    </row>
    <row r="413" spans="1:7" x14ac:dyDescent="0.25">
      <c r="A413" s="34" t="s">
        <v>1590</v>
      </c>
      <c r="B413" s="34" t="s">
        <v>1254</v>
      </c>
      <c r="C413" s="34" t="s">
        <v>912</v>
      </c>
      <c r="D413" s="34" t="s">
        <v>910</v>
      </c>
      <c r="E413" s="25">
        <v>45805.407835648148</v>
      </c>
      <c r="F413" s="34" t="s">
        <v>906</v>
      </c>
      <c r="G413" s="25">
        <v>45805.407835648148</v>
      </c>
    </row>
    <row r="414" spans="1:7" x14ac:dyDescent="0.25">
      <c r="A414" s="34" t="s">
        <v>1590</v>
      </c>
      <c r="B414" s="34" t="s">
        <v>1254</v>
      </c>
      <c r="C414" s="34" t="s">
        <v>912</v>
      </c>
      <c r="D414" s="34" t="s">
        <v>910</v>
      </c>
      <c r="E414" s="25">
        <v>45805.407835648148</v>
      </c>
      <c r="F414" s="34" t="s">
        <v>906</v>
      </c>
      <c r="G414" s="25">
        <v>45805.407835648148</v>
      </c>
    </row>
    <row r="415" spans="1:7" x14ac:dyDescent="0.25">
      <c r="A415" s="34" t="s">
        <v>1591</v>
      </c>
      <c r="B415" s="34" t="s">
        <v>1256</v>
      </c>
      <c r="C415" s="34" t="s">
        <v>912</v>
      </c>
      <c r="D415" s="34" t="s">
        <v>910</v>
      </c>
      <c r="E415" s="25">
        <v>45805.407870370371</v>
      </c>
      <c r="F415" s="34" t="s">
        <v>906</v>
      </c>
      <c r="G415" s="25">
        <v>45805.407870370371</v>
      </c>
    </row>
    <row r="416" spans="1:7" x14ac:dyDescent="0.25">
      <c r="A416" s="34" t="s">
        <v>1591</v>
      </c>
      <c r="B416" s="34" t="s">
        <v>1256</v>
      </c>
      <c r="C416" s="34" t="s">
        <v>912</v>
      </c>
      <c r="D416" s="34" t="s">
        <v>910</v>
      </c>
      <c r="E416" s="25">
        <v>45805.407870370371</v>
      </c>
      <c r="F416" s="34" t="s">
        <v>906</v>
      </c>
      <c r="G416" s="25">
        <v>45805.407870370371</v>
      </c>
    </row>
    <row r="417" spans="1:7" x14ac:dyDescent="0.25">
      <c r="A417" s="34" t="s">
        <v>1592</v>
      </c>
      <c r="B417" s="34" t="s">
        <v>1212</v>
      </c>
      <c r="C417" s="34" t="s">
        <v>909</v>
      </c>
      <c r="D417" s="34" t="s">
        <v>910</v>
      </c>
      <c r="E417" s="25">
        <v>45805.408356481479</v>
      </c>
      <c r="F417" s="34" t="s">
        <v>906</v>
      </c>
      <c r="G417" s="25">
        <v>45805.408356481479</v>
      </c>
    </row>
    <row r="418" spans="1:7" x14ac:dyDescent="0.25">
      <c r="A418" s="34" t="s">
        <v>1592</v>
      </c>
      <c r="B418" s="34" t="s">
        <v>1212</v>
      </c>
      <c r="C418" s="34" t="s">
        <v>909</v>
      </c>
      <c r="D418" s="34" t="s">
        <v>910</v>
      </c>
      <c r="E418" s="25">
        <v>45805.408356481479</v>
      </c>
      <c r="F418" s="34" t="s">
        <v>906</v>
      </c>
      <c r="G418" s="25">
        <v>45805.408356481479</v>
      </c>
    </row>
    <row r="419" spans="1:7" x14ac:dyDescent="0.25">
      <c r="A419" s="34" t="s">
        <v>1593</v>
      </c>
      <c r="B419" s="34" t="s">
        <v>1276</v>
      </c>
      <c r="C419" s="34" t="s">
        <v>909</v>
      </c>
      <c r="D419" s="34" t="s">
        <v>910</v>
      </c>
      <c r="E419" s="25">
        <v>45805.408391203702</v>
      </c>
      <c r="F419" s="34" t="s">
        <v>906</v>
      </c>
      <c r="G419" s="25">
        <v>45805.408391203702</v>
      </c>
    </row>
    <row r="420" spans="1:7" x14ac:dyDescent="0.25">
      <c r="A420" s="34" t="s">
        <v>1593</v>
      </c>
      <c r="B420" s="34" t="s">
        <v>1276</v>
      </c>
      <c r="C420" s="34" t="s">
        <v>909</v>
      </c>
      <c r="D420" s="34" t="s">
        <v>910</v>
      </c>
      <c r="E420" s="25">
        <v>45805.408391203702</v>
      </c>
      <c r="F420" s="34" t="s">
        <v>906</v>
      </c>
      <c r="G420" s="25">
        <v>45805.408391203702</v>
      </c>
    </row>
    <row r="421" spans="1:7" x14ac:dyDescent="0.25">
      <c r="A421" s="34" t="s">
        <v>1594</v>
      </c>
      <c r="B421" s="34" t="s">
        <v>1274</v>
      </c>
      <c r="C421" s="34" t="s">
        <v>909</v>
      </c>
      <c r="D421" s="34" t="s">
        <v>910</v>
      </c>
      <c r="E421" s="25">
        <v>45805.408449074072</v>
      </c>
      <c r="F421" s="34" t="s">
        <v>906</v>
      </c>
      <c r="G421" s="25">
        <v>45805.408449074072</v>
      </c>
    </row>
    <row r="422" spans="1:7" x14ac:dyDescent="0.25">
      <c r="A422" s="34" t="s">
        <v>1594</v>
      </c>
      <c r="B422" s="34" t="s">
        <v>1274</v>
      </c>
      <c r="C422" s="34" t="s">
        <v>909</v>
      </c>
      <c r="D422" s="34" t="s">
        <v>910</v>
      </c>
      <c r="E422" s="25">
        <v>45805.408449074072</v>
      </c>
      <c r="F422" s="34" t="s">
        <v>906</v>
      </c>
      <c r="G422" s="25">
        <v>45805.408449074072</v>
      </c>
    </row>
    <row r="423" spans="1:7" x14ac:dyDescent="0.25">
      <c r="A423" s="34" t="s">
        <v>1595</v>
      </c>
      <c r="B423" s="34" t="s">
        <v>1262</v>
      </c>
      <c r="C423" s="34" t="s">
        <v>909</v>
      </c>
      <c r="D423" s="34" t="s">
        <v>910</v>
      </c>
      <c r="E423" s="25">
        <v>45805.408495370371</v>
      </c>
      <c r="F423" s="34" t="s">
        <v>906</v>
      </c>
      <c r="G423" s="25">
        <v>45805.408495370371</v>
      </c>
    </row>
    <row r="424" spans="1:7" x14ac:dyDescent="0.25">
      <c r="A424" s="34" t="s">
        <v>1595</v>
      </c>
      <c r="B424" s="34" t="s">
        <v>1262</v>
      </c>
      <c r="C424" s="34" t="s">
        <v>909</v>
      </c>
      <c r="D424" s="34" t="s">
        <v>910</v>
      </c>
      <c r="E424" s="25">
        <v>45805.408495370371</v>
      </c>
      <c r="F424" s="34" t="s">
        <v>906</v>
      </c>
      <c r="G424" s="25">
        <v>45805.408495370371</v>
      </c>
    </row>
    <row r="425" spans="1:7" x14ac:dyDescent="0.25">
      <c r="A425" s="34" t="s">
        <v>1596</v>
      </c>
      <c r="B425" s="34" t="s">
        <v>1260</v>
      </c>
      <c r="C425" s="34" t="s">
        <v>909</v>
      </c>
      <c r="D425" s="34" t="s">
        <v>910</v>
      </c>
      <c r="E425" s="25">
        <v>45805.408773148149</v>
      </c>
      <c r="F425" s="34" t="s">
        <v>906</v>
      </c>
      <c r="G425" s="25">
        <v>45805.408773148149</v>
      </c>
    </row>
    <row r="426" spans="1:7" x14ac:dyDescent="0.25">
      <c r="A426" s="34" t="s">
        <v>1596</v>
      </c>
      <c r="B426" s="34" t="s">
        <v>1260</v>
      </c>
      <c r="C426" s="34" t="s">
        <v>909</v>
      </c>
      <c r="D426" s="34" t="s">
        <v>910</v>
      </c>
      <c r="E426" s="25">
        <v>45805.408773148149</v>
      </c>
      <c r="F426" s="34" t="s">
        <v>906</v>
      </c>
      <c r="G426" s="25">
        <v>45805.408773148149</v>
      </c>
    </row>
    <row r="427" spans="1:7" x14ac:dyDescent="0.25">
      <c r="A427" s="34" t="s">
        <v>1597</v>
      </c>
      <c r="B427" s="34" t="s">
        <v>1258</v>
      </c>
      <c r="C427" s="34" t="s">
        <v>909</v>
      </c>
      <c r="D427" s="34" t="s">
        <v>910</v>
      </c>
      <c r="E427" s="25">
        <v>45805.408819444441</v>
      </c>
      <c r="F427" s="34" t="s">
        <v>906</v>
      </c>
      <c r="G427" s="25">
        <v>45805.408819444441</v>
      </c>
    </row>
    <row r="428" spans="1:7" x14ac:dyDescent="0.25">
      <c r="A428" s="34" t="s">
        <v>1597</v>
      </c>
      <c r="B428" s="34" t="s">
        <v>1258</v>
      </c>
      <c r="C428" s="34" t="s">
        <v>909</v>
      </c>
      <c r="D428" s="34" t="s">
        <v>910</v>
      </c>
      <c r="E428" s="25">
        <v>45805.408819444441</v>
      </c>
      <c r="F428" s="34" t="s">
        <v>906</v>
      </c>
      <c r="G428" s="25">
        <v>45805.408819444441</v>
      </c>
    </row>
    <row r="429" spans="1:7" x14ac:dyDescent="0.25">
      <c r="A429" s="34" t="s">
        <v>1598</v>
      </c>
      <c r="B429" s="34" t="s">
        <v>1212</v>
      </c>
      <c r="C429" s="34" t="s">
        <v>912</v>
      </c>
      <c r="D429" s="34" t="s">
        <v>910</v>
      </c>
      <c r="E429" s="25">
        <v>45805.409421296295</v>
      </c>
      <c r="F429" s="34" t="s">
        <v>906</v>
      </c>
      <c r="G429" s="25">
        <v>45805.409421296295</v>
      </c>
    </row>
    <row r="430" spans="1:7" x14ac:dyDescent="0.25">
      <c r="A430" s="34" t="s">
        <v>1598</v>
      </c>
      <c r="B430" s="34" t="s">
        <v>1212</v>
      </c>
      <c r="C430" s="34" t="s">
        <v>912</v>
      </c>
      <c r="D430" s="34" t="s">
        <v>910</v>
      </c>
      <c r="E430" s="25">
        <v>45805.409421296295</v>
      </c>
      <c r="F430" s="34" t="s">
        <v>906</v>
      </c>
      <c r="G430" s="25">
        <v>45805.409421296295</v>
      </c>
    </row>
    <row r="431" spans="1:7" x14ac:dyDescent="0.25">
      <c r="A431" s="34" t="s">
        <v>1599</v>
      </c>
      <c r="B431" s="34" t="s">
        <v>1276</v>
      </c>
      <c r="C431" s="34" t="s">
        <v>912</v>
      </c>
      <c r="D431" s="34" t="s">
        <v>910</v>
      </c>
      <c r="E431" s="25">
        <v>45805.409467592595</v>
      </c>
      <c r="F431" s="34" t="s">
        <v>906</v>
      </c>
      <c r="G431" s="25">
        <v>45805.409467592595</v>
      </c>
    </row>
    <row r="432" spans="1:7" x14ac:dyDescent="0.25">
      <c r="A432" s="34" t="s">
        <v>1599</v>
      </c>
      <c r="B432" s="34" t="s">
        <v>1276</v>
      </c>
      <c r="C432" s="34" t="s">
        <v>912</v>
      </c>
      <c r="D432" s="34" t="s">
        <v>910</v>
      </c>
      <c r="E432" s="25">
        <v>45805.409467592595</v>
      </c>
      <c r="F432" s="34" t="s">
        <v>906</v>
      </c>
      <c r="G432" s="25">
        <v>45805.409467592595</v>
      </c>
    </row>
    <row r="433" spans="1:7" x14ac:dyDescent="0.25">
      <c r="A433" s="34" t="s">
        <v>1600</v>
      </c>
      <c r="B433" s="34" t="s">
        <v>1274</v>
      </c>
      <c r="C433" s="34" t="s">
        <v>912</v>
      </c>
      <c r="D433" s="34" t="s">
        <v>910</v>
      </c>
      <c r="E433" s="25">
        <v>45805.409548611111</v>
      </c>
      <c r="F433" s="34" t="s">
        <v>906</v>
      </c>
      <c r="G433" s="25">
        <v>45805.409548611111</v>
      </c>
    </row>
    <row r="434" spans="1:7" x14ac:dyDescent="0.25">
      <c r="A434" s="34" t="s">
        <v>1600</v>
      </c>
      <c r="B434" s="34" t="s">
        <v>1274</v>
      </c>
      <c r="C434" s="34" t="s">
        <v>912</v>
      </c>
      <c r="D434" s="34" t="s">
        <v>910</v>
      </c>
      <c r="E434" s="25">
        <v>45805.409548611111</v>
      </c>
      <c r="F434" s="34" t="s">
        <v>906</v>
      </c>
      <c r="G434" s="25">
        <v>45805.409548611111</v>
      </c>
    </row>
    <row r="435" spans="1:7" x14ac:dyDescent="0.25">
      <c r="A435" s="34" t="s">
        <v>1601</v>
      </c>
      <c r="B435" s="34" t="s">
        <v>1262</v>
      </c>
      <c r="C435" s="34" t="s">
        <v>912</v>
      </c>
      <c r="D435" s="34" t="s">
        <v>910</v>
      </c>
      <c r="E435" s="25">
        <v>45805.409594907411</v>
      </c>
      <c r="F435" s="34" t="s">
        <v>906</v>
      </c>
      <c r="G435" s="25">
        <v>45805.409594907411</v>
      </c>
    </row>
    <row r="436" spans="1:7" x14ac:dyDescent="0.25">
      <c r="A436" s="34" t="s">
        <v>1601</v>
      </c>
      <c r="B436" s="34" t="s">
        <v>1262</v>
      </c>
      <c r="C436" s="34" t="s">
        <v>912</v>
      </c>
      <c r="D436" s="34" t="s">
        <v>910</v>
      </c>
      <c r="E436" s="25">
        <v>45805.409594907411</v>
      </c>
      <c r="F436" s="34" t="s">
        <v>906</v>
      </c>
      <c r="G436" s="25">
        <v>45805.409594907411</v>
      </c>
    </row>
    <row r="437" spans="1:7" x14ac:dyDescent="0.25">
      <c r="A437" s="34" t="s">
        <v>1602</v>
      </c>
      <c r="B437" s="34" t="s">
        <v>1260</v>
      </c>
      <c r="C437" s="34" t="s">
        <v>912</v>
      </c>
      <c r="D437" s="34" t="s">
        <v>910</v>
      </c>
      <c r="E437" s="25">
        <v>45805.409826388888</v>
      </c>
      <c r="F437" s="34" t="s">
        <v>906</v>
      </c>
      <c r="G437" s="25">
        <v>45805.409826388888</v>
      </c>
    </row>
    <row r="438" spans="1:7" x14ac:dyDescent="0.25">
      <c r="A438" s="34" t="s">
        <v>1602</v>
      </c>
      <c r="B438" s="34" t="s">
        <v>1260</v>
      </c>
      <c r="C438" s="34" t="s">
        <v>912</v>
      </c>
      <c r="D438" s="34" t="s">
        <v>910</v>
      </c>
      <c r="E438" s="25">
        <v>45805.409826388888</v>
      </c>
      <c r="F438" s="34" t="s">
        <v>906</v>
      </c>
      <c r="G438" s="25">
        <v>45805.409826388888</v>
      </c>
    </row>
    <row r="439" spans="1:7" x14ac:dyDescent="0.25">
      <c r="A439" s="34" t="s">
        <v>1603</v>
      </c>
      <c r="B439" s="34" t="s">
        <v>1258</v>
      </c>
      <c r="C439" s="34" t="s">
        <v>912</v>
      </c>
      <c r="D439" s="34" t="s">
        <v>910</v>
      </c>
      <c r="E439" s="25">
        <v>45805.409895833334</v>
      </c>
      <c r="F439" s="34" t="s">
        <v>906</v>
      </c>
      <c r="G439" s="25">
        <v>45805.409895833334</v>
      </c>
    </row>
    <row r="440" spans="1:7" x14ac:dyDescent="0.25">
      <c r="A440" s="34" t="s">
        <v>1603</v>
      </c>
      <c r="B440" s="34" t="s">
        <v>1258</v>
      </c>
      <c r="C440" s="34" t="s">
        <v>912</v>
      </c>
      <c r="D440" s="34" t="s">
        <v>910</v>
      </c>
      <c r="E440" s="25">
        <v>45805.409895833334</v>
      </c>
      <c r="F440" s="34" t="s">
        <v>906</v>
      </c>
      <c r="G440" s="25">
        <v>45805.409895833334</v>
      </c>
    </row>
    <row r="441" spans="1:7" x14ac:dyDescent="0.25">
      <c r="A441" s="34" t="s">
        <v>1604</v>
      </c>
      <c r="B441" s="34" t="s">
        <v>1224</v>
      </c>
      <c r="C441" s="34" t="s">
        <v>909</v>
      </c>
      <c r="D441" s="34" t="s">
        <v>910</v>
      </c>
      <c r="E441" s="25">
        <v>45805.410358796296</v>
      </c>
      <c r="F441" s="34" t="s">
        <v>906</v>
      </c>
      <c r="G441" s="25">
        <v>45805.410358796296</v>
      </c>
    </row>
    <row r="442" spans="1:7" x14ac:dyDescent="0.25">
      <c r="A442" s="34" t="s">
        <v>1604</v>
      </c>
      <c r="B442" s="34" t="s">
        <v>1224</v>
      </c>
      <c r="C442" s="34" t="s">
        <v>909</v>
      </c>
      <c r="D442" s="34" t="s">
        <v>910</v>
      </c>
      <c r="E442" s="25">
        <v>45805.410358796296</v>
      </c>
      <c r="F442" s="34" t="s">
        <v>906</v>
      </c>
      <c r="G442" s="25">
        <v>45805.410358796296</v>
      </c>
    </row>
    <row r="443" spans="1:7" x14ac:dyDescent="0.25">
      <c r="A443" s="34" t="s">
        <v>1605</v>
      </c>
      <c r="B443" s="34" t="s">
        <v>1228</v>
      </c>
      <c r="C443" s="34" t="s">
        <v>909</v>
      </c>
      <c r="D443" s="34" t="s">
        <v>910</v>
      </c>
      <c r="E443" s="25">
        <v>45805.410393518519</v>
      </c>
      <c r="F443" s="34" t="s">
        <v>906</v>
      </c>
      <c r="G443" s="25">
        <v>45805.410393518519</v>
      </c>
    </row>
    <row r="444" spans="1:7" x14ac:dyDescent="0.25">
      <c r="A444" s="34" t="s">
        <v>1605</v>
      </c>
      <c r="B444" s="34" t="s">
        <v>1228</v>
      </c>
      <c r="C444" s="34" t="s">
        <v>909</v>
      </c>
      <c r="D444" s="34" t="s">
        <v>910</v>
      </c>
      <c r="E444" s="25">
        <v>45805.410393518519</v>
      </c>
      <c r="F444" s="34" t="s">
        <v>906</v>
      </c>
      <c r="G444" s="25">
        <v>45805.410393518519</v>
      </c>
    </row>
    <row r="445" spans="1:7" x14ac:dyDescent="0.25">
      <c r="A445" s="34" t="s">
        <v>1606</v>
      </c>
      <c r="B445" s="34" t="s">
        <v>1232</v>
      </c>
      <c r="C445" s="34" t="s">
        <v>909</v>
      </c>
      <c r="D445" s="34" t="s">
        <v>910</v>
      </c>
      <c r="E445" s="25">
        <v>45805.410439814812</v>
      </c>
      <c r="F445" s="34" t="s">
        <v>906</v>
      </c>
      <c r="G445" s="25">
        <v>45805.410439814812</v>
      </c>
    </row>
    <row r="446" spans="1:7" x14ac:dyDescent="0.25">
      <c r="A446" s="34" t="s">
        <v>1606</v>
      </c>
      <c r="B446" s="34" t="s">
        <v>1232</v>
      </c>
      <c r="C446" s="34" t="s">
        <v>909</v>
      </c>
      <c r="D446" s="34" t="s">
        <v>910</v>
      </c>
      <c r="E446" s="25">
        <v>45805.410439814812</v>
      </c>
      <c r="F446" s="34" t="s">
        <v>906</v>
      </c>
      <c r="G446" s="25">
        <v>45805.410439814812</v>
      </c>
    </row>
    <row r="447" spans="1:7" x14ac:dyDescent="0.25">
      <c r="A447" s="34" t="s">
        <v>1607</v>
      </c>
      <c r="B447" s="34" t="s">
        <v>1234</v>
      </c>
      <c r="C447" s="34" t="s">
        <v>909</v>
      </c>
      <c r="D447" s="34" t="s">
        <v>910</v>
      </c>
      <c r="E447" s="25">
        <v>45805.410509259258</v>
      </c>
      <c r="F447" s="34" t="s">
        <v>906</v>
      </c>
      <c r="G447" s="25">
        <v>45805.410509259258</v>
      </c>
    </row>
    <row r="448" spans="1:7" x14ac:dyDescent="0.25">
      <c r="A448" s="34" t="s">
        <v>1607</v>
      </c>
      <c r="B448" s="34" t="s">
        <v>1234</v>
      </c>
      <c r="C448" s="34" t="s">
        <v>909</v>
      </c>
      <c r="D448" s="34" t="s">
        <v>910</v>
      </c>
      <c r="E448" s="25">
        <v>45805.410509259258</v>
      </c>
      <c r="F448" s="34" t="s">
        <v>906</v>
      </c>
      <c r="G448" s="25">
        <v>45805.410509259258</v>
      </c>
    </row>
    <row r="449" spans="1:7" x14ac:dyDescent="0.25">
      <c r="A449" s="34" t="s">
        <v>1608</v>
      </c>
      <c r="B449" s="34" t="s">
        <v>1236</v>
      </c>
      <c r="C449" s="34" t="s">
        <v>909</v>
      </c>
      <c r="D449" s="34" t="s">
        <v>910</v>
      </c>
      <c r="E449" s="25">
        <v>45805.410555555558</v>
      </c>
      <c r="F449" s="34" t="s">
        <v>906</v>
      </c>
      <c r="G449" s="25">
        <v>45805.410555555558</v>
      </c>
    </row>
    <row r="450" spans="1:7" x14ac:dyDescent="0.25">
      <c r="A450" s="34" t="s">
        <v>1608</v>
      </c>
      <c r="B450" s="34" t="s">
        <v>1236</v>
      </c>
      <c r="C450" s="34" t="s">
        <v>909</v>
      </c>
      <c r="D450" s="34" t="s">
        <v>910</v>
      </c>
      <c r="E450" s="25">
        <v>45805.410555555558</v>
      </c>
      <c r="F450" s="34" t="s">
        <v>906</v>
      </c>
      <c r="G450" s="25">
        <v>45805.410555555558</v>
      </c>
    </row>
    <row r="451" spans="1:7" x14ac:dyDescent="0.25">
      <c r="A451" s="34" t="s">
        <v>1609</v>
      </c>
      <c r="B451" s="34" t="s">
        <v>1238</v>
      </c>
      <c r="C451" s="34" t="s">
        <v>909</v>
      </c>
      <c r="D451" s="34" t="s">
        <v>910</v>
      </c>
      <c r="E451" s="25">
        <v>45805.41064814815</v>
      </c>
      <c r="F451" s="34" t="s">
        <v>906</v>
      </c>
      <c r="G451" s="25">
        <v>45805.41064814815</v>
      </c>
    </row>
    <row r="452" spans="1:7" x14ac:dyDescent="0.25">
      <c r="A452" s="34" t="s">
        <v>1609</v>
      </c>
      <c r="B452" s="34" t="s">
        <v>1238</v>
      </c>
      <c r="C452" s="34" t="s">
        <v>909</v>
      </c>
      <c r="D452" s="34" t="s">
        <v>910</v>
      </c>
      <c r="E452" s="25">
        <v>45805.41064814815</v>
      </c>
      <c r="F452" s="34" t="s">
        <v>906</v>
      </c>
      <c r="G452" s="25">
        <v>45805.41064814815</v>
      </c>
    </row>
    <row r="453" spans="1:7" x14ac:dyDescent="0.25">
      <c r="A453" s="34" t="s">
        <v>1610</v>
      </c>
      <c r="B453" s="34" t="s">
        <v>1240</v>
      </c>
      <c r="C453" s="34" t="s">
        <v>909</v>
      </c>
      <c r="D453" s="34" t="s">
        <v>910</v>
      </c>
      <c r="E453" s="25">
        <v>45805.41070601852</v>
      </c>
      <c r="F453" s="34" t="s">
        <v>906</v>
      </c>
      <c r="G453" s="25">
        <v>45805.41070601852</v>
      </c>
    </row>
    <row r="454" spans="1:7" x14ac:dyDescent="0.25">
      <c r="A454" s="34" t="s">
        <v>1610</v>
      </c>
      <c r="B454" s="34" t="s">
        <v>1240</v>
      </c>
      <c r="C454" s="34" t="s">
        <v>909</v>
      </c>
      <c r="D454" s="34" t="s">
        <v>910</v>
      </c>
      <c r="E454" s="25">
        <v>45805.41070601852</v>
      </c>
      <c r="F454" s="34" t="s">
        <v>906</v>
      </c>
      <c r="G454" s="25">
        <v>45805.41070601852</v>
      </c>
    </row>
    <row r="455" spans="1:7" x14ac:dyDescent="0.25">
      <c r="A455" s="34" t="s">
        <v>1611</v>
      </c>
      <c r="B455" s="34" t="s">
        <v>1242</v>
      </c>
      <c r="C455" s="34" t="s">
        <v>909</v>
      </c>
      <c r="D455" s="34" t="s">
        <v>910</v>
      </c>
      <c r="E455" s="25">
        <v>45805.410763888889</v>
      </c>
      <c r="F455" s="34" t="s">
        <v>906</v>
      </c>
      <c r="G455" s="25">
        <v>45805.410763888889</v>
      </c>
    </row>
    <row r="456" spans="1:7" x14ac:dyDescent="0.25">
      <c r="A456" s="34" t="s">
        <v>1611</v>
      </c>
      <c r="B456" s="34" t="s">
        <v>1242</v>
      </c>
      <c r="C456" s="34" t="s">
        <v>909</v>
      </c>
      <c r="D456" s="34" t="s">
        <v>910</v>
      </c>
      <c r="E456" s="25">
        <v>45805.410763888889</v>
      </c>
      <c r="F456" s="34" t="s">
        <v>906</v>
      </c>
      <c r="G456" s="25">
        <v>45805.410763888889</v>
      </c>
    </row>
    <row r="457" spans="1:7" x14ac:dyDescent="0.25">
      <c r="A457" s="34" t="s">
        <v>1612</v>
      </c>
      <c r="B457" s="34" t="s">
        <v>1248</v>
      </c>
      <c r="C457" s="34" t="s">
        <v>909</v>
      </c>
      <c r="D457" s="34" t="s">
        <v>910</v>
      </c>
      <c r="E457" s="25">
        <v>45805.410810185182</v>
      </c>
      <c r="F457" s="34" t="s">
        <v>906</v>
      </c>
      <c r="G457" s="25">
        <v>45805.410810185182</v>
      </c>
    </row>
    <row r="458" spans="1:7" x14ac:dyDescent="0.25">
      <c r="A458" s="34" t="s">
        <v>1612</v>
      </c>
      <c r="B458" s="34" t="s">
        <v>1248</v>
      </c>
      <c r="C458" s="34" t="s">
        <v>909</v>
      </c>
      <c r="D458" s="34" t="s">
        <v>910</v>
      </c>
      <c r="E458" s="25">
        <v>45805.410810185182</v>
      </c>
      <c r="F458" s="34" t="s">
        <v>906</v>
      </c>
      <c r="G458" s="25">
        <v>45805.410810185182</v>
      </c>
    </row>
    <row r="459" spans="1:7" x14ac:dyDescent="0.25">
      <c r="A459" s="34" t="s">
        <v>1613</v>
      </c>
      <c r="B459" s="34" t="s">
        <v>1246</v>
      </c>
      <c r="C459" s="34" t="s">
        <v>909</v>
      </c>
      <c r="D459" s="34" t="s">
        <v>910</v>
      </c>
      <c r="E459" s="25">
        <v>45805.410868055558</v>
      </c>
      <c r="F459" s="34" t="s">
        <v>906</v>
      </c>
      <c r="G459" s="25">
        <v>45805.410868055558</v>
      </c>
    </row>
    <row r="460" spans="1:7" x14ac:dyDescent="0.25">
      <c r="A460" s="34" t="s">
        <v>1613</v>
      </c>
      <c r="B460" s="34" t="s">
        <v>1246</v>
      </c>
      <c r="C460" s="34" t="s">
        <v>909</v>
      </c>
      <c r="D460" s="34" t="s">
        <v>910</v>
      </c>
      <c r="E460" s="25">
        <v>45805.410868055558</v>
      </c>
      <c r="F460" s="34" t="s">
        <v>906</v>
      </c>
      <c r="G460" s="25">
        <v>45805.410868055558</v>
      </c>
    </row>
    <row r="461" spans="1:7" x14ac:dyDescent="0.25">
      <c r="A461" s="34" t="s">
        <v>1614</v>
      </c>
      <c r="B461" s="34" t="s">
        <v>1244</v>
      </c>
      <c r="C461" s="34" t="s">
        <v>909</v>
      </c>
      <c r="D461" s="34" t="s">
        <v>910</v>
      </c>
      <c r="E461" s="25">
        <v>45805.411030092589</v>
      </c>
      <c r="F461" s="34" t="s">
        <v>906</v>
      </c>
      <c r="G461" s="25">
        <v>45805.411030092589</v>
      </c>
    </row>
    <row r="462" spans="1:7" x14ac:dyDescent="0.25">
      <c r="A462" s="34" t="s">
        <v>1614</v>
      </c>
      <c r="B462" s="34" t="s">
        <v>1244</v>
      </c>
      <c r="C462" s="34" t="s">
        <v>909</v>
      </c>
      <c r="D462" s="34" t="s">
        <v>910</v>
      </c>
      <c r="E462" s="25">
        <v>45805.411030092589</v>
      </c>
      <c r="F462" s="34" t="s">
        <v>906</v>
      </c>
      <c r="G462" s="25">
        <v>45805.411030092589</v>
      </c>
    </row>
    <row r="463" spans="1:7" x14ac:dyDescent="0.25">
      <c r="A463" s="34" t="s">
        <v>1615</v>
      </c>
      <c r="B463" s="34" t="s">
        <v>1250</v>
      </c>
      <c r="C463" s="34" t="s">
        <v>909</v>
      </c>
      <c r="D463" s="34" t="s">
        <v>910</v>
      </c>
      <c r="E463" s="25">
        <v>45805.411122685182</v>
      </c>
      <c r="F463" s="34" t="s">
        <v>906</v>
      </c>
      <c r="G463" s="25">
        <v>45805.411122685182</v>
      </c>
    </row>
    <row r="464" spans="1:7" x14ac:dyDescent="0.25">
      <c r="A464" s="34" t="s">
        <v>1615</v>
      </c>
      <c r="B464" s="34" t="s">
        <v>1250</v>
      </c>
      <c r="C464" s="34" t="s">
        <v>909</v>
      </c>
      <c r="D464" s="34" t="s">
        <v>910</v>
      </c>
      <c r="E464" s="25">
        <v>45805.411122685182</v>
      </c>
      <c r="F464" s="34" t="s">
        <v>906</v>
      </c>
      <c r="G464" s="25">
        <v>45805.411122685182</v>
      </c>
    </row>
    <row r="465" spans="1:7" x14ac:dyDescent="0.25">
      <c r="A465" s="34" t="s">
        <v>1616</v>
      </c>
      <c r="B465" s="34" t="s">
        <v>1224</v>
      </c>
      <c r="C465" s="34" t="s">
        <v>912</v>
      </c>
      <c r="D465" s="34" t="s">
        <v>910</v>
      </c>
      <c r="E465" s="25">
        <v>45805.411643518521</v>
      </c>
      <c r="F465" s="34" t="s">
        <v>906</v>
      </c>
      <c r="G465" s="25">
        <v>45805.411643518521</v>
      </c>
    </row>
    <row r="466" spans="1:7" x14ac:dyDescent="0.25">
      <c r="A466" s="34" t="s">
        <v>1616</v>
      </c>
      <c r="B466" s="34" t="s">
        <v>1224</v>
      </c>
      <c r="C466" s="34" t="s">
        <v>912</v>
      </c>
      <c r="D466" s="34" t="s">
        <v>910</v>
      </c>
      <c r="E466" s="25">
        <v>45805.411643518521</v>
      </c>
      <c r="F466" s="34" t="s">
        <v>906</v>
      </c>
      <c r="G466" s="25">
        <v>45805.411643518521</v>
      </c>
    </row>
    <row r="467" spans="1:7" x14ac:dyDescent="0.25">
      <c r="A467" s="34" t="s">
        <v>1617</v>
      </c>
      <c r="B467" s="34" t="s">
        <v>1228</v>
      </c>
      <c r="C467" s="34" t="s">
        <v>912</v>
      </c>
      <c r="D467" s="34" t="s">
        <v>910</v>
      </c>
      <c r="E467" s="25">
        <v>45805.411678240744</v>
      </c>
      <c r="F467" s="34" t="s">
        <v>906</v>
      </c>
      <c r="G467" s="25">
        <v>45805.411678240744</v>
      </c>
    </row>
    <row r="468" spans="1:7" x14ac:dyDescent="0.25">
      <c r="A468" s="34" t="s">
        <v>1617</v>
      </c>
      <c r="B468" s="34" t="s">
        <v>1228</v>
      </c>
      <c r="C468" s="34" t="s">
        <v>912</v>
      </c>
      <c r="D468" s="34" t="s">
        <v>910</v>
      </c>
      <c r="E468" s="25">
        <v>45805.411678240744</v>
      </c>
      <c r="F468" s="34" t="s">
        <v>906</v>
      </c>
      <c r="G468" s="25">
        <v>45805.411678240744</v>
      </c>
    </row>
    <row r="469" spans="1:7" x14ac:dyDescent="0.25">
      <c r="A469" s="34" t="s">
        <v>1618</v>
      </c>
      <c r="B469" s="34" t="s">
        <v>1232</v>
      </c>
      <c r="C469" s="34" t="s">
        <v>912</v>
      </c>
      <c r="D469" s="34" t="s">
        <v>910</v>
      </c>
      <c r="E469" s="25">
        <v>45805.411736111113</v>
      </c>
      <c r="F469" s="34" t="s">
        <v>906</v>
      </c>
      <c r="G469" s="25">
        <v>45805.411736111113</v>
      </c>
    </row>
    <row r="470" spans="1:7" x14ac:dyDescent="0.25">
      <c r="A470" s="34" t="s">
        <v>1618</v>
      </c>
      <c r="B470" s="34" t="s">
        <v>1232</v>
      </c>
      <c r="C470" s="34" t="s">
        <v>912</v>
      </c>
      <c r="D470" s="34" t="s">
        <v>910</v>
      </c>
      <c r="E470" s="25">
        <v>45805.411736111113</v>
      </c>
      <c r="F470" s="34" t="s">
        <v>906</v>
      </c>
      <c r="G470" s="25">
        <v>45805.411736111113</v>
      </c>
    </row>
    <row r="471" spans="1:7" x14ac:dyDescent="0.25">
      <c r="A471" s="34" t="s">
        <v>1619</v>
      </c>
      <c r="B471" s="34" t="s">
        <v>1234</v>
      </c>
      <c r="C471" s="34" t="s">
        <v>912</v>
      </c>
      <c r="D471" s="34" t="s">
        <v>910</v>
      </c>
      <c r="E471" s="25">
        <v>45805.411782407406</v>
      </c>
      <c r="F471" s="34" t="s">
        <v>906</v>
      </c>
      <c r="G471" s="25">
        <v>45805.411782407406</v>
      </c>
    </row>
    <row r="472" spans="1:7" x14ac:dyDescent="0.25">
      <c r="A472" s="34" t="s">
        <v>1619</v>
      </c>
      <c r="B472" s="34" t="s">
        <v>1234</v>
      </c>
      <c r="C472" s="34" t="s">
        <v>912</v>
      </c>
      <c r="D472" s="34" t="s">
        <v>910</v>
      </c>
      <c r="E472" s="25">
        <v>45805.411782407406</v>
      </c>
      <c r="F472" s="34" t="s">
        <v>906</v>
      </c>
      <c r="G472" s="25">
        <v>45805.411782407406</v>
      </c>
    </row>
    <row r="473" spans="1:7" x14ac:dyDescent="0.25">
      <c r="A473" s="34" t="s">
        <v>1620</v>
      </c>
      <c r="B473" s="34" t="s">
        <v>1236</v>
      </c>
      <c r="C473" s="34" t="s">
        <v>912</v>
      </c>
      <c r="D473" s="34" t="s">
        <v>910</v>
      </c>
      <c r="E473" s="25">
        <v>45805.411828703705</v>
      </c>
      <c r="F473" s="34" t="s">
        <v>906</v>
      </c>
      <c r="G473" s="25">
        <v>45805.411828703705</v>
      </c>
    </row>
    <row r="474" spans="1:7" x14ac:dyDescent="0.25">
      <c r="A474" s="34" t="s">
        <v>1620</v>
      </c>
      <c r="B474" s="34" t="s">
        <v>1236</v>
      </c>
      <c r="C474" s="34" t="s">
        <v>912</v>
      </c>
      <c r="D474" s="34" t="s">
        <v>910</v>
      </c>
      <c r="E474" s="25">
        <v>45805.411828703705</v>
      </c>
      <c r="F474" s="34" t="s">
        <v>906</v>
      </c>
      <c r="G474" s="25">
        <v>45805.411828703705</v>
      </c>
    </row>
    <row r="475" spans="1:7" x14ac:dyDescent="0.25">
      <c r="A475" s="34" t="s">
        <v>1621</v>
      </c>
      <c r="B475" s="34" t="s">
        <v>1238</v>
      </c>
      <c r="C475" s="34" t="s">
        <v>912</v>
      </c>
      <c r="D475" s="34" t="s">
        <v>910</v>
      </c>
      <c r="E475" s="25">
        <v>45805.411886574075</v>
      </c>
      <c r="F475" s="34" t="s">
        <v>906</v>
      </c>
      <c r="G475" s="25">
        <v>45805.411886574075</v>
      </c>
    </row>
    <row r="476" spans="1:7" x14ac:dyDescent="0.25">
      <c r="A476" s="34" t="s">
        <v>1621</v>
      </c>
      <c r="B476" s="34" t="s">
        <v>1238</v>
      </c>
      <c r="C476" s="34" t="s">
        <v>912</v>
      </c>
      <c r="D476" s="34" t="s">
        <v>910</v>
      </c>
      <c r="E476" s="25">
        <v>45805.411886574075</v>
      </c>
      <c r="F476" s="34" t="s">
        <v>906</v>
      </c>
      <c r="G476" s="25">
        <v>45805.411886574075</v>
      </c>
    </row>
    <row r="477" spans="1:7" x14ac:dyDescent="0.25">
      <c r="A477" s="34" t="s">
        <v>1622</v>
      </c>
      <c r="B477" s="34" t="s">
        <v>1240</v>
      </c>
      <c r="C477" s="34" t="s">
        <v>912</v>
      </c>
      <c r="D477" s="34" t="s">
        <v>910</v>
      </c>
      <c r="E477" s="25">
        <v>45805.411956018521</v>
      </c>
      <c r="F477" s="34" t="s">
        <v>906</v>
      </c>
      <c r="G477" s="25">
        <v>45805.411956018521</v>
      </c>
    </row>
    <row r="478" spans="1:7" x14ac:dyDescent="0.25">
      <c r="A478" s="34" t="s">
        <v>1622</v>
      </c>
      <c r="B478" s="34" t="s">
        <v>1240</v>
      </c>
      <c r="C478" s="34" t="s">
        <v>912</v>
      </c>
      <c r="D478" s="34" t="s">
        <v>910</v>
      </c>
      <c r="E478" s="25">
        <v>45805.411956018521</v>
      </c>
      <c r="F478" s="34" t="s">
        <v>906</v>
      </c>
      <c r="G478" s="25">
        <v>45805.411956018521</v>
      </c>
    </row>
    <row r="479" spans="1:7" x14ac:dyDescent="0.25">
      <c r="A479" s="34" t="s">
        <v>1623</v>
      </c>
      <c r="B479" s="34" t="s">
        <v>1242</v>
      </c>
      <c r="C479" s="34" t="s">
        <v>912</v>
      </c>
      <c r="D479" s="34" t="s">
        <v>910</v>
      </c>
      <c r="E479" s="25">
        <v>45805.41201388889</v>
      </c>
      <c r="F479" s="34" t="s">
        <v>906</v>
      </c>
      <c r="G479" s="25">
        <v>45805.41201388889</v>
      </c>
    </row>
    <row r="480" spans="1:7" x14ac:dyDescent="0.25">
      <c r="A480" s="34" t="s">
        <v>1623</v>
      </c>
      <c r="B480" s="34" t="s">
        <v>1242</v>
      </c>
      <c r="C480" s="34" t="s">
        <v>912</v>
      </c>
      <c r="D480" s="34" t="s">
        <v>910</v>
      </c>
      <c r="E480" s="25">
        <v>45805.41201388889</v>
      </c>
      <c r="F480" s="34" t="s">
        <v>906</v>
      </c>
      <c r="G480" s="25">
        <v>45805.41201388889</v>
      </c>
    </row>
    <row r="481" spans="1:7" x14ac:dyDescent="0.25">
      <c r="A481" s="34" t="s">
        <v>1624</v>
      </c>
      <c r="B481" s="34" t="s">
        <v>1248</v>
      </c>
      <c r="C481" s="34" t="s">
        <v>912</v>
      </c>
      <c r="D481" s="34" t="s">
        <v>910</v>
      </c>
      <c r="E481" s="25">
        <v>45805.412060185183</v>
      </c>
      <c r="F481" s="34" t="s">
        <v>906</v>
      </c>
      <c r="G481" s="25">
        <v>45805.412060185183</v>
      </c>
    </row>
    <row r="482" spans="1:7" x14ac:dyDescent="0.25">
      <c r="A482" s="34" t="s">
        <v>1624</v>
      </c>
      <c r="B482" s="34" t="s">
        <v>1248</v>
      </c>
      <c r="C482" s="34" t="s">
        <v>912</v>
      </c>
      <c r="D482" s="34" t="s">
        <v>910</v>
      </c>
      <c r="E482" s="25">
        <v>45805.412060185183</v>
      </c>
      <c r="F482" s="34" t="s">
        <v>906</v>
      </c>
      <c r="G482" s="25">
        <v>45805.412060185183</v>
      </c>
    </row>
    <row r="483" spans="1:7" x14ac:dyDescent="0.25">
      <c r="A483" s="34" t="s">
        <v>1625</v>
      </c>
      <c r="B483" s="34" t="s">
        <v>1246</v>
      </c>
      <c r="C483" s="34" t="s">
        <v>912</v>
      </c>
      <c r="D483" s="34" t="s">
        <v>910</v>
      </c>
      <c r="E483" s="25">
        <v>45805.412094907406</v>
      </c>
      <c r="F483" s="34" t="s">
        <v>906</v>
      </c>
      <c r="G483" s="25">
        <v>45805.412094907406</v>
      </c>
    </row>
    <row r="484" spans="1:7" x14ac:dyDescent="0.25">
      <c r="A484" s="34" t="s">
        <v>1625</v>
      </c>
      <c r="B484" s="34" t="s">
        <v>1246</v>
      </c>
      <c r="C484" s="34" t="s">
        <v>912</v>
      </c>
      <c r="D484" s="34" t="s">
        <v>910</v>
      </c>
      <c r="E484" s="25">
        <v>45805.412094907406</v>
      </c>
      <c r="F484" s="34" t="s">
        <v>906</v>
      </c>
      <c r="G484" s="25">
        <v>45805.412094907406</v>
      </c>
    </row>
    <row r="485" spans="1:7" x14ac:dyDescent="0.25">
      <c r="A485" s="34" t="s">
        <v>1626</v>
      </c>
      <c r="B485" s="34" t="s">
        <v>1244</v>
      </c>
      <c r="C485" s="34" t="s">
        <v>912</v>
      </c>
      <c r="D485" s="34" t="s">
        <v>910</v>
      </c>
      <c r="E485" s="25">
        <v>45805.412152777775</v>
      </c>
      <c r="F485" s="34" t="s">
        <v>906</v>
      </c>
      <c r="G485" s="25">
        <v>45805.412152777775</v>
      </c>
    </row>
    <row r="486" spans="1:7" x14ac:dyDescent="0.25">
      <c r="A486" s="34" t="s">
        <v>1626</v>
      </c>
      <c r="B486" s="34" t="s">
        <v>1244</v>
      </c>
      <c r="C486" s="34" t="s">
        <v>912</v>
      </c>
      <c r="D486" s="34" t="s">
        <v>910</v>
      </c>
      <c r="E486" s="25">
        <v>45805.412152777775</v>
      </c>
      <c r="F486" s="34" t="s">
        <v>906</v>
      </c>
      <c r="G486" s="25">
        <v>45805.412152777775</v>
      </c>
    </row>
    <row r="487" spans="1:7" x14ac:dyDescent="0.25">
      <c r="A487" s="34" t="s">
        <v>1627</v>
      </c>
      <c r="B487" s="34" t="s">
        <v>1250</v>
      </c>
      <c r="C487" s="34" t="s">
        <v>912</v>
      </c>
      <c r="D487" s="34" t="s">
        <v>910</v>
      </c>
      <c r="E487" s="25">
        <v>45805.412210648145</v>
      </c>
      <c r="F487" s="34" t="s">
        <v>906</v>
      </c>
      <c r="G487" s="25">
        <v>45805.412210648145</v>
      </c>
    </row>
    <row r="488" spans="1:7" x14ac:dyDescent="0.25">
      <c r="A488" s="34" t="s">
        <v>1627</v>
      </c>
      <c r="B488" s="34" t="s">
        <v>1250</v>
      </c>
      <c r="C488" s="34" t="s">
        <v>912</v>
      </c>
      <c r="D488" s="34" t="s">
        <v>910</v>
      </c>
      <c r="E488" s="25">
        <v>45805.412210648145</v>
      </c>
      <c r="F488" s="34" t="s">
        <v>906</v>
      </c>
      <c r="G488" s="25">
        <v>45805.412210648145</v>
      </c>
    </row>
    <row r="489" spans="1:7" x14ac:dyDescent="0.25">
      <c r="A489" s="34" t="s">
        <v>1700</v>
      </c>
      <c r="B489" s="34" t="s">
        <v>1153</v>
      </c>
      <c r="C489" s="34" t="s">
        <v>909</v>
      </c>
      <c r="D489" s="34" t="s">
        <v>910</v>
      </c>
      <c r="E489" s="25">
        <v>45805.437650462962</v>
      </c>
      <c r="F489" s="34" t="s">
        <v>906</v>
      </c>
      <c r="G489" s="25">
        <v>45805.437650462962</v>
      </c>
    </row>
    <row r="490" spans="1:7" x14ac:dyDescent="0.25">
      <c r="A490" s="34" t="s">
        <v>1700</v>
      </c>
      <c r="B490" s="34" t="s">
        <v>1153</v>
      </c>
      <c r="C490" s="34" t="s">
        <v>909</v>
      </c>
      <c r="D490" s="34" t="s">
        <v>910</v>
      </c>
      <c r="E490" s="25">
        <v>45805.437650462962</v>
      </c>
      <c r="F490" s="34" t="s">
        <v>906</v>
      </c>
      <c r="G490" s="25">
        <v>45805.437650462962</v>
      </c>
    </row>
    <row r="491" spans="1:7" x14ac:dyDescent="0.25">
      <c r="A491" s="34" t="s">
        <v>1701</v>
      </c>
      <c r="B491" s="34" t="s">
        <v>1167</v>
      </c>
      <c r="C491" s="34" t="s">
        <v>909</v>
      </c>
      <c r="D491" s="34" t="s">
        <v>910</v>
      </c>
      <c r="E491" s="25">
        <v>45805.437685185185</v>
      </c>
      <c r="F491" s="34" t="s">
        <v>906</v>
      </c>
      <c r="G491" s="25">
        <v>45805.437685185185</v>
      </c>
    </row>
    <row r="492" spans="1:7" x14ac:dyDescent="0.25">
      <c r="A492" s="34" t="s">
        <v>1701</v>
      </c>
      <c r="B492" s="34" t="s">
        <v>1167</v>
      </c>
      <c r="C492" s="34" t="s">
        <v>909</v>
      </c>
      <c r="D492" s="34" t="s">
        <v>910</v>
      </c>
      <c r="E492" s="25">
        <v>45805.437685185185</v>
      </c>
      <c r="F492" s="34" t="s">
        <v>906</v>
      </c>
      <c r="G492" s="25">
        <v>45805.437685185185</v>
      </c>
    </row>
    <row r="493" spans="1:7" x14ac:dyDescent="0.25">
      <c r="A493" s="34" t="s">
        <v>1702</v>
      </c>
      <c r="B493" s="34" t="s">
        <v>1175</v>
      </c>
      <c r="C493" s="34" t="s">
        <v>909</v>
      </c>
      <c r="D493" s="34" t="s">
        <v>910</v>
      </c>
      <c r="E493" s="25">
        <v>45805.437719907408</v>
      </c>
      <c r="F493" s="34" t="s">
        <v>906</v>
      </c>
      <c r="G493" s="25">
        <v>45805.437719907408</v>
      </c>
    </row>
    <row r="494" spans="1:7" x14ac:dyDescent="0.25">
      <c r="A494" s="34" t="s">
        <v>1702</v>
      </c>
      <c r="B494" s="34" t="s">
        <v>1175</v>
      </c>
      <c r="C494" s="34" t="s">
        <v>909</v>
      </c>
      <c r="D494" s="34" t="s">
        <v>910</v>
      </c>
      <c r="E494" s="25">
        <v>45805.437719907408</v>
      </c>
      <c r="F494" s="34" t="s">
        <v>906</v>
      </c>
      <c r="G494" s="25">
        <v>45805.437719907408</v>
      </c>
    </row>
    <row r="495" spans="1:7" x14ac:dyDescent="0.25">
      <c r="A495" s="34" t="s">
        <v>1703</v>
      </c>
      <c r="B495" s="34" t="s">
        <v>1153</v>
      </c>
      <c r="C495" s="34" t="s">
        <v>912</v>
      </c>
      <c r="D495" s="34" t="s">
        <v>910</v>
      </c>
      <c r="E495" s="25">
        <v>45805.438055555554</v>
      </c>
      <c r="F495" s="34" t="s">
        <v>906</v>
      </c>
      <c r="G495" s="25">
        <v>45805.438055555554</v>
      </c>
    </row>
    <row r="496" spans="1:7" x14ac:dyDescent="0.25">
      <c r="A496" s="34" t="s">
        <v>1703</v>
      </c>
      <c r="B496" s="34" t="s">
        <v>1153</v>
      </c>
      <c r="C496" s="34" t="s">
        <v>912</v>
      </c>
      <c r="D496" s="34" t="s">
        <v>910</v>
      </c>
      <c r="E496" s="25">
        <v>45805.438055555554</v>
      </c>
      <c r="F496" s="34" t="s">
        <v>906</v>
      </c>
      <c r="G496" s="25">
        <v>45805.438055555554</v>
      </c>
    </row>
    <row r="497" spans="1:7" x14ac:dyDescent="0.25">
      <c r="A497" s="34" t="s">
        <v>1704</v>
      </c>
      <c r="B497" s="34" t="s">
        <v>1167</v>
      </c>
      <c r="C497" s="34" t="s">
        <v>912</v>
      </c>
      <c r="D497" s="34" t="s">
        <v>910</v>
      </c>
      <c r="E497" s="25">
        <v>45805.438101851854</v>
      </c>
      <c r="F497" s="34" t="s">
        <v>906</v>
      </c>
      <c r="G497" s="25">
        <v>45805.438101851854</v>
      </c>
    </row>
    <row r="498" spans="1:7" x14ac:dyDescent="0.25">
      <c r="A498" s="34" t="s">
        <v>1704</v>
      </c>
      <c r="B498" s="34" t="s">
        <v>1167</v>
      </c>
      <c r="C498" s="34" t="s">
        <v>912</v>
      </c>
      <c r="D498" s="34" t="s">
        <v>910</v>
      </c>
      <c r="E498" s="25">
        <v>45805.438101851854</v>
      </c>
      <c r="F498" s="34" t="s">
        <v>906</v>
      </c>
      <c r="G498" s="25">
        <v>45805.438101851854</v>
      </c>
    </row>
    <row r="499" spans="1:7" x14ac:dyDescent="0.25">
      <c r="A499" s="34" t="s">
        <v>1705</v>
      </c>
      <c r="B499" s="34" t="s">
        <v>1175</v>
      </c>
      <c r="C499" s="34" t="s">
        <v>912</v>
      </c>
      <c r="D499" s="34" t="s">
        <v>910</v>
      </c>
      <c r="E499" s="25">
        <v>45805.438136574077</v>
      </c>
      <c r="F499" s="34" t="s">
        <v>906</v>
      </c>
      <c r="G499" s="25">
        <v>45805.438136574077</v>
      </c>
    </row>
    <row r="500" spans="1:7" x14ac:dyDescent="0.25">
      <c r="A500" s="34" t="s">
        <v>1705</v>
      </c>
      <c r="B500" s="34" t="s">
        <v>1175</v>
      </c>
      <c r="C500" s="34" t="s">
        <v>912</v>
      </c>
      <c r="D500" s="34" t="s">
        <v>910</v>
      </c>
      <c r="E500" s="25">
        <v>45805.438136574077</v>
      </c>
      <c r="F500" s="34" t="s">
        <v>906</v>
      </c>
      <c r="G500" s="25">
        <v>45805.438136574077</v>
      </c>
    </row>
    <row r="501" spans="1:7" x14ac:dyDescent="0.25">
      <c r="A501" s="34" t="s">
        <v>1706</v>
      </c>
      <c r="B501" s="34" t="s">
        <v>1161</v>
      </c>
      <c r="C501" s="34" t="s">
        <v>909</v>
      </c>
      <c r="D501" s="34" t="s">
        <v>910</v>
      </c>
      <c r="E501" s="25">
        <v>45805.4528587963</v>
      </c>
      <c r="F501" s="34" t="s">
        <v>906</v>
      </c>
      <c r="G501" s="25">
        <v>45805.4528587963</v>
      </c>
    </row>
    <row r="502" spans="1:7" x14ac:dyDescent="0.25">
      <c r="A502" s="34" t="s">
        <v>1706</v>
      </c>
      <c r="B502" s="34" t="s">
        <v>1161</v>
      </c>
      <c r="C502" s="34" t="s">
        <v>909</v>
      </c>
      <c r="D502" s="34" t="s">
        <v>910</v>
      </c>
      <c r="E502" s="25">
        <v>45805.4528587963</v>
      </c>
      <c r="F502" s="34" t="s">
        <v>906</v>
      </c>
      <c r="G502" s="25">
        <v>45805.4528587963</v>
      </c>
    </row>
    <row r="503" spans="1:7" x14ac:dyDescent="0.25">
      <c r="A503" s="34" t="s">
        <v>1707</v>
      </c>
      <c r="B503" s="34" t="s">
        <v>1161</v>
      </c>
      <c r="C503" s="34" t="s">
        <v>912</v>
      </c>
      <c r="D503" s="34" t="s">
        <v>910</v>
      </c>
      <c r="E503" s="25">
        <v>45805.453252314815</v>
      </c>
      <c r="F503" s="34" t="s">
        <v>906</v>
      </c>
      <c r="G503" s="25">
        <v>45805.453252314815</v>
      </c>
    </row>
    <row r="504" spans="1:7" x14ac:dyDescent="0.25">
      <c r="A504" s="34" t="s">
        <v>1707</v>
      </c>
      <c r="B504" s="34" t="s">
        <v>1161</v>
      </c>
      <c r="C504" s="34" t="s">
        <v>912</v>
      </c>
      <c r="D504" s="34" t="s">
        <v>910</v>
      </c>
      <c r="E504" s="25">
        <v>45805.453252314815</v>
      </c>
      <c r="F504" s="34" t="s">
        <v>906</v>
      </c>
      <c r="G504" s="25">
        <v>45805.453252314815</v>
      </c>
    </row>
    <row r="505" spans="1:7" x14ac:dyDescent="0.25">
      <c r="A505" s="34" t="s">
        <v>1708</v>
      </c>
      <c r="B505" s="34" t="s">
        <v>1372</v>
      </c>
      <c r="C505" s="34" t="s">
        <v>899</v>
      </c>
      <c r="D505" s="34" t="s">
        <v>900</v>
      </c>
      <c r="E505" s="25">
        <v>45805.536064814813</v>
      </c>
      <c r="F505" s="34" t="s">
        <v>906</v>
      </c>
      <c r="G505" s="25">
        <v>45805.536064814813</v>
      </c>
    </row>
    <row r="506" spans="1:7" x14ac:dyDescent="0.25">
      <c r="A506" s="34" t="s">
        <v>1708</v>
      </c>
      <c r="B506" s="34" t="s">
        <v>1372</v>
      </c>
      <c r="C506" s="34" t="s">
        <v>899</v>
      </c>
      <c r="D506" s="34" t="s">
        <v>900</v>
      </c>
      <c r="E506" s="25">
        <v>45805.536064814813</v>
      </c>
      <c r="F506" s="34" t="s">
        <v>906</v>
      </c>
      <c r="G506" s="25">
        <v>45805.536064814813</v>
      </c>
    </row>
    <row r="507" spans="1:7" x14ac:dyDescent="0.25">
      <c r="A507" s="34" t="s">
        <v>1709</v>
      </c>
      <c r="B507" s="34" t="s">
        <v>1191</v>
      </c>
      <c r="C507" s="34" t="s">
        <v>922</v>
      </c>
      <c r="D507" s="34" t="s">
        <v>923</v>
      </c>
      <c r="E507" s="25">
        <v>45805.538877314815</v>
      </c>
      <c r="F507" s="34" t="s">
        <v>906</v>
      </c>
      <c r="G507" s="25">
        <v>45805.538877314815</v>
      </c>
    </row>
    <row r="508" spans="1:7" x14ac:dyDescent="0.25">
      <c r="A508" s="34" t="s">
        <v>1709</v>
      </c>
      <c r="B508" s="34" t="s">
        <v>1191</v>
      </c>
      <c r="C508" s="34" t="s">
        <v>922</v>
      </c>
      <c r="D508" s="34" t="s">
        <v>923</v>
      </c>
      <c r="E508" s="25">
        <v>45805.538877314815</v>
      </c>
      <c r="F508" s="34" t="s">
        <v>906</v>
      </c>
      <c r="G508" s="25">
        <v>45805.538877314815</v>
      </c>
    </row>
    <row r="509" spans="1:7" x14ac:dyDescent="0.25">
      <c r="A509" s="34" t="s">
        <v>1710</v>
      </c>
      <c r="B509" s="34" t="s">
        <v>1189</v>
      </c>
      <c r="C509" s="34" t="s">
        <v>922</v>
      </c>
      <c r="D509" s="34" t="s">
        <v>923</v>
      </c>
      <c r="E509" s="25">
        <v>45805.538912037038</v>
      </c>
      <c r="F509" s="34" t="s">
        <v>906</v>
      </c>
      <c r="G509" s="25">
        <v>45805.538912037038</v>
      </c>
    </row>
    <row r="510" spans="1:7" x14ac:dyDescent="0.25">
      <c r="A510" s="34" t="s">
        <v>1710</v>
      </c>
      <c r="B510" s="34" t="s">
        <v>1189</v>
      </c>
      <c r="C510" s="34" t="s">
        <v>922</v>
      </c>
      <c r="D510" s="34" t="s">
        <v>923</v>
      </c>
      <c r="E510" s="25">
        <v>45805.538912037038</v>
      </c>
      <c r="F510" s="34" t="s">
        <v>906</v>
      </c>
      <c r="G510" s="25">
        <v>45805.538912037038</v>
      </c>
    </row>
    <row r="511" spans="1:7" x14ac:dyDescent="0.25">
      <c r="A511" s="34" t="s">
        <v>1732</v>
      </c>
      <c r="B511" s="34" t="s">
        <v>1167</v>
      </c>
      <c r="C511" s="34" t="s">
        <v>899</v>
      </c>
      <c r="D511" s="34" t="s">
        <v>900</v>
      </c>
      <c r="E511" s="25">
        <v>45805.62777777778</v>
      </c>
      <c r="F511" s="34" t="s">
        <v>911</v>
      </c>
      <c r="G511" s="25">
        <v>45805.62777777778</v>
      </c>
    </row>
    <row r="512" spans="1:7" x14ac:dyDescent="0.25">
      <c r="A512" s="34" t="s">
        <v>1732</v>
      </c>
      <c r="B512" s="34" t="s">
        <v>1167</v>
      </c>
      <c r="C512" s="34" t="s">
        <v>899</v>
      </c>
      <c r="D512" s="34" t="s">
        <v>900</v>
      </c>
      <c r="E512" s="25">
        <v>45805.62777777778</v>
      </c>
      <c r="F512" s="34" t="s">
        <v>911</v>
      </c>
      <c r="G512" s="25">
        <v>45805.62777777778</v>
      </c>
    </row>
    <row r="513" spans="1:7" x14ac:dyDescent="0.25">
      <c r="A513" s="34" t="s">
        <v>1733</v>
      </c>
      <c r="B513" s="34" t="s">
        <v>1153</v>
      </c>
      <c r="C513" s="34" t="s">
        <v>899</v>
      </c>
      <c r="D513" s="34" t="s">
        <v>900</v>
      </c>
      <c r="E513" s="25">
        <v>45805.627789351849</v>
      </c>
      <c r="F513" s="34" t="s">
        <v>911</v>
      </c>
      <c r="G513" s="25">
        <v>45805.627789351849</v>
      </c>
    </row>
    <row r="514" spans="1:7" x14ac:dyDescent="0.25">
      <c r="A514" s="34" t="s">
        <v>1733</v>
      </c>
      <c r="B514" s="34" t="s">
        <v>1153</v>
      </c>
      <c r="C514" s="34" t="s">
        <v>899</v>
      </c>
      <c r="D514" s="34" t="s">
        <v>900</v>
      </c>
      <c r="E514" s="25">
        <v>45805.627789351849</v>
      </c>
      <c r="F514" s="34" t="s">
        <v>911</v>
      </c>
      <c r="G514" s="25">
        <v>45805.627789351849</v>
      </c>
    </row>
    <row r="515" spans="1:7" x14ac:dyDescent="0.25">
      <c r="A515" s="34" t="s">
        <v>1734</v>
      </c>
      <c r="B515" s="34" t="s">
        <v>1175</v>
      </c>
      <c r="C515" s="34" t="s">
        <v>899</v>
      </c>
      <c r="D515" s="34" t="s">
        <v>900</v>
      </c>
      <c r="E515" s="25">
        <v>45805.627858796295</v>
      </c>
      <c r="F515" s="34" t="s">
        <v>911</v>
      </c>
      <c r="G515" s="25">
        <v>45805.627858796295</v>
      </c>
    </row>
    <row r="516" spans="1:7" x14ac:dyDescent="0.25">
      <c r="A516" s="34" t="s">
        <v>1734</v>
      </c>
      <c r="B516" s="34" t="s">
        <v>1175</v>
      </c>
      <c r="C516" s="34" t="s">
        <v>899</v>
      </c>
      <c r="D516" s="34" t="s">
        <v>900</v>
      </c>
      <c r="E516" s="25">
        <v>45805.627858796295</v>
      </c>
      <c r="F516" s="34" t="s">
        <v>911</v>
      </c>
      <c r="G516" s="25">
        <v>45805.627858796295</v>
      </c>
    </row>
    <row r="517" spans="1:7" x14ac:dyDescent="0.25">
      <c r="A517" s="34" t="s">
        <v>1735</v>
      </c>
      <c r="B517" s="34" t="s">
        <v>1161</v>
      </c>
      <c r="C517" s="34" t="s">
        <v>899</v>
      </c>
      <c r="D517" s="34" t="s">
        <v>900</v>
      </c>
      <c r="E517" s="25">
        <v>45805.627939814818</v>
      </c>
      <c r="F517" s="34" t="s">
        <v>911</v>
      </c>
      <c r="G517" s="25">
        <v>45805.627939814818</v>
      </c>
    </row>
    <row r="518" spans="1:7" x14ac:dyDescent="0.25">
      <c r="A518" s="34" t="s">
        <v>1735</v>
      </c>
      <c r="B518" s="34" t="s">
        <v>1161</v>
      </c>
      <c r="C518" s="34" t="s">
        <v>899</v>
      </c>
      <c r="D518" s="34" t="s">
        <v>900</v>
      </c>
      <c r="E518" s="25">
        <v>45805.627939814818</v>
      </c>
      <c r="F518" s="34" t="s">
        <v>911</v>
      </c>
      <c r="G518" s="25">
        <v>45805.627939814818</v>
      </c>
    </row>
    <row r="519" spans="1:7" x14ac:dyDescent="0.25">
      <c r="A519" s="34" t="s">
        <v>1736</v>
      </c>
      <c r="B519" s="34" t="s">
        <v>1169</v>
      </c>
      <c r="C519" s="34" t="s">
        <v>899</v>
      </c>
      <c r="D519" s="34" t="s">
        <v>900</v>
      </c>
      <c r="E519" s="25">
        <v>45805.629004629627</v>
      </c>
      <c r="F519" s="34" t="s">
        <v>911</v>
      </c>
      <c r="G519" s="25">
        <v>45805.629004629627</v>
      </c>
    </row>
    <row r="520" spans="1:7" x14ac:dyDescent="0.25">
      <c r="A520" s="34" t="s">
        <v>1736</v>
      </c>
      <c r="B520" s="34" t="s">
        <v>1169</v>
      </c>
      <c r="C520" s="34" t="s">
        <v>899</v>
      </c>
      <c r="D520" s="34" t="s">
        <v>900</v>
      </c>
      <c r="E520" s="25">
        <v>45805.629004629627</v>
      </c>
      <c r="F520" s="34" t="s">
        <v>911</v>
      </c>
      <c r="G520" s="25">
        <v>45805.629004629627</v>
      </c>
    </row>
    <row r="521" spans="1:7" x14ac:dyDescent="0.25">
      <c r="A521" s="34" t="s">
        <v>1737</v>
      </c>
      <c r="B521" s="34" t="s">
        <v>1165</v>
      </c>
      <c r="C521" s="34" t="s">
        <v>899</v>
      </c>
      <c r="D521" s="34" t="s">
        <v>900</v>
      </c>
      <c r="E521" s="25">
        <v>45805.629050925927</v>
      </c>
      <c r="F521" s="34" t="s">
        <v>911</v>
      </c>
      <c r="G521" s="25">
        <v>45805.629050925927</v>
      </c>
    </row>
    <row r="522" spans="1:7" x14ac:dyDescent="0.25">
      <c r="A522" s="34" t="s">
        <v>1737</v>
      </c>
      <c r="B522" s="34" t="s">
        <v>1165</v>
      </c>
      <c r="C522" s="34" t="s">
        <v>899</v>
      </c>
      <c r="D522" s="34" t="s">
        <v>900</v>
      </c>
      <c r="E522" s="25">
        <v>45805.629050925927</v>
      </c>
      <c r="F522" s="34" t="s">
        <v>911</v>
      </c>
      <c r="G522" s="25">
        <v>45805.629050925927</v>
      </c>
    </row>
    <row r="523" spans="1:7" x14ac:dyDescent="0.25">
      <c r="A523" s="34" t="s">
        <v>1738</v>
      </c>
      <c r="B523" s="34" t="s">
        <v>1163</v>
      </c>
      <c r="C523" s="34" t="s">
        <v>899</v>
      </c>
      <c r="D523" s="34" t="s">
        <v>900</v>
      </c>
      <c r="E523" s="25">
        <v>45805.629074074073</v>
      </c>
      <c r="F523" s="34" t="s">
        <v>911</v>
      </c>
      <c r="G523" s="25">
        <v>45805.629074074073</v>
      </c>
    </row>
    <row r="524" spans="1:7" x14ac:dyDescent="0.25">
      <c r="A524" s="34" t="s">
        <v>1738</v>
      </c>
      <c r="B524" s="34" t="s">
        <v>1163</v>
      </c>
      <c r="C524" s="34" t="s">
        <v>899</v>
      </c>
      <c r="D524" s="34" t="s">
        <v>900</v>
      </c>
      <c r="E524" s="25">
        <v>45805.629074074073</v>
      </c>
      <c r="F524" s="34" t="s">
        <v>911</v>
      </c>
      <c r="G524" s="25">
        <v>45805.629074074073</v>
      </c>
    </row>
    <row r="525" spans="1:7" x14ac:dyDescent="0.25">
      <c r="A525" s="34" t="s">
        <v>1739</v>
      </c>
      <c r="B525" s="34" t="s">
        <v>1171</v>
      </c>
      <c r="C525" s="34" t="s">
        <v>899</v>
      </c>
      <c r="D525" s="34" t="s">
        <v>900</v>
      </c>
      <c r="E525" s="25">
        <v>45805.629143518519</v>
      </c>
      <c r="F525" s="34" t="s">
        <v>911</v>
      </c>
      <c r="G525" s="25">
        <v>45805.629143518519</v>
      </c>
    </row>
    <row r="526" spans="1:7" x14ac:dyDescent="0.25">
      <c r="A526" s="34" t="s">
        <v>1739</v>
      </c>
      <c r="B526" s="34" t="s">
        <v>1171</v>
      </c>
      <c r="C526" s="34" t="s">
        <v>899</v>
      </c>
      <c r="D526" s="34" t="s">
        <v>900</v>
      </c>
      <c r="E526" s="25">
        <v>45805.629143518519</v>
      </c>
      <c r="F526" s="34" t="s">
        <v>911</v>
      </c>
      <c r="G526" s="25">
        <v>45805.629143518519</v>
      </c>
    </row>
    <row r="527" spans="1:7" x14ac:dyDescent="0.25">
      <c r="A527" s="34" t="s">
        <v>1740</v>
      </c>
      <c r="B527" s="34" t="s">
        <v>1212</v>
      </c>
      <c r="C527" s="34" t="s">
        <v>899</v>
      </c>
      <c r="D527" s="34" t="s">
        <v>900</v>
      </c>
      <c r="E527" s="25">
        <v>45805.63071759259</v>
      </c>
      <c r="F527" s="34" t="s">
        <v>911</v>
      </c>
      <c r="G527" s="25">
        <v>45805.63071759259</v>
      </c>
    </row>
    <row r="528" spans="1:7" x14ac:dyDescent="0.25">
      <c r="A528" s="34" t="s">
        <v>1740</v>
      </c>
      <c r="B528" s="34" t="s">
        <v>1212</v>
      </c>
      <c r="C528" s="34" t="s">
        <v>899</v>
      </c>
      <c r="D528" s="34" t="s">
        <v>900</v>
      </c>
      <c r="E528" s="25">
        <v>45805.63071759259</v>
      </c>
      <c r="F528" s="34" t="s">
        <v>911</v>
      </c>
      <c r="G528" s="25">
        <v>45805.63071759259</v>
      </c>
    </row>
    <row r="529" spans="1:7" x14ac:dyDescent="0.25">
      <c r="A529" s="34" t="s">
        <v>1741</v>
      </c>
      <c r="B529" s="34" t="s">
        <v>1276</v>
      </c>
      <c r="C529" s="34" t="s">
        <v>899</v>
      </c>
      <c r="D529" s="34" t="s">
        <v>900</v>
      </c>
      <c r="E529" s="25">
        <v>45805.630752314813</v>
      </c>
      <c r="F529" s="34" t="s">
        <v>911</v>
      </c>
      <c r="G529" s="25">
        <v>45805.630752314813</v>
      </c>
    </row>
    <row r="530" spans="1:7" x14ac:dyDescent="0.25">
      <c r="A530" s="34" t="s">
        <v>1741</v>
      </c>
      <c r="B530" s="34" t="s">
        <v>1276</v>
      </c>
      <c r="C530" s="34" t="s">
        <v>899</v>
      </c>
      <c r="D530" s="34" t="s">
        <v>900</v>
      </c>
      <c r="E530" s="25">
        <v>45805.630752314813</v>
      </c>
      <c r="F530" s="34" t="s">
        <v>911</v>
      </c>
      <c r="G530" s="25">
        <v>45805.630752314813</v>
      </c>
    </row>
    <row r="531" spans="1:7" x14ac:dyDescent="0.25">
      <c r="A531" s="34" t="s">
        <v>1742</v>
      </c>
      <c r="B531" s="34" t="s">
        <v>1274</v>
      </c>
      <c r="C531" s="34" t="s">
        <v>899</v>
      </c>
      <c r="D531" s="34" t="s">
        <v>900</v>
      </c>
      <c r="E531" s="25">
        <v>45805.63082175926</v>
      </c>
      <c r="F531" s="34" t="s">
        <v>911</v>
      </c>
      <c r="G531" s="25">
        <v>45805.63082175926</v>
      </c>
    </row>
    <row r="532" spans="1:7" x14ac:dyDescent="0.25">
      <c r="A532" s="34" t="s">
        <v>1742</v>
      </c>
      <c r="B532" s="34" t="s">
        <v>1274</v>
      </c>
      <c r="C532" s="34" t="s">
        <v>899</v>
      </c>
      <c r="D532" s="34" t="s">
        <v>900</v>
      </c>
      <c r="E532" s="25">
        <v>45805.63082175926</v>
      </c>
      <c r="F532" s="34" t="s">
        <v>911</v>
      </c>
      <c r="G532" s="25">
        <v>45805.63082175926</v>
      </c>
    </row>
    <row r="533" spans="1:7" x14ac:dyDescent="0.25">
      <c r="A533" s="34" t="s">
        <v>1743</v>
      </c>
      <c r="B533" s="34" t="s">
        <v>1262</v>
      </c>
      <c r="C533" s="34" t="s">
        <v>899</v>
      </c>
      <c r="D533" s="34" t="s">
        <v>900</v>
      </c>
      <c r="E533" s="25">
        <v>45805.630844907406</v>
      </c>
      <c r="F533" s="34" t="s">
        <v>911</v>
      </c>
      <c r="G533" s="25">
        <v>45805.630844907406</v>
      </c>
    </row>
    <row r="534" spans="1:7" x14ac:dyDescent="0.25">
      <c r="A534" s="34" t="s">
        <v>1743</v>
      </c>
      <c r="B534" s="34" t="s">
        <v>1262</v>
      </c>
      <c r="C534" s="34" t="s">
        <v>899</v>
      </c>
      <c r="D534" s="34" t="s">
        <v>900</v>
      </c>
      <c r="E534" s="25">
        <v>45805.630844907406</v>
      </c>
      <c r="F534" s="34" t="s">
        <v>911</v>
      </c>
      <c r="G534" s="25">
        <v>45805.630844907406</v>
      </c>
    </row>
    <row r="535" spans="1:7" x14ac:dyDescent="0.25">
      <c r="A535" s="34" t="s">
        <v>1744</v>
      </c>
      <c r="B535" s="34" t="s">
        <v>1260</v>
      </c>
      <c r="C535" s="34" t="s">
        <v>899</v>
      </c>
      <c r="D535" s="34" t="s">
        <v>900</v>
      </c>
      <c r="E535" s="25">
        <v>45805.631261574075</v>
      </c>
      <c r="F535" s="34" t="s">
        <v>911</v>
      </c>
      <c r="G535" s="25">
        <v>45805.631261574075</v>
      </c>
    </row>
    <row r="536" spans="1:7" x14ac:dyDescent="0.25">
      <c r="A536" s="34" t="s">
        <v>1744</v>
      </c>
      <c r="B536" s="34" t="s">
        <v>1260</v>
      </c>
      <c r="C536" s="34" t="s">
        <v>899</v>
      </c>
      <c r="D536" s="34" t="s">
        <v>900</v>
      </c>
      <c r="E536" s="25">
        <v>45805.631261574075</v>
      </c>
      <c r="F536" s="34" t="s">
        <v>911</v>
      </c>
      <c r="G536" s="25">
        <v>45805.631261574075</v>
      </c>
    </row>
    <row r="537" spans="1:7" x14ac:dyDescent="0.25">
      <c r="A537" s="34" t="s">
        <v>1745</v>
      </c>
      <c r="B537" s="34" t="s">
        <v>1258</v>
      </c>
      <c r="C537" s="34" t="s">
        <v>899</v>
      </c>
      <c r="D537" s="34" t="s">
        <v>900</v>
      </c>
      <c r="E537" s="25">
        <v>45805.631319444445</v>
      </c>
      <c r="F537" s="34" t="s">
        <v>911</v>
      </c>
      <c r="G537" s="25">
        <v>45805.631319444445</v>
      </c>
    </row>
    <row r="538" spans="1:7" x14ac:dyDescent="0.25">
      <c r="A538" s="34" t="s">
        <v>1745</v>
      </c>
      <c r="B538" s="34" t="s">
        <v>1258</v>
      </c>
      <c r="C538" s="34" t="s">
        <v>899</v>
      </c>
      <c r="D538" s="34" t="s">
        <v>900</v>
      </c>
      <c r="E538" s="25">
        <v>45805.631319444445</v>
      </c>
      <c r="F538" s="34" t="s">
        <v>911</v>
      </c>
      <c r="G538" s="25">
        <v>45805.631319444445</v>
      </c>
    </row>
    <row r="539" spans="1:7" x14ac:dyDescent="0.25">
      <c r="A539" s="34" t="s">
        <v>1746</v>
      </c>
      <c r="B539" s="34" t="s">
        <v>1224</v>
      </c>
      <c r="C539" s="34" t="s">
        <v>899</v>
      </c>
      <c r="D539" s="34" t="s">
        <v>900</v>
      </c>
      <c r="E539" s="25">
        <v>45805.631377314814</v>
      </c>
      <c r="F539" s="34" t="s">
        <v>911</v>
      </c>
      <c r="G539" s="25">
        <v>45805.631377314814</v>
      </c>
    </row>
    <row r="540" spans="1:7" x14ac:dyDescent="0.25">
      <c r="A540" s="34" t="s">
        <v>1746</v>
      </c>
      <c r="B540" s="34" t="s">
        <v>1224</v>
      </c>
      <c r="C540" s="34" t="s">
        <v>899</v>
      </c>
      <c r="D540" s="34" t="s">
        <v>900</v>
      </c>
      <c r="E540" s="25">
        <v>45805.631377314814</v>
      </c>
      <c r="F540" s="34" t="s">
        <v>911</v>
      </c>
      <c r="G540" s="25">
        <v>45805.631377314814</v>
      </c>
    </row>
    <row r="541" spans="1:7" x14ac:dyDescent="0.25">
      <c r="A541" s="34" t="s">
        <v>1747</v>
      </c>
      <c r="B541" s="34" t="s">
        <v>1228</v>
      </c>
      <c r="C541" s="34" t="s">
        <v>899</v>
      </c>
      <c r="D541" s="34" t="s">
        <v>900</v>
      </c>
      <c r="E541" s="25">
        <v>45805.631423611114</v>
      </c>
      <c r="F541" s="34" t="s">
        <v>911</v>
      </c>
      <c r="G541" s="25">
        <v>45805.631423611114</v>
      </c>
    </row>
    <row r="542" spans="1:7" x14ac:dyDescent="0.25">
      <c r="A542" s="34" t="s">
        <v>1747</v>
      </c>
      <c r="B542" s="34" t="s">
        <v>1228</v>
      </c>
      <c r="C542" s="34" t="s">
        <v>899</v>
      </c>
      <c r="D542" s="34" t="s">
        <v>900</v>
      </c>
      <c r="E542" s="25">
        <v>45805.631423611114</v>
      </c>
      <c r="F542" s="34" t="s">
        <v>911</v>
      </c>
      <c r="G542" s="25">
        <v>45805.631423611114</v>
      </c>
    </row>
    <row r="543" spans="1:7" x14ac:dyDescent="0.25">
      <c r="A543" s="34" t="s">
        <v>1748</v>
      </c>
      <c r="B543" s="34" t="s">
        <v>1232</v>
      </c>
      <c r="C543" s="34" t="s">
        <v>899</v>
      </c>
      <c r="D543" s="34" t="s">
        <v>900</v>
      </c>
      <c r="E543" s="25">
        <v>45805.631469907406</v>
      </c>
      <c r="F543" s="34" t="s">
        <v>911</v>
      </c>
      <c r="G543" s="25">
        <v>45805.631469907406</v>
      </c>
    </row>
    <row r="544" spans="1:7" x14ac:dyDescent="0.25">
      <c r="A544" s="34" t="s">
        <v>1748</v>
      </c>
      <c r="B544" s="34" t="s">
        <v>1232</v>
      </c>
      <c r="C544" s="34" t="s">
        <v>899</v>
      </c>
      <c r="D544" s="34" t="s">
        <v>900</v>
      </c>
      <c r="E544" s="25">
        <v>45805.631469907406</v>
      </c>
      <c r="F544" s="34" t="s">
        <v>911</v>
      </c>
      <c r="G544" s="25">
        <v>45805.631469907406</v>
      </c>
    </row>
    <row r="545" spans="1:7" x14ac:dyDescent="0.25">
      <c r="A545" s="34" t="s">
        <v>1749</v>
      </c>
      <c r="B545" s="34" t="s">
        <v>1234</v>
      </c>
      <c r="C545" s="34" t="s">
        <v>899</v>
      </c>
      <c r="D545" s="34" t="s">
        <v>900</v>
      </c>
      <c r="E545" s="25">
        <v>45805.631516203706</v>
      </c>
      <c r="F545" s="34" t="s">
        <v>911</v>
      </c>
      <c r="G545" s="25">
        <v>45805.631516203706</v>
      </c>
    </row>
    <row r="546" spans="1:7" x14ac:dyDescent="0.25">
      <c r="A546" s="34" t="s">
        <v>1749</v>
      </c>
      <c r="B546" s="34" t="s">
        <v>1234</v>
      </c>
      <c r="C546" s="34" t="s">
        <v>899</v>
      </c>
      <c r="D546" s="34" t="s">
        <v>900</v>
      </c>
      <c r="E546" s="25">
        <v>45805.631516203706</v>
      </c>
      <c r="F546" s="34" t="s">
        <v>911</v>
      </c>
      <c r="G546" s="25">
        <v>45805.631516203706</v>
      </c>
    </row>
    <row r="547" spans="1:7" x14ac:dyDescent="0.25">
      <c r="A547" s="34" t="s">
        <v>1750</v>
      </c>
      <c r="B547" s="34" t="s">
        <v>1236</v>
      </c>
      <c r="C547" s="34" t="s">
        <v>899</v>
      </c>
      <c r="D547" s="34" t="s">
        <v>900</v>
      </c>
      <c r="E547" s="25">
        <v>45805.631562499999</v>
      </c>
      <c r="F547" s="34" t="s">
        <v>911</v>
      </c>
      <c r="G547" s="25">
        <v>45805.631562499999</v>
      </c>
    </row>
    <row r="548" spans="1:7" x14ac:dyDescent="0.25">
      <c r="A548" s="34" t="s">
        <v>1750</v>
      </c>
      <c r="B548" s="34" t="s">
        <v>1236</v>
      </c>
      <c r="C548" s="34" t="s">
        <v>899</v>
      </c>
      <c r="D548" s="34" t="s">
        <v>900</v>
      </c>
      <c r="E548" s="25">
        <v>45805.631562499999</v>
      </c>
      <c r="F548" s="34" t="s">
        <v>911</v>
      </c>
      <c r="G548" s="25">
        <v>45805.631562499999</v>
      </c>
    </row>
    <row r="549" spans="1:7" x14ac:dyDescent="0.25">
      <c r="A549" s="34" t="s">
        <v>1751</v>
      </c>
      <c r="B549" s="34" t="s">
        <v>1238</v>
      </c>
      <c r="C549" s="34" t="s">
        <v>899</v>
      </c>
      <c r="D549" s="34" t="s">
        <v>900</v>
      </c>
      <c r="E549" s="25">
        <v>45805.631608796299</v>
      </c>
      <c r="F549" s="34" t="s">
        <v>911</v>
      </c>
      <c r="G549" s="25">
        <v>45805.631608796299</v>
      </c>
    </row>
    <row r="550" spans="1:7" x14ac:dyDescent="0.25">
      <c r="A550" s="34" t="s">
        <v>1751</v>
      </c>
      <c r="B550" s="34" t="s">
        <v>1238</v>
      </c>
      <c r="C550" s="34" t="s">
        <v>899</v>
      </c>
      <c r="D550" s="34" t="s">
        <v>900</v>
      </c>
      <c r="E550" s="25">
        <v>45805.631608796299</v>
      </c>
      <c r="F550" s="34" t="s">
        <v>911</v>
      </c>
      <c r="G550" s="25">
        <v>45805.631608796299</v>
      </c>
    </row>
    <row r="551" spans="1:7" x14ac:dyDescent="0.25">
      <c r="A551" s="34" t="s">
        <v>1752</v>
      </c>
      <c r="B551" s="34" t="s">
        <v>1240</v>
      </c>
      <c r="C551" s="34" t="s">
        <v>899</v>
      </c>
      <c r="D551" s="34" t="s">
        <v>900</v>
      </c>
      <c r="E551" s="25">
        <v>45805.631666666668</v>
      </c>
      <c r="F551" s="34" t="s">
        <v>911</v>
      </c>
      <c r="G551" s="25">
        <v>45805.631666666668</v>
      </c>
    </row>
    <row r="552" spans="1:7" x14ac:dyDescent="0.25">
      <c r="A552" s="34" t="s">
        <v>1752</v>
      </c>
      <c r="B552" s="34" t="s">
        <v>1240</v>
      </c>
      <c r="C552" s="34" t="s">
        <v>899</v>
      </c>
      <c r="D552" s="34" t="s">
        <v>900</v>
      </c>
      <c r="E552" s="25">
        <v>45805.631666666668</v>
      </c>
      <c r="F552" s="34" t="s">
        <v>911</v>
      </c>
      <c r="G552" s="25">
        <v>45805.631666666668</v>
      </c>
    </row>
    <row r="553" spans="1:7" x14ac:dyDescent="0.25">
      <c r="A553" s="34" t="s">
        <v>1753</v>
      </c>
      <c r="B553" s="34" t="s">
        <v>1242</v>
      </c>
      <c r="C553" s="34" t="s">
        <v>899</v>
      </c>
      <c r="D553" s="34" t="s">
        <v>900</v>
      </c>
      <c r="E553" s="25">
        <v>45805.631736111114</v>
      </c>
      <c r="F553" s="34" t="s">
        <v>911</v>
      </c>
      <c r="G553" s="25">
        <v>45805.631736111114</v>
      </c>
    </row>
    <row r="554" spans="1:7" x14ac:dyDescent="0.25">
      <c r="A554" s="34" t="s">
        <v>1753</v>
      </c>
      <c r="B554" s="34" t="s">
        <v>1242</v>
      </c>
      <c r="C554" s="34" t="s">
        <v>899</v>
      </c>
      <c r="D554" s="34" t="s">
        <v>900</v>
      </c>
      <c r="E554" s="25">
        <v>45805.631736111114</v>
      </c>
      <c r="F554" s="34" t="s">
        <v>911</v>
      </c>
      <c r="G554" s="25">
        <v>45805.631736111114</v>
      </c>
    </row>
    <row r="555" spans="1:7" x14ac:dyDescent="0.25">
      <c r="A555" s="34" t="s">
        <v>1754</v>
      </c>
      <c r="B555" s="34" t="s">
        <v>1248</v>
      </c>
      <c r="C555" s="34" t="s">
        <v>899</v>
      </c>
      <c r="D555" s="34" t="s">
        <v>900</v>
      </c>
      <c r="E555" s="25">
        <v>45805.63177083333</v>
      </c>
      <c r="F555" s="34" t="s">
        <v>911</v>
      </c>
      <c r="G555" s="25">
        <v>45805.63177083333</v>
      </c>
    </row>
    <row r="556" spans="1:7" x14ac:dyDescent="0.25">
      <c r="A556" s="34" t="s">
        <v>1754</v>
      </c>
      <c r="B556" s="34" t="s">
        <v>1248</v>
      </c>
      <c r="C556" s="34" t="s">
        <v>899</v>
      </c>
      <c r="D556" s="34" t="s">
        <v>900</v>
      </c>
      <c r="E556" s="25">
        <v>45805.63177083333</v>
      </c>
      <c r="F556" s="34" t="s">
        <v>911</v>
      </c>
      <c r="G556" s="25">
        <v>45805.63177083333</v>
      </c>
    </row>
    <row r="557" spans="1:7" x14ac:dyDescent="0.25">
      <c r="A557" s="34" t="s">
        <v>1755</v>
      </c>
      <c r="B557" s="34" t="s">
        <v>1246</v>
      </c>
      <c r="C557" s="34" t="s">
        <v>899</v>
      </c>
      <c r="D557" s="34" t="s">
        <v>900</v>
      </c>
      <c r="E557" s="25">
        <v>45805.63181712963</v>
      </c>
      <c r="F557" s="34" t="s">
        <v>911</v>
      </c>
      <c r="G557" s="25">
        <v>45805.63181712963</v>
      </c>
    </row>
    <row r="558" spans="1:7" x14ac:dyDescent="0.25">
      <c r="A558" s="34" t="s">
        <v>1755</v>
      </c>
      <c r="B558" s="34" t="s">
        <v>1246</v>
      </c>
      <c r="C558" s="34" t="s">
        <v>899</v>
      </c>
      <c r="D558" s="34" t="s">
        <v>900</v>
      </c>
      <c r="E558" s="25">
        <v>45805.63181712963</v>
      </c>
      <c r="F558" s="34" t="s">
        <v>911</v>
      </c>
      <c r="G558" s="25">
        <v>45805.63181712963</v>
      </c>
    </row>
    <row r="559" spans="1:7" x14ac:dyDescent="0.25">
      <c r="A559" s="34" t="s">
        <v>1756</v>
      </c>
      <c r="B559" s="34" t="s">
        <v>1244</v>
      </c>
      <c r="C559" s="34" t="s">
        <v>899</v>
      </c>
      <c r="D559" s="34" t="s">
        <v>900</v>
      </c>
      <c r="E559" s="25">
        <v>45805.631851851853</v>
      </c>
      <c r="F559" s="34" t="s">
        <v>911</v>
      </c>
      <c r="G559" s="25">
        <v>45805.631851851853</v>
      </c>
    </row>
    <row r="560" spans="1:7" x14ac:dyDescent="0.25">
      <c r="A560" s="34" t="s">
        <v>1756</v>
      </c>
      <c r="B560" s="34" t="s">
        <v>1244</v>
      </c>
      <c r="C560" s="34" t="s">
        <v>899</v>
      </c>
      <c r="D560" s="34" t="s">
        <v>900</v>
      </c>
      <c r="E560" s="25">
        <v>45805.631851851853</v>
      </c>
      <c r="F560" s="34" t="s">
        <v>911</v>
      </c>
      <c r="G560" s="25">
        <v>45805.631851851853</v>
      </c>
    </row>
    <row r="561" spans="1:7" x14ac:dyDescent="0.25">
      <c r="A561" s="34" t="s">
        <v>1757</v>
      </c>
      <c r="B561" s="34" t="s">
        <v>1250</v>
      </c>
      <c r="C561" s="34" t="s">
        <v>899</v>
      </c>
      <c r="D561" s="34" t="s">
        <v>900</v>
      </c>
      <c r="E561" s="25">
        <v>45805.631898148145</v>
      </c>
      <c r="F561" s="34" t="s">
        <v>911</v>
      </c>
      <c r="G561" s="25">
        <v>45805.631898148145</v>
      </c>
    </row>
    <row r="562" spans="1:7" x14ac:dyDescent="0.25">
      <c r="A562" s="34" t="s">
        <v>1757</v>
      </c>
      <c r="B562" s="34" t="s">
        <v>1250</v>
      </c>
      <c r="C562" s="34" t="s">
        <v>899</v>
      </c>
      <c r="D562" s="34" t="s">
        <v>900</v>
      </c>
      <c r="E562" s="25">
        <v>45805.631898148145</v>
      </c>
      <c r="F562" s="34" t="s">
        <v>911</v>
      </c>
      <c r="G562" s="25">
        <v>45805.631898148145</v>
      </c>
    </row>
    <row r="563" spans="1:7" x14ac:dyDescent="0.25">
      <c r="A563" s="34" t="s">
        <v>1758</v>
      </c>
      <c r="B563" s="34" t="s">
        <v>1270</v>
      </c>
      <c r="C563" s="34" t="s">
        <v>899</v>
      </c>
      <c r="D563" s="34" t="s">
        <v>900</v>
      </c>
      <c r="E563" s="25">
        <v>45805.632175925923</v>
      </c>
      <c r="F563" s="34" t="s">
        <v>911</v>
      </c>
      <c r="G563" s="25">
        <v>45805.632175925923</v>
      </c>
    </row>
    <row r="564" spans="1:7" x14ac:dyDescent="0.25">
      <c r="A564" s="34" t="s">
        <v>1758</v>
      </c>
      <c r="B564" s="34" t="s">
        <v>1270</v>
      </c>
      <c r="C564" s="34" t="s">
        <v>899</v>
      </c>
      <c r="D564" s="34" t="s">
        <v>900</v>
      </c>
      <c r="E564" s="25">
        <v>45805.632175925923</v>
      </c>
      <c r="F564" s="34" t="s">
        <v>911</v>
      </c>
      <c r="G564" s="25">
        <v>45805.632175925923</v>
      </c>
    </row>
    <row r="565" spans="1:7" x14ac:dyDescent="0.25">
      <c r="A565" s="34" t="s">
        <v>1759</v>
      </c>
      <c r="B565" s="34" t="s">
        <v>1268</v>
      </c>
      <c r="C565" s="34" t="s">
        <v>899</v>
      </c>
      <c r="D565" s="34" t="s">
        <v>900</v>
      </c>
      <c r="E565" s="25">
        <v>45805.632245370369</v>
      </c>
      <c r="F565" s="34" t="s">
        <v>911</v>
      </c>
      <c r="G565" s="25">
        <v>45805.632245370369</v>
      </c>
    </row>
    <row r="566" spans="1:7" x14ac:dyDescent="0.25">
      <c r="A566" s="34" t="s">
        <v>1759</v>
      </c>
      <c r="B566" s="34" t="s">
        <v>1268</v>
      </c>
      <c r="C566" s="34" t="s">
        <v>899</v>
      </c>
      <c r="D566" s="34" t="s">
        <v>900</v>
      </c>
      <c r="E566" s="25">
        <v>45805.632245370369</v>
      </c>
      <c r="F566" s="34" t="s">
        <v>911</v>
      </c>
      <c r="G566" s="25">
        <v>45805.632245370369</v>
      </c>
    </row>
    <row r="567" spans="1:7" x14ac:dyDescent="0.25">
      <c r="A567" s="34" t="s">
        <v>1760</v>
      </c>
      <c r="B567" s="34" t="s">
        <v>1266</v>
      </c>
      <c r="C567" s="34" t="s">
        <v>899</v>
      </c>
      <c r="D567" s="34" t="s">
        <v>900</v>
      </c>
      <c r="E567" s="25">
        <v>45805.632314814815</v>
      </c>
      <c r="F567" s="34" t="s">
        <v>911</v>
      </c>
      <c r="G567" s="25">
        <v>45805.632314814815</v>
      </c>
    </row>
    <row r="568" spans="1:7" x14ac:dyDescent="0.25">
      <c r="A568" s="34" t="s">
        <v>1760</v>
      </c>
      <c r="B568" s="34" t="s">
        <v>1266</v>
      </c>
      <c r="C568" s="34" t="s">
        <v>899</v>
      </c>
      <c r="D568" s="34" t="s">
        <v>900</v>
      </c>
      <c r="E568" s="25">
        <v>45805.632314814815</v>
      </c>
      <c r="F568" s="34" t="s">
        <v>911</v>
      </c>
      <c r="G568" s="25">
        <v>45805.632314814815</v>
      </c>
    </row>
    <row r="569" spans="1:7" x14ac:dyDescent="0.25">
      <c r="A569" s="34" t="s">
        <v>1761</v>
      </c>
      <c r="B569" s="34" t="s">
        <v>1264</v>
      </c>
      <c r="C569" s="34" t="s">
        <v>899</v>
      </c>
      <c r="D569" s="34" t="s">
        <v>900</v>
      </c>
      <c r="E569" s="25">
        <v>45805.632361111115</v>
      </c>
      <c r="F569" s="34" t="s">
        <v>911</v>
      </c>
      <c r="G569" s="25">
        <v>45805.632361111115</v>
      </c>
    </row>
    <row r="570" spans="1:7" x14ac:dyDescent="0.25">
      <c r="A570" s="34" t="s">
        <v>1761</v>
      </c>
      <c r="B570" s="34" t="s">
        <v>1264</v>
      </c>
      <c r="C570" s="34" t="s">
        <v>899</v>
      </c>
      <c r="D570" s="34" t="s">
        <v>900</v>
      </c>
      <c r="E570" s="25">
        <v>45805.632361111115</v>
      </c>
      <c r="F570" s="34" t="s">
        <v>911</v>
      </c>
      <c r="G570" s="25">
        <v>45805.632361111115</v>
      </c>
    </row>
    <row r="571" spans="1:7" x14ac:dyDescent="0.25">
      <c r="A571" s="34" t="s">
        <v>1762</v>
      </c>
      <c r="B571" s="34" t="s">
        <v>1272</v>
      </c>
      <c r="C571" s="34" t="s">
        <v>899</v>
      </c>
      <c r="D571" s="34" t="s">
        <v>900</v>
      </c>
      <c r="E571" s="25">
        <v>45805.632418981484</v>
      </c>
      <c r="F571" s="34" t="s">
        <v>911</v>
      </c>
      <c r="G571" s="25">
        <v>45805.632418981484</v>
      </c>
    </row>
    <row r="572" spans="1:7" x14ac:dyDescent="0.25">
      <c r="A572" s="34" t="s">
        <v>1762</v>
      </c>
      <c r="B572" s="34" t="s">
        <v>1272</v>
      </c>
      <c r="C572" s="34" t="s">
        <v>899</v>
      </c>
      <c r="D572" s="34" t="s">
        <v>900</v>
      </c>
      <c r="E572" s="25">
        <v>45805.632418981484</v>
      </c>
      <c r="F572" s="34" t="s">
        <v>911</v>
      </c>
      <c r="G572" s="25">
        <v>45805.632418981484</v>
      </c>
    </row>
    <row r="573" spans="1:7" x14ac:dyDescent="0.25">
      <c r="A573" s="34" t="s">
        <v>1763</v>
      </c>
      <c r="B573" s="34" t="s">
        <v>1252</v>
      </c>
      <c r="C573" s="34" t="s">
        <v>899</v>
      </c>
      <c r="D573" s="34" t="s">
        <v>900</v>
      </c>
      <c r="E573" s="25">
        <v>45805.632557870369</v>
      </c>
      <c r="F573" s="34" t="s">
        <v>911</v>
      </c>
      <c r="G573" s="25">
        <v>45805.632557870369</v>
      </c>
    </row>
    <row r="574" spans="1:7" x14ac:dyDescent="0.25">
      <c r="A574" s="34" t="s">
        <v>1763</v>
      </c>
      <c r="B574" s="34" t="s">
        <v>1252</v>
      </c>
      <c r="C574" s="34" t="s">
        <v>899</v>
      </c>
      <c r="D574" s="34" t="s">
        <v>900</v>
      </c>
      <c r="E574" s="25">
        <v>45805.632557870369</v>
      </c>
      <c r="F574" s="34" t="s">
        <v>911</v>
      </c>
      <c r="G574" s="25">
        <v>45805.632557870369</v>
      </c>
    </row>
    <row r="575" spans="1:7" x14ac:dyDescent="0.25">
      <c r="A575" s="34" t="s">
        <v>1764</v>
      </c>
      <c r="B575" s="34" t="s">
        <v>1254</v>
      </c>
      <c r="C575" s="34" t="s">
        <v>899</v>
      </c>
      <c r="D575" s="34" t="s">
        <v>900</v>
      </c>
      <c r="E575" s="25">
        <v>45805.632673611108</v>
      </c>
      <c r="F575" s="34" t="s">
        <v>911</v>
      </c>
      <c r="G575" s="25">
        <v>45805.632673611108</v>
      </c>
    </row>
    <row r="576" spans="1:7" x14ac:dyDescent="0.25">
      <c r="A576" s="34" t="s">
        <v>1764</v>
      </c>
      <c r="B576" s="34" t="s">
        <v>1254</v>
      </c>
      <c r="C576" s="34" t="s">
        <v>899</v>
      </c>
      <c r="D576" s="34" t="s">
        <v>900</v>
      </c>
      <c r="E576" s="25">
        <v>45805.632673611108</v>
      </c>
      <c r="F576" s="34" t="s">
        <v>911</v>
      </c>
      <c r="G576" s="25">
        <v>45805.632673611108</v>
      </c>
    </row>
    <row r="577" spans="1:7" x14ac:dyDescent="0.25">
      <c r="A577" s="34" t="s">
        <v>1765</v>
      </c>
      <c r="B577" s="34" t="s">
        <v>1256</v>
      </c>
      <c r="C577" s="34" t="s">
        <v>899</v>
      </c>
      <c r="D577" s="34" t="s">
        <v>900</v>
      </c>
      <c r="E577" s="25">
        <v>45805.632731481484</v>
      </c>
      <c r="F577" s="34" t="s">
        <v>911</v>
      </c>
      <c r="G577" s="25">
        <v>45805.632731481484</v>
      </c>
    </row>
    <row r="578" spans="1:7" x14ac:dyDescent="0.25">
      <c r="A578" s="34" t="s">
        <v>1765</v>
      </c>
      <c r="B578" s="34" t="s">
        <v>1256</v>
      </c>
      <c r="C578" s="34" t="s">
        <v>899</v>
      </c>
      <c r="D578" s="34" t="s">
        <v>900</v>
      </c>
      <c r="E578" s="25">
        <v>45805.632731481484</v>
      </c>
      <c r="F578" s="34" t="s">
        <v>911</v>
      </c>
      <c r="G578" s="25">
        <v>45805.632731481484</v>
      </c>
    </row>
    <row r="579" spans="1:7" x14ac:dyDescent="0.25">
      <c r="A579" s="34" t="s">
        <v>1766</v>
      </c>
      <c r="B579" s="34" t="s">
        <v>892</v>
      </c>
      <c r="C579" s="34" t="s">
        <v>907</v>
      </c>
      <c r="D579" s="34" t="s">
        <v>77</v>
      </c>
      <c r="E579" s="25">
        <v>45805.649340277778</v>
      </c>
      <c r="F579" s="34" t="s">
        <v>906</v>
      </c>
      <c r="G579" s="25">
        <v>45805.649340277778</v>
      </c>
    </row>
    <row r="580" spans="1:7" x14ac:dyDescent="0.25">
      <c r="A580" s="34" t="s">
        <v>1766</v>
      </c>
      <c r="B580" s="34" t="s">
        <v>892</v>
      </c>
      <c r="C580" s="34" t="s">
        <v>907</v>
      </c>
      <c r="D580" s="34" t="s">
        <v>77</v>
      </c>
      <c r="E580" s="25">
        <v>45805.649340277778</v>
      </c>
      <c r="F580" s="34" t="s">
        <v>906</v>
      </c>
      <c r="G580" s="25">
        <v>45805.649340277778</v>
      </c>
    </row>
    <row r="581" spans="1:7" x14ac:dyDescent="0.25">
      <c r="A581" s="34" t="s">
        <v>1767</v>
      </c>
      <c r="B581" s="34" t="s">
        <v>1515</v>
      </c>
      <c r="C581" s="34" t="s">
        <v>909</v>
      </c>
      <c r="D581" s="34" t="s">
        <v>918</v>
      </c>
      <c r="E581" s="25">
        <v>45805.685023148151</v>
      </c>
      <c r="F581" s="34" t="s">
        <v>911</v>
      </c>
      <c r="G581" s="25">
        <v>45805.685023148151</v>
      </c>
    </row>
    <row r="582" spans="1:7" x14ac:dyDescent="0.25">
      <c r="A582" s="34" t="s">
        <v>1767</v>
      </c>
      <c r="B582" s="34" t="s">
        <v>1515</v>
      </c>
      <c r="C582" s="34" t="s">
        <v>909</v>
      </c>
      <c r="D582" s="34" t="s">
        <v>918</v>
      </c>
      <c r="E582" s="25">
        <v>45805.685023148151</v>
      </c>
      <c r="F582" s="34" t="s">
        <v>911</v>
      </c>
      <c r="G582" s="25">
        <v>45805.685023148151</v>
      </c>
    </row>
    <row r="583" spans="1:7" x14ac:dyDescent="0.25">
      <c r="A583" s="34" t="s">
        <v>1768</v>
      </c>
      <c r="B583" s="34" t="s">
        <v>1515</v>
      </c>
      <c r="C583" s="34" t="s">
        <v>912</v>
      </c>
      <c r="D583" s="34" t="s">
        <v>918</v>
      </c>
      <c r="E583" s="25">
        <v>45805.685289351852</v>
      </c>
      <c r="F583" s="34" t="s">
        <v>911</v>
      </c>
      <c r="G583" s="25">
        <v>45805.685289351852</v>
      </c>
    </row>
    <row r="584" spans="1:7" x14ac:dyDescent="0.25">
      <c r="A584" s="34" t="s">
        <v>1768</v>
      </c>
      <c r="B584" s="34" t="s">
        <v>1515</v>
      </c>
      <c r="C584" s="34" t="s">
        <v>912</v>
      </c>
      <c r="D584" s="34" t="s">
        <v>918</v>
      </c>
      <c r="E584" s="25">
        <v>45805.685289351852</v>
      </c>
      <c r="F584" s="34" t="s">
        <v>911</v>
      </c>
      <c r="G584" s="25">
        <v>45805.685289351852</v>
      </c>
    </row>
    <row r="585" spans="1:7" x14ac:dyDescent="0.25">
      <c r="A585" s="34" t="s">
        <v>1769</v>
      </c>
      <c r="B585" s="34" t="s">
        <v>1480</v>
      </c>
      <c r="C585" s="34" t="s">
        <v>904</v>
      </c>
      <c r="D585" s="34" t="s">
        <v>905</v>
      </c>
      <c r="E585" s="25">
        <v>45805.809571759259</v>
      </c>
      <c r="F585" s="34" t="s">
        <v>911</v>
      </c>
      <c r="G585" s="25">
        <v>45805.809571759259</v>
      </c>
    </row>
    <row r="586" spans="1:7" x14ac:dyDescent="0.25">
      <c r="A586" s="34" t="s">
        <v>1769</v>
      </c>
      <c r="B586" s="34" t="s">
        <v>1480</v>
      </c>
      <c r="C586" s="34" t="s">
        <v>904</v>
      </c>
      <c r="D586" s="34" t="s">
        <v>905</v>
      </c>
      <c r="E586" s="25">
        <v>45805.809571759259</v>
      </c>
      <c r="F586" s="34" t="s">
        <v>911</v>
      </c>
      <c r="G586" s="25">
        <v>45805.809571759259</v>
      </c>
    </row>
    <row r="587" spans="1:7" x14ac:dyDescent="0.25">
      <c r="A587" s="34" t="s">
        <v>1770</v>
      </c>
      <c r="B587" s="34" t="s">
        <v>1191</v>
      </c>
      <c r="C587" s="34" t="s">
        <v>907</v>
      </c>
      <c r="D587" s="34" t="s">
        <v>77</v>
      </c>
      <c r="E587" s="25">
        <v>45805.932060185187</v>
      </c>
      <c r="F587" s="34" t="s">
        <v>908</v>
      </c>
      <c r="G587" s="25">
        <v>45805.932060185187</v>
      </c>
    </row>
    <row r="588" spans="1:7" x14ac:dyDescent="0.25">
      <c r="A588" s="34" t="s">
        <v>1770</v>
      </c>
      <c r="B588" s="34" t="s">
        <v>1191</v>
      </c>
      <c r="C588" s="34" t="s">
        <v>907</v>
      </c>
      <c r="D588" s="34" t="s">
        <v>77</v>
      </c>
      <c r="E588" s="25">
        <v>45805.932060185187</v>
      </c>
      <c r="F588" s="34" t="s">
        <v>908</v>
      </c>
      <c r="G588" s="25">
        <v>45805.932060185187</v>
      </c>
    </row>
    <row r="589" spans="1:7" x14ac:dyDescent="0.25">
      <c r="A589" s="34" t="s">
        <v>1771</v>
      </c>
      <c r="B589" s="34" t="s">
        <v>1189</v>
      </c>
      <c r="C589" s="34" t="s">
        <v>907</v>
      </c>
      <c r="D589" s="34" t="s">
        <v>77</v>
      </c>
      <c r="E589" s="25">
        <v>45805.932106481479</v>
      </c>
      <c r="F589" s="34" t="s">
        <v>908</v>
      </c>
      <c r="G589" s="25">
        <v>45805.932106481479</v>
      </c>
    </row>
    <row r="590" spans="1:7" x14ac:dyDescent="0.25">
      <c r="A590" s="34" t="s">
        <v>1771</v>
      </c>
      <c r="B590" s="34" t="s">
        <v>1189</v>
      </c>
      <c r="C590" s="34" t="s">
        <v>907</v>
      </c>
      <c r="D590" s="34" t="s">
        <v>77</v>
      </c>
      <c r="E590" s="25">
        <v>45805.932106481479</v>
      </c>
      <c r="F590" s="34" t="s">
        <v>908</v>
      </c>
      <c r="G590" s="25">
        <v>45805.932106481479</v>
      </c>
    </row>
    <row r="591" spans="1:7" x14ac:dyDescent="0.25">
      <c r="A591" s="34" t="s">
        <v>1772</v>
      </c>
      <c r="B591" s="34" t="s">
        <v>1330</v>
      </c>
      <c r="C591" s="34" t="s">
        <v>904</v>
      </c>
      <c r="D591" s="34" t="s">
        <v>903</v>
      </c>
      <c r="E591" s="25">
        <v>45805.966168981482</v>
      </c>
      <c r="F591" s="34" t="s">
        <v>901</v>
      </c>
      <c r="G591" s="25">
        <v>45805.966168981482</v>
      </c>
    </row>
    <row r="592" spans="1:7" x14ac:dyDescent="0.25">
      <c r="A592" s="34" t="s">
        <v>1772</v>
      </c>
      <c r="B592" s="34" t="s">
        <v>1330</v>
      </c>
      <c r="C592" s="34" t="s">
        <v>904</v>
      </c>
      <c r="D592" s="34" t="s">
        <v>903</v>
      </c>
      <c r="E592" s="25">
        <v>45805.966168981482</v>
      </c>
      <c r="F592" s="34" t="s">
        <v>901</v>
      </c>
      <c r="G592" s="25">
        <v>45805.966168981482</v>
      </c>
    </row>
    <row r="593" spans="1:7" x14ac:dyDescent="0.25">
      <c r="A593" s="34" t="s">
        <v>1773</v>
      </c>
      <c r="B593" s="34" t="s">
        <v>1332</v>
      </c>
      <c r="C593" s="34" t="s">
        <v>904</v>
      </c>
      <c r="D593" s="34" t="s">
        <v>903</v>
      </c>
      <c r="E593" s="25">
        <v>45805.966192129628</v>
      </c>
      <c r="F593" s="34" t="s">
        <v>901</v>
      </c>
      <c r="G593" s="25">
        <v>45805.966192129628</v>
      </c>
    </row>
    <row r="594" spans="1:7" x14ac:dyDescent="0.25">
      <c r="A594" s="34" t="s">
        <v>1773</v>
      </c>
      <c r="B594" s="34" t="s">
        <v>1332</v>
      </c>
      <c r="C594" s="34" t="s">
        <v>904</v>
      </c>
      <c r="D594" s="34" t="s">
        <v>903</v>
      </c>
      <c r="E594" s="25">
        <v>45805.966192129628</v>
      </c>
      <c r="F594" s="34" t="s">
        <v>901</v>
      </c>
      <c r="G594" s="25">
        <v>45805.966192129628</v>
      </c>
    </row>
    <row r="595" spans="1:7" x14ac:dyDescent="0.25">
      <c r="A595" s="34" t="s">
        <v>1774</v>
      </c>
      <c r="B595" s="34" t="s">
        <v>1334</v>
      </c>
      <c r="C595" s="34" t="s">
        <v>904</v>
      </c>
      <c r="D595" s="34" t="s">
        <v>903</v>
      </c>
      <c r="E595" s="25">
        <v>45805.966238425928</v>
      </c>
      <c r="F595" s="34" t="s">
        <v>901</v>
      </c>
      <c r="G595" s="25">
        <v>45805.966238425928</v>
      </c>
    </row>
    <row r="596" spans="1:7" x14ac:dyDescent="0.25">
      <c r="A596" s="34" t="s">
        <v>1774</v>
      </c>
      <c r="B596" s="34" t="s">
        <v>1334</v>
      </c>
      <c r="C596" s="34" t="s">
        <v>904</v>
      </c>
      <c r="D596" s="34" t="s">
        <v>903</v>
      </c>
      <c r="E596" s="25">
        <v>45805.966238425928</v>
      </c>
      <c r="F596" s="34" t="s">
        <v>901</v>
      </c>
      <c r="G596" s="25">
        <v>45805.966238425928</v>
      </c>
    </row>
    <row r="597" spans="1:7" x14ac:dyDescent="0.25">
      <c r="A597" s="34" t="s">
        <v>1775</v>
      </c>
      <c r="B597" s="34" t="s">
        <v>1347</v>
      </c>
      <c r="C597" s="34" t="s">
        <v>904</v>
      </c>
      <c r="D597" s="34" t="s">
        <v>903</v>
      </c>
      <c r="E597" s="25">
        <v>45805.966261574074</v>
      </c>
      <c r="F597" s="34" t="s">
        <v>901</v>
      </c>
      <c r="G597" s="25">
        <v>45805.966261574074</v>
      </c>
    </row>
    <row r="598" spans="1:7" x14ac:dyDescent="0.25">
      <c r="A598" s="34" t="s">
        <v>1775</v>
      </c>
      <c r="B598" s="34" t="s">
        <v>1347</v>
      </c>
      <c r="C598" s="34" t="s">
        <v>904</v>
      </c>
      <c r="D598" s="34" t="s">
        <v>903</v>
      </c>
      <c r="E598" s="25">
        <v>45805.966261574074</v>
      </c>
      <c r="F598" s="34" t="s">
        <v>901</v>
      </c>
      <c r="G598" s="25">
        <v>45805.966261574074</v>
      </c>
    </row>
    <row r="599" spans="1:7" x14ac:dyDescent="0.25">
      <c r="A599" s="34" t="s">
        <v>1776</v>
      </c>
      <c r="B599" s="34" t="s">
        <v>1349</v>
      </c>
      <c r="C599" s="34" t="s">
        <v>904</v>
      </c>
      <c r="D599" s="34" t="s">
        <v>903</v>
      </c>
      <c r="E599" s="25">
        <v>45805.966319444444</v>
      </c>
      <c r="F599" s="34" t="s">
        <v>901</v>
      </c>
      <c r="G599" s="25">
        <v>45805.966319444444</v>
      </c>
    </row>
    <row r="600" spans="1:7" x14ac:dyDescent="0.25">
      <c r="A600" s="34" t="s">
        <v>1776</v>
      </c>
      <c r="B600" s="34" t="s">
        <v>1349</v>
      </c>
      <c r="C600" s="34" t="s">
        <v>904</v>
      </c>
      <c r="D600" s="34" t="s">
        <v>903</v>
      </c>
      <c r="E600" s="25">
        <v>45805.966319444444</v>
      </c>
      <c r="F600" s="34" t="s">
        <v>901</v>
      </c>
      <c r="G600" s="25">
        <v>45805.966319444444</v>
      </c>
    </row>
    <row r="601" spans="1:7" x14ac:dyDescent="0.25">
      <c r="A601" s="34" t="s">
        <v>1777</v>
      </c>
      <c r="B601" s="34" t="s">
        <v>1351</v>
      </c>
      <c r="C601" s="34" t="s">
        <v>904</v>
      </c>
      <c r="D601" s="34" t="s">
        <v>903</v>
      </c>
      <c r="E601" s="25">
        <v>45805.96634259259</v>
      </c>
      <c r="F601" s="34" t="s">
        <v>901</v>
      </c>
      <c r="G601" s="25">
        <v>45805.96634259259</v>
      </c>
    </row>
    <row r="602" spans="1:7" x14ac:dyDescent="0.25">
      <c r="A602" s="34" t="s">
        <v>1777</v>
      </c>
      <c r="B602" s="34" t="s">
        <v>1351</v>
      </c>
      <c r="C602" s="34" t="s">
        <v>904</v>
      </c>
      <c r="D602" s="34" t="s">
        <v>903</v>
      </c>
      <c r="E602" s="25">
        <v>45805.96634259259</v>
      </c>
      <c r="F602" s="34" t="s">
        <v>901</v>
      </c>
      <c r="G602" s="25">
        <v>45805.96634259259</v>
      </c>
    </row>
    <row r="603" spans="1:7" x14ac:dyDescent="0.25">
      <c r="A603" s="34" t="s">
        <v>1778</v>
      </c>
      <c r="B603" s="34" t="s">
        <v>1353</v>
      </c>
      <c r="C603" s="34" t="s">
        <v>904</v>
      </c>
      <c r="D603" s="34" t="s">
        <v>903</v>
      </c>
      <c r="E603" s="25">
        <v>45805.966377314813</v>
      </c>
      <c r="F603" s="34" t="s">
        <v>901</v>
      </c>
      <c r="G603" s="25">
        <v>45805.966377314813</v>
      </c>
    </row>
    <row r="604" spans="1:7" x14ac:dyDescent="0.25">
      <c r="A604" s="34" t="s">
        <v>1778</v>
      </c>
      <c r="B604" s="34" t="s">
        <v>1353</v>
      </c>
      <c r="C604" s="34" t="s">
        <v>904</v>
      </c>
      <c r="D604" s="34" t="s">
        <v>903</v>
      </c>
      <c r="E604" s="25">
        <v>45805.966377314813</v>
      </c>
      <c r="F604" s="34" t="s">
        <v>901</v>
      </c>
      <c r="G604" s="25">
        <v>45805.966377314813</v>
      </c>
    </row>
    <row r="605" spans="1:7" x14ac:dyDescent="0.25">
      <c r="A605" s="34" t="s">
        <v>1779</v>
      </c>
      <c r="B605" s="34" t="s">
        <v>1355</v>
      </c>
      <c r="C605" s="34" t="s">
        <v>904</v>
      </c>
      <c r="D605" s="34" t="s">
        <v>903</v>
      </c>
      <c r="E605" s="25">
        <v>45805.966643518521</v>
      </c>
      <c r="F605" s="34" t="s">
        <v>901</v>
      </c>
      <c r="G605" s="25">
        <v>45805.966643518521</v>
      </c>
    </row>
    <row r="606" spans="1:7" x14ac:dyDescent="0.25">
      <c r="A606" s="34" t="s">
        <v>1779</v>
      </c>
      <c r="B606" s="34" t="s">
        <v>1355</v>
      </c>
      <c r="C606" s="34" t="s">
        <v>904</v>
      </c>
      <c r="D606" s="34" t="s">
        <v>903</v>
      </c>
      <c r="E606" s="25">
        <v>45805.966643518521</v>
      </c>
      <c r="F606" s="34" t="s">
        <v>901</v>
      </c>
      <c r="G606" s="25">
        <v>45805.966643518521</v>
      </c>
    </row>
    <row r="607" spans="1:7" x14ac:dyDescent="0.25">
      <c r="A607" s="34" t="s">
        <v>1780</v>
      </c>
      <c r="B607" s="34" t="s">
        <v>1336</v>
      </c>
      <c r="C607" s="34" t="s">
        <v>904</v>
      </c>
      <c r="D607" s="34" t="s">
        <v>903</v>
      </c>
      <c r="E607" s="25">
        <v>45805.966874999998</v>
      </c>
      <c r="F607" s="34" t="s">
        <v>901</v>
      </c>
      <c r="G607" s="25">
        <v>45805.966874999998</v>
      </c>
    </row>
    <row r="608" spans="1:7" x14ac:dyDescent="0.25">
      <c r="A608" s="34" t="s">
        <v>1780</v>
      </c>
      <c r="B608" s="34" t="s">
        <v>1336</v>
      </c>
      <c r="C608" s="34" t="s">
        <v>904</v>
      </c>
      <c r="D608" s="34" t="s">
        <v>903</v>
      </c>
      <c r="E608" s="25">
        <v>45805.966874999998</v>
      </c>
      <c r="F608" s="34" t="s">
        <v>901</v>
      </c>
      <c r="G608" s="25">
        <v>45805.966874999998</v>
      </c>
    </row>
    <row r="609" spans="1:7" x14ac:dyDescent="0.25">
      <c r="A609" s="34" t="s">
        <v>1781</v>
      </c>
      <c r="B609" s="34" t="s">
        <v>1338</v>
      </c>
      <c r="C609" s="34" t="s">
        <v>904</v>
      </c>
      <c r="D609" s="34" t="s">
        <v>903</v>
      </c>
      <c r="E609" s="25">
        <v>45805.967002314814</v>
      </c>
      <c r="F609" s="34" t="s">
        <v>901</v>
      </c>
      <c r="G609" s="25">
        <v>45805.967002314814</v>
      </c>
    </row>
    <row r="610" spans="1:7" x14ac:dyDescent="0.25">
      <c r="A610" s="34" t="s">
        <v>1781</v>
      </c>
      <c r="B610" s="34" t="s">
        <v>1338</v>
      </c>
      <c r="C610" s="34" t="s">
        <v>904</v>
      </c>
      <c r="D610" s="34" t="s">
        <v>903</v>
      </c>
      <c r="E610" s="25">
        <v>45805.967002314814</v>
      </c>
      <c r="F610" s="34" t="s">
        <v>901</v>
      </c>
      <c r="G610" s="25">
        <v>45805.967002314814</v>
      </c>
    </row>
    <row r="611" spans="1:7" x14ac:dyDescent="0.25">
      <c r="A611" s="34" t="s">
        <v>1782</v>
      </c>
      <c r="B611" s="34" t="s">
        <v>1340</v>
      </c>
      <c r="C611" s="34" t="s">
        <v>904</v>
      </c>
      <c r="D611" s="34" t="s">
        <v>903</v>
      </c>
      <c r="E611" s="25">
        <v>45805.967037037037</v>
      </c>
      <c r="F611" s="34" t="s">
        <v>901</v>
      </c>
      <c r="G611" s="25">
        <v>45805.967037037037</v>
      </c>
    </row>
    <row r="612" spans="1:7" x14ac:dyDescent="0.25">
      <c r="A612" s="34" t="s">
        <v>1782</v>
      </c>
      <c r="B612" s="34" t="s">
        <v>1340</v>
      </c>
      <c r="C612" s="34" t="s">
        <v>904</v>
      </c>
      <c r="D612" s="34" t="s">
        <v>903</v>
      </c>
      <c r="E612" s="25">
        <v>45805.967037037037</v>
      </c>
      <c r="F612" s="34" t="s">
        <v>901</v>
      </c>
      <c r="G612" s="25">
        <v>45805.967037037037</v>
      </c>
    </row>
    <row r="613" spans="1:7" x14ac:dyDescent="0.25">
      <c r="A613" s="34" t="s">
        <v>1783</v>
      </c>
      <c r="B613" s="34" t="s">
        <v>1342</v>
      </c>
      <c r="C613" s="34" t="s">
        <v>904</v>
      </c>
      <c r="D613" s="34" t="s">
        <v>903</v>
      </c>
      <c r="E613" s="25">
        <v>45805.967129629629</v>
      </c>
      <c r="F613" s="34" t="s">
        <v>901</v>
      </c>
      <c r="G613" s="25">
        <v>45805.967129629629</v>
      </c>
    </row>
    <row r="614" spans="1:7" x14ac:dyDescent="0.25">
      <c r="A614" s="34" t="s">
        <v>1783</v>
      </c>
      <c r="B614" s="34" t="s">
        <v>1342</v>
      </c>
      <c r="C614" s="34" t="s">
        <v>904</v>
      </c>
      <c r="D614" s="34" t="s">
        <v>903</v>
      </c>
      <c r="E614" s="25">
        <v>45805.967129629629</v>
      </c>
      <c r="F614" s="34" t="s">
        <v>901</v>
      </c>
      <c r="G614" s="25">
        <v>45805.967129629629</v>
      </c>
    </row>
    <row r="615" spans="1:7" x14ac:dyDescent="0.25">
      <c r="A615" s="34" t="s">
        <v>1784</v>
      </c>
      <c r="B615" s="34" t="s">
        <v>1345</v>
      </c>
      <c r="C615" s="34" t="s">
        <v>904</v>
      </c>
      <c r="D615" s="34" t="s">
        <v>903</v>
      </c>
      <c r="E615" s="25">
        <v>45805.967268518521</v>
      </c>
      <c r="F615" s="34" t="s">
        <v>901</v>
      </c>
      <c r="G615" s="25">
        <v>45805.967268518521</v>
      </c>
    </row>
    <row r="616" spans="1:7" x14ac:dyDescent="0.25">
      <c r="A616" s="34" t="s">
        <v>1784</v>
      </c>
      <c r="B616" s="34" t="s">
        <v>1345</v>
      </c>
      <c r="C616" s="34" t="s">
        <v>904</v>
      </c>
      <c r="D616" s="34" t="s">
        <v>903</v>
      </c>
      <c r="E616" s="25">
        <v>45805.967268518521</v>
      </c>
      <c r="F616" s="34" t="s">
        <v>901</v>
      </c>
      <c r="G616" s="25">
        <v>45805.967268518521</v>
      </c>
    </row>
    <row r="617" spans="1:7" x14ac:dyDescent="0.25">
      <c r="A617" s="34" t="s">
        <v>1785</v>
      </c>
      <c r="B617" s="34" t="s">
        <v>1499</v>
      </c>
      <c r="C617" s="34" t="s">
        <v>904</v>
      </c>
      <c r="D617" s="34" t="s">
        <v>919</v>
      </c>
      <c r="E617" s="25">
        <v>45806.152812499997</v>
      </c>
      <c r="F617" s="34" t="s">
        <v>901</v>
      </c>
      <c r="G617" s="25">
        <v>45805.152812499997</v>
      </c>
    </row>
    <row r="618" spans="1:7" x14ac:dyDescent="0.25">
      <c r="A618" s="34" t="s">
        <v>1785</v>
      </c>
      <c r="B618" s="34" t="s">
        <v>1499</v>
      </c>
      <c r="C618" s="34" t="s">
        <v>904</v>
      </c>
      <c r="D618" s="34" t="s">
        <v>919</v>
      </c>
      <c r="E618" s="25">
        <v>45806.152812499997</v>
      </c>
      <c r="F618" s="34" t="s">
        <v>901</v>
      </c>
      <c r="G618" s="25">
        <v>45805.152812499997</v>
      </c>
    </row>
    <row r="619" spans="1:7" x14ac:dyDescent="0.25">
      <c r="A619" s="34" t="s">
        <v>1786</v>
      </c>
      <c r="B619" s="34" t="s">
        <v>892</v>
      </c>
      <c r="C619" s="34" t="s">
        <v>914</v>
      </c>
      <c r="D619" s="34" t="s">
        <v>77</v>
      </c>
      <c r="E619" s="25">
        <v>45806.169675925928</v>
      </c>
      <c r="F619" s="34" t="s">
        <v>901</v>
      </c>
      <c r="G619" s="25">
        <v>45805.169675925928</v>
      </c>
    </row>
    <row r="620" spans="1:7" x14ac:dyDescent="0.25">
      <c r="A620" s="34" t="s">
        <v>1786</v>
      </c>
      <c r="B620" s="34" t="s">
        <v>892</v>
      </c>
      <c r="C620" s="34" t="s">
        <v>914</v>
      </c>
      <c r="D620" s="34" t="s">
        <v>77</v>
      </c>
      <c r="E620" s="25">
        <v>45806.169675925928</v>
      </c>
      <c r="F620" s="34" t="s">
        <v>901</v>
      </c>
      <c r="G620" s="25">
        <v>45805.169675925928</v>
      </c>
    </row>
    <row r="621" spans="1:7" x14ac:dyDescent="0.25">
      <c r="A621" s="34" t="s">
        <v>1787</v>
      </c>
      <c r="B621" s="34" t="s">
        <v>1699</v>
      </c>
      <c r="C621" s="34" t="s">
        <v>904</v>
      </c>
      <c r="D621" s="34" t="s">
        <v>903</v>
      </c>
      <c r="E621" s="25">
        <v>45806.178148148145</v>
      </c>
      <c r="F621" s="34" t="s">
        <v>901</v>
      </c>
      <c r="G621" s="25">
        <v>45805.178148148145</v>
      </c>
    </row>
    <row r="622" spans="1:7" x14ac:dyDescent="0.25">
      <c r="A622" s="34" t="s">
        <v>1787</v>
      </c>
      <c r="B622" s="34" t="s">
        <v>1699</v>
      </c>
      <c r="C622" s="34" t="s">
        <v>904</v>
      </c>
      <c r="D622" s="34" t="s">
        <v>903</v>
      </c>
      <c r="E622" s="25">
        <v>45806.178148148145</v>
      </c>
      <c r="F622" s="34" t="s">
        <v>901</v>
      </c>
      <c r="G622" s="25">
        <v>45805.178148148145</v>
      </c>
    </row>
    <row r="623" spans="1:7" x14ac:dyDescent="0.25">
      <c r="A623" s="34" t="s">
        <v>1788</v>
      </c>
      <c r="B623" s="34" t="s">
        <v>1699</v>
      </c>
      <c r="C623" s="34" t="s">
        <v>909</v>
      </c>
      <c r="D623" s="34" t="s">
        <v>918</v>
      </c>
      <c r="E623" s="25">
        <v>45806.178761574076</v>
      </c>
      <c r="F623" s="34" t="s">
        <v>901</v>
      </c>
      <c r="G623" s="25">
        <v>45805.178761574076</v>
      </c>
    </row>
    <row r="624" spans="1:7" x14ac:dyDescent="0.25">
      <c r="A624" s="34" t="s">
        <v>1788</v>
      </c>
      <c r="B624" s="34" t="s">
        <v>1699</v>
      </c>
      <c r="C624" s="34" t="s">
        <v>909</v>
      </c>
      <c r="D624" s="34" t="s">
        <v>918</v>
      </c>
      <c r="E624" s="25">
        <v>45806.178761574076</v>
      </c>
      <c r="F624" s="34" t="s">
        <v>901</v>
      </c>
      <c r="G624" s="25">
        <v>45805.178761574076</v>
      </c>
    </row>
    <row r="625" spans="1:7" x14ac:dyDescent="0.25">
      <c r="A625" s="34" t="s">
        <v>1789</v>
      </c>
      <c r="B625" s="34" t="s">
        <v>1699</v>
      </c>
      <c r="C625" s="34" t="s">
        <v>912</v>
      </c>
      <c r="D625" s="34" t="s">
        <v>918</v>
      </c>
      <c r="E625" s="25">
        <v>45806.179594907408</v>
      </c>
      <c r="F625" s="34" t="s">
        <v>901</v>
      </c>
      <c r="G625" s="25">
        <v>45805.179594907408</v>
      </c>
    </row>
    <row r="626" spans="1:7" x14ac:dyDescent="0.25">
      <c r="A626" s="34" t="s">
        <v>1789</v>
      </c>
      <c r="B626" s="34" t="s">
        <v>1699</v>
      </c>
      <c r="C626" s="34" t="s">
        <v>912</v>
      </c>
      <c r="D626" s="34" t="s">
        <v>918</v>
      </c>
      <c r="E626" s="25">
        <v>45806.179594907408</v>
      </c>
      <c r="F626" s="34" t="s">
        <v>901</v>
      </c>
      <c r="G626" s="25">
        <v>45805.179594907408</v>
      </c>
    </row>
    <row r="627" spans="1:7" x14ac:dyDescent="0.25">
      <c r="A627" s="34" t="s">
        <v>1790</v>
      </c>
      <c r="B627" s="34" t="s">
        <v>1499</v>
      </c>
      <c r="C627" s="34" t="s">
        <v>909</v>
      </c>
      <c r="D627" s="34" t="s">
        <v>913</v>
      </c>
      <c r="E627" s="25">
        <v>45806.356527777774</v>
      </c>
      <c r="F627" s="34" t="s">
        <v>906</v>
      </c>
      <c r="G627" s="25">
        <v>45806.356527777774</v>
      </c>
    </row>
    <row r="628" spans="1:7" x14ac:dyDescent="0.25">
      <c r="A628" s="34" t="s">
        <v>1790</v>
      </c>
      <c r="B628" s="34" t="s">
        <v>1499</v>
      </c>
      <c r="C628" s="34" t="s">
        <v>909</v>
      </c>
      <c r="D628" s="34" t="s">
        <v>913</v>
      </c>
      <c r="E628" s="25">
        <v>45806.356527777774</v>
      </c>
      <c r="F628" s="34" t="s">
        <v>906</v>
      </c>
      <c r="G628" s="25">
        <v>45806.356527777774</v>
      </c>
    </row>
    <row r="629" spans="1:7" x14ac:dyDescent="0.25">
      <c r="A629" s="34" t="s">
        <v>1791</v>
      </c>
      <c r="B629" s="34" t="s">
        <v>820</v>
      </c>
      <c r="C629" s="34" t="s">
        <v>922</v>
      </c>
      <c r="D629" s="34" t="s">
        <v>923</v>
      </c>
      <c r="E629" s="25">
        <v>45806.505011574074</v>
      </c>
      <c r="F629" s="34" t="s">
        <v>906</v>
      </c>
      <c r="G629" s="25">
        <v>45806.505011574074</v>
      </c>
    </row>
    <row r="630" spans="1:7" x14ac:dyDescent="0.25">
      <c r="A630" s="34" t="s">
        <v>1791</v>
      </c>
      <c r="B630" s="34" t="s">
        <v>820</v>
      </c>
      <c r="C630" s="34" t="s">
        <v>922</v>
      </c>
      <c r="D630" s="34" t="s">
        <v>923</v>
      </c>
      <c r="E630" s="25">
        <v>45806.505011574074</v>
      </c>
      <c r="F630" s="34" t="s">
        <v>906</v>
      </c>
      <c r="G630" s="25">
        <v>45806.505011574074</v>
      </c>
    </row>
    <row r="631" spans="1:7" x14ac:dyDescent="0.25">
      <c r="A631" s="34" t="s">
        <v>1792</v>
      </c>
      <c r="B631" s="34" t="s">
        <v>820</v>
      </c>
      <c r="C631" s="34" t="s">
        <v>907</v>
      </c>
      <c r="D631" s="34" t="s">
        <v>77</v>
      </c>
      <c r="E631" s="25">
        <v>45806.527905092589</v>
      </c>
      <c r="F631" s="34" t="s">
        <v>906</v>
      </c>
      <c r="G631" s="25">
        <v>45806.527905092589</v>
      </c>
    </row>
    <row r="632" spans="1:7" x14ac:dyDescent="0.25">
      <c r="A632" s="34" t="s">
        <v>1792</v>
      </c>
      <c r="B632" s="34" t="s">
        <v>820</v>
      </c>
      <c r="C632" s="34" t="s">
        <v>907</v>
      </c>
      <c r="D632" s="34" t="s">
        <v>77</v>
      </c>
      <c r="E632" s="25">
        <v>45806.527905092589</v>
      </c>
      <c r="F632" s="34" t="s">
        <v>906</v>
      </c>
      <c r="G632" s="25">
        <v>45806.527905092589</v>
      </c>
    </row>
    <row r="633" spans="1:7" x14ac:dyDescent="0.25">
      <c r="A633" s="34" t="s">
        <v>1793</v>
      </c>
      <c r="B633" s="34" t="s">
        <v>1336</v>
      </c>
      <c r="C633" s="34" t="s">
        <v>909</v>
      </c>
      <c r="D633" s="34" t="s">
        <v>918</v>
      </c>
      <c r="E633" s="25">
        <v>45806.538310185184</v>
      </c>
      <c r="F633" s="34" t="s">
        <v>906</v>
      </c>
      <c r="G633" s="25">
        <v>45806.538310185184</v>
      </c>
    </row>
    <row r="634" spans="1:7" x14ac:dyDescent="0.25">
      <c r="A634" s="34" t="s">
        <v>1793</v>
      </c>
      <c r="B634" s="34" t="s">
        <v>1336</v>
      </c>
      <c r="C634" s="34" t="s">
        <v>909</v>
      </c>
      <c r="D634" s="34" t="s">
        <v>918</v>
      </c>
      <c r="E634" s="25">
        <v>45806.538310185184</v>
      </c>
      <c r="F634" s="34" t="s">
        <v>906</v>
      </c>
      <c r="G634" s="25">
        <v>45806.538310185184</v>
      </c>
    </row>
    <row r="635" spans="1:7" x14ac:dyDescent="0.25">
      <c r="A635" s="34" t="s">
        <v>1794</v>
      </c>
      <c r="B635" s="34" t="s">
        <v>1342</v>
      </c>
      <c r="C635" s="34" t="s">
        <v>909</v>
      </c>
      <c r="D635" s="34" t="s">
        <v>918</v>
      </c>
      <c r="E635" s="25">
        <v>45806.538356481484</v>
      </c>
      <c r="F635" s="34" t="s">
        <v>906</v>
      </c>
      <c r="G635" s="25">
        <v>45806.538356481484</v>
      </c>
    </row>
    <row r="636" spans="1:7" x14ac:dyDescent="0.25">
      <c r="A636" s="34" t="s">
        <v>1794</v>
      </c>
      <c r="B636" s="34" t="s">
        <v>1342</v>
      </c>
      <c r="C636" s="34" t="s">
        <v>909</v>
      </c>
      <c r="D636" s="34" t="s">
        <v>918</v>
      </c>
      <c r="E636" s="25">
        <v>45806.538356481484</v>
      </c>
      <c r="F636" s="34" t="s">
        <v>906</v>
      </c>
      <c r="G636" s="25">
        <v>45806.538356481484</v>
      </c>
    </row>
    <row r="637" spans="1:7" x14ac:dyDescent="0.25">
      <c r="A637" s="34" t="s">
        <v>1795</v>
      </c>
      <c r="B637" s="34" t="s">
        <v>1347</v>
      </c>
      <c r="C637" s="34" t="s">
        <v>909</v>
      </c>
      <c r="D637" s="34" t="s">
        <v>918</v>
      </c>
      <c r="E637" s="25">
        <v>45806.538449074076</v>
      </c>
      <c r="F637" s="34" t="s">
        <v>906</v>
      </c>
      <c r="G637" s="25">
        <v>45806.538449074076</v>
      </c>
    </row>
    <row r="638" spans="1:7" x14ac:dyDescent="0.25">
      <c r="A638" s="34" t="s">
        <v>1795</v>
      </c>
      <c r="B638" s="34" t="s">
        <v>1347</v>
      </c>
      <c r="C638" s="34" t="s">
        <v>909</v>
      </c>
      <c r="D638" s="34" t="s">
        <v>918</v>
      </c>
      <c r="E638" s="25">
        <v>45806.538449074076</v>
      </c>
      <c r="F638" s="34" t="s">
        <v>906</v>
      </c>
      <c r="G638" s="25">
        <v>45806.538449074076</v>
      </c>
    </row>
    <row r="639" spans="1:7" x14ac:dyDescent="0.25">
      <c r="A639" s="34" t="s">
        <v>1796</v>
      </c>
      <c r="B639" s="34" t="s">
        <v>1349</v>
      </c>
      <c r="C639" s="34" t="s">
        <v>909</v>
      </c>
      <c r="D639" s="34" t="s">
        <v>918</v>
      </c>
      <c r="E639" s="25">
        <v>45806.538483796299</v>
      </c>
      <c r="F639" s="34" t="s">
        <v>906</v>
      </c>
      <c r="G639" s="25">
        <v>45806.538483796299</v>
      </c>
    </row>
    <row r="640" spans="1:7" x14ac:dyDescent="0.25">
      <c r="A640" s="34" t="s">
        <v>1796</v>
      </c>
      <c r="B640" s="34" t="s">
        <v>1349</v>
      </c>
      <c r="C640" s="34" t="s">
        <v>909</v>
      </c>
      <c r="D640" s="34" t="s">
        <v>918</v>
      </c>
      <c r="E640" s="25">
        <v>45806.538483796299</v>
      </c>
      <c r="F640" s="34" t="s">
        <v>906</v>
      </c>
      <c r="G640" s="25">
        <v>45806.538483796299</v>
      </c>
    </row>
    <row r="641" spans="1:7" x14ac:dyDescent="0.25">
      <c r="A641" s="34" t="s">
        <v>1797</v>
      </c>
      <c r="B641" s="34" t="s">
        <v>1351</v>
      </c>
      <c r="C641" s="34" t="s">
        <v>909</v>
      </c>
      <c r="D641" s="34" t="s">
        <v>918</v>
      </c>
      <c r="E641" s="25">
        <v>45806.538518518515</v>
      </c>
      <c r="F641" s="34" t="s">
        <v>906</v>
      </c>
      <c r="G641" s="25">
        <v>45806.538518518515</v>
      </c>
    </row>
    <row r="642" spans="1:7" x14ac:dyDescent="0.25">
      <c r="A642" s="34" t="s">
        <v>1797</v>
      </c>
      <c r="B642" s="34" t="s">
        <v>1351</v>
      </c>
      <c r="C642" s="34" t="s">
        <v>909</v>
      </c>
      <c r="D642" s="34" t="s">
        <v>918</v>
      </c>
      <c r="E642" s="25">
        <v>45806.538518518515</v>
      </c>
      <c r="F642" s="34" t="s">
        <v>906</v>
      </c>
      <c r="G642" s="25">
        <v>45806.538518518515</v>
      </c>
    </row>
    <row r="643" spans="1:7" x14ac:dyDescent="0.25">
      <c r="A643" s="34" t="s">
        <v>1798</v>
      </c>
      <c r="B643" s="34" t="s">
        <v>1353</v>
      </c>
      <c r="C643" s="34" t="s">
        <v>909</v>
      </c>
      <c r="D643" s="34" t="s">
        <v>918</v>
      </c>
      <c r="E643" s="25">
        <v>45806.538541666669</v>
      </c>
      <c r="F643" s="34" t="s">
        <v>906</v>
      </c>
      <c r="G643" s="25">
        <v>45806.538541666669</v>
      </c>
    </row>
    <row r="644" spans="1:7" x14ac:dyDescent="0.25">
      <c r="A644" s="34" t="s">
        <v>1798</v>
      </c>
      <c r="B644" s="34" t="s">
        <v>1353</v>
      </c>
      <c r="C644" s="34" t="s">
        <v>909</v>
      </c>
      <c r="D644" s="34" t="s">
        <v>918</v>
      </c>
      <c r="E644" s="25">
        <v>45806.538541666669</v>
      </c>
      <c r="F644" s="34" t="s">
        <v>906</v>
      </c>
      <c r="G644" s="25">
        <v>45806.538541666669</v>
      </c>
    </row>
    <row r="645" spans="1:7" x14ac:dyDescent="0.25">
      <c r="A645" s="34" t="s">
        <v>1799</v>
      </c>
      <c r="B645" s="34" t="s">
        <v>1330</v>
      </c>
      <c r="C645" s="34" t="s">
        <v>909</v>
      </c>
      <c r="D645" s="34" t="s">
        <v>918</v>
      </c>
      <c r="E645" s="25">
        <v>45806.538576388892</v>
      </c>
      <c r="F645" s="34" t="s">
        <v>906</v>
      </c>
      <c r="G645" s="25">
        <v>45806.538576388892</v>
      </c>
    </row>
    <row r="646" spans="1:7" x14ac:dyDescent="0.25">
      <c r="A646" s="34" t="s">
        <v>1799</v>
      </c>
      <c r="B646" s="34" t="s">
        <v>1330</v>
      </c>
      <c r="C646" s="34" t="s">
        <v>909</v>
      </c>
      <c r="D646" s="34" t="s">
        <v>918</v>
      </c>
      <c r="E646" s="25">
        <v>45806.538576388892</v>
      </c>
      <c r="F646" s="34" t="s">
        <v>906</v>
      </c>
      <c r="G646" s="25">
        <v>45806.538576388892</v>
      </c>
    </row>
    <row r="647" spans="1:7" x14ac:dyDescent="0.25">
      <c r="A647" s="34" t="s">
        <v>1800</v>
      </c>
      <c r="B647" s="34" t="s">
        <v>1332</v>
      </c>
      <c r="C647" s="34" t="s">
        <v>909</v>
      </c>
      <c r="D647" s="34" t="s">
        <v>918</v>
      </c>
      <c r="E647" s="25">
        <v>45806.538622685184</v>
      </c>
      <c r="F647" s="34" t="s">
        <v>906</v>
      </c>
      <c r="G647" s="25">
        <v>45806.538622685184</v>
      </c>
    </row>
    <row r="648" spans="1:7" x14ac:dyDescent="0.25">
      <c r="A648" s="34" t="s">
        <v>1800</v>
      </c>
      <c r="B648" s="34" t="s">
        <v>1332</v>
      </c>
      <c r="C648" s="34" t="s">
        <v>909</v>
      </c>
      <c r="D648" s="34" t="s">
        <v>918</v>
      </c>
      <c r="E648" s="25">
        <v>45806.538622685184</v>
      </c>
      <c r="F648" s="34" t="s">
        <v>906</v>
      </c>
      <c r="G648" s="25">
        <v>45806.538622685184</v>
      </c>
    </row>
    <row r="649" spans="1:7" x14ac:dyDescent="0.25">
      <c r="A649" s="34" t="s">
        <v>1801</v>
      </c>
      <c r="B649" s="34" t="s">
        <v>1334</v>
      </c>
      <c r="C649" s="34" t="s">
        <v>909</v>
      </c>
      <c r="D649" s="34" t="s">
        <v>918</v>
      </c>
      <c r="E649" s="25">
        <v>45806.538645833331</v>
      </c>
      <c r="F649" s="34" t="s">
        <v>906</v>
      </c>
      <c r="G649" s="25">
        <v>45806.538645833331</v>
      </c>
    </row>
    <row r="650" spans="1:7" x14ac:dyDescent="0.25">
      <c r="A650" s="34" t="s">
        <v>1801</v>
      </c>
      <c r="B650" s="34" t="s">
        <v>1334</v>
      </c>
      <c r="C650" s="34" t="s">
        <v>909</v>
      </c>
      <c r="D650" s="34" t="s">
        <v>918</v>
      </c>
      <c r="E650" s="25">
        <v>45806.538645833331</v>
      </c>
      <c r="F650" s="34" t="s">
        <v>906</v>
      </c>
      <c r="G650" s="25">
        <v>45806.538645833331</v>
      </c>
    </row>
    <row r="651" spans="1:7" x14ac:dyDescent="0.25">
      <c r="A651" s="34" t="s">
        <v>1802</v>
      </c>
      <c r="B651" s="34" t="s">
        <v>1338</v>
      </c>
      <c r="C651" s="34" t="s">
        <v>909</v>
      </c>
      <c r="D651" s="34" t="s">
        <v>918</v>
      </c>
      <c r="E651" s="25">
        <v>45806.538854166669</v>
      </c>
      <c r="F651" s="34" t="s">
        <v>906</v>
      </c>
      <c r="G651" s="25">
        <v>45806.538854166669</v>
      </c>
    </row>
    <row r="652" spans="1:7" x14ac:dyDescent="0.25">
      <c r="A652" s="34" t="s">
        <v>1802</v>
      </c>
      <c r="B652" s="34" t="s">
        <v>1338</v>
      </c>
      <c r="C652" s="34" t="s">
        <v>909</v>
      </c>
      <c r="D652" s="34" t="s">
        <v>918</v>
      </c>
      <c r="E652" s="25">
        <v>45806.538854166669</v>
      </c>
      <c r="F652" s="34" t="s">
        <v>906</v>
      </c>
      <c r="G652" s="25">
        <v>45806.538854166669</v>
      </c>
    </row>
    <row r="653" spans="1:7" x14ac:dyDescent="0.25">
      <c r="A653" s="34" t="s">
        <v>1803</v>
      </c>
      <c r="B653" s="34" t="s">
        <v>1340</v>
      </c>
      <c r="C653" s="34" t="s">
        <v>909</v>
      </c>
      <c r="D653" s="34" t="s">
        <v>918</v>
      </c>
      <c r="E653" s="25">
        <v>45806.538888888892</v>
      </c>
      <c r="F653" s="34" t="s">
        <v>906</v>
      </c>
      <c r="G653" s="25">
        <v>45806.538888888892</v>
      </c>
    </row>
    <row r="654" spans="1:7" x14ac:dyDescent="0.25">
      <c r="A654" s="34" t="s">
        <v>1803</v>
      </c>
      <c r="B654" s="34" t="s">
        <v>1340</v>
      </c>
      <c r="C654" s="34" t="s">
        <v>909</v>
      </c>
      <c r="D654" s="34" t="s">
        <v>918</v>
      </c>
      <c r="E654" s="25">
        <v>45806.538888888892</v>
      </c>
      <c r="F654" s="34" t="s">
        <v>906</v>
      </c>
      <c r="G654" s="25">
        <v>45806.538888888892</v>
      </c>
    </row>
    <row r="655" spans="1:7" x14ac:dyDescent="0.25">
      <c r="A655" s="34" t="s">
        <v>1804</v>
      </c>
      <c r="B655" s="34" t="s">
        <v>1345</v>
      </c>
      <c r="C655" s="34" t="s">
        <v>909</v>
      </c>
      <c r="D655" s="34" t="s">
        <v>918</v>
      </c>
      <c r="E655" s="25">
        <v>45806.539456018516</v>
      </c>
      <c r="F655" s="34" t="s">
        <v>906</v>
      </c>
      <c r="G655" s="25">
        <v>45806.539456018516</v>
      </c>
    </row>
    <row r="656" spans="1:7" x14ac:dyDescent="0.25">
      <c r="A656" s="34" t="s">
        <v>1804</v>
      </c>
      <c r="B656" s="34" t="s">
        <v>1345</v>
      </c>
      <c r="C656" s="34" t="s">
        <v>909</v>
      </c>
      <c r="D656" s="34" t="s">
        <v>918</v>
      </c>
      <c r="E656" s="25">
        <v>45806.539456018516</v>
      </c>
      <c r="F656" s="34" t="s">
        <v>906</v>
      </c>
      <c r="G656" s="25">
        <v>45806.539456018516</v>
      </c>
    </row>
    <row r="657" spans="1:7" x14ac:dyDescent="0.25">
      <c r="A657" s="34" t="s">
        <v>1805</v>
      </c>
      <c r="B657" s="34" t="s">
        <v>1355</v>
      </c>
      <c r="C657" s="34" t="s">
        <v>909</v>
      </c>
      <c r="D657" s="34" t="s">
        <v>918</v>
      </c>
      <c r="E657" s="25">
        <v>45806.539965277778</v>
      </c>
      <c r="F657" s="34" t="s">
        <v>906</v>
      </c>
      <c r="G657" s="25">
        <v>45806.539965277778</v>
      </c>
    </row>
    <row r="658" spans="1:7" x14ac:dyDescent="0.25">
      <c r="A658" s="34" t="s">
        <v>1805</v>
      </c>
      <c r="B658" s="34" t="s">
        <v>1355</v>
      </c>
      <c r="C658" s="34" t="s">
        <v>909</v>
      </c>
      <c r="D658" s="34" t="s">
        <v>918</v>
      </c>
      <c r="E658" s="25">
        <v>45806.539965277778</v>
      </c>
      <c r="F658" s="34" t="s">
        <v>906</v>
      </c>
      <c r="G658" s="25">
        <v>45806.539965277778</v>
      </c>
    </row>
    <row r="659" spans="1:7" x14ac:dyDescent="0.25">
      <c r="A659" s="34" t="s">
        <v>1806</v>
      </c>
      <c r="B659" s="34" t="s">
        <v>1355</v>
      </c>
      <c r="C659" s="34" t="s">
        <v>912</v>
      </c>
      <c r="D659" s="34" t="s">
        <v>918</v>
      </c>
      <c r="E659" s="25">
        <v>45806.541076388887</v>
      </c>
      <c r="F659" s="34" t="s">
        <v>906</v>
      </c>
      <c r="G659" s="25">
        <v>45806.541076388887</v>
      </c>
    </row>
    <row r="660" spans="1:7" x14ac:dyDescent="0.25">
      <c r="A660" s="34" t="s">
        <v>1806</v>
      </c>
      <c r="B660" s="34" t="s">
        <v>1355</v>
      </c>
      <c r="C660" s="34" t="s">
        <v>912</v>
      </c>
      <c r="D660" s="34" t="s">
        <v>918</v>
      </c>
      <c r="E660" s="25">
        <v>45806.541076388887</v>
      </c>
      <c r="F660" s="34" t="s">
        <v>906</v>
      </c>
      <c r="G660" s="25">
        <v>45806.541076388887</v>
      </c>
    </row>
    <row r="661" spans="1:7" x14ac:dyDescent="0.25">
      <c r="A661" s="34" t="s">
        <v>1807</v>
      </c>
      <c r="B661" s="34" t="s">
        <v>1345</v>
      </c>
      <c r="C661" s="34" t="s">
        <v>912</v>
      </c>
      <c r="D661" s="34" t="s">
        <v>918</v>
      </c>
      <c r="E661" s="25">
        <v>45806.541226851848</v>
      </c>
      <c r="F661" s="34" t="s">
        <v>906</v>
      </c>
      <c r="G661" s="25">
        <v>45806.541226851848</v>
      </c>
    </row>
    <row r="662" spans="1:7" x14ac:dyDescent="0.25">
      <c r="A662" s="34" t="s">
        <v>1807</v>
      </c>
      <c r="B662" s="34" t="s">
        <v>1345</v>
      </c>
      <c r="C662" s="34" t="s">
        <v>912</v>
      </c>
      <c r="D662" s="34" t="s">
        <v>918</v>
      </c>
      <c r="E662" s="25">
        <v>45806.541226851848</v>
      </c>
      <c r="F662" s="34" t="s">
        <v>906</v>
      </c>
      <c r="G662" s="25">
        <v>45806.541226851848</v>
      </c>
    </row>
    <row r="663" spans="1:7" x14ac:dyDescent="0.25">
      <c r="A663" s="34" t="s">
        <v>1808</v>
      </c>
      <c r="B663" s="34" t="s">
        <v>1338</v>
      </c>
      <c r="C663" s="34" t="s">
        <v>912</v>
      </c>
      <c r="D663" s="34" t="s">
        <v>918</v>
      </c>
      <c r="E663" s="25">
        <v>45806.541979166665</v>
      </c>
      <c r="F663" s="34" t="s">
        <v>906</v>
      </c>
      <c r="G663" s="25">
        <v>45806.541979166665</v>
      </c>
    </row>
    <row r="664" spans="1:7" x14ac:dyDescent="0.25">
      <c r="A664" s="34" t="s">
        <v>1808</v>
      </c>
      <c r="B664" s="34" t="s">
        <v>1338</v>
      </c>
      <c r="C664" s="34" t="s">
        <v>912</v>
      </c>
      <c r="D664" s="34" t="s">
        <v>918</v>
      </c>
      <c r="E664" s="25">
        <v>45806.541979166665</v>
      </c>
      <c r="F664" s="34" t="s">
        <v>906</v>
      </c>
      <c r="G664" s="25">
        <v>45806.541979166665</v>
      </c>
    </row>
    <row r="665" spans="1:7" x14ac:dyDescent="0.25">
      <c r="A665" s="34" t="s">
        <v>1809</v>
      </c>
      <c r="B665" s="34" t="s">
        <v>1340</v>
      </c>
      <c r="C665" s="34" t="s">
        <v>912</v>
      </c>
      <c r="D665" s="34" t="s">
        <v>918</v>
      </c>
      <c r="E665" s="25">
        <v>45806.542013888888</v>
      </c>
      <c r="F665" s="34" t="s">
        <v>906</v>
      </c>
      <c r="G665" s="25">
        <v>45806.542013888888</v>
      </c>
    </row>
    <row r="666" spans="1:7" x14ac:dyDescent="0.25">
      <c r="A666" s="34" t="s">
        <v>1809</v>
      </c>
      <c r="B666" s="34" t="s">
        <v>1340</v>
      </c>
      <c r="C666" s="34" t="s">
        <v>912</v>
      </c>
      <c r="D666" s="34" t="s">
        <v>918</v>
      </c>
      <c r="E666" s="25">
        <v>45806.542013888888</v>
      </c>
      <c r="F666" s="34" t="s">
        <v>906</v>
      </c>
      <c r="G666" s="25">
        <v>45806.542013888888</v>
      </c>
    </row>
    <row r="667" spans="1:7" x14ac:dyDescent="0.25">
      <c r="A667" s="34" t="s">
        <v>1810</v>
      </c>
      <c r="B667" s="34" t="s">
        <v>1347</v>
      </c>
      <c r="C667" s="34" t="s">
        <v>912</v>
      </c>
      <c r="D667" s="34" t="s">
        <v>918</v>
      </c>
      <c r="E667" s="25">
        <v>45806.542222222219</v>
      </c>
      <c r="F667" s="34" t="s">
        <v>906</v>
      </c>
      <c r="G667" s="25">
        <v>45806.542222222219</v>
      </c>
    </row>
    <row r="668" spans="1:7" x14ac:dyDescent="0.25">
      <c r="A668" s="34" t="s">
        <v>1810</v>
      </c>
      <c r="B668" s="34" t="s">
        <v>1347</v>
      </c>
      <c r="C668" s="34" t="s">
        <v>912</v>
      </c>
      <c r="D668" s="34" t="s">
        <v>918</v>
      </c>
      <c r="E668" s="25">
        <v>45806.542222222219</v>
      </c>
      <c r="F668" s="34" t="s">
        <v>906</v>
      </c>
      <c r="G668" s="25">
        <v>45806.542222222219</v>
      </c>
    </row>
    <row r="669" spans="1:7" x14ac:dyDescent="0.25">
      <c r="A669" s="34" t="s">
        <v>1811</v>
      </c>
      <c r="B669" s="34" t="s">
        <v>1349</v>
      </c>
      <c r="C669" s="34" t="s">
        <v>912</v>
      </c>
      <c r="D669" s="34" t="s">
        <v>918</v>
      </c>
      <c r="E669" s="25">
        <v>45806.542291666665</v>
      </c>
      <c r="F669" s="34" t="s">
        <v>906</v>
      </c>
      <c r="G669" s="25">
        <v>45806.542291666665</v>
      </c>
    </row>
    <row r="670" spans="1:7" x14ac:dyDescent="0.25">
      <c r="A670" s="34" t="s">
        <v>1811</v>
      </c>
      <c r="B670" s="34" t="s">
        <v>1349</v>
      </c>
      <c r="C670" s="34" t="s">
        <v>912</v>
      </c>
      <c r="D670" s="34" t="s">
        <v>918</v>
      </c>
      <c r="E670" s="25">
        <v>45806.542291666665</v>
      </c>
      <c r="F670" s="34" t="s">
        <v>906</v>
      </c>
      <c r="G670" s="25">
        <v>45806.542291666665</v>
      </c>
    </row>
    <row r="671" spans="1:7" x14ac:dyDescent="0.25">
      <c r="A671" s="34" t="s">
        <v>1812</v>
      </c>
      <c r="B671" s="34" t="s">
        <v>1351</v>
      </c>
      <c r="C671" s="34" t="s">
        <v>912</v>
      </c>
      <c r="D671" s="34" t="s">
        <v>918</v>
      </c>
      <c r="E671" s="25">
        <v>45806.542337962965</v>
      </c>
      <c r="F671" s="34" t="s">
        <v>906</v>
      </c>
      <c r="G671" s="25">
        <v>45806.542337962965</v>
      </c>
    </row>
    <row r="672" spans="1:7" x14ac:dyDescent="0.25">
      <c r="A672" s="34" t="s">
        <v>1812</v>
      </c>
      <c r="B672" s="34" t="s">
        <v>1351</v>
      </c>
      <c r="C672" s="34" t="s">
        <v>912</v>
      </c>
      <c r="D672" s="34" t="s">
        <v>918</v>
      </c>
      <c r="E672" s="25">
        <v>45806.542337962965</v>
      </c>
      <c r="F672" s="34" t="s">
        <v>906</v>
      </c>
      <c r="G672" s="25">
        <v>45806.542337962965</v>
      </c>
    </row>
    <row r="673" spans="1:7" x14ac:dyDescent="0.25">
      <c r="A673" s="34" t="s">
        <v>1813</v>
      </c>
      <c r="B673" s="34" t="s">
        <v>1353</v>
      </c>
      <c r="C673" s="34" t="s">
        <v>912</v>
      </c>
      <c r="D673" s="34" t="s">
        <v>918</v>
      </c>
      <c r="E673" s="25">
        <v>45806.542372685188</v>
      </c>
      <c r="F673" s="34" t="s">
        <v>906</v>
      </c>
      <c r="G673" s="25">
        <v>45806.542372685188</v>
      </c>
    </row>
    <row r="674" spans="1:7" x14ac:dyDescent="0.25">
      <c r="A674" s="34" t="s">
        <v>1813</v>
      </c>
      <c r="B674" s="34" t="s">
        <v>1353</v>
      </c>
      <c r="C674" s="34" t="s">
        <v>912</v>
      </c>
      <c r="D674" s="34" t="s">
        <v>918</v>
      </c>
      <c r="E674" s="25">
        <v>45806.542372685188</v>
      </c>
      <c r="F674" s="34" t="s">
        <v>906</v>
      </c>
      <c r="G674" s="25">
        <v>45806.542372685188</v>
      </c>
    </row>
    <row r="675" spans="1:7" x14ac:dyDescent="0.25">
      <c r="A675" s="34" t="s">
        <v>1814</v>
      </c>
      <c r="B675" s="34" t="s">
        <v>1330</v>
      </c>
      <c r="C675" s="34" t="s">
        <v>912</v>
      </c>
      <c r="D675" s="34" t="s">
        <v>918</v>
      </c>
      <c r="E675" s="25">
        <v>45806.54241898148</v>
      </c>
      <c r="F675" s="34" t="s">
        <v>906</v>
      </c>
      <c r="G675" s="25">
        <v>45806.54241898148</v>
      </c>
    </row>
    <row r="676" spans="1:7" x14ac:dyDescent="0.25">
      <c r="A676" s="34" t="s">
        <v>1814</v>
      </c>
      <c r="B676" s="34" t="s">
        <v>1330</v>
      </c>
      <c r="C676" s="34" t="s">
        <v>912</v>
      </c>
      <c r="D676" s="34" t="s">
        <v>918</v>
      </c>
      <c r="E676" s="25">
        <v>45806.54241898148</v>
      </c>
      <c r="F676" s="34" t="s">
        <v>906</v>
      </c>
      <c r="G676" s="25">
        <v>45806.54241898148</v>
      </c>
    </row>
    <row r="677" spans="1:7" x14ac:dyDescent="0.25">
      <c r="A677" s="34" t="s">
        <v>1815</v>
      </c>
      <c r="B677" s="34" t="s">
        <v>1332</v>
      </c>
      <c r="C677" s="34" t="s">
        <v>912</v>
      </c>
      <c r="D677" s="34" t="s">
        <v>918</v>
      </c>
      <c r="E677" s="25">
        <v>45806.542523148149</v>
      </c>
      <c r="F677" s="34" t="s">
        <v>906</v>
      </c>
      <c r="G677" s="25">
        <v>45806.542523148149</v>
      </c>
    </row>
    <row r="678" spans="1:7" x14ac:dyDescent="0.25">
      <c r="A678" s="34" t="s">
        <v>1815</v>
      </c>
      <c r="B678" s="34" t="s">
        <v>1332</v>
      </c>
      <c r="C678" s="34" t="s">
        <v>912</v>
      </c>
      <c r="D678" s="34" t="s">
        <v>918</v>
      </c>
      <c r="E678" s="25">
        <v>45806.542523148149</v>
      </c>
      <c r="F678" s="34" t="s">
        <v>906</v>
      </c>
      <c r="G678" s="25">
        <v>45806.542523148149</v>
      </c>
    </row>
    <row r="679" spans="1:7" x14ac:dyDescent="0.25">
      <c r="A679" s="34" t="s">
        <v>1816</v>
      </c>
      <c r="B679" s="34" t="s">
        <v>1334</v>
      </c>
      <c r="C679" s="34" t="s">
        <v>912</v>
      </c>
      <c r="D679" s="34" t="s">
        <v>918</v>
      </c>
      <c r="E679" s="25">
        <v>45806.542557870373</v>
      </c>
      <c r="F679" s="34" t="s">
        <v>906</v>
      </c>
      <c r="G679" s="25">
        <v>45806.542557870373</v>
      </c>
    </row>
    <row r="680" spans="1:7" x14ac:dyDescent="0.25">
      <c r="A680" s="34" t="s">
        <v>1816</v>
      </c>
      <c r="B680" s="34" t="s">
        <v>1334</v>
      </c>
      <c r="C680" s="34" t="s">
        <v>912</v>
      </c>
      <c r="D680" s="34" t="s">
        <v>918</v>
      </c>
      <c r="E680" s="25">
        <v>45806.542557870373</v>
      </c>
      <c r="F680" s="34" t="s">
        <v>906</v>
      </c>
      <c r="G680" s="25">
        <v>45806.542557870373</v>
      </c>
    </row>
    <row r="681" spans="1:7" x14ac:dyDescent="0.25">
      <c r="A681" s="34" t="s">
        <v>1817</v>
      </c>
      <c r="B681" s="34" t="s">
        <v>1336</v>
      </c>
      <c r="C681" s="34" t="s">
        <v>912</v>
      </c>
      <c r="D681" s="34" t="s">
        <v>918</v>
      </c>
      <c r="E681" s="25">
        <v>45806.542696759258</v>
      </c>
      <c r="F681" s="34" t="s">
        <v>906</v>
      </c>
      <c r="G681" s="25">
        <v>45806.542696759258</v>
      </c>
    </row>
    <row r="682" spans="1:7" x14ac:dyDescent="0.25">
      <c r="A682" s="34" t="s">
        <v>1817</v>
      </c>
      <c r="B682" s="34" t="s">
        <v>1336</v>
      </c>
      <c r="C682" s="34" t="s">
        <v>912</v>
      </c>
      <c r="D682" s="34" t="s">
        <v>918</v>
      </c>
      <c r="E682" s="25">
        <v>45806.542696759258</v>
      </c>
      <c r="F682" s="34" t="s">
        <v>906</v>
      </c>
      <c r="G682" s="25">
        <v>45806.542696759258</v>
      </c>
    </row>
    <row r="683" spans="1:7" x14ac:dyDescent="0.25">
      <c r="A683" s="34" t="s">
        <v>1818</v>
      </c>
      <c r="B683" s="34" t="s">
        <v>1342</v>
      </c>
      <c r="C683" s="34" t="s">
        <v>912</v>
      </c>
      <c r="D683" s="34" t="s">
        <v>918</v>
      </c>
      <c r="E683" s="25">
        <v>45806.542743055557</v>
      </c>
      <c r="F683" s="34" t="s">
        <v>906</v>
      </c>
      <c r="G683" s="25">
        <v>45806.542743055557</v>
      </c>
    </row>
    <row r="684" spans="1:7" x14ac:dyDescent="0.25">
      <c r="A684" s="34" t="s">
        <v>1818</v>
      </c>
      <c r="B684" s="34" t="s">
        <v>1342</v>
      </c>
      <c r="C684" s="34" t="s">
        <v>912</v>
      </c>
      <c r="D684" s="34" t="s">
        <v>918</v>
      </c>
      <c r="E684" s="25">
        <v>45806.542743055557</v>
      </c>
      <c r="F684" s="34" t="s">
        <v>906</v>
      </c>
      <c r="G684" s="25">
        <v>45806.542743055557</v>
      </c>
    </row>
    <row r="685" spans="1:7" x14ac:dyDescent="0.25">
      <c r="A685" s="34" t="s">
        <v>1819</v>
      </c>
      <c r="B685" s="34" t="s">
        <v>1499</v>
      </c>
      <c r="C685" s="34" t="s">
        <v>912</v>
      </c>
      <c r="D685" s="34" t="s">
        <v>918</v>
      </c>
      <c r="E685" s="25">
        <v>45806.543634259258</v>
      </c>
      <c r="F685" s="34" t="s">
        <v>906</v>
      </c>
      <c r="G685" s="25">
        <v>45806.543634259258</v>
      </c>
    </row>
    <row r="686" spans="1:7" x14ac:dyDescent="0.25">
      <c r="A686" s="34" t="s">
        <v>1819</v>
      </c>
      <c r="B686" s="34" t="s">
        <v>1499</v>
      </c>
      <c r="C686" s="34" t="s">
        <v>912</v>
      </c>
      <c r="D686" s="34" t="s">
        <v>918</v>
      </c>
      <c r="E686" s="25">
        <v>45806.543634259258</v>
      </c>
      <c r="F686" s="34" t="s">
        <v>906</v>
      </c>
      <c r="G686" s="25">
        <v>45806.543634259258</v>
      </c>
    </row>
    <row r="687" spans="1:7" x14ac:dyDescent="0.25">
      <c r="A687" s="34" t="s">
        <v>1820</v>
      </c>
      <c r="B687" s="34" t="s">
        <v>1480</v>
      </c>
      <c r="C687" s="34" t="s">
        <v>909</v>
      </c>
      <c r="D687" s="34" t="s">
        <v>918</v>
      </c>
      <c r="E687" s="25">
        <v>45806.557881944442</v>
      </c>
      <c r="F687" s="34" t="s">
        <v>906</v>
      </c>
      <c r="G687" s="25">
        <v>45806.557881944442</v>
      </c>
    </row>
    <row r="688" spans="1:7" x14ac:dyDescent="0.25">
      <c r="A688" s="34" t="s">
        <v>1820</v>
      </c>
      <c r="B688" s="34" t="s">
        <v>1480</v>
      </c>
      <c r="C688" s="34" t="s">
        <v>909</v>
      </c>
      <c r="D688" s="34" t="s">
        <v>918</v>
      </c>
      <c r="E688" s="25">
        <v>45806.557881944442</v>
      </c>
      <c r="F688" s="34" t="s">
        <v>906</v>
      </c>
      <c r="G688" s="25">
        <v>45806.557881944442</v>
      </c>
    </row>
    <row r="689" spans="1:7" x14ac:dyDescent="0.25">
      <c r="A689" s="34" t="s">
        <v>1821</v>
      </c>
      <c r="B689" s="34" t="s">
        <v>1480</v>
      </c>
      <c r="C689" s="34" t="s">
        <v>912</v>
      </c>
      <c r="D689" s="34" t="s">
        <v>918</v>
      </c>
      <c r="E689" s="25">
        <v>45806.558217592596</v>
      </c>
      <c r="F689" s="34" t="s">
        <v>906</v>
      </c>
      <c r="G689" s="25">
        <v>45806.558217592596</v>
      </c>
    </row>
    <row r="690" spans="1:7" x14ac:dyDescent="0.25">
      <c r="A690" s="34" t="s">
        <v>1821</v>
      </c>
      <c r="B690" s="34" t="s">
        <v>1480</v>
      </c>
      <c r="C690" s="34" t="s">
        <v>912</v>
      </c>
      <c r="D690" s="34" t="s">
        <v>918</v>
      </c>
      <c r="E690" s="25">
        <v>45806.558217592596</v>
      </c>
      <c r="F690" s="34" t="s">
        <v>906</v>
      </c>
      <c r="G690" s="25">
        <v>45806.558217592596</v>
      </c>
    </row>
    <row r="691" spans="1:7" x14ac:dyDescent="0.25">
      <c r="A691" s="34" t="s">
        <v>1822</v>
      </c>
      <c r="B691" s="34" t="s">
        <v>1189</v>
      </c>
      <c r="C691" s="34" t="s">
        <v>914</v>
      </c>
      <c r="D691" s="34" t="s">
        <v>77</v>
      </c>
      <c r="E691" s="25">
        <v>45806.570671296293</v>
      </c>
      <c r="F691" s="34" t="s">
        <v>906</v>
      </c>
      <c r="G691" s="25">
        <v>45806.570671296293</v>
      </c>
    </row>
    <row r="692" spans="1:7" x14ac:dyDescent="0.25">
      <c r="A692" s="34" t="s">
        <v>1822</v>
      </c>
      <c r="B692" s="34" t="s">
        <v>1189</v>
      </c>
      <c r="C692" s="34" t="s">
        <v>914</v>
      </c>
      <c r="D692" s="34" t="s">
        <v>77</v>
      </c>
      <c r="E692" s="25">
        <v>45806.570671296293</v>
      </c>
      <c r="F692" s="34" t="s">
        <v>906</v>
      </c>
      <c r="G692" s="25">
        <v>45806.570671296293</v>
      </c>
    </row>
    <row r="693" spans="1:7" x14ac:dyDescent="0.25">
      <c r="A693" s="34" t="s">
        <v>1823</v>
      </c>
      <c r="B693" s="34" t="s">
        <v>1191</v>
      </c>
      <c r="C693" s="34" t="s">
        <v>914</v>
      </c>
      <c r="D693" s="34" t="s">
        <v>77</v>
      </c>
      <c r="E693" s="25">
        <v>45806.570891203701</v>
      </c>
      <c r="F693" s="34" t="s">
        <v>906</v>
      </c>
      <c r="G693" s="25">
        <v>45806.570891203701</v>
      </c>
    </row>
    <row r="694" spans="1:7" x14ac:dyDescent="0.25">
      <c r="A694" s="34" t="s">
        <v>1823</v>
      </c>
      <c r="B694" s="34" t="s">
        <v>1191</v>
      </c>
      <c r="C694" s="34" t="s">
        <v>914</v>
      </c>
      <c r="D694" s="34" t="s">
        <v>77</v>
      </c>
      <c r="E694" s="25">
        <v>45806.570891203701</v>
      </c>
      <c r="F694" s="34" t="s">
        <v>906</v>
      </c>
      <c r="G694" s="25">
        <v>45806.570891203701</v>
      </c>
    </row>
    <row r="695" spans="1:7" x14ac:dyDescent="0.25">
      <c r="A695" s="34" t="s">
        <v>1824</v>
      </c>
      <c r="B695" s="34" t="s">
        <v>1499</v>
      </c>
      <c r="C695" s="34" t="s">
        <v>899</v>
      </c>
      <c r="D695" s="34" t="s">
        <v>900</v>
      </c>
      <c r="E695" s="25">
        <v>45806.621388888889</v>
      </c>
      <c r="F695" s="34" t="s">
        <v>911</v>
      </c>
      <c r="G695" s="25">
        <v>45806.621388888889</v>
      </c>
    </row>
    <row r="696" spans="1:7" x14ac:dyDescent="0.25">
      <c r="A696" s="34" t="s">
        <v>1888</v>
      </c>
      <c r="B696" s="34" t="s">
        <v>1159</v>
      </c>
      <c r="C696" s="34" t="s">
        <v>899</v>
      </c>
      <c r="D696" s="34" t="s">
        <v>900</v>
      </c>
      <c r="E696" s="25">
        <v>45806.984120370369</v>
      </c>
      <c r="F696" s="34" t="s">
        <v>901</v>
      </c>
      <c r="G696" s="25">
        <v>45806.984120370369</v>
      </c>
    </row>
    <row r="697" spans="1:7" x14ac:dyDescent="0.25">
      <c r="A697" s="34" t="s">
        <v>1889</v>
      </c>
      <c r="B697" s="34" t="s">
        <v>1151</v>
      </c>
      <c r="C697" s="34" t="s">
        <v>899</v>
      </c>
      <c r="D697" s="34" t="s">
        <v>900</v>
      </c>
      <c r="E697" s="25">
        <v>45806.984120370369</v>
      </c>
      <c r="F697" s="34" t="s">
        <v>901</v>
      </c>
      <c r="G697" s="25">
        <v>45806.984120370369</v>
      </c>
    </row>
    <row r="698" spans="1:7" x14ac:dyDescent="0.25">
      <c r="A698" s="34" t="s">
        <v>1890</v>
      </c>
      <c r="B698" s="34" t="s">
        <v>1155</v>
      </c>
      <c r="C698" s="34" t="s">
        <v>899</v>
      </c>
      <c r="D698" s="34" t="s">
        <v>900</v>
      </c>
      <c r="E698" s="25">
        <v>45806.984155092592</v>
      </c>
      <c r="F698" s="34" t="s">
        <v>901</v>
      </c>
      <c r="G698" s="25">
        <v>45806.984155092592</v>
      </c>
    </row>
    <row r="699" spans="1:7" x14ac:dyDescent="0.25">
      <c r="A699" s="34" t="s">
        <v>1891</v>
      </c>
      <c r="B699" s="34" t="s">
        <v>1157</v>
      </c>
      <c r="C699" s="34" t="s">
        <v>899</v>
      </c>
      <c r="D699" s="34" t="s">
        <v>900</v>
      </c>
      <c r="E699" s="25">
        <v>45806.984178240738</v>
      </c>
      <c r="F699" s="34" t="s">
        <v>901</v>
      </c>
      <c r="G699" s="25">
        <v>45806.984178240738</v>
      </c>
    </row>
    <row r="700" spans="1:7" x14ac:dyDescent="0.25">
      <c r="A700" s="34" t="s">
        <v>1892</v>
      </c>
      <c r="B700" s="34" t="s">
        <v>1146</v>
      </c>
      <c r="C700" s="34" t="s">
        <v>899</v>
      </c>
      <c r="D700" s="34" t="s">
        <v>900</v>
      </c>
      <c r="E700" s="25">
        <v>45806.984212962961</v>
      </c>
      <c r="F700" s="34" t="s">
        <v>901</v>
      </c>
      <c r="G700" s="25">
        <v>45806.984212962961</v>
      </c>
    </row>
    <row r="701" spans="1:7" x14ac:dyDescent="0.25">
      <c r="A701" s="34" t="s">
        <v>1893</v>
      </c>
      <c r="B701" s="34" t="s">
        <v>1173</v>
      </c>
      <c r="C701" s="34" t="s">
        <v>899</v>
      </c>
      <c r="D701" s="34" t="s">
        <v>900</v>
      </c>
      <c r="E701" s="25">
        <v>45806.984247685185</v>
      </c>
      <c r="F701" s="34" t="s">
        <v>901</v>
      </c>
      <c r="G701" s="25">
        <v>45806.984247685185</v>
      </c>
    </row>
    <row r="702" spans="1:7" x14ac:dyDescent="0.25">
      <c r="A702" s="34" t="s">
        <v>1894</v>
      </c>
      <c r="B702" s="34" t="s">
        <v>1214</v>
      </c>
      <c r="C702" s="34" t="s">
        <v>899</v>
      </c>
      <c r="D702" s="34" t="s">
        <v>900</v>
      </c>
      <c r="E702" s="25">
        <v>45806.984282407408</v>
      </c>
      <c r="F702" s="34" t="s">
        <v>901</v>
      </c>
      <c r="G702" s="25">
        <v>45806.984282407408</v>
      </c>
    </row>
    <row r="703" spans="1:7" x14ac:dyDescent="0.25">
      <c r="A703" s="34" t="s">
        <v>1895</v>
      </c>
      <c r="B703" s="34" t="s">
        <v>1226</v>
      </c>
      <c r="C703" s="34" t="s">
        <v>899</v>
      </c>
      <c r="D703" s="34" t="s">
        <v>900</v>
      </c>
      <c r="E703" s="25">
        <v>45806.984317129631</v>
      </c>
      <c r="F703" s="34" t="s">
        <v>901</v>
      </c>
      <c r="G703" s="25">
        <v>45806.984317129631</v>
      </c>
    </row>
    <row r="704" spans="1:7" x14ac:dyDescent="0.25">
      <c r="A704" s="34" t="s">
        <v>1896</v>
      </c>
      <c r="B704" s="34" t="s">
        <v>1216</v>
      </c>
      <c r="C704" s="34" t="s">
        <v>899</v>
      </c>
      <c r="D704" s="34" t="s">
        <v>900</v>
      </c>
      <c r="E704" s="25">
        <v>45806.984340277777</v>
      </c>
      <c r="F704" s="34" t="s">
        <v>901</v>
      </c>
      <c r="G704" s="25">
        <v>45806.984340277777</v>
      </c>
    </row>
    <row r="705" spans="1:7" x14ac:dyDescent="0.25">
      <c r="A705" s="34" t="s">
        <v>1897</v>
      </c>
      <c r="B705" s="34" t="s">
        <v>1218</v>
      </c>
      <c r="C705" s="34" t="s">
        <v>899</v>
      </c>
      <c r="D705" s="34" t="s">
        <v>900</v>
      </c>
      <c r="E705" s="25">
        <v>45806.984375</v>
      </c>
      <c r="F705" s="34" t="s">
        <v>901</v>
      </c>
      <c r="G705" s="25">
        <v>45806.984375</v>
      </c>
    </row>
    <row r="706" spans="1:7" x14ac:dyDescent="0.25">
      <c r="A706" s="34" t="s">
        <v>1898</v>
      </c>
      <c r="B706" s="34" t="s">
        <v>1220</v>
      </c>
      <c r="C706" s="34" t="s">
        <v>899</v>
      </c>
      <c r="D706" s="34" t="s">
        <v>900</v>
      </c>
      <c r="E706" s="25">
        <v>45806.984398148146</v>
      </c>
      <c r="F706" s="34" t="s">
        <v>901</v>
      </c>
      <c r="G706" s="25">
        <v>45806.984398148146</v>
      </c>
    </row>
    <row r="707" spans="1:7" x14ac:dyDescent="0.25">
      <c r="A707" s="34" t="s">
        <v>1899</v>
      </c>
      <c r="B707" s="34" t="s">
        <v>1222</v>
      </c>
      <c r="C707" s="34" t="s">
        <v>899</v>
      </c>
      <c r="D707" s="34" t="s">
        <v>900</v>
      </c>
      <c r="E707" s="25">
        <v>45806.984432870369</v>
      </c>
      <c r="F707" s="34" t="s">
        <v>901</v>
      </c>
      <c r="G707" s="25">
        <v>45806.984432870369</v>
      </c>
    </row>
    <row r="708" spans="1:7" x14ac:dyDescent="0.25">
      <c r="A708" s="34" t="s">
        <v>1900</v>
      </c>
      <c r="B708" s="34" t="s">
        <v>1365</v>
      </c>
      <c r="C708" s="34" t="s">
        <v>922</v>
      </c>
      <c r="D708" s="34" t="s">
        <v>923</v>
      </c>
      <c r="E708" s="25">
        <v>45807.076701388891</v>
      </c>
      <c r="F708" s="34" t="s">
        <v>901</v>
      </c>
      <c r="G708" s="25">
        <v>45806.076701388891</v>
      </c>
    </row>
    <row r="709" spans="1:7" x14ac:dyDescent="0.25">
      <c r="A709" s="34" t="s">
        <v>1901</v>
      </c>
      <c r="B709" s="34" t="s">
        <v>1695</v>
      </c>
      <c r="C709" s="34" t="s">
        <v>904</v>
      </c>
      <c r="D709" s="34" t="s">
        <v>905</v>
      </c>
      <c r="E709" s="25">
        <v>45807.129710648151</v>
      </c>
      <c r="F709" s="34" t="s">
        <v>901</v>
      </c>
      <c r="G709" s="25">
        <v>45806.129710648151</v>
      </c>
    </row>
    <row r="710" spans="1:7" x14ac:dyDescent="0.25">
      <c r="A710" s="34" t="s">
        <v>1910</v>
      </c>
      <c r="B710" s="34" t="s">
        <v>1515</v>
      </c>
      <c r="C710" s="34" t="s">
        <v>899</v>
      </c>
      <c r="D710" s="34" t="s">
        <v>900</v>
      </c>
      <c r="E710" s="25">
        <v>45807.37263888889</v>
      </c>
      <c r="F710" s="34" t="s">
        <v>906</v>
      </c>
      <c r="G710" s="25">
        <v>45807.37263888889</v>
      </c>
    </row>
    <row r="711" spans="1:7" x14ac:dyDescent="0.25">
      <c r="A711" s="34" t="s">
        <v>1976</v>
      </c>
      <c r="B711" s="34" t="s">
        <v>1695</v>
      </c>
      <c r="C711" s="34" t="s">
        <v>909</v>
      </c>
      <c r="D711" s="34" t="s">
        <v>921</v>
      </c>
      <c r="E711" s="25">
        <v>45807.497210648151</v>
      </c>
      <c r="F711" s="34" t="s">
        <v>906</v>
      </c>
      <c r="G711" s="25">
        <v>45807.497210648151</v>
      </c>
    </row>
    <row r="712" spans="1:7" x14ac:dyDescent="0.25">
      <c r="A712" s="34" t="s">
        <v>1977</v>
      </c>
      <c r="B712" s="34" t="s">
        <v>1695</v>
      </c>
      <c r="C712" s="34" t="s">
        <v>912</v>
      </c>
      <c r="D712" s="34" t="s">
        <v>921</v>
      </c>
      <c r="E712" s="25">
        <v>45807.497488425928</v>
      </c>
      <c r="F712" s="34" t="s">
        <v>906</v>
      </c>
      <c r="G712" s="25">
        <v>45807.497488425928</v>
      </c>
    </row>
    <row r="713" spans="1:7" x14ac:dyDescent="0.25">
      <c r="A713" s="34" t="s">
        <v>1978</v>
      </c>
      <c r="B713" s="34" t="s">
        <v>1299</v>
      </c>
      <c r="C713" s="34" t="s">
        <v>922</v>
      </c>
      <c r="D713" s="34" t="s">
        <v>923</v>
      </c>
      <c r="E713" s="25">
        <v>45807.511041666665</v>
      </c>
      <c r="F713" s="34" t="s">
        <v>906</v>
      </c>
      <c r="G713" s="25">
        <v>45807.511041666665</v>
      </c>
    </row>
    <row r="714" spans="1:7" x14ac:dyDescent="0.25">
      <c r="A714" s="34" t="s">
        <v>1979</v>
      </c>
      <c r="B714" s="34" t="s">
        <v>1688</v>
      </c>
      <c r="C714" s="34" t="s">
        <v>904</v>
      </c>
      <c r="D714" s="34" t="s">
        <v>903</v>
      </c>
      <c r="E714" s="25">
        <v>45807.536249999997</v>
      </c>
      <c r="F714" s="34" t="s">
        <v>906</v>
      </c>
      <c r="G714" s="25">
        <v>45807.536249999997</v>
      </c>
    </row>
    <row r="715" spans="1:7" x14ac:dyDescent="0.25">
      <c r="A715" s="34" t="s">
        <v>2038</v>
      </c>
      <c r="B715" s="34" t="s">
        <v>1372</v>
      </c>
      <c r="C715" s="34" t="s">
        <v>922</v>
      </c>
      <c r="D715" s="34" t="s">
        <v>923</v>
      </c>
      <c r="E715" s="25">
        <v>45807.813587962963</v>
      </c>
      <c r="F715" s="34" t="s">
        <v>911</v>
      </c>
      <c r="G715" s="25">
        <v>45807.813587962963</v>
      </c>
    </row>
    <row r="716" spans="1:7" x14ac:dyDescent="0.25">
      <c r="A716" s="34" t="s">
        <v>2039</v>
      </c>
      <c r="B716" s="34" t="s">
        <v>1370</v>
      </c>
      <c r="C716" s="34" t="s">
        <v>922</v>
      </c>
      <c r="D716" s="34" t="s">
        <v>923</v>
      </c>
      <c r="E716" s="25">
        <v>45807.813599537039</v>
      </c>
      <c r="F716" s="34" t="s">
        <v>911</v>
      </c>
      <c r="G716" s="25">
        <v>45807.813599537039</v>
      </c>
    </row>
    <row r="717" spans="1:7" x14ac:dyDescent="0.25">
      <c r="A717" s="34" t="s">
        <v>2040</v>
      </c>
      <c r="B717" s="34" t="s">
        <v>1692</v>
      </c>
      <c r="C717" s="34" t="s">
        <v>904</v>
      </c>
      <c r="D717" s="34" t="s">
        <v>919</v>
      </c>
      <c r="E717" s="25">
        <v>45808.083310185182</v>
      </c>
      <c r="F717" s="34" t="s">
        <v>901</v>
      </c>
      <c r="G717" s="25">
        <v>45807.083310185182</v>
      </c>
    </row>
    <row r="718" spans="1:7" x14ac:dyDescent="0.25">
      <c r="A718" s="34" t="s">
        <v>2041</v>
      </c>
      <c r="B718" s="34" t="s">
        <v>1361</v>
      </c>
      <c r="C718" s="34" t="s">
        <v>904</v>
      </c>
      <c r="D718" s="34" t="s">
        <v>920</v>
      </c>
      <c r="E718" s="25">
        <v>45808.151458333334</v>
      </c>
      <c r="F718" s="34" t="s">
        <v>901</v>
      </c>
      <c r="G718" s="25">
        <v>45807.151458333334</v>
      </c>
    </row>
    <row r="719" spans="1:7" x14ac:dyDescent="0.25">
      <c r="A719" s="34" t="s">
        <v>2042</v>
      </c>
      <c r="B719" s="34" t="s">
        <v>1838</v>
      </c>
      <c r="C719" s="34" t="s">
        <v>904</v>
      </c>
      <c r="D719" s="34" t="s">
        <v>903</v>
      </c>
      <c r="E719" s="25">
        <v>45808.187939814816</v>
      </c>
      <c r="F719" s="34" t="s">
        <v>901</v>
      </c>
      <c r="G719" s="25">
        <v>45807.187939814816</v>
      </c>
    </row>
    <row r="720" spans="1:7" x14ac:dyDescent="0.25">
      <c r="A720" s="34" t="s">
        <v>2043</v>
      </c>
      <c r="B720" s="34" t="s">
        <v>1095</v>
      </c>
      <c r="C720" s="34" t="s">
        <v>899</v>
      </c>
      <c r="D720" s="34" t="s">
        <v>900</v>
      </c>
      <c r="E720" s="25">
        <v>45808.324560185189</v>
      </c>
      <c r="F720" s="34" t="s">
        <v>906</v>
      </c>
      <c r="G720" s="25">
        <v>45808.324560185189</v>
      </c>
    </row>
    <row r="721" spans="1:7" x14ac:dyDescent="0.25">
      <c r="A721" s="34" t="s">
        <v>2044</v>
      </c>
      <c r="B721" s="34" t="s">
        <v>1829</v>
      </c>
      <c r="C721" s="34" t="s">
        <v>904</v>
      </c>
      <c r="D721" s="34" t="s">
        <v>915</v>
      </c>
      <c r="E721" s="25">
        <v>45808.324629629627</v>
      </c>
      <c r="F721" s="34" t="s">
        <v>906</v>
      </c>
      <c r="G721" s="25">
        <v>45808.324629629627</v>
      </c>
    </row>
    <row r="722" spans="1:7" x14ac:dyDescent="0.25">
      <c r="A722" s="34" t="s">
        <v>2045</v>
      </c>
      <c r="B722" s="34" t="s">
        <v>1841</v>
      </c>
      <c r="C722" s="34" t="s">
        <v>904</v>
      </c>
      <c r="D722" s="34" t="s">
        <v>905</v>
      </c>
      <c r="E722" s="25">
        <v>45808.326273148145</v>
      </c>
      <c r="F722" s="34" t="s">
        <v>906</v>
      </c>
      <c r="G722" s="25">
        <v>45808.326273148145</v>
      </c>
    </row>
    <row r="723" spans="1:7" x14ac:dyDescent="0.25">
      <c r="A723" s="34" t="s">
        <v>2046</v>
      </c>
      <c r="B723" s="34" t="s">
        <v>1336</v>
      </c>
      <c r="C723" s="34" t="s">
        <v>899</v>
      </c>
      <c r="D723" s="34" t="s">
        <v>900</v>
      </c>
      <c r="E723" s="25">
        <v>45808.334722222222</v>
      </c>
      <c r="F723" s="34" t="s">
        <v>906</v>
      </c>
      <c r="G723" s="25">
        <v>45808.334722222222</v>
      </c>
    </row>
    <row r="724" spans="1:7" x14ac:dyDescent="0.25">
      <c r="A724" s="34" t="s">
        <v>2047</v>
      </c>
      <c r="B724" s="34" t="s">
        <v>1342</v>
      </c>
      <c r="C724" s="34" t="s">
        <v>899</v>
      </c>
      <c r="D724" s="34" t="s">
        <v>900</v>
      </c>
      <c r="E724" s="25">
        <v>45808.334803240738</v>
      </c>
      <c r="F724" s="34" t="s">
        <v>906</v>
      </c>
      <c r="G724" s="25">
        <v>45808.334803240738</v>
      </c>
    </row>
    <row r="725" spans="1:7" x14ac:dyDescent="0.25">
      <c r="A725" s="34" t="s">
        <v>2048</v>
      </c>
      <c r="B725" s="34" t="s">
        <v>1347</v>
      </c>
      <c r="C725" s="34" t="s">
        <v>899</v>
      </c>
      <c r="D725" s="34" t="s">
        <v>900</v>
      </c>
      <c r="E725" s="25">
        <v>45808.335081018522</v>
      </c>
      <c r="F725" s="34" t="s">
        <v>906</v>
      </c>
      <c r="G725" s="25">
        <v>45808.335081018522</v>
      </c>
    </row>
    <row r="726" spans="1:7" x14ac:dyDescent="0.25">
      <c r="A726" s="34" t="s">
        <v>2049</v>
      </c>
      <c r="B726" s="34" t="s">
        <v>1349</v>
      </c>
      <c r="C726" s="34" t="s">
        <v>899</v>
      </c>
      <c r="D726" s="34" t="s">
        <v>900</v>
      </c>
      <c r="E726" s="25">
        <v>45808.335162037038</v>
      </c>
      <c r="F726" s="34" t="s">
        <v>906</v>
      </c>
      <c r="G726" s="25">
        <v>45808.335162037038</v>
      </c>
    </row>
    <row r="727" spans="1:7" x14ac:dyDescent="0.25">
      <c r="A727" s="34" t="s">
        <v>2050</v>
      </c>
      <c r="B727" s="34" t="s">
        <v>1351</v>
      </c>
      <c r="C727" s="34" t="s">
        <v>899</v>
      </c>
      <c r="D727" s="34" t="s">
        <v>900</v>
      </c>
      <c r="E727" s="25">
        <v>45808.335196759261</v>
      </c>
      <c r="F727" s="34" t="s">
        <v>906</v>
      </c>
      <c r="G727" s="25">
        <v>45808.335196759261</v>
      </c>
    </row>
    <row r="728" spans="1:7" x14ac:dyDescent="0.25">
      <c r="A728" s="34" t="s">
        <v>2051</v>
      </c>
      <c r="B728" s="34" t="s">
        <v>1353</v>
      </c>
      <c r="C728" s="34" t="s">
        <v>899</v>
      </c>
      <c r="D728" s="34" t="s">
        <v>900</v>
      </c>
      <c r="E728" s="25">
        <v>45808.33525462963</v>
      </c>
      <c r="F728" s="34" t="s">
        <v>906</v>
      </c>
      <c r="G728" s="25">
        <v>45808.33525462963</v>
      </c>
    </row>
    <row r="729" spans="1:7" x14ac:dyDescent="0.25">
      <c r="A729" s="34" t="s">
        <v>2052</v>
      </c>
      <c r="B729" s="34" t="s">
        <v>1330</v>
      </c>
      <c r="C729" s="34" t="s">
        <v>899</v>
      </c>
      <c r="D729" s="34" t="s">
        <v>900</v>
      </c>
      <c r="E729" s="25">
        <v>45808.335300925923</v>
      </c>
      <c r="F729" s="34" t="s">
        <v>906</v>
      </c>
      <c r="G729" s="25">
        <v>45808.335300925923</v>
      </c>
    </row>
    <row r="730" spans="1:7" x14ac:dyDescent="0.25">
      <c r="A730" s="34" t="s">
        <v>2053</v>
      </c>
      <c r="B730" s="34" t="s">
        <v>1332</v>
      </c>
      <c r="C730" s="34" t="s">
        <v>899</v>
      </c>
      <c r="D730" s="34" t="s">
        <v>900</v>
      </c>
      <c r="E730" s="25">
        <v>45808.335347222222</v>
      </c>
      <c r="F730" s="34" t="s">
        <v>906</v>
      </c>
      <c r="G730" s="25">
        <v>45808.335347222222</v>
      </c>
    </row>
    <row r="731" spans="1:7" x14ac:dyDescent="0.25">
      <c r="A731" s="34" t="s">
        <v>2054</v>
      </c>
      <c r="B731" s="34" t="s">
        <v>1334</v>
      </c>
      <c r="C731" s="34" t="s">
        <v>899</v>
      </c>
      <c r="D731" s="34" t="s">
        <v>900</v>
      </c>
      <c r="E731" s="25">
        <v>45808.335381944446</v>
      </c>
      <c r="F731" s="34" t="s">
        <v>906</v>
      </c>
      <c r="G731" s="25">
        <v>45808.335381944446</v>
      </c>
    </row>
    <row r="732" spans="1:7" x14ac:dyDescent="0.25">
      <c r="A732" s="34" t="s">
        <v>2055</v>
      </c>
      <c r="B732" s="34" t="s">
        <v>1355</v>
      </c>
      <c r="C732" s="34" t="s">
        <v>899</v>
      </c>
      <c r="D732" s="34" t="s">
        <v>900</v>
      </c>
      <c r="E732" s="25">
        <v>45808.335659722223</v>
      </c>
      <c r="F732" s="34" t="s">
        <v>906</v>
      </c>
      <c r="G732" s="25">
        <v>45808.335659722223</v>
      </c>
    </row>
    <row r="733" spans="1:7" x14ac:dyDescent="0.25">
      <c r="A733" s="34" t="s">
        <v>2056</v>
      </c>
      <c r="B733" s="34" t="s">
        <v>1345</v>
      </c>
      <c r="C733" s="34" t="s">
        <v>899</v>
      </c>
      <c r="D733" s="34" t="s">
        <v>900</v>
      </c>
      <c r="E733" s="25">
        <v>45808.345532407409</v>
      </c>
      <c r="F733" s="34" t="s">
        <v>906</v>
      </c>
      <c r="G733" s="25">
        <v>45808.345532407409</v>
      </c>
    </row>
    <row r="734" spans="1:7" x14ac:dyDescent="0.25">
      <c r="A734" s="34" t="s">
        <v>2057</v>
      </c>
      <c r="B734" s="34" t="s">
        <v>1338</v>
      </c>
      <c r="C734" s="34" t="s">
        <v>899</v>
      </c>
      <c r="D734" s="34" t="s">
        <v>900</v>
      </c>
      <c r="E734" s="25">
        <v>45808.347638888888</v>
      </c>
      <c r="F734" s="34" t="s">
        <v>906</v>
      </c>
      <c r="G734" s="25">
        <v>45808.347638888888</v>
      </c>
    </row>
    <row r="735" spans="1:7" x14ac:dyDescent="0.25">
      <c r="A735" s="34" t="s">
        <v>2058</v>
      </c>
      <c r="B735" s="34" t="s">
        <v>1340</v>
      </c>
      <c r="C735" s="34" t="s">
        <v>899</v>
      </c>
      <c r="D735" s="34" t="s">
        <v>900</v>
      </c>
      <c r="E735" s="25">
        <v>45808.347662037035</v>
      </c>
      <c r="F735" s="34" t="s">
        <v>906</v>
      </c>
      <c r="G735" s="25">
        <v>45808.347662037035</v>
      </c>
    </row>
    <row r="736" spans="1:7" x14ac:dyDescent="0.25">
      <c r="A736" s="34" t="s">
        <v>2059</v>
      </c>
      <c r="B736" s="34" t="s">
        <v>1941</v>
      </c>
      <c r="C736" s="34" t="s">
        <v>904</v>
      </c>
      <c r="D736" s="34" t="s">
        <v>903</v>
      </c>
      <c r="E736" s="25">
        <v>45808.352141203701</v>
      </c>
      <c r="F736" s="34" t="s">
        <v>906</v>
      </c>
      <c r="G736" s="25">
        <v>45808.352141203701</v>
      </c>
    </row>
    <row r="737" spans="1:7" x14ac:dyDescent="0.25">
      <c r="A737" s="34" t="s">
        <v>2060</v>
      </c>
      <c r="B737" s="34" t="s">
        <v>1944</v>
      </c>
      <c r="C737" s="34" t="s">
        <v>904</v>
      </c>
      <c r="D737" s="34" t="s">
        <v>903</v>
      </c>
      <c r="E737" s="25">
        <v>45808.352175925924</v>
      </c>
      <c r="F737" s="34" t="s">
        <v>906</v>
      </c>
      <c r="G737" s="25">
        <v>45808.352175925924</v>
      </c>
    </row>
    <row r="738" spans="1:7" x14ac:dyDescent="0.25">
      <c r="A738" s="34" t="s">
        <v>2061</v>
      </c>
      <c r="B738" s="34" t="s">
        <v>1849</v>
      </c>
      <c r="C738" s="34" t="s">
        <v>904</v>
      </c>
      <c r="D738" s="34" t="s">
        <v>905</v>
      </c>
      <c r="E738" s="25">
        <v>45808.357557870368</v>
      </c>
      <c r="F738" s="34" t="s">
        <v>906</v>
      </c>
      <c r="G738" s="25">
        <v>45808.357557870368</v>
      </c>
    </row>
    <row r="739" spans="1:7" x14ac:dyDescent="0.25">
      <c r="A739" s="34" t="s">
        <v>2062</v>
      </c>
      <c r="B739" s="34" t="s">
        <v>1963</v>
      </c>
      <c r="C739" s="34" t="s">
        <v>904</v>
      </c>
      <c r="D739" s="34" t="s">
        <v>920</v>
      </c>
      <c r="E739" s="25">
        <v>45808.364583333336</v>
      </c>
      <c r="F739" s="34" t="s">
        <v>906</v>
      </c>
      <c r="G739" s="25">
        <v>45808.364583333336</v>
      </c>
    </row>
    <row r="740" spans="1:7" x14ac:dyDescent="0.25">
      <c r="A740" s="34" t="s">
        <v>2063</v>
      </c>
      <c r="B740" s="34" t="s">
        <v>1848</v>
      </c>
      <c r="C740" s="34" t="s">
        <v>904</v>
      </c>
      <c r="D740" s="34" t="s">
        <v>905</v>
      </c>
      <c r="E740" s="25">
        <v>45808.410034722219</v>
      </c>
      <c r="F740" s="34" t="s">
        <v>906</v>
      </c>
      <c r="G740" s="25">
        <v>45808.410034722219</v>
      </c>
    </row>
    <row r="741" spans="1:7" x14ac:dyDescent="0.25">
      <c r="A741" s="34" t="s">
        <v>2064</v>
      </c>
      <c r="B741" s="34" t="s">
        <v>1692</v>
      </c>
      <c r="C741" s="34" t="s">
        <v>909</v>
      </c>
      <c r="D741" s="34" t="s">
        <v>921</v>
      </c>
      <c r="E741" s="25">
        <v>45808.44226851852</v>
      </c>
      <c r="F741" s="34" t="s">
        <v>906</v>
      </c>
      <c r="G741" s="25">
        <v>45808.44226851852</v>
      </c>
    </row>
    <row r="742" spans="1:7" x14ac:dyDescent="0.25">
      <c r="A742" s="34" t="s">
        <v>2065</v>
      </c>
      <c r="B742" s="34" t="s">
        <v>1692</v>
      </c>
      <c r="C742" s="34" t="s">
        <v>912</v>
      </c>
      <c r="D742" s="34" t="s">
        <v>921</v>
      </c>
      <c r="E742" s="25">
        <v>45808.442546296297</v>
      </c>
      <c r="F742" s="34" t="s">
        <v>906</v>
      </c>
      <c r="G742" s="25">
        <v>45808.442546296297</v>
      </c>
    </row>
    <row r="743" spans="1:7" x14ac:dyDescent="0.25">
      <c r="A743" s="34" t="s">
        <v>2216</v>
      </c>
      <c r="B743" s="34" t="s">
        <v>1284</v>
      </c>
      <c r="C743" s="34" t="s">
        <v>922</v>
      </c>
      <c r="D743" s="34" t="s">
        <v>923</v>
      </c>
      <c r="E743" s="25">
        <v>45808.490370370368</v>
      </c>
      <c r="F743" s="34" t="s">
        <v>906</v>
      </c>
      <c r="G743" s="25">
        <v>45808.490370370368</v>
      </c>
    </row>
    <row r="744" spans="1:7" x14ac:dyDescent="0.25">
      <c r="A744" s="34" t="s">
        <v>2217</v>
      </c>
      <c r="B744" s="34" t="s">
        <v>1279</v>
      </c>
      <c r="C744" s="34" t="s">
        <v>922</v>
      </c>
      <c r="D744" s="34" t="s">
        <v>923</v>
      </c>
      <c r="E744" s="25">
        <v>45808.490439814814</v>
      </c>
      <c r="F744" s="34" t="s">
        <v>906</v>
      </c>
      <c r="G744" s="25">
        <v>45808.490439814814</v>
      </c>
    </row>
    <row r="745" spans="1:7" x14ac:dyDescent="0.25">
      <c r="A745" s="34" t="s">
        <v>2218</v>
      </c>
      <c r="B745" s="34" t="s">
        <v>1286</v>
      </c>
      <c r="C745" s="34" t="s">
        <v>922</v>
      </c>
      <c r="D745" s="34" t="s">
        <v>923</v>
      </c>
      <c r="E745" s="25">
        <v>45808.490659722222</v>
      </c>
      <c r="F745" s="34" t="s">
        <v>906</v>
      </c>
      <c r="G745" s="25">
        <v>45808.490659722222</v>
      </c>
    </row>
    <row r="746" spans="1:7" x14ac:dyDescent="0.25">
      <c r="A746" s="34" t="s">
        <v>2224</v>
      </c>
      <c r="B746" s="34" t="s">
        <v>1838</v>
      </c>
      <c r="C746" s="34" t="s">
        <v>909</v>
      </c>
      <c r="D746" s="34" t="s">
        <v>918</v>
      </c>
      <c r="E746" s="25">
        <v>45808.5391087963</v>
      </c>
      <c r="F746" s="34" t="s">
        <v>906</v>
      </c>
      <c r="G746" s="25">
        <v>45808.5391087963</v>
      </c>
    </row>
    <row r="747" spans="1:7" x14ac:dyDescent="0.25">
      <c r="A747" s="34" t="s">
        <v>2225</v>
      </c>
      <c r="B747" s="34" t="s">
        <v>1838</v>
      </c>
      <c r="C747" s="34" t="s">
        <v>912</v>
      </c>
      <c r="D747" s="34" t="s">
        <v>918</v>
      </c>
      <c r="E747" s="25">
        <v>45808.539398148147</v>
      </c>
      <c r="F747" s="34" t="s">
        <v>906</v>
      </c>
      <c r="G747" s="25">
        <v>45808.539398148147</v>
      </c>
    </row>
    <row r="748" spans="1:7" x14ac:dyDescent="0.25">
      <c r="A748" s="34" t="s">
        <v>2226</v>
      </c>
      <c r="B748" s="34" t="s">
        <v>1841</v>
      </c>
      <c r="C748" s="34" t="s">
        <v>909</v>
      </c>
      <c r="D748" s="34" t="s">
        <v>924</v>
      </c>
      <c r="E748" s="25">
        <v>45808.545787037037</v>
      </c>
      <c r="F748" s="34" t="s">
        <v>906</v>
      </c>
      <c r="G748" s="25">
        <v>45808.545787037037</v>
      </c>
    </row>
    <row r="749" spans="1:7" x14ac:dyDescent="0.25">
      <c r="A749" s="34" t="s">
        <v>2227</v>
      </c>
      <c r="B749" s="34" t="s">
        <v>1841</v>
      </c>
      <c r="C749" s="34" t="s">
        <v>912</v>
      </c>
      <c r="D749" s="34" t="s">
        <v>924</v>
      </c>
      <c r="E749" s="25">
        <v>45808.546053240738</v>
      </c>
      <c r="F749" s="34" t="s">
        <v>906</v>
      </c>
      <c r="G749" s="25">
        <v>45808.546053240738</v>
      </c>
    </row>
    <row r="750" spans="1:7" x14ac:dyDescent="0.25">
      <c r="A750" s="34" t="s">
        <v>2228</v>
      </c>
      <c r="B750" s="34" t="s">
        <v>1957</v>
      </c>
      <c r="C750" s="34" t="s">
        <v>904</v>
      </c>
      <c r="D750" s="34" t="s">
        <v>920</v>
      </c>
      <c r="E750" s="25">
        <v>45808.563437500001</v>
      </c>
      <c r="F750" s="34" t="s">
        <v>906</v>
      </c>
      <c r="G750" s="25">
        <v>45808.563437500001</v>
      </c>
    </row>
    <row r="751" spans="1:7" x14ac:dyDescent="0.25">
      <c r="A751" s="34" t="s">
        <v>2229</v>
      </c>
      <c r="B751" s="34" t="s">
        <v>1968</v>
      </c>
      <c r="C751" s="34" t="s">
        <v>904</v>
      </c>
      <c r="D751" s="34" t="s">
        <v>920</v>
      </c>
      <c r="E751" s="25">
        <v>45808.563506944447</v>
      </c>
      <c r="F751" s="34" t="s">
        <v>906</v>
      </c>
      <c r="G751" s="25">
        <v>45808.563506944447</v>
      </c>
    </row>
    <row r="752" spans="1:7" x14ac:dyDescent="0.25">
      <c r="A752" s="34" t="s">
        <v>2230</v>
      </c>
      <c r="B752" s="34" t="s">
        <v>1941</v>
      </c>
      <c r="C752" s="34" t="s">
        <v>909</v>
      </c>
      <c r="D752" s="34" t="s">
        <v>921</v>
      </c>
      <c r="E752" s="25">
        <v>45808.56690972222</v>
      </c>
      <c r="F752" s="34" t="s">
        <v>906</v>
      </c>
      <c r="G752" s="25">
        <v>45808.56690972222</v>
      </c>
    </row>
    <row r="753" spans="1:7" x14ac:dyDescent="0.25">
      <c r="A753" s="34" t="s">
        <v>2231</v>
      </c>
      <c r="B753" s="34" t="s">
        <v>1941</v>
      </c>
      <c r="C753" s="34" t="s">
        <v>912</v>
      </c>
      <c r="D753" s="34" t="s">
        <v>921</v>
      </c>
      <c r="E753" s="25">
        <v>45808.567233796297</v>
      </c>
      <c r="F753" s="34" t="s">
        <v>906</v>
      </c>
      <c r="G753" s="25">
        <v>45808.567233796297</v>
      </c>
    </row>
    <row r="754" spans="1:7" x14ac:dyDescent="0.25">
      <c r="A754" s="34" t="s">
        <v>2232</v>
      </c>
      <c r="B754" s="34" t="s">
        <v>1944</v>
      </c>
      <c r="C754" s="34" t="s">
        <v>909</v>
      </c>
      <c r="D754" s="34" t="s">
        <v>921</v>
      </c>
      <c r="E754" s="25">
        <v>45808.621319444443</v>
      </c>
      <c r="F754" s="34" t="s">
        <v>911</v>
      </c>
      <c r="G754" s="25">
        <v>45808.621319444443</v>
      </c>
    </row>
    <row r="755" spans="1:7" x14ac:dyDescent="0.25">
      <c r="A755" s="34" t="s">
        <v>2233</v>
      </c>
      <c r="B755" s="34" t="s">
        <v>1944</v>
      </c>
      <c r="C755" s="34" t="s">
        <v>912</v>
      </c>
      <c r="D755" s="34" t="s">
        <v>921</v>
      </c>
      <c r="E755" s="25">
        <v>45808.621782407405</v>
      </c>
      <c r="F755" s="34" t="s">
        <v>911</v>
      </c>
      <c r="G755" s="25">
        <v>45808.621782407405</v>
      </c>
    </row>
    <row r="756" spans="1:7" x14ac:dyDescent="0.25">
      <c r="A756" s="34" t="s">
        <v>2234</v>
      </c>
      <c r="B756" s="34" t="s">
        <v>1971</v>
      </c>
      <c r="C756" s="34" t="s">
        <v>904</v>
      </c>
      <c r="D756" s="34" t="s">
        <v>920</v>
      </c>
      <c r="E756" s="25">
        <v>45808.649050925924</v>
      </c>
      <c r="F756" s="34" t="s">
        <v>911</v>
      </c>
      <c r="G756" s="25">
        <v>45808.649050925924</v>
      </c>
    </row>
    <row r="757" spans="1:7" x14ac:dyDescent="0.25">
      <c r="A757" s="34" t="s">
        <v>2235</v>
      </c>
      <c r="B757" s="34" t="s">
        <v>1963</v>
      </c>
      <c r="C757" s="34" t="s">
        <v>909</v>
      </c>
      <c r="D757" s="34" t="s">
        <v>921</v>
      </c>
      <c r="E757" s="25">
        <v>45808.655706018515</v>
      </c>
      <c r="F757" s="34" t="s">
        <v>911</v>
      </c>
      <c r="G757" s="25">
        <v>45808.655706018515</v>
      </c>
    </row>
    <row r="758" spans="1:7" x14ac:dyDescent="0.25">
      <c r="A758" s="34" t="s">
        <v>2236</v>
      </c>
      <c r="B758" s="34" t="s">
        <v>1963</v>
      </c>
      <c r="C758" s="34" t="s">
        <v>912</v>
      </c>
      <c r="D758" s="34" t="s">
        <v>921</v>
      </c>
      <c r="E758" s="25">
        <v>45808.656307870369</v>
      </c>
      <c r="F758" s="34" t="s">
        <v>911</v>
      </c>
      <c r="G758" s="25">
        <v>45808.656307870369</v>
      </c>
    </row>
    <row r="759" spans="1:7" x14ac:dyDescent="0.25">
      <c r="A759" s="34" t="s">
        <v>2237</v>
      </c>
      <c r="B759" s="34" t="s">
        <v>1838</v>
      </c>
      <c r="C759" s="34" t="s">
        <v>899</v>
      </c>
      <c r="D759" s="34" t="s">
        <v>900</v>
      </c>
      <c r="E759" s="25">
        <v>45808.687222222223</v>
      </c>
      <c r="F759" s="34" t="s">
        <v>911</v>
      </c>
      <c r="G759" s="25">
        <v>45808.687222222223</v>
      </c>
    </row>
    <row r="760" spans="1:7" x14ac:dyDescent="0.25">
      <c r="A760" s="34" t="s">
        <v>2238</v>
      </c>
      <c r="B760" s="34" t="s">
        <v>1688</v>
      </c>
      <c r="C760" s="34" t="s">
        <v>907</v>
      </c>
      <c r="D760" s="34" t="s">
        <v>73</v>
      </c>
      <c r="E760" s="25">
        <v>45808.699953703705</v>
      </c>
      <c r="F760" s="34" t="s">
        <v>906</v>
      </c>
      <c r="G760" s="25">
        <v>45808.699953703705</v>
      </c>
    </row>
    <row r="761" spans="1:7" x14ac:dyDescent="0.25">
      <c r="A761" s="34" t="s">
        <v>2239</v>
      </c>
      <c r="B761" s="34" t="s">
        <v>1688</v>
      </c>
      <c r="C761" s="34" t="s">
        <v>914</v>
      </c>
      <c r="D761" s="34" t="s">
        <v>73</v>
      </c>
      <c r="E761" s="25">
        <v>45808.70045138889</v>
      </c>
      <c r="F761" s="34" t="s">
        <v>906</v>
      </c>
      <c r="G761" s="25">
        <v>45808.70045138889</v>
      </c>
    </row>
    <row r="762" spans="1:7" x14ac:dyDescent="0.25">
      <c r="A762" s="34" t="s">
        <v>2240</v>
      </c>
      <c r="B762" s="34" t="s">
        <v>1966</v>
      </c>
      <c r="C762" s="34" t="s">
        <v>904</v>
      </c>
      <c r="D762" s="34" t="s">
        <v>920</v>
      </c>
      <c r="E762" s="25">
        <v>45808.73704861111</v>
      </c>
      <c r="F762" s="34" t="s">
        <v>911</v>
      </c>
      <c r="G762" s="25">
        <v>45808.73704861111</v>
      </c>
    </row>
    <row r="763" spans="1:7" x14ac:dyDescent="0.25">
      <c r="A763" s="34" t="s">
        <v>2241</v>
      </c>
      <c r="B763" s="34" t="s">
        <v>1367</v>
      </c>
      <c r="C763" s="34" t="s">
        <v>922</v>
      </c>
      <c r="D763" s="34" t="s">
        <v>923</v>
      </c>
      <c r="E763" s="25">
        <v>45808.77107638889</v>
      </c>
      <c r="F763" s="34" t="s">
        <v>911</v>
      </c>
      <c r="G763" s="25">
        <v>45808.77107638889</v>
      </c>
    </row>
    <row r="764" spans="1:7" x14ac:dyDescent="0.25">
      <c r="A764" s="34" t="s">
        <v>2242</v>
      </c>
      <c r="B764" s="34" t="s">
        <v>1171</v>
      </c>
      <c r="C764" s="34" t="s">
        <v>922</v>
      </c>
      <c r="D764" s="34" t="s">
        <v>923</v>
      </c>
      <c r="E764" s="25">
        <v>45808.80265046296</v>
      </c>
      <c r="F764" s="34" t="s">
        <v>911</v>
      </c>
      <c r="G764" s="25">
        <v>45808.80265046296</v>
      </c>
    </row>
    <row r="765" spans="1:7" x14ac:dyDescent="0.25">
      <c r="A765" s="34" t="s">
        <v>2243</v>
      </c>
      <c r="B765" s="34" t="s">
        <v>1175</v>
      </c>
      <c r="C765" s="34" t="s">
        <v>922</v>
      </c>
      <c r="D765" s="34" t="s">
        <v>923</v>
      </c>
      <c r="E765" s="25">
        <v>45808.802754629629</v>
      </c>
      <c r="F765" s="34" t="s">
        <v>911</v>
      </c>
      <c r="G765" s="25">
        <v>45808.802754629629</v>
      </c>
    </row>
    <row r="766" spans="1:7" x14ac:dyDescent="0.25">
      <c r="A766" s="34" t="s">
        <v>2244</v>
      </c>
      <c r="B766" s="34" t="s">
        <v>1163</v>
      </c>
      <c r="C766" s="34" t="s">
        <v>922</v>
      </c>
      <c r="D766" s="34" t="s">
        <v>923</v>
      </c>
      <c r="E766" s="25">
        <v>45808.802824074075</v>
      </c>
      <c r="F766" s="34" t="s">
        <v>911</v>
      </c>
      <c r="G766" s="25">
        <v>45808.802824074075</v>
      </c>
    </row>
    <row r="767" spans="1:7" x14ac:dyDescent="0.25">
      <c r="A767" s="34" t="s">
        <v>2245</v>
      </c>
      <c r="B767" s="34" t="s">
        <v>1161</v>
      </c>
      <c r="C767" s="34" t="s">
        <v>922</v>
      </c>
      <c r="D767" s="34" t="s">
        <v>923</v>
      </c>
      <c r="E767" s="25">
        <v>45808.802881944444</v>
      </c>
      <c r="F767" s="34" t="s">
        <v>911</v>
      </c>
      <c r="G767" s="25">
        <v>45808.802881944444</v>
      </c>
    </row>
    <row r="768" spans="1:7" x14ac:dyDescent="0.25">
      <c r="A768" s="34" t="s">
        <v>2246</v>
      </c>
      <c r="B768" s="34" t="s">
        <v>1252</v>
      </c>
      <c r="C768" s="34" t="s">
        <v>922</v>
      </c>
      <c r="D768" s="34" t="s">
        <v>923</v>
      </c>
      <c r="E768" s="25">
        <v>45808.803055555552</v>
      </c>
      <c r="F768" s="34" t="s">
        <v>911</v>
      </c>
      <c r="G768" s="25">
        <v>45808.803055555552</v>
      </c>
    </row>
    <row r="769" spans="1:7" x14ac:dyDescent="0.25">
      <c r="A769" s="34" t="s">
        <v>2247</v>
      </c>
      <c r="B769" s="34" t="s">
        <v>1254</v>
      </c>
      <c r="C769" s="34" t="s">
        <v>922</v>
      </c>
      <c r="D769" s="34" t="s">
        <v>923</v>
      </c>
      <c r="E769" s="25">
        <v>45808.803124999999</v>
      </c>
      <c r="F769" s="34" t="s">
        <v>911</v>
      </c>
      <c r="G769" s="25">
        <v>45808.803124999999</v>
      </c>
    </row>
    <row r="770" spans="1:7" x14ac:dyDescent="0.25">
      <c r="A770" s="34" t="s">
        <v>2248</v>
      </c>
      <c r="B770" s="34" t="s">
        <v>1256</v>
      </c>
      <c r="C770" s="34" t="s">
        <v>922</v>
      </c>
      <c r="D770" s="34" t="s">
        <v>923</v>
      </c>
      <c r="E770" s="25">
        <v>45808.803182870368</v>
      </c>
      <c r="F770" s="34" t="s">
        <v>911</v>
      </c>
      <c r="G770" s="25">
        <v>45808.803182870368</v>
      </c>
    </row>
    <row r="771" spans="1:7" x14ac:dyDescent="0.25">
      <c r="A771" s="34" t="s">
        <v>2249</v>
      </c>
      <c r="B771" s="34" t="s">
        <v>1212</v>
      </c>
      <c r="C771" s="34" t="s">
        <v>922</v>
      </c>
      <c r="D771" s="34" t="s">
        <v>923</v>
      </c>
      <c r="E771" s="25">
        <v>45808.803368055553</v>
      </c>
      <c r="F771" s="34" t="s">
        <v>911</v>
      </c>
      <c r="G771" s="25">
        <v>45808.803368055553</v>
      </c>
    </row>
    <row r="772" spans="1:7" x14ac:dyDescent="0.25">
      <c r="A772" s="34" t="s">
        <v>2250</v>
      </c>
      <c r="B772" s="34" t="s">
        <v>1276</v>
      </c>
      <c r="C772" s="34" t="s">
        <v>922</v>
      </c>
      <c r="D772" s="34" t="s">
        <v>923</v>
      </c>
      <c r="E772" s="25">
        <v>45808.803599537037</v>
      </c>
      <c r="F772" s="34" t="s">
        <v>911</v>
      </c>
      <c r="G772" s="25">
        <v>45808.803599537037</v>
      </c>
    </row>
    <row r="773" spans="1:7" x14ac:dyDescent="0.25">
      <c r="A773" s="34" t="s">
        <v>2251</v>
      </c>
      <c r="B773" s="34" t="s">
        <v>1274</v>
      </c>
      <c r="C773" s="34" t="s">
        <v>922</v>
      </c>
      <c r="D773" s="34" t="s">
        <v>923</v>
      </c>
      <c r="E773" s="25">
        <v>45808.803657407407</v>
      </c>
      <c r="F773" s="34" t="s">
        <v>911</v>
      </c>
      <c r="G773" s="25">
        <v>45808.803657407407</v>
      </c>
    </row>
    <row r="774" spans="1:7" x14ac:dyDescent="0.25">
      <c r="A774" s="34" t="s">
        <v>2252</v>
      </c>
      <c r="B774" s="34" t="s">
        <v>1262</v>
      </c>
      <c r="C774" s="34" t="s">
        <v>922</v>
      </c>
      <c r="D774" s="34" t="s">
        <v>923</v>
      </c>
      <c r="E774" s="25">
        <v>45808.803703703707</v>
      </c>
      <c r="F774" s="34" t="s">
        <v>911</v>
      </c>
      <c r="G774" s="25">
        <v>45808.803703703707</v>
      </c>
    </row>
    <row r="775" spans="1:7" x14ac:dyDescent="0.25">
      <c r="A775" s="34" t="s">
        <v>2253</v>
      </c>
      <c r="B775" s="34" t="s">
        <v>1260</v>
      </c>
      <c r="C775" s="34" t="s">
        <v>922</v>
      </c>
      <c r="D775" s="34" t="s">
        <v>923</v>
      </c>
      <c r="E775" s="25">
        <v>45808.803888888891</v>
      </c>
      <c r="F775" s="34" t="s">
        <v>911</v>
      </c>
      <c r="G775" s="25">
        <v>45808.803888888891</v>
      </c>
    </row>
    <row r="776" spans="1:7" x14ac:dyDescent="0.25">
      <c r="A776" s="34" t="s">
        <v>2254</v>
      </c>
      <c r="B776" s="34" t="s">
        <v>1258</v>
      </c>
      <c r="C776" s="34" t="s">
        <v>922</v>
      </c>
      <c r="D776" s="34" t="s">
        <v>923</v>
      </c>
      <c r="E776" s="25">
        <v>45808.803912037038</v>
      </c>
      <c r="F776" s="34" t="s">
        <v>911</v>
      </c>
      <c r="G776" s="25">
        <v>45808.803912037038</v>
      </c>
    </row>
    <row r="777" spans="1:7" x14ac:dyDescent="0.25">
      <c r="A777" s="34" t="s">
        <v>2255</v>
      </c>
      <c r="B777" s="34" t="s">
        <v>1842</v>
      </c>
      <c r="C777" s="34" t="s">
        <v>904</v>
      </c>
      <c r="D777" s="34" t="s">
        <v>920</v>
      </c>
      <c r="E777" s="25">
        <v>45808.857951388891</v>
      </c>
      <c r="F777" s="34" t="s">
        <v>911</v>
      </c>
      <c r="G777" s="25">
        <v>45808.857951388891</v>
      </c>
    </row>
    <row r="778" spans="1:7" x14ac:dyDescent="0.25">
      <c r="A778" s="34" t="s">
        <v>2256</v>
      </c>
      <c r="B778" s="34" t="s">
        <v>1361</v>
      </c>
      <c r="C778" s="34" t="s">
        <v>909</v>
      </c>
      <c r="D778" s="34" t="s">
        <v>913</v>
      </c>
      <c r="E778" s="25">
        <v>45808.883090277777</v>
      </c>
      <c r="F778" s="34" t="s">
        <v>911</v>
      </c>
      <c r="G778" s="25">
        <v>45808.883090277777</v>
      </c>
    </row>
    <row r="779" spans="1:7" x14ac:dyDescent="0.25">
      <c r="A779" s="34" t="s">
        <v>2257</v>
      </c>
      <c r="B779" s="34" t="s">
        <v>1361</v>
      </c>
      <c r="C779" s="34" t="s">
        <v>912</v>
      </c>
      <c r="D779" s="34" t="s">
        <v>913</v>
      </c>
      <c r="E779" s="25">
        <v>45808.883321759262</v>
      </c>
      <c r="F779" s="34" t="s">
        <v>911</v>
      </c>
      <c r="G779" s="25">
        <v>45808.883321759262</v>
      </c>
    </row>
    <row r="780" spans="1:7" x14ac:dyDescent="0.25">
      <c r="A780" s="34" t="s">
        <v>2258</v>
      </c>
      <c r="B780" s="34" t="s">
        <v>1968</v>
      </c>
      <c r="C780" s="34" t="s">
        <v>909</v>
      </c>
      <c r="D780" s="34" t="s">
        <v>918</v>
      </c>
      <c r="E780" s="25">
        <v>45808.895520833335</v>
      </c>
      <c r="F780" s="34" t="s">
        <v>911</v>
      </c>
      <c r="G780" s="25">
        <v>45808.895520833335</v>
      </c>
    </row>
    <row r="781" spans="1:7" x14ac:dyDescent="0.25">
      <c r="A781" s="34" t="s">
        <v>2259</v>
      </c>
      <c r="B781" s="34" t="s">
        <v>1968</v>
      </c>
      <c r="C781" s="34" t="s">
        <v>912</v>
      </c>
      <c r="D781" s="34" t="s">
        <v>918</v>
      </c>
      <c r="E781" s="25">
        <v>45808.895914351851</v>
      </c>
      <c r="F781" s="34" t="s">
        <v>911</v>
      </c>
      <c r="G781" s="25">
        <v>45808.895914351851</v>
      </c>
    </row>
    <row r="782" spans="1:7" x14ac:dyDescent="0.25">
      <c r="A782" s="34" t="s">
        <v>2260</v>
      </c>
      <c r="B782" s="34" t="s">
        <v>1515</v>
      </c>
      <c r="C782" s="34" t="s">
        <v>922</v>
      </c>
      <c r="D782" s="34" t="s">
        <v>923</v>
      </c>
      <c r="E782" s="25">
        <v>45808.945555555554</v>
      </c>
      <c r="F782" s="34" t="s">
        <v>901</v>
      </c>
      <c r="G782" s="25">
        <v>45808.945555555554</v>
      </c>
    </row>
    <row r="783" spans="1:7" x14ac:dyDescent="0.25">
      <c r="A783" s="34" t="s">
        <v>2261</v>
      </c>
      <c r="B783" s="34" t="s">
        <v>1499</v>
      </c>
      <c r="C783" s="34" t="s">
        <v>922</v>
      </c>
      <c r="D783" s="34" t="s">
        <v>923</v>
      </c>
      <c r="E783" s="25">
        <v>45809.034699074073</v>
      </c>
      <c r="F783" s="34" t="s">
        <v>901</v>
      </c>
      <c r="G783" s="25">
        <v>45808.034699074073</v>
      </c>
    </row>
    <row r="784" spans="1:7" x14ac:dyDescent="0.25">
      <c r="A784" s="34" t="s">
        <v>2262</v>
      </c>
      <c r="B784" s="34" t="s">
        <v>2068</v>
      </c>
      <c r="C784" s="34" t="s">
        <v>904</v>
      </c>
      <c r="D784" s="34" t="s">
        <v>916</v>
      </c>
      <c r="E784" s="25">
        <v>45809.050520833334</v>
      </c>
      <c r="F784" s="34" t="s">
        <v>901</v>
      </c>
      <c r="G784" s="25">
        <v>45808.050520833334</v>
      </c>
    </row>
    <row r="785" spans="1:7" x14ac:dyDescent="0.25">
      <c r="A785" s="34" t="s">
        <v>2263</v>
      </c>
      <c r="B785" s="34" t="s">
        <v>1173</v>
      </c>
      <c r="C785" s="34" t="s">
        <v>922</v>
      </c>
      <c r="D785" s="34" t="s">
        <v>923</v>
      </c>
      <c r="E785" s="25">
        <v>45809.081365740742</v>
      </c>
      <c r="F785" s="34" t="s">
        <v>901</v>
      </c>
      <c r="G785" s="25">
        <v>45808.081365740742</v>
      </c>
    </row>
    <row r="786" spans="1:7" x14ac:dyDescent="0.25">
      <c r="A786" s="34" t="s">
        <v>2264</v>
      </c>
      <c r="B786" s="34" t="s">
        <v>1169</v>
      </c>
      <c r="C786" s="34" t="s">
        <v>922</v>
      </c>
      <c r="D786" s="34" t="s">
        <v>923</v>
      </c>
      <c r="E786" s="25">
        <v>45809.081469907411</v>
      </c>
      <c r="F786" s="34" t="s">
        <v>901</v>
      </c>
      <c r="G786" s="25">
        <v>45808.081469907411</v>
      </c>
    </row>
    <row r="787" spans="1:7" x14ac:dyDescent="0.25">
      <c r="A787" s="34" t="s">
        <v>2265</v>
      </c>
      <c r="B787" s="34" t="s">
        <v>1153</v>
      </c>
      <c r="C787" s="34" t="s">
        <v>922</v>
      </c>
      <c r="D787" s="34" t="s">
        <v>923</v>
      </c>
      <c r="E787" s="25">
        <v>45809.081504629627</v>
      </c>
      <c r="F787" s="34" t="s">
        <v>901</v>
      </c>
      <c r="G787" s="25">
        <v>45808.081504629627</v>
      </c>
    </row>
    <row r="788" spans="1:7" x14ac:dyDescent="0.25">
      <c r="A788" s="34" t="s">
        <v>2266</v>
      </c>
      <c r="B788" s="34" t="s">
        <v>1849</v>
      </c>
      <c r="C788" s="34" t="s">
        <v>909</v>
      </c>
      <c r="D788" s="34" t="s">
        <v>925</v>
      </c>
      <c r="E788" s="25">
        <v>45809.091307870367</v>
      </c>
      <c r="F788" s="34" t="s">
        <v>901</v>
      </c>
      <c r="G788" s="25">
        <v>45808.091307870367</v>
      </c>
    </row>
    <row r="789" spans="1:7" x14ac:dyDescent="0.25">
      <c r="A789" s="34" t="s">
        <v>2267</v>
      </c>
      <c r="B789" s="34" t="s">
        <v>1849</v>
      </c>
      <c r="C789" s="34" t="s">
        <v>912</v>
      </c>
      <c r="D789" s="34" t="s">
        <v>925</v>
      </c>
      <c r="E789" s="25">
        <v>45809.09170138889</v>
      </c>
      <c r="F789" s="34" t="s">
        <v>901</v>
      </c>
      <c r="G789" s="25">
        <v>45808.09170138889</v>
      </c>
    </row>
    <row r="790" spans="1:7" x14ac:dyDescent="0.25">
      <c r="A790" s="34" t="s">
        <v>2268</v>
      </c>
      <c r="B790" s="34" t="s">
        <v>1848</v>
      </c>
      <c r="C790" s="34" t="s">
        <v>909</v>
      </c>
      <c r="D790" s="34" t="s">
        <v>921</v>
      </c>
      <c r="E790" s="25">
        <v>45809.118043981478</v>
      </c>
      <c r="F790" s="34" t="s">
        <v>901</v>
      </c>
      <c r="G790" s="25">
        <v>45808.118043981478</v>
      </c>
    </row>
    <row r="791" spans="1:7" x14ac:dyDescent="0.25">
      <c r="A791" s="34" t="s">
        <v>2269</v>
      </c>
      <c r="B791" s="34" t="s">
        <v>1848</v>
      </c>
      <c r="C791" s="34" t="s">
        <v>912</v>
      </c>
      <c r="D791" s="34" t="s">
        <v>928</v>
      </c>
      <c r="E791" s="25">
        <v>45809.11855324074</v>
      </c>
      <c r="F791" s="34" t="s">
        <v>901</v>
      </c>
      <c r="G791" s="25">
        <v>45808.11855324074</v>
      </c>
    </row>
    <row r="792" spans="1:7" x14ac:dyDescent="0.25">
      <c r="A792" s="34" t="s">
        <v>2270</v>
      </c>
      <c r="B792" s="34" t="s">
        <v>1971</v>
      </c>
      <c r="C792" s="34" t="s">
        <v>909</v>
      </c>
      <c r="D792" s="34" t="s">
        <v>918</v>
      </c>
      <c r="E792" s="25">
        <v>45809.1252662037</v>
      </c>
      <c r="F792" s="34" t="s">
        <v>901</v>
      </c>
      <c r="G792" s="25">
        <v>45808.1252662037</v>
      </c>
    </row>
    <row r="793" spans="1:7" x14ac:dyDescent="0.25">
      <c r="A793" s="34" t="s">
        <v>2271</v>
      </c>
      <c r="B793" s="34" t="s">
        <v>1957</v>
      </c>
      <c r="C793" s="34" t="s">
        <v>909</v>
      </c>
      <c r="D793" s="34" t="s">
        <v>918</v>
      </c>
      <c r="E793" s="25">
        <v>45809.125289351854</v>
      </c>
      <c r="F793" s="34" t="s">
        <v>901</v>
      </c>
      <c r="G793" s="25">
        <v>45808.125289351854</v>
      </c>
    </row>
    <row r="794" spans="1:7" x14ac:dyDescent="0.25">
      <c r="A794" s="34" t="s">
        <v>2272</v>
      </c>
      <c r="B794" s="34" t="s">
        <v>1971</v>
      </c>
      <c r="C794" s="34" t="s">
        <v>912</v>
      </c>
      <c r="D794" s="34" t="s">
        <v>928</v>
      </c>
      <c r="E794" s="25">
        <v>45809.125671296293</v>
      </c>
      <c r="F794" s="34" t="s">
        <v>901</v>
      </c>
      <c r="G794" s="25">
        <v>45808.125671296293</v>
      </c>
    </row>
    <row r="795" spans="1:7" x14ac:dyDescent="0.25">
      <c r="A795" s="34" t="s">
        <v>2273</v>
      </c>
      <c r="B795" s="34" t="s">
        <v>1957</v>
      </c>
      <c r="C795" s="34" t="s">
        <v>912</v>
      </c>
      <c r="D795" s="34" t="s">
        <v>928</v>
      </c>
      <c r="E795" s="25">
        <v>45809.125706018516</v>
      </c>
      <c r="F795" s="34" t="s">
        <v>901</v>
      </c>
      <c r="G795" s="25">
        <v>45808.125706018516</v>
      </c>
    </row>
    <row r="796" spans="1:7" x14ac:dyDescent="0.25">
      <c r="A796" s="34" t="s">
        <v>2274</v>
      </c>
      <c r="B796" s="34" t="s">
        <v>2029</v>
      </c>
      <c r="C796" s="34" t="s">
        <v>904</v>
      </c>
      <c r="D796" s="34" t="s">
        <v>919</v>
      </c>
      <c r="E796" s="25">
        <v>45809.141446759262</v>
      </c>
      <c r="F796" s="34" t="s">
        <v>901</v>
      </c>
      <c r="G796" s="25">
        <v>45808.141446759262</v>
      </c>
    </row>
    <row r="797" spans="1:7" x14ac:dyDescent="0.25">
      <c r="A797" s="34" t="s">
        <v>2275</v>
      </c>
      <c r="B797" s="34" t="s">
        <v>1842</v>
      </c>
      <c r="C797" s="34" t="s">
        <v>909</v>
      </c>
      <c r="D797" s="34" t="s">
        <v>925</v>
      </c>
      <c r="E797" s="25">
        <v>45809.143877314818</v>
      </c>
      <c r="F797" s="34" t="s">
        <v>901</v>
      </c>
      <c r="G797" s="25">
        <v>45808.143877314818</v>
      </c>
    </row>
    <row r="798" spans="1:7" x14ac:dyDescent="0.25">
      <c r="A798" s="34" t="s">
        <v>2276</v>
      </c>
      <c r="B798" s="34" t="s">
        <v>1842</v>
      </c>
      <c r="C798" s="34" t="s">
        <v>912</v>
      </c>
      <c r="D798" s="34" t="s">
        <v>925</v>
      </c>
      <c r="E798" s="25">
        <v>45809.144050925926</v>
      </c>
      <c r="F798" s="34" t="s">
        <v>901</v>
      </c>
      <c r="G798" s="25">
        <v>45808.144050925926</v>
      </c>
    </row>
    <row r="799" spans="1:7" x14ac:dyDescent="0.25">
      <c r="A799" s="34" t="s">
        <v>2277</v>
      </c>
      <c r="B799" s="34" t="s">
        <v>1151</v>
      </c>
      <c r="C799" s="34" t="s">
        <v>922</v>
      </c>
      <c r="D799" s="34" t="s">
        <v>923</v>
      </c>
      <c r="E799" s="25">
        <v>45809.181956018518</v>
      </c>
      <c r="F799" s="34" t="s">
        <v>901</v>
      </c>
      <c r="G799" s="25">
        <v>45808.181956018518</v>
      </c>
    </row>
    <row r="800" spans="1:7" x14ac:dyDescent="0.25">
      <c r="A800" s="34" t="s">
        <v>2278</v>
      </c>
      <c r="B800" s="34" t="s">
        <v>1966</v>
      </c>
      <c r="C800" s="34" t="s">
        <v>909</v>
      </c>
      <c r="D800" s="34" t="s">
        <v>918</v>
      </c>
      <c r="E800" s="25">
        <v>45810.294398148151</v>
      </c>
      <c r="F800" s="34" t="s">
        <v>906</v>
      </c>
      <c r="G800" s="25">
        <v>45810.294398148151</v>
      </c>
    </row>
    <row r="801" spans="1:7" x14ac:dyDescent="0.25">
      <c r="A801" s="34" t="s">
        <v>2279</v>
      </c>
      <c r="B801" s="34" t="s">
        <v>1966</v>
      </c>
      <c r="C801" s="34" t="s">
        <v>912</v>
      </c>
      <c r="D801" s="34" t="s">
        <v>918</v>
      </c>
      <c r="E801" s="25">
        <v>45810.294756944444</v>
      </c>
      <c r="F801" s="34" t="s">
        <v>906</v>
      </c>
      <c r="G801" s="25">
        <v>45810.294756944444</v>
      </c>
    </row>
    <row r="802" spans="1:7" x14ac:dyDescent="0.25">
      <c r="A802" s="34" t="s">
        <v>2431</v>
      </c>
      <c r="B802" s="34" t="s">
        <v>1848</v>
      </c>
      <c r="C802" s="34" t="s">
        <v>899</v>
      </c>
      <c r="D802" s="34" t="s">
        <v>900</v>
      </c>
      <c r="E802" s="25">
        <v>45810.352199074077</v>
      </c>
      <c r="F802" s="34" t="s">
        <v>906</v>
      </c>
      <c r="G802" s="25">
        <v>45810.352199074077</v>
      </c>
    </row>
    <row r="803" spans="1:7" x14ac:dyDescent="0.25">
      <c r="A803" s="34" t="s">
        <v>2434</v>
      </c>
      <c r="B803" s="34" t="s">
        <v>1494</v>
      </c>
      <c r="C803" s="34" t="s">
        <v>904</v>
      </c>
      <c r="D803" s="34" t="s">
        <v>920</v>
      </c>
      <c r="E803" s="25">
        <v>45810.368020833332</v>
      </c>
      <c r="F803" s="34" t="s">
        <v>906</v>
      </c>
      <c r="G803" s="25">
        <v>45810.368020833332</v>
      </c>
    </row>
    <row r="804" spans="1:7" x14ac:dyDescent="0.25">
      <c r="A804" s="34" t="s">
        <v>2435</v>
      </c>
      <c r="B804" s="34" t="s">
        <v>1968</v>
      </c>
      <c r="C804" s="34" t="s">
        <v>899</v>
      </c>
      <c r="D804" s="34" t="s">
        <v>900</v>
      </c>
      <c r="E804" s="25">
        <v>45810.387777777774</v>
      </c>
      <c r="F804" s="34" t="s">
        <v>906</v>
      </c>
      <c r="G804" s="25">
        <v>45810.387777777774</v>
      </c>
    </row>
    <row r="805" spans="1:7" x14ac:dyDescent="0.25">
      <c r="A805" s="34" t="s">
        <v>2436</v>
      </c>
      <c r="B805" s="34" t="s">
        <v>1841</v>
      </c>
      <c r="C805" s="34" t="s">
        <v>899</v>
      </c>
      <c r="D805" s="34" t="s">
        <v>900</v>
      </c>
      <c r="E805" s="25">
        <v>45810.387858796297</v>
      </c>
      <c r="F805" s="34" t="s">
        <v>906</v>
      </c>
      <c r="G805" s="25">
        <v>45810.387858796297</v>
      </c>
    </row>
    <row r="806" spans="1:7" x14ac:dyDescent="0.25">
      <c r="A806" s="34" t="s">
        <v>2437</v>
      </c>
      <c r="B806" s="34" t="s">
        <v>1146</v>
      </c>
      <c r="C806" s="34" t="s">
        <v>922</v>
      </c>
      <c r="D806" s="34" t="s">
        <v>923</v>
      </c>
      <c r="E806" s="25">
        <v>45810.452986111108</v>
      </c>
      <c r="F806" s="34" t="s">
        <v>906</v>
      </c>
      <c r="G806" s="25">
        <v>45810.452986111108</v>
      </c>
    </row>
    <row r="807" spans="1:7" x14ac:dyDescent="0.25">
      <c r="A807" s="34" t="s">
        <v>2438</v>
      </c>
      <c r="B807" s="34" t="s">
        <v>1157</v>
      </c>
      <c r="C807" s="34" t="s">
        <v>922</v>
      </c>
      <c r="D807" s="34" t="s">
        <v>923</v>
      </c>
      <c r="E807" s="25">
        <v>45810.453113425923</v>
      </c>
      <c r="F807" s="34" t="s">
        <v>906</v>
      </c>
      <c r="G807" s="25">
        <v>45810.453113425923</v>
      </c>
    </row>
    <row r="808" spans="1:7" x14ac:dyDescent="0.25">
      <c r="A808" s="34" t="s">
        <v>2439</v>
      </c>
      <c r="B808" s="34" t="s">
        <v>1214</v>
      </c>
      <c r="C808" s="34" t="s">
        <v>922</v>
      </c>
      <c r="D808" s="34" t="s">
        <v>923</v>
      </c>
      <c r="E808" s="25">
        <v>45810.453298611108</v>
      </c>
      <c r="F808" s="34" t="s">
        <v>906</v>
      </c>
      <c r="G808" s="25">
        <v>45810.453298611108</v>
      </c>
    </row>
    <row r="809" spans="1:7" x14ac:dyDescent="0.25">
      <c r="A809" s="34" t="s">
        <v>2440</v>
      </c>
      <c r="B809" s="34" t="s">
        <v>1226</v>
      </c>
      <c r="C809" s="34" t="s">
        <v>922</v>
      </c>
      <c r="D809" s="34" t="s">
        <v>923</v>
      </c>
      <c r="E809" s="25">
        <v>45810.453356481485</v>
      </c>
      <c r="F809" s="34" t="s">
        <v>906</v>
      </c>
      <c r="G809" s="25">
        <v>45810.453356481485</v>
      </c>
    </row>
    <row r="810" spans="1:7" x14ac:dyDescent="0.25">
      <c r="A810" s="34" t="s">
        <v>2441</v>
      </c>
      <c r="B810" s="34" t="s">
        <v>1216</v>
      </c>
      <c r="C810" s="34" t="s">
        <v>922</v>
      </c>
      <c r="D810" s="34" t="s">
        <v>923</v>
      </c>
      <c r="E810" s="25">
        <v>45810.4534375</v>
      </c>
      <c r="F810" s="34" t="s">
        <v>906</v>
      </c>
      <c r="G810" s="25">
        <v>45810.4534375</v>
      </c>
    </row>
    <row r="811" spans="1:7" x14ac:dyDescent="0.25">
      <c r="A811" s="34" t="s">
        <v>2442</v>
      </c>
      <c r="B811" s="34" t="s">
        <v>1218</v>
      </c>
      <c r="C811" s="34" t="s">
        <v>922</v>
      </c>
      <c r="D811" s="34" t="s">
        <v>923</v>
      </c>
      <c r="E811" s="25">
        <v>45810.453472222223</v>
      </c>
      <c r="F811" s="34" t="s">
        <v>906</v>
      </c>
      <c r="G811" s="25">
        <v>45810.453472222223</v>
      </c>
    </row>
    <row r="812" spans="1:7" x14ac:dyDescent="0.25">
      <c r="A812" s="34" t="s">
        <v>2443</v>
      </c>
      <c r="B812" s="34" t="s">
        <v>1220</v>
      </c>
      <c r="C812" s="34" t="s">
        <v>922</v>
      </c>
      <c r="D812" s="34" t="s">
        <v>923</v>
      </c>
      <c r="E812" s="25">
        <v>45810.453483796293</v>
      </c>
      <c r="F812" s="34" t="s">
        <v>906</v>
      </c>
      <c r="G812" s="25">
        <v>45810.453483796293</v>
      </c>
    </row>
    <row r="813" spans="1:7" x14ac:dyDescent="0.25">
      <c r="A813" s="34" t="s">
        <v>2444</v>
      </c>
      <c r="B813" s="34" t="s">
        <v>1222</v>
      </c>
      <c r="C813" s="34" t="s">
        <v>922</v>
      </c>
      <c r="D813" s="34" t="s">
        <v>923</v>
      </c>
      <c r="E813" s="25">
        <v>45810.453530092593</v>
      </c>
      <c r="F813" s="34" t="s">
        <v>906</v>
      </c>
      <c r="G813" s="25">
        <v>45810.453530092593</v>
      </c>
    </row>
    <row r="814" spans="1:7" x14ac:dyDescent="0.25">
      <c r="A814" s="34" t="s">
        <v>2445</v>
      </c>
      <c r="B814" s="34" t="s">
        <v>2033</v>
      </c>
      <c r="C814" s="34" t="s">
        <v>904</v>
      </c>
      <c r="D814" s="34" t="s">
        <v>920</v>
      </c>
      <c r="E814" s="25">
        <v>45810.487569444442</v>
      </c>
      <c r="F814" s="34" t="s">
        <v>906</v>
      </c>
      <c r="G814" s="25">
        <v>45810.487569444442</v>
      </c>
    </row>
    <row r="815" spans="1:7" x14ac:dyDescent="0.25">
      <c r="A815" s="34" t="s">
        <v>2446</v>
      </c>
      <c r="B815" s="34" t="s">
        <v>1971</v>
      </c>
      <c r="C815" s="34" t="s">
        <v>899</v>
      </c>
      <c r="D815" s="34" t="s">
        <v>900</v>
      </c>
      <c r="E815" s="25">
        <v>45810.522581018522</v>
      </c>
      <c r="F815" s="34" t="s">
        <v>906</v>
      </c>
      <c r="G815" s="25">
        <v>45810.522581018522</v>
      </c>
    </row>
    <row r="816" spans="1:7" x14ac:dyDescent="0.25">
      <c r="A816" s="34" t="s">
        <v>2466</v>
      </c>
      <c r="B816" s="34" t="s">
        <v>2033</v>
      </c>
      <c r="C816" s="34" t="s">
        <v>909</v>
      </c>
      <c r="D816" s="34" t="s">
        <v>921</v>
      </c>
      <c r="E816" s="25">
        <v>45810.620520833334</v>
      </c>
      <c r="F816" s="34" t="s">
        <v>911</v>
      </c>
      <c r="G816" s="25">
        <v>45810.620520833334</v>
      </c>
    </row>
    <row r="817" spans="1:7" x14ac:dyDescent="0.25">
      <c r="A817" s="34" t="s">
        <v>2467</v>
      </c>
      <c r="B817" s="34" t="s">
        <v>2033</v>
      </c>
      <c r="C817" s="34" t="s">
        <v>912</v>
      </c>
      <c r="D817" s="34" t="s">
        <v>921</v>
      </c>
      <c r="E817" s="25">
        <v>45810.622581018521</v>
      </c>
      <c r="F817" s="34" t="s">
        <v>911</v>
      </c>
      <c r="G817" s="25">
        <v>45810.622581018521</v>
      </c>
    </row>
    <row r="818" spans="1:7" x14ac:dyDescent="0.25">
      <c r="A818" s="34" t="s">
        <v>2468</v>
      </c>
      <c r="B818" s="34" t="s">
        <v>1973</v>
      </c>
      <c r="C818" s="34" t="s">
        <v>904</v>
      </c>
      <c r="D818" s="34" t="s">
        <v>916</v>
      </c>
      <c r="E818" s="25">
        <v>45810.630810185183</v>
      </c>
      <c r="F818" s="34" t="s">
        <v>911</v>
      </c>
      <c r="G818" s="25">
        <v>45810.630810185183</v>
      </c>
    </row>
    <row r="819" spans="1:7" x14ac:dyDescent="0.25">
      <c r="A819" s="34" t="s">
        <v>2474</v>
      </c>
      <c r="B819" s="34" t="s">
        <v>1494</v>
      </c>
      <c r="C819" s="34" t="s">
        <v>909</v>
      </c>
      <c r="D819" s="34" t="s">
        <v>925</v>
      </c>
      <c r="E819" s="25">
        <v>45810.670914351853</v>
      </c>
      <c r="F819" s="34" t="s">
        <v>911</v>
      </c>
      <c r="G819" s="25">
        <v>45810.670914351853</v>
      </c>
    </row>
    <row r="820" spans="1:7" x14ac:dyDescent="0.25">
      <c r="A820" s="34" t="s">
        <v>2475</v>
      </c>
      <c r="B820" s="34" t="s">
        <v>1494</v>
      </c>
      <c r="C820" s="34" t="s">
        <v>912</v>
      </c>
      <c r="D820" s="34" t="s">
        <v>925</v>
      </c>
      <c r="E820" s="25">
        <v>45810.67119212963</v>
      </c>
      <c r="F820" s="34" t="s">
        <v>911</v>
      </c>
      <c r="G820" s="25">
        <v>45810.67119212963</v>
      </c>
    </row>
    <row r="821" spans="1:7" x14ac:dyDescent="0.25">
      <c r="A821" s="34" t="s">
        <v>2482</v>
      </c>
      <c r="B821" s="34" t="s">
        <v>1155</v>
      </c>
      <c r="C821" s="34" t="s">
        <v>922</v>
      </c>
      <c r="D821" s="34" t="s">
        <v>923</v>
      </c>
      <c r="E821" s="25">
        <v>45810.701597222222</v>
      </c>
      <c r="F821" s="34" t="s">
        <v>911</v>
      </c>
      <c r="G821" s="25">
        <v>45810.701597222222</v>
      </c>
    </row>
    <row r="822" spans="1:7" x14ac:dyDescent="0.25">
      <c r="A822" s="34" t="s">
        <v>2483</v>
      </c>
      <c r="B822" s="34" t="s">
        <v>2156</v>
      </c>
      <c r="C822" s="34" t="s">
        <v>904</v>
      </c>
      <c r="D822" s="34" t="s">
        <v>905</v>
      </c>
      <c r="E822" s="25">
        <v>45810.744814814818</v>
      </c>
      <c r="F822" s="34" t="s">
        <v>911</v>
      </c>
      <c r="G822" s="25">
        <v>45810.744814814818</v>
      </c>
    </row>
    <row r="823" spans="1:7" x14ac:dyDescent="0.25">
      <c r="A823" s="34" t="s">
        <v>2484</v>
      </c>
      <c r="B823" s="34" t="s">
        <v>2033</v>
      </c>
      <c r="C823" s="34" t="s">
        <v>899</v>
      </c>
      <c r="D823" s="34" t="s">
        <v>900</v>
      </c>
      <c r="E823" s="25">
        <v>45810.756643518522</v>
      </c>
      <c r="F823" s="34" t="s">
        <v>911</v>
      </c>
      <c r="G823" s="25">
        <v>45810.756643518522</v>
      </c>
    </row>
    <row r="824" spans="1:7" x14ac:dyDescent="0.25">
      <c r="A824" s="34" t="s">
        <v>2485</v>
      </c>
      <c r="B824" s="34" t="s">
        <v>1848</v>
      </c>
      <c r="C824" s="34" t="s">
        <v>922</v>
      </c>
      <c r="D824" s="34" t="s">
        <v>923</v>
      </c>
      <c r="E824" s="25">
        <v>45810.765601851854</v>
      </c>
      <c r="F824" s="34" t="s">
        <v>911</v>
      </c>
      <c r="G824" s="25">
        <v>45810.765601851854</v>
      </c>
    </row>
    <row r="825" spans="1:7" x14ac:dyDescent="0.25">
      <c r="A825" s="34" t="s">
        <v>2486</v>
      </c>
      <c r="B825" s="34" t="s">
        <v>1492</v>
      </c>
      <c r="C825" s="34" t="s">
        <v>904</v>
      </c>
      <c r="D825" s="34" t="s">
        <v>916</v>
      </c>
      <c r="E825" s="25">
        <v>45810.879074074073</v>
      </c>
      <c r="F825" s="34" t="s">
        <v>911</v>
      </c>
      <c r="G825" s="25">
        <v>45810.879074074073</v>
      </c>
    </row>
    <row r="826" spans="1:7" x14ac:dyDescent="0.25">
      <c r="A826" s="34" t="s">
        <v>2487</v>
      </c>
      <c r="B826" s="34" t="s">
        <v>1848</v>
      </c>
      <c r="C826" s="34" t="s">
        <v>907</v>
      </c>
      <c r="D826" s="34" t="s">
        <v>61</v>
      </c>
      <c r="E826" s="25">
        <v>45810.882199074076</v>
      </c>
      <c r="F826" s="34" t="s">
        <v>901</v>
      </c>
      <c r="G826" s="25">
        <v>45810.882199074076</v>
      </c>
    </row>
    <row r="827" spans="1:7" x14ac:dyDescent="0.25">
      <c r="A827" s="34" t="s">
        <v>2488</v>
      </c>
      <c r="B827" s="34" t="s">
        <v>2156</v>
      </c>
      <c r="C827" s="34" t="s">
        <v>909</v>
      </c>
      <c r="D827" s="34" t="s">
        <v>918</v>
      </c>
      <c r="E827" s="25">
        <v>45810.893865740742</v>
      </c>
      <c r="F827" s="34" t="s">
        <v>911</v>
      </c>
      <c r="G827" s="25">
        <v>45810.893865740742</v>
      </c>
    </row>
    <row r="828" spans="1:7" x14ac:dyDescent="0.25">
      <c r="A828" s="34" t="s">
        <v>2489</v>
      </c>
      <c r="B828" s="34" t="s">
        <v>2122</v>
      </c>
      <c r="C828" s="34" t="s">
        <v>904</v>
      </c>
      <c r="D828" s="34" t="s">
        <v>905</v>
      </c>
      <c r="E828" s="25">
        <v>45810.901550925926</v>
      </c>
      <c r="F828" s="34" t="s">
        <v>911</v>
      </c>
      <c r="G828" s="25">
        <v>45810.901550925926</v>
      </c>
    </row>
    <row r="829" spans="1:7" x14ac:dyDescent="0.25">
      <c r="A829" s="34" t="s">
        <v>2490</v>
      </c>
      <c r="B829" s="34" t="s">
        <v>1957</v>
      </c>
      <c r="C829" s="34" t="s">
        <v>899</v>
      </c>
      <c r="D829" s="34" t="s">
        <v>900</v>
      </c>
      <c r="E829" s="25">
        <v>45810.948645833334</v>
      </c>
      <c r="F829" s="34" t="s">
        <v>901</v>
      </c>
      <c r="G829" s="25">
        <v>45810.948645833334</v>
      </c>
    </row>
    <row r="830" spans="1:7" x14ac:dyDescent="0.25">
      <c r="A830" s="34" t="s">
        <v>2491</v>
      </c>
      <c r="B830" s="34" t="s">
        <v>1355</v>
      </c>
      <c r="C830" s="34" t="s">
        <v>922</v>
      </c>
      <c r="D830" s="34" t="s">
        <v>923</v>
      </c>
      <c r="E830" s="25">
        <v>45811.075277777774</v>
      </c>
      <c r="F830" s="34" t="s">
        <v>901</v>
      </c>
      <c r="G830" s="25">
        <v>45810.075277777774</v>
      </c>
    </row>
    <row r="831" spans="1:7" x14ac:dyDescent="0.25">
      <c r="A831" s="34" t="s">
        <v>2492</v>
      </c>
      <c r="B831" s="34" t="s">
        <v>2029</v>
      </c>
      <c r="C831" s="34" t="s">
        <v>907</v>
      </c>
      <c r="D831" s="34" t="s">
        <v>125</v>
      </c>
      <c r="E831" s="25">
        <v>45811.079456018517</v>
      </c>
      <c r="F831" s="34" t="s">
        <v>901</v>
      </c>
      <c r="G831" s="25">
        <v>45810.079456018517</v>
      </c>
    </row>
    <row r="832" spans="1:7" x14ac:dyDescent="0.25">
      <c r="A832" s="34" t="s">
        <v>2493</v>
      </c>
      <c r="B832" s="34" t="s">
        <v>1494</v>
      </c>
      <c r="C832" s="34" t="s">
        <v>899</v>
      </c>
      <c r="D832" s="34" t="s">
        <v>900</v>
      </c>
      <c r="E832" s="25">
        <v>45811.089444444442</v>
      </c>
      <c r="F832" s="34" t="s">
        <v>901</v>
      </c>
      <c r="G832" s="25">
        <v>45810.089444444442</v>
      </c>
    </row>
    <row r="833" spans="1:7" x14ac:dyDescent="0.25">
      <c r="A833" s="34" t="s">
        <v>2494</v>
      </c>
      <c r="B833" s="34" t="s">
        <v>2156</v>
      </c>
      <c r="C833" s="34" t="s">
        <v>912</v>
      </c>
      <c r="D833" s="34" t="s">
        <v>918</v>
      </c>
      <c r="E833" s="25">
        <v>45811.112013888887</v>
      </c>
      <c r="F833" s="34" t="s">
        <v>901</v>
      </c>
      <c r="G833" s="25">
        <v>45810.112013888887</v>
      </c>
    </row>
    <row r="834" spans="1:7" x14ac:dyDescent="0.25">
      <c r="A834" s="34" t="s">
        <v>2495</v>
      </c>
      <c r="B834" s="34" t="s">
        <v>1829</v>
      </c>
      <c r="C834" s="34" t="s">
        <v>907</v>
      </c>
      <c r="D834" s="34" t="s">
        <v>73</v>
      </c>
      <c r="E834" s="25">
        <v>45811.147650462961</v>
      </c>
      <c r="F834" s="34" t="s">
        <v>901</v>
      </c>
      <c r="G834" s="25">
        <v>45810.147650462961</v>
      </c>
    </row>
    <row r="835" spans="1:7" x14ac:dyDescent="0.25">
      <c r="A835" s="34" t="s">
        <v>2496</v>
      </c>
      <c r="B835" s="34" t="s">
        <v>1829</v>
      </c>
      <c r="C835" s="34" t="s">
        <v>914</v>
      </c>
      <c r="D835" s="34" t="s">
        <v>73</v>
      </c>
      <c r="E835" s="25">
        <v>45811.148599537039</v>
      </c>
      <c r="F835" s="34" t="s">
        <v>901</v>
      </c>
      <c r="G835" s="25">
        <v>45810.148599537039</v>
      </c>
    </row>
    <row r="836" spans="1:7" x14ac:dyDescent="0.25">
      <c r="A836" s="34" t="s">
        <v>2497</v>
      </c>
      <c r="B836" s="34" t="s">
        <v>2150</v>
      </c>
      <c r="C836" s="34" t="s">
        <v>904</v>
      </c>
      <c r="D836" s="34" t="s">
        <v>905</v>
      </c>
      <c r="E836" s="25">
        <v>45811.160266203704</v>
      </c>
      <c r="F836" s="34" t="s">
        <v>901</v>
      </c>
      <c r="G836" s="25">
        <v>45810.160266203704</v>
      </c>
    </row>
    <row r="837" spans="1:7" x14ac:dyDescent="0.25">
      <c r="A837" s="34" t="s">
        <v>2498</v>
      </c>
      <c r="B837" s="34" t="s">
        <v>2152</v>
      </c>
      <c r="C837" s="34" t="s">
        <v>904</v>
      </c>
      <c r="D837" s="34" t="s">
        <v>905</v>
      </c>
      <c r="E837" s="25">
        <v>45811.160474537035</v>
      </c>
      <c r="F837" s="34" t="s">
        <v>901</v>
      </c>
      <c r="G837" s="25">
        <v>45810.160474537035</v>
      </c>
    </row>
    <row r="838" spans="1:7" x14ac:dyDescent="0.25">
      <c r="A838" s="34" t="s">
        <v>2499</v>
      </c>
      <c r="B838" s="34" t="s">
        <v>2120</v>
      </c>
      <c r="C838" s="34" t="s">
        <v>904</v>
      </c>
      <c r="D838" s="34" t="s">
        <v>905</v>
      </c>
      <c r="E838" s="25">
        <v>45811.160509259258</v>
      </c>
      <c r="F838" s="34" t="s">
        <v>901</v>
      </c>
      <c r="G838" s="25">
        <v>45810.160509259258</v>
      </c>
    </row>
    <row r="839" spans="1:7" x14ac:dyDescent="0.25">
      <c r="A839" s="34" t="s">
        <v>2500</v>
      </c>
      <c r="B839" s="34" t="s">
        <v>1845</v>
      </c>
      <c r="C839" s="34" t="s">
        <v>904</v>
      </c>
      <c r="D839" s="34" t="s">
        <v>920</v>
      </c>
      <c r="E839" s="25">
        <v>45811.195011574076</v>
      </c>
      <c r="F839" s="34" t="s">
        <v>901</v>
      </c>
      <c r="G839" s="25">
        <v>45810.195011574076</v>
      </c>
    </row>
    <row r="840" spans="1:7" x14ac:dyDescent="0.25">
      <c r="A840" s="34" t="s">
        <v>2501</v>
      </c>
      <c r="B840" s="34" t="s">
        <v>2154</v>
      </c>
      <c r="C840" s="34" t="s">
        <v>904</v>
      </c>
      <c r="D840" s="34" t="s">
        <v>905</v>
      </c>
      <c r="E840" s="25">
        <v>45811.204571759263</v>
      </c>
      <c r="F840" s="34" t="s">
        <v>901</v>
      </c>
      <c r="G840" s="25">
        <v>45810.204571759263</v>
      </c>
    </row>
    <row r="841" spans="1:7" x14ac:dyDescent="0.25">
      <c r="A841" s="34" t="s">
        <v>2502</v>
      </c>
      <c r="B841" s="34" t="s">
        <v>2158</v>
      </c>
      <c r="C841" s="34" t="s">
        <v>904</v>
      </c>
      <c r="D841" s="34" t="s">
        <v>905</v>
      </c>
      <c r="E841" s="25">
        <v>45811.204953703702</v>
      </c>
      <c r="F841" s="34" t="s">
        <v>901</v>
      </c>
      <c r="G841" s="25">
        <v>45810.204953703702</v>
      </c>
    </row>
    <row r="842" spans="1:7" x14ac:dyDescent="0.25">
      <c r="A842" s="34" t="s">
        <v>2503</v>
      </c>
      <c r="B842" s="34" t="s">
        <v>831</v>
      </c>
      <c r="C842" s="34" t="s">
        <v>914</v>
      </c>
      <c r="D842" s="34" t="s">
        <v>61</v>
      </c>
      <c r="E842" s="25">
        <v>45811.225300925929</v>
      </c>
      <c r="F842" s="34" t="s">
        <v>901</v>
      </c>
      <c r="G842" s="25">
        <v>45810.225300925929</v>
      </c>
    </row>
    <row r="843" spans="1:7" x14ac:dyDescent="0.25">
      <c r="A843" s="34" t="s">
        <v>2504</v>
      </c>
      <c r="B843" s="34" t="s">
        <v>2098</v>
      </c>
      <c r="C843" s="34" t="s">
        <v>904</v>
      </c>
      <c r="D843" s="34" t="s">
        <v>905</v>
      </c>
      <c r="E843" s="25">
        <v>45811.285682870373</v>
      </c>
      <c r="F843" s="34" t="s">
        <v>906</v>
      </c>
      <c r="G843" s="25">
        <v>45811.285682870373</v>
      </c>
    </row>
    <row r="844" spans="1:7" x14ac:dyDescent="0.25">
      <c r="A844" s="34" t="s">
        <v>2505</v>
      </c>
      <c r="B844" s="34" t="s">
        <v>1963</v>
      </c>
      <c r="C844" s="34" t="s">
        <v>899</v>
      </c>
      <c r="D844" s="34" t="s">
        <v>900</v>
      </c>
      <c r="E844" s="25">
        <v>45811.325115740743</v>
      </c>
      <c r="F844" s="34" t="s">
        <v>906</v>
      </c>
      <c r="G844" s="25">
        <v>45811.325115740743</v>
      </c>
    </row>
    <row r="845" spans="1:7" x14ac:dyDescent="0.25">
      <c r="A845" s="34" t="s">
        <v>2507</v>
      </c>
      <c r="B845" s="34" t="s">
        <v>1336</v>
      </c>
      <c r="C845" s="34" t="s">
        <v>922</v>
      </c>
      <c r="D845" s="34" t="s">
        <v>923</v>
      </c>
      <c r="E845" s="25">
        <v>45811.359085648146</v>
      </c>
      <c r="F845" s="34" t="s">
        <v>906</v>
      </c>
      <c r="G845" s="25">
        <v>45811.359085648146</v>
      </c>
    </row>
    <row r="846" spans="1:7" x14ac:dyDescent="0.25">
      <c r="A846" s="34" t="s">
        <v>2508</v>
      </c>
      <c r="B846" s="34" t="s">
        <v>1342</v>
      </c>
      <c r="C846" s="34" t="s">
        <v>922</v>
      </c>
      <c r="D846" s="34" t="s">
        <v>923</v>
      </c>
      <c r="E846" s="25">
        <v>45811.359282407408</v>
      </c>
      <c r="F846" s="34" t="s">
        <v>906</v>
      </c>
      <c r="G846" s="25">
        <v>45811.359282407408</v>
      </c>
    </row>
    <row r="847" spans="1:7" x14ac:dyDescent="0.25">
      <c r="A847" s="34" t="s">
        <v>2509</v>
      </c>
      <c r="B847" s="34" t="s">
        <v>1270</v>
      </c>
      <c r="C847" s="34" t="s">
        <v>922</v>
      </c>
      <c r="D847" s="34" t="s">
        <v>923</v>
      </c>
      <c r="E847" s="25">
        <v>45811.359363425923</v>
      </c>
      <c r="F847" s="34" t="s">
        <v>906</v>
      </c>
      <c r="G847" s="25">
        <v>45811.359363425923</v>
      </c>
    </row>
    <row r="848" spans="1:7" x14ac:dyDescent="0.25">
      <c r="A848" s="34" t="s">
        <v>2510</v>
      </c>
      <c r="B848" s="34" t="s">
        <v>1268</v>
      </c>
      <c r="C848" s="34" t="s">
        <v>922</v>
      </c>
      <c r="D848" s="34" t="s">
        <v>923</v>
      </c>
      <c r="E848" s="25">
        <v>45811.359409722223</v>
      </c>
      <c r="F848" s="34" t="s">
        <v>906</v>
      </c>
      <c r="G848" s="25">
        <v>45811.359409722223</v>
      </c>
    </row>
    <row r="849" spans="1:7" x14ac:dyDescent="0.25">
      <c r="A849" s="34" t="s">
        <v>2511</v>
      </c>
      <c r="B849" s="34" t="s">
        <v>1266</v>
      </c>
      <c r="C849" s="34" t="s">
        <v>922</v>
      </c>
      <c r="D849" s="34" t="s">
        <v>923</v>
      </c>
      <c r="E849" s="25">
        <v>45811.359456018516</v>
      </c>
      <c r="F849" s="34" t="s">
        <v>906</v>
      </c>
      <c r="G849" s="25">
        <v>45811.359456018516</v>
      </c>
    </row>
    <row r="850" spans="1:7" x14ac:dyDescent="0.25">
      <c r="A850" s="34" t="s">
        <v>2512</v>
      </c>
      <c r="B850" s="34" t="s">
        <v>1264</v>
      </c>
      <c r="C850" s="34" t="s">
        <v>922</v>
      </c>
      <c r="D850" s="34" t="s">
        <v>923</v>
      </c>
      <c r="E850" s="25">
        <v>45811.359513888892</v>
      </c>
      <c r="F850" s="34" t="s">
        <v>906</v>
      </c>
      <c r="G850" s="25">
        <v>45811.359513888892</v>
      </c>
    </row>
    <row r="851" spans="1:7" x14ac:dyDescent="0.25">
      <c r="A851" s="34" t="s">
        <v>2513</v>
      </c>
      <c r="B851" s="34" t="s">
        <v>1272</v>
      </c>
      <c r="C851" s="34" t="s">
        <v>922</v>
      </c>
      <c r="D851" s="34" t="s">
        <v>923</v>
      </c>
      <c r="E851" s="25">
        <v>45811.359560185185</v>
      </c>
      <c r="F851" s="34" t="s">
        <v>906</v>
      </c>
      <c r="G851" s="25">
        <v>45811.359560185185</v>
      </c>
    </row>
    <row r="852" spans="1:7" x14ac:dyDescent="0.25">
      <c r="A852" s="34" t="s">
        <v>2514</v>
      </c>
      <c r="B852" s="34" t="s">
        <v>1347</v>
      </c>
      <c r="C852" s="34" t="s">
        <v>922</v>
      </c>
      <c r="D852" s="34" t="s">
        <v>923</v>
      </c>
      <c r="E852" s="25">
        <v>45811.359918981485</v>
      </c>
      <c r="F852" s="34" t="s">
        <v>906</v>
      </c>
      <c r="G852" s="25">
        <v>45811.359918981485</v>
      </c>
    </row>
    <row r="853" spans="1:7" x14ac:dyDescent="0.25">
      <c r="A853" s="34" t="s">
        <v>2515</v>
      </c>
      <c r="B853" s="34" t="s">
        <v>1349</v>
      </c>
      <c r="C853" s="34" t="s">
        <v>922</v>
      </c>
      <c r="D853" s="34" t="s">
        <v>923</v>
      </c>
      <c r="E853" s="25">
        <v>45811.360069444447</v>
      </c>
      <c r="F853" s="34" t="s">
        <v>906</v>
      </c>
      <c r="G853" s="25">
        <v>45811.360069444447</v>
      </c>
    </row>
    <row r="854" spans="1:7" x14ac:dyDescent="0.25">
      <c r="A854" s="34" t="s">
        <v>2516</v>
      </c>
      <c r="B854" s="34" t="s">
        <v>1351</v>
      </c>
      <c r="C854" s="34" t="s">
        <v>922</v>
      </c>
      <c r="D854" s="34" t="s">
        <v>923</v>
      </c>
      <c r="E854" s="25">
        <v>45811.360138888886</v>
      </c>
      <c r="F854" s="34" t="s">
        <v>906</v>
      </c>
      <c r="G854" s="25">
        <v>45811.360138888886</v>
      </c>
    </row>
    <row r="855" spans="1:7" x14ac:dyDescent="0.25">
      <c r="A855" s="34" t="s">
        <v>2517</v>
      </c>
      <c r="B855" s="34" t="s">
        <v>1353</v>
      </c>
      <c r="C855" s="34" t="s">
        <v>922</v>
      </c>
      <c r="D855" s="34" t="s">
        <v>923</v>
      </c>
      <c r="E855" s="25">
        <v>45811.360219907408</v>
      </c>
      <c r="F855" s="34" t="s">
        <v>906</v>
      </c>
      <c r="G855" s="25">
        <v>45811.360219907408</v>
      </c>
    </row>
    <row r="856" spans="1:7" x14ac:dyDescent="0.25">
      <c r="A856" s="34" t="s">
        <v>2518</v>
      </c>
      <c r="B856" s="34" t="s">
        <v>1330</v>
      </c>
      <c r="C856" s="34" t="s">
        <v>922</v>
      </c>
      <c r="D856" s="34" t="s">
        <v>923</v>
      </c>
      <c r="E856" s="25">
        <v>45811.360289351855</v>
      </c>
      <c r="F856" s="34" t="s">
        <v>906</v>
      </c>
      <c r="G856" s="25">
        <v>45811.360289351855</v>
      </c>
    </row>
    <row r="857" spans="1:7" x14ac:dyDescent="0.25">
      <c r="A857" s="34" t="s">
        <v>2519</v>
      </c>
      <c r="B857" s="34" t="s">
        <v>1332</v>
      </c>
      <c r="C857" s="34" t="s">
        <v>922</v>
      </c>
      <c r="D857" s="34" t="s">
        <v>923</v>
      </c>
      <c r="E857" s="25">
        <v>45811.36037037037</v>
      </c>
      <c r="F857" s="34" t="s">
        <v>906</v>
      </c>
      <c r="G857" s="25">
        <v>45811.36037037037</v>
      </c>
    </row>
    <row r="858" spans="1:7" x14ac:dyDescent="0.25">
      <c r="A858" s="34" t="s">
        <v>2520</v>
      </c>
      <c r="B858" s="34" t="s">
        <v>1334</v>
      </c>
      <c r="C858" s="34" t="s">
        <v>922</v>
      </c>
      <c r="D858" s="34" t="s">
        <v>923</v>
      </c>
      <c r="E858" s="25">
        <v>45811.360439814816</v>
      </c>
      <c r="F858" s="34" t="s">
        <v>906</v>
      </c>
      <c r="G858" s="25">
        <v>45811.360439814816</v>
      </c>
    </row>
    <row r="859" spans="1:7" x14ac:dyDescent="0.25">
      <c r="A859" s="34" t="s">
        <v>2521</v>
      </c>
      <c r="B859" s="34" t="s">
        <v>1338</v>
      </c>
      <c r="C859" s="34" t="s">
        <v>922</v>
      </c>
      <c r="D859" s="34" t="s">
        <v>923</v>
      </c>
      <c r="E859" s="25">
        <v>45811.36141203704</v>
      </c>
      <c r="F859" s="34" t="s">
        <v>906</v>
      </c>
      <c r="G859" s="25">
        <v>45811.36141203704</v>
      </c>
    </row>
    <row r="860" spans="1:7" x14ac:dyDescent="0.25">
      <c r="A860" s="34" t="s">
        <v>2522</v>
      </c>
      <c r="B860" s="34" t="s">
        <v>1340</v>
      </c>
      <c r="C860" s="34" t="s">
        <v>922</v>
      </c>
      <c r="D860" s="34" t="s">
        <v>923</v>
      </c>
      <c r="E860" s="25">
        <v>45811.361446759256</v>
      </c>
      <c r="F860" s="34" t="s">
        <v>906</v>
      </c>
      <c r="G860" s="25">
        <v>45811.361446759256</v>
      </c>
    </row>
    <row r="861" spans="1:7" x14ac:dyDescent="0.25">
      <c r="A861" s="34" t="s">
        <v>2523</v>
      </c>
      <c r="B861" s="34" t="s">
        <v>1966</v>
      </c>
      <c r="C861" s="34" t="s">
        <v>899</v>
      </c>
      <c r="D861" s="34" t="s">
        <v>900</v>
      </c>
      <c r="E861" s="25">
        <v>45811.38009259259</v>
      </c>
      <c r="F861" s="34" t="s">
        <v>906</v>
      </c>
      <c r="G861" s="25">
        <v>45811.38009259259</v>
      </c>
    </row>
    <row r="862" spans="1:7" x14ac:dyDescent="0.25">
      <c r="A862" s="34" t="s">
        <v>3237</v>
      </c>
      <c r="B862" s="34" t="s">
        <v>1167</v>
      </c>
      <c r="C862" s="34" t="s">
        <v>922</v>
      </c>
      <c r="D862" s="34" t="s">
        <v>923</v>
      </c>
      <c r="E862" s="25">
        <v>45811.416365740741</v>
      </c>
      <c r="F862" s="34" t="s">
        <v>906</v>
      </c>
      <c r="G862" s="25">
        <v>45811.416365740741</v>
      </c>
    </row>
    <row r="863" spans="1:7" x14ac:dyDescent="0.25">
      <c r="A863" s="34" t="s">
        <v>3238</v>
      </c>
      <c r="B863" s="34" t="s">
        <v>2160</v>
      </c>
      <c r="C863" s="34" t="s">
        <v>904</v>
      </c>
      <c r="D863" s="34" t="s">
        <v>903</v>
      </c>
      <c r="E863" s="25">
        <v>45811.418715277781</v>
      </c>
      <c r="F863" s="34" t="s">
        <v>906</v>
      </c>
      <c r="G863" s="25">
        <v>45811.418715277781</v>
      </c>
    </row>
    <row r="864" spans="1:7" x14ac:dyDescent="0.25">
      <c r="A864" s="34" t="s">
        <v>3239</v>
      </c>
      <c r="B864" s="34" t="s">
        <v>2162</v>
      </c>
      <c r="C864" s="34" t="s">
        <v>904</v>
      </c>
      <c r="D864" s="34" t="s">
        <v>903</v>
      </c>
      <c r="E864" s="25">
        <v>45811.419270833336</v>
      </c>
      <c r="F864" s="34" t="s">
        <v>906</v>
      </c>
      <c r="G864" s="25">
        <v>45811.419270833336</v>
      </c>
    </row>
    <row r="865" spans="1:7" x14ac:dyDescent="0.25">
      <c r="A865" s="34" t="s">
        <v>3240</v>
      </c>
      <c r="B865" s="34" t="s">
        <v>2166</v>
      </c>
      <c r="C865" s="34" t="s">
        <v>904</v>
      </c>
      <c r="D865" s="34" t="s">
        <v>903</v>
      </c>
      <c r="E865" s="25">
        <v>45811.419525462959</v>
      </c>
      <c r="F865" s="34" t="s">
        <v>906</v>
      </c>
      <c r="G865" s="25">
        <v>45811.419525462959</v>
      </c>
    </row>
    <row r="866" spans="1:7" x14ac:dyDescent="0.25">
      <c r="A866" s="34" t="s">
        <v>3241</v>
      </c>
      <c r="B866" s="34" t="s">
        <v>2170</v>
      </c>
      <c r="C866" s="34" t="s">
        <v>904</v>
      </c>
      <c r="D866" s="34" t="s">
        <v>903</v>
      </c>
      <c r="E866" s="25">
        <v>45811.419745370367</v>
      </c>
      <c r="F866" s="34" t="s">
        <v>906</v>
      </c>
      <c r="G866" s="25">
        <v>45811.419745370367</v>
      </c>
    </row>
    <row r="867" spans="1:7" x14ac:dyDescent="0.25">
      <c r="A867" s="34" t="s">
        <v>3242</v>
      </c>
      <c r="B867" s="34" t="s">
        <v>2098</v>
      </c>
      <c r="C867" s="34" t="s">
        <v>909</v>
      </c>
      <c r="D867" s="34" t="s">
        <v>910</v>
      </c>
      <c r="E867" s="25">
        <v>45811.419965277775</v>
      </c>
      <c r="F867" s="34" t="s">
        <v>906</v>
      </c>
      <c r="G867" s="25">
        <v>45811.419965277775</v>
      </c>
    </row>
    <row r="868" spans="1:7" x14ac:dyDescent="0.25">
      <c r="A868" s="34" t="s">
        <v>3243</v>
      </c>
      <c r="B868" s="34" t="s">
        <v>2150</v>
      </c>
      <c r="C868" s="34" t="s">
        <v>909</v>
      </c>
      <c r="D868" s="34" t="s">
        <v>910</v>
      </c>
      <c r="E868" s="25">
        <v>45811.420277777775</v>
      </c>
      <c r="F868" s="34" t="s">
        <v>906</v>
      </c>
      <c r="G868" s="25">
        <v>45811.420277777775</v>
      </c>
    </row>
    <row r="869" spans="1:7" x14ac:dyDescent="0.25">
      <c r="A869" s="34" t="s">
        <v>3244</v>
      </c>
      <c r="B869" s="34" t="s">
        <v>2152</v>
      </c>
      <c r="C869" s="34" t="s">
        <v>909</v>
      </c>
      <c r="D869" s="34" t="s">
        <v>910</v>
      </c>
      <c r="E869" s="25">
        <v>45811.420428240737</v>
      </c>
      <c r="F869" s="34" t="s">
        <v>906</v>
      </c>
      <c r="G869" s="25">
        <v>45811.420428240737</v>
      </c>
    </row>
    <row r="870" spans="1:7" x14ac:dyDescent="0.25">
      <c r="A870" s="34" t="s">
        <v>3245</v>
      </c>
      <c r="B870" s="34" t="s">
        <v>2120</v>
      </c>
      <c r="C870" s="34" t="s">
        <v>909</v>
      </c>
      <c r="D870" s="34" t="s">
        <v>910</v>
      </c>
      <c r="E870" s="25">
        <v>45811.420578703706</v>
      </c>
      <c r="F870" s="34" t="s">
        <v>906</v>
      </c>
      <c r="G870" s="25">
        <v>45811.420578703706</v>
      </c>
    </row>
    <row r="871" spans="1:7" x14ac:dyDescent="0.25">
      <c r="A871" s="34" t="s">
        <v>3246</v>
      </c>
      <c r="B871" s="34" t="s">
        <v>2154</v>
      </c>
      <c r="C871" s="34" t="s">
        <v>909</v>
      </c>
      <c r="D871" s="34" t="s">
        <v>910</v>
      </c>
      <c r="E871" s="25">
        <v>45811.420706018522</v>
      </c>
      <c r="F871" s="34" t="s">
        <v>906</v>
      </c>
      <c r="G871" s="25">
        <v>45811.420706018522</v>
      </c>
    </row>
    <row r="872" spans="1:7" x14ac:dyDescent="0.25">
      <c r="A872" s="34" t="s">
        <v>3247</v>
      </c>
      <c r="B872" s="34" t="s">
        <v>2150</v>
      </c>
      <c r="C872" s="34" t="s">
        <v>912</v>
      </c>
      <c r="D872" s="34" t="s">
        <v>910</v>
      </c>
      <c r="E872" s="25">
        <v>45811.421805555554</v>
      </c>
      <c r="F872" s="34" t="s">
        <v>906</v>
      </c>
      <c r="G872" s="25">
        <v>45811.421805555554</v>
      </c>
    </row>
    <row r="873" spans="1:7" x14ac:dyDescent="0.25">
      <c r="A873" s="34" t="s">
        <v>3248</v>
      </c>
      <c r="B873" s="34" t="s">
        <v>2152</v>
      </c>
      <c r="C873" s="34" t="s">
        <v>912</v>
      </c>
      <c r="D873" s="34" t="s">
        <v>910</v>
      </c>
      <c r="E873" s="25">
        <v>45811.421875</v>
      </c>
      <c r="F873" s="34" t="s">
        <v>906</v>
      </c>
      <c r="G873" s="25">
        <v>45811.421875</v>
      </c>
    </row>
    <row r="874" spans="1:7" x14ac:dyDescent="0.25">
      <c r="A874" s="34" t="s">
        <v>3249</v>
      </c>
      <c r="B874" s="34" t="s">
        <v>2120</v>
      </c>
      <c r="C874" s="34" t="s">
        <v>912</v>
      </c>
      <c r="D874" s="34" t="s">
        <v>910</v>
      </c>
      <c r="E874" s="25">
        <v>45811.421932870369</v>
      </c>
      <c r="F874" s="34" t="s">
        <v>906</v>
      </c>
      <c r="G874" s="25">
        <v>45811.421932870369</v>
      </c>
    </row>
    <row r="875" spans="1:7" x14ac:dyDescent="0.25">
      <c r="A875" s="34" t="s">
        <v>3250</v>
      </c>
      <c r="B875" s="34" t="s">
        <v>2154</v>
      </c>
      <c r="C875" s="34" t="s">
        <v>912</v>
      </c>
      <c r="D875" s="34" t="s">
        <v>910</v>
      </c>
      <c r="E875" s="25">
        <v>45811.422071759262</v>
      </c>
      <c r="F875" s="34" t="s">
        <v>906</v>
      </c>
      <c r="G875" s="25">
        <v>45811.422071759262</v>
      </c>
    </row>
    <row r="876" spans="1:7" x14ac:dyDescent="0.25">
      <c r="A876" s="34" t="s">
        <v>3251</v>
      </c>
      <c r="B876" s="34" t="s">
        <v>2098</v>
      </c>
      <c r="C876" s="34" t="s">
        <v>912</v>
      </c>
      <c r="D876" s="34" t="s">
        <v>910</v>
      </c>
      <c r="E876" s="25">
        <v>45811.42287037037</v>
      </c>
      <c r="F876" s="34" t="s">
        <v>906</v>
      </c>
      <c r="G876" s="25">
        <v>45811.42287037037</v>
      </c>
    </row>
    <row r="877" spans="1:7" x14ac:dyDescent="0.25">
      <c r="A877" s="34" t="s">
        <v>3252</v>
      </c>
      <c r="B877" s="34" t="s">
        <v>2158</v>
      </c>
      <c r="C877" s="34" t="s">
        <v>909</v>
      </c>
      <c r="D877" s="34" t="s">
        <v>918</v>
      </c>
      <c r="E877" s="25">
        <v>45811.435844907406</v>
      </c>
      <c r="F877" s="34" t="s">
        <v>906</v>
      </c>
      <c r="G877" s="25">
        <v>45811.435844907406</v>
      </c>
    </row>
    <row r="878" spans="1:7" x14ac:dyDescent="0.25">
      <c r="A878" s="34" t="s">
        <v>3254</v>
      </c>
      <c r="B878" s="34" t="s">
        <v>2158</v>
      </c>
      <c r="C878" s="34" t="s">
        <v>912</v>
      </c>
      <c r="D878" s="34" t="s">
        <v>918</v>
      </c>
      <c r="E878" s="25">
        <v>45811.438831018517</v>
      </c>
      <c r="F878" s="34" t="s">
        <v>906</v>
      </c>
      <c r="G878" s="25">
        <v>45811.438831018517</v>
      </c>
    </row>
    <row r="879" spans="1:7" x14ac:dyDescent="0.25">
      <c r="A879" s="34" t="s">
        <v>3253</v>
      </c>
      <c r="B879" s="34" t="s">
        <v>1925</v>
      </c>
      <c r="C879" s="34" t="s">
        <v>904</v>
      </c>
      <c r="D879" s="34" t="s">
        <v>917</v>
      </c>
      <c r="E879" s="25">
        <v>45811.439131944448</v>
      </c>
      <c r="F879" s="34" t="s">
        <v>906</v>
      </c>
      <c r="G879" s="25">
        <v>45811.439131944448</v>
      </c>
    </row>
    <row r="880" spans="1:7" x14ac:dyDescent="0.25">
      <c r="A880" s="34" t="s">
        <v>3255</v>
      </c>
      <c r="B880" s="34" t="s">
        <v>1846</v>
      </c>
      <c r="C880" s="34" t="s">
        <v>904</v>
      </c>
      <c r="D880" s="34" t="s">
        <v>920</v>
      </c>
      <c r="E880" s="25">
        <v>45811.448101851849</v>
      </c>
      <c r="F880" s="34" t="s">
        <v>906</v>
      </c>
      <c r="G880" s="25">
        <v>45811.448101851849</v>
      </c>
    </row>
    <row r="881" spans="1:7" x14ac:dyDescent="0.25">
      <c r="A881" s="34" t="s">
        <v>3256</v>
      </c>
      <c r="B881" s="34" t="s">
        <v>1847</v>
      </c>
      <c r="C881" s="34" t="s">
        <v>904</v>
      </c>
      <c r="D881" s="34" t="s">
        <v>920</v>
      </c>
      <c r="E881" s="25">
        <v>45811.448182870372</v>
      </c>
      <c r="F881" s="34" t="s">
        <v>906</v>
      </c>
      <c r="G881" s="25">
        <v>45811.448182870372</v>
      </c>
    </row>
    <row r="882" spans="1:7" x14ac:dyDescent="0.25">
      <c r="A882" s="34" t="s">
        <v>3257</v>
      </c>
      <c r="B882" s="34" t="s">
        <v>1165</v>
      </c>
      <c r="C882" s="34" t="s">
        <v>922</v>
      </c>
      <c r="D882" s="34" t="s">
        <v>923</v>
      </c>
      <c r="E882" s="25">
        <v>45811.48400462963</v>
      </c>
      <c r="F882" s="34" t="s">
        <v>906</v>
      </c>
      <c r="G882" s="25">
        <v>45811.48400462963</v>
      </c>
    </row>
    <row r="883" spans="1:7" x14ac:dyDescent="0.25">
      <c r="A883" s="34" t="s">
        <v>3258</v>
      </c>
      <c r="B883" s="34" t="s">
        <v>1849</v>
      </c>
      <c r="C883" s="34" t="s">
        <v>899</v>
      </c>
      <c r="D883" s="34" t="s">
        <v>900</v>
      </c>
      <c r="E883" s="25">
        <v>45811.509965277779</v>
      </c>
      <c r="F883" s="34" t="s">
        <v>906</v>
      </c>
      <c r="G883" s="25">
        <v>45811.509965277779</v>
      </c>
    </row>
    <row r="884" spans="1:7" x14ac:dyDescent="0.25">
      <c r="A884" s="34" t="s">
        <v>3259</v>
      </c>
      <c r="B884" s="34" t="s">
        <v>2180</v>
      </c>
      <c r="C884" s="34" t="s">
        <v>904</v>
      </c>
      <c r="D884" s="34" t="s">
        <v>920</v>
      </c>
      <c r="E884" s="25">
        <v>45811.565844907411</v>
      </c>
      <c r="F884" s="34" t="s">
        <v>906</v>
      </c>
      <c r="G884" s="25">
        <v>45811.565844907411</v>
      </c>
    </row>
    <row r="885" spans="1:7" x14ac:dyDescent="0.25">
      <c r="A885" s="34" t="s">
        <v>3385</v>
      </c>
      <c r="B885" s="34" t="s">
        <v>1925</v>
      </c>
      <c r="C885" s="34" t="s">
        <v>909</v>
      </c>
      <c r="D885" s="34" t="s">
        <v>910</v>
      </c>
      <c r="E885" s="25">
        <v>45811.607662037037</v>
      </c>
      <c r="F885" s="34" t="s">
        <v>911</v>
      </c>
      <c r="G885" s="25">
        <v>45811.607662037037</v>
      </c>
    </row>
    <row r="886" spans="1:7" x14ac:dyDescent="0.25">
      <c r="A886" s="34" t="s">
        <v>3386</v>
      </c>
      <c r="B886" s="34" t="s">
        <v>2199</v>
      </c>
      <c r="C886" s="34" t="s">
        <v>904</v>
      </c>
      <c r="D886" s="34" t="s">
        <v>905</v>
      </c>
      <c r="E886" s="25">
        <v>45811.631898148145</v>
      </c>
      <c r="F886" s="34" t="s">
        <v>911</v>
      </c>
      <c r="G886" s="25">
        <v>45811.631898148145</v>
      </c>
    </row>
    <row r="887" spans="1:7" x14ac:dyDescent="0.25">
      <c r="A887" s="34" t="s">
        <v>3387</v>
      </c>
      <c r="B887" s="34" t="s">
        <v>2205</v>
      </c>
      <c r="C887" s="34" t="s">
        <v>904</v>
      </c>
      <c r="D887" s="34" t="s">
        <v>905</v>
      </c>
      <c r="E887" s="25">
        <v>45811.631921296299</v>
      </c>
      <c r="F887" s="34" t="s">
        <v>911</v>
      </c>
      <c r="G887" s="25">
        <v>45811.631921296299</v>
      </c>
    </row>
    <row r="888" spans="1:7" x14ac:dyDescent="0.25">
      <c r="A888" s="34" t="s">
        <v>3388</v>
      </c>
      <c r="B888" s="34" t="s">
        <v>2214</v>
      </c>
      <c r="C888" s="34" t="s">
        <v>904</v>
      </c>
      <c r="D888" s="34" t="s">
        <v>905</v>
      </c>
      <c r="E888" s="25">
        <v>45811.632037037038</v>
      </c>
      <c r="F888" s="34" t="s">
        <v>911</v>
      </c>
      <c r="G888" s="25">
        <v>45811.632037037038</v>
      </c>
    </row>
    <row r="889" spans="1:7" x14ac:dyDescent="0.25">
      <c r="A889" s="34" t="s">
        <v>3389</v>
      </c>
      <c r="B889" s="34" t="s">
        <v>1695</v>
      </c>
      <c r="C889" s="34" t="s">
        <v>899</v>
      </c>
      <c r="D889" s="34" t="s">
        <v>900</v>
      </c>
      <c r="E889" s="25">
        <v>45811.655358796299</v>
      </c>
      <c r="F889" s="34" t="s">
        <v>911</v>
      </c>
      <c r="G889" s="25">
        <v>45811.655358796299</v>
      </c>
    </row>
    <row r="890" spans="1:7" x14ac:dyDescent="0.25">
      <c r="A890" s="34" t="s">
        <v>3390</v>
      </c>
      <c r="B890" s="34" t="s">
        <v>1941</v>
      </c>
      <c r="C890" s="34" t="s">
        <v>899</v>
      </c>
      <c r="D890" s="34" t="s">
        <v>900</v>
      </c>
      <c r="E890" s="25">
        <v>45811.655451388891</v>
      </c>
      <c r="F890" s="34" t="s">
        <v>911</v>
      </c>
      <c r="G890" s="25">
        <v>45811.655451388891</v>
      </c>
    </row>
    <row r="891" spans="1:7" x14ac:dyDescent="0.25">
      <c r="A891" s="34" t="s">
        <v>3400</v>
      </c>
      <c r="B891" s="34" t="s">
        <v>2195</v>
      </c>
      <c r="C891" s="34" t="s">
        <v>904</v>
      </c>
      <c r="D891" s="34" t="s">
        <v>905</v>
      </c>
      <c r="E891" s="25">
        <v>45811.67527777778</v>
      </c>
      <c r="F891" s="34" t="s">
        <v>911</v>
      </c>
      <c r="G891" s="25">
        <v>45811.67527777778</v>
      </c>
    </row>
    <row r="892" spans="1:7" x14ac:dyDescent="0.25">
      <c r="A892" s="34" t="s">
        <v>3401</v>
      </c>
      <c r="B892" s="34" t="s">
        <v>2197</v>
      </c>
      <c r="C892" s="34" t="s">
        <v>904</v>
      </c>
      <c r="D892" s="34" t="s">
        <v>905</v>
      </c>
      <c r="E892" s="25">
        <v>45811.675335648149</v>
      </c>
      <c r="F892" s="34" t="s">
        <v>911</v>
      </c>
      <c r="G892" s="25">
        <v>45811.675335648149</v>
      </c>
    </row>
    <row r="893" spans="1:7" x14ac:dyDescent="0.25">
      <c r="A893" s="34" t="s">
        <v>3402</v>
      </c>
      <c r="B893" s="34" t="s">
        <v>2202</v>
      </c>
      <c r="C893" s="34" t="s">
        <v>904</v>
      </c>
      <c r="D893" s="34" t="s">
        <v>905</v>
      </c>
      <c r="E893" s="25">
        <v>45811.686874999999</v>
      </c>
      <c r="F893" s="34" t="s">
        <v>911</v>
      </c>
      <c r="G893" s="25">
        <v>45811.686874999999</v>
      </c>
    </row>
    <row r="894" spans="1:7" x14ac:dyDescent="0.25">
      <c r="A894" s="34" t="s">
        <v>3403</v>
      </c>
      <c r="B894" s="34" t="s">
        <v>1492</v>
      </c>
      <c r="C894" s="34" t="s">
        <v>909</v>
      </c>
      <c r="D894" s="34" t="s">
        <v>921</v>
      </c>
      <c r="E894" s="25">
        <v>45811.700532407405</v>
      </c>
      <c r="F894" s="34" t="s">
        <v>911</v>
      </c>
      <c r="G894" s="25">
        <v>45811.700532407405</v>
      </c>
    </row>
    <row r="895" spans="1:7" x14ac:dyDescent="0.25">
      <c r="A895" s="34" t="s">
        <v>3404</v>
      </c>
      <c r="B895" s="34" t="s">
        <v>1492</v>
      </c>
      <c r="C895" s="34" t="s">
        <v>912</v>
      </c>
      <c r="D895" s="34" t="s">
        <v>921</v>
      </c>
      <c r="E895" s="25">
        <v>45811.702245370368</v>
      </c>
      <c r="F895" s="34" t="s">
        <v>911</v>
      </c>
      <c r="G895" s="25">
        <v>45811.702245370368</v>
      </c>
    </row>
    <row r="896" spans="1:7" x14ac:dyDescent="0.25">
      <c r="A896" s="34" t="s">
        <v>3412</v>
      </c>
      <c r="B896" s="34" t="s">
        <v>2172</v>
      </c>
      <c r="C896" s="34" t="s">
        <v>904</v>
      </c>
      <c r="D896" s="34" t="s">
        <v>920</v>
      </c>
      <c r="E896" s="25">
        <v>45811.726331018515</v>
      </c>
      <c r="F896" s="34" t="s">
        <v>911</v>
      </c>
      <c r="G896" s="25">
        <v>45811.726331018515</v>
      </c>
    </row>
    <row r="897" spans="1:7" x14ac:dyDescent="0.25">
      <c r="A897" s="34" t="s">
        <v>3413</v>
      </c>
      <c r="B897" s="34" t="s">
        <v>2174</v>
      </c>
      <c r="C897" s="34" t="s">
        <v>904</v>
      </c>
      <c r="D897" s="34" t="s">
        <v>920</v>
      </c>
      <c r="E897" s="25">
        <v>45811.726377314815</v>
      </c>
      <c r="F897" s="34" t="s">
        <v>911</v>
      </c>
      <c r="G897" s="25">
        <v>45811.726377314815</v>
      </c>
    </row>
    <row r="898" spans="1:7" x14ac:dyDescent="0.25">
      <c r="A898" s="34" t="s">
        <v>3414</v>
      </c>
      <c r="B898" s="34" t="s">
        <v>2176</v>
      </c>
      <c r="C898" s="34" t="s">
        <v>904</v>
      </c>
      <c r="D898" s="34" t="s">
        <v>920</v>
      </c>
      <c r="E898" s="25">
        <v>45811.726435185185</v>
      </c>
      <c r="F898" s="34" t="s">
        <v>911</v>
      </c>
      <c r="G898" s="25">
        <v>45811.726435185185</v>
      </c>
    </row>
    <row r="899" spans="1:7" x14ac:dyDescent="0.25">
      <c r="A899" s="34" t="s">
        <v>3415</v>
      </c>
      <c r="B899" s="34" t="s">
        <v>2178</v>
      </c>
      <c r="C899" s="34" t="s">
        <v>904</v>
      </c>
      <c r="D899" s="34" t="s">
        <v>920</v>
      </c>
      <c r="E899" s="25">
        <v>45811.726469907408</v>
      </c>
      <c r="F899" s="34" t="s">
        <v>911</v>
      </c>
      <c r="G899" s="25">
        <v>45811.726469907408</v>
      </c>
    </row>
    <row r="900" spans="1:7" x14ac:dyDescent="0.25">
      <c r="A900" s="34" t="s">
        <v>3416</v>
      </c>
      <c r="B900" s="34" t="s">
        <v>2183</v>
      </c>
      <c r="C900" s="34" t="s">
        <v>904</v>
      </c>
      <c r="D900" s="34" t="s">
        <v>920</v>
      </c>
      <c r="E900" s="25">
        <v>45811.726655092592</v>
      </c>
      <c r="F900" s="34" t="s">
        <v>911</v>
      </c>
      <c r="G900" s="25">
        <v>45811.726655092592</v>
      </c>
    </row>
    <row r="901" spans="1:7" x14ac:dyDescent="0.25">
      <c r="A901" s="34" t="s">
        <v>3417</v>
      </c>
      <c r="B901" s="34" t="s">
        <v>1935</v>
      </c>
      <c r="C901" s="34" t="s">
        <v>904</v>
      </c>
      <c r="D901" s="34" t="s">
        <v>905</v>
      </c>
      <c r="E901" s="25">
        <v>45811.742847222224</v>
      </c>
      <c r="F901" s="34" t="s">
        <v>911</v>
      </c>
      <c r="G901" s="25">
        <v>45811.742847222224</v>
      </c>
    </row>
    <row r="902" spans="1:7" x14ac:dyDescent="0.25">
      <c r="A902" s="34" t="s">
        <v>3418</v>
      </c>
      <c r="B902" s="34" t="s">
        <v>2098</v>
      </c>
      <c r="C902" s="34" t="s">
        <v>899</v>
      </c>
      <c r="D902" s="34" t="s">
        <v>900</v>
      </c>
      <c r="E902" s="25">
        <v>45811.807511574072</v>
      </c>
      <c r="F902" s="34" t="s">
        <v>911</v>
      </c>
      <c r="G902" s="25">
        <v>45811.807511574072</v>
      </c>
    </row>
    <row r="903" spans="1:7" x14ac:dyDescent="0.25">
      <c r="A903" s="34" t="s">
        <v>3419</v>
      </c>
      <c r="B903" s="34" t="s">
        <v>1944</v>
      </c>
      <c r="C903" s="34" t="s">
        <v>899</v>
      </c>
      <c r="D903" s="34" t="s">
        <v>900</v>
      </c>
      <c r="E903" s="25">
        <v>45811.81585648148</v>
      </c>
      <c r="F903" s="34" t="s">
        <v>911</v>
      </c>
      <c r="G903" s="25">
        <v>45811.81585648148</v>
      </c>
    </row>
    <row r="904" spans="1:7" x14ac:dyDescent="0.25">
      <c r="A904" s="34" t="s">
        <v>3420</v>
      </c>
      <c r="B904" s="34" t="s">
        <v>1838</v>
      </c>
      <c r="C904" s="34" t="s">
        <v>922</v>
      </c>
      <c r="D904" s="34" t="s">
        <v>923</v>
      </c>
      <c r="E904" s="25">
        <v>45811.845416666663</v>
      </c>
      <c r="F904" s="34" t="s">
        <v>911</v>
      </c>
      <c r="G904" s="25">
        <v>45811.845416666663</v>
      </c>
    </row>
    <row r="905" spans="1:7" x14ac:dyDescent="0.25">
      <c r="A905" s="34" t="s">
        <v>3421</v>
      </c>
      <c r="B905" s="34" t="s">
        <v>2195</v>
      </c>
      <c r="C905" s="34" t="s">
        <v>909</v>
      </c>
      <c r="D905" s="34" t="s">
        <v>925</v>
      </c>
      <c r="E905" s="25">
        <v>45811.876180555555</v>
      </c>
      <c r="F905" s="34" t="s">
        <v>911</v>
      </c>
      <c r="G905" s="25">
        <v>45811.876180555555</v>
      </c>
    </row>
    <row r="906" spans="1:7" x14ac:dyDescent="0.25">
      <c r="A906" s="34" t="s">
        <v>3422</v>
      </c>
      <c r="B906" s="34" t="s">
        <v>2197</v>
      </c>
      <c r="C906" s="34" t="s">
        <v>909</v>
      </c>
      <c r="D906" s="34" t="s">
        <v>925</v>
      </c>
      <c r="E906" s="25">
        <v>45811.876250000001</v>
      </c>
      <c r="F906" s="34" t="s">
        <v>911</v>
      </c>
      <c r="G906" s="25">
        <v>45811.876250000001</v>
      </c>
    </row>
    <row r="907" spans="1:7" x14ac:dyDescent="0.25">
      <c r="A907" s="34" t="s">
        <v>3423</v>
      </c>
      <c r="B907" s="34" t="s">
        <v>2195</v>
      </c>
      <c r="C907" s="34" t="s">
        <v>912</v>
      </c>
      <c r="D907" s="34" t="s">
        <v>925</v>
      </c>
      <c r="E907" s="25">
        <v>45811.876886574071</v>
      </c>
      <c r="F907" s="34" t="s">
        <v>911</v>
      </c>
      <c r="G907" s="25">
        <v>45811.876886574071</v>
      </c>
    </row>
    <row r="908" spans="1:7" x14ac:dyDescent="0.25">
      <c r="A908" s="34" t="s">
        <v>3424</v>
      </c>
      <c r="B908" s="34" t="s">
        <v>2197</v>
      </c>
      <c r="C908" s="34" t="s">
        <v>912</v>
      </c>
      <c r="D908" s="34" t="s">
        <v>925</v>
      </c>
      <c r="E908" s="25">
        <v>45811.87699074074</v>
      </c>
      <c r="F908" s="34" t="s">
        <v>911</v>
      </c>
      <c r="G908" s="25">
        <v>45811.87699074074</v>
      </c>
    </row>
    <row r="909" spans="1:7" x14ac:dyDescent="0.25">
      <c r="A909" s="34" t="s">
        <v>3425</v>
      </c>
      <c r="B909" s="34" t="s">
        <v>1847</v>
      </c>
      <c r="C909" s="34" t="s">
        <v>909</v>
      </c>
      <c r="D909" s="34" t="s">
        <v>913</v>
      </c>
      <c r="E909" s="25">
        <v>45811.886759259258</v>
      </c>
      <c r="F909" s="34" t="s">
        <v>911</v>
      </c>
      <c r="G909" s="25">
        <v>45811.886759259258</v>
      </c>
    </row>
    <row r="910" spans="1:7" x14ac:dyDescent="0.25">
      <c r="A910" s="34" t="s">
        <v>3426</v>
      </c>
      <c r="B910" s="34" t="s">
        <v>1846</v>
      </c>
      <c r="C910" s="34" t="s">
        <v>909</v>
      </c>
      <c r="D910" s="34" t="s">
        <v>913</v>
      </c>
      <c r="E910" s="25">
        <v>45811.886840277781</v>
      </c>
      <c r="F910" s="34" t="s">
        <v>911</v>
      </c>
      <c r="G910" s="25">
        <v>45811.886840277781</v>
      </c>
    </row>
    <row r="911" spans="1:7" x14ac:dyDescent="0.25">
      <c r="A911" s="34" t="s">
        <v>3427</v>
      </c>
      <c r="B911" s="34" t="s">
        <v>1847</v>
      </c>
      <c r="C911" s="34" t="s">
        <v>912</v>
      </c>
      <c r="D911" s="34" t="s">
        <v>913</v>
      </c>
      <c r="E911" s="25">
        <v>45811.887835648151</v>
      </c>
      <c r="F911" s="34" t="s">
        <v>911</v>
      </c>
      <c r="G911" s="25">
        <v>45811.887835648151</v>
      </c>
    </row>
    <row r="912" spans="1:7" x14ac:dyDescent="0.25">
      <c r="A912" s="34" t="s">
        <v>3428</v>
      </c>
      <c r="B912" s="34" t="s">
        <v>1846</v>
      </c>
      <c r="C912" s="34" t="s">
        <v>912</v>
      </c>
      <c r="D912" s="34" t="s">
        <v>913</v>
      </c>
      <c r="E912" s="25">
        <v>45811.887928240743</v>
      </c>
      <c r="F912" s="34" t="s">
        <v>911</v>
      </c>
      <c r="G912" s="25">
        <v>45811.887928240743</v>
      </c>
    </row>
    <row r="913" spans="1:7" x14ac:dyDescent="0.25">
      <c r="A913" s="34" t="s">
        <v>3429</v>
      </c>
      <c r="B913" s="34" t="s">
        <v>845</v>
      </c>
      <c r="C913" s="34" t="s">
        <v>899</v>
      </c>
      <c r="D913" s="34" t="s">
        <v>900</v>
      </c>
      <c r="E913" s="25">
        <v>45811.890810185185</v>
      </c>
      <c r="F913" s="34" t="s">
        <v>911</v>
      </c>
      <c r="G913" s="25">
        <v>45811.890810185185</v>
      </c>
    </row>
    <row r="914" spans="1:7" x14ac:dyDescent="0.25">
      <c r="A914" s="34" t="s">
        <v>3430</v>
      </c>
      <c r="B914" s="34" t="s">
        <v>3373</v>
      </c>
      <c r="C914" s="34" t="s">
        <v>904</v>
      </c>
      <c r="D914" s="34" t="s">
        <v>905</v>
      </c>
      <c r="E914" s="25">
        <v>45811.896990740737</v>
      </c>
      <c r="F914" s="34" t="s">
        <v>911</v>
      </c>
      <c r="G914" s="25">
        <v>45811.896990740737</v>
      </c>
    </row>
    <row r="915" spans="1:7" x14ac:dyDescent="0.25">
      <c r="A915" s="34" t="s">
        <v>3431</v>
      </c>
      <c r="B915" s="34" t="s">
        <v>3384</v>
      </c>
      <c r="C915" s="34" t="s">
        <v>904</v>
      </c>
      <c r="D915" s="34" t="s">
        <v>905</v>
      </c>
      <c r="E915" s="25">
        <v>45811.897060185183</v>
      </c>
      <c r="F915" s="34" t="s">
        <v>911</v>
      </c>
      <c r="G915" s="25">
        <v>45811.897060185183</v>
      </c>
    </row>
    <row r="916" spans="1:7" x14ac:dyDescent="0.25">
      <c r="A916" s="34" t="s">
        <v>3432</v>
      </c>
      <c r="B916" s="34" t="s">
        <v>2731</v>
      </c>
      <c r="C916" s="34" t="s">
        <v>904</v>
      </c>
      <c r="D916" s="34" t="s">
        <v>905</v>
      </c>
      <c r="E916" s="25">
        <v>45811.897222222222</v>
      </c>
      <c r="F916" s="34" t="s">
        <v>911</v>
      </c>
      <c r="G916" s="25">
        <v>45811.897222222222</v>
      </c>
    </row>
    <row r="917" spans="1:7" x14ac:dyDescent="0.25">
      <c r="A917" s="34" t="s">
        <v>3433</v>
      </c>
      <c r="B917" s="34" t="s">
        <v>2029</v>
      </c>
      <c r="C917" s="34" t="s">
        <v>914</v>
      </c>
      <c r="D917" s="34" t="s">
        <v>206</v>
      </c>
      <c r="E917" s="25">
        <v>45811.972349537034</v>
      </c>
      <c r="F917" s="34" t="s">
        <v>901</v>
      </c>
      <c r="G917" s="25">
        <v>45811.972349537034</v>
      </c>
    </row>
    <row r="918" spans="1:7" x14ac:dyDescent="0.25">
      <c r="A918" s="34" t="s">
        <v>3434</v>
      </c>
      <c r="B918" s="34" t="s">
        <v>2199</v>
      </c>
      <c r="C918" s="34" t="s">
        <v>909</v>
      </c>
      <c r="D918" s="34" t="s">
        <v>924</v>
      </c>
      <c r="E918" s="25">
        <v>45812.038842592592</v>
      </c>
      <c r="F918" s="34" t="s">
        <v>901</v>
      </c>
      <c r="G918" s="25">
        <v>45811.038842592592</v>
      </c>
    </row>
    <row r="919" spans="1:7" x14ac:dyDescent="0.25">
      <c r="A919" s="34" t="s">
        <v>3435</v>
      </c>
      <c r="B919" s="34" t="s">
        <v>2214</v>
      </c>
      <c r="C919" s="34" t="s">
        <v>909</v>
      </c>
      <c r="D919" s="34" t="s">
        <v>924</v>
      </c>
      <c r="E919" s="25">
        <v>45812.038877314815</v>
      </c>
      <c r="F919" s="34" t="s">
        <v>901</v>
      </c>
      <c r="G919" s="25">
        <v>45811.038877314815</v>
      </c>
    </row>
    <row r="920" spans="1:7" x14ac:dyDescent="0.25">
      <c r="A920" s="34" t="s">
        <v>3436</v>
      </c>
      <c r="B920" s="34" t="s">
        <v>2205</v>
      </c>
      <c r="C920" s="34" t="s">
        <v>909</v>
      </c>
      <c r="D920" s="34" t="s">
        <v>924</v>
      </c>
      <c r="E920" s="25">
        <v>45812.038946759261</v>
      </c>
      <c r="F920" s="34" t="s">
        <v>901</v>
      </c>
      <c r="G920" s="25">
        <v>45811.038946759261</v>
      </c>
    </row>
    <row r="921" spans="1:7" x14ac:dyDescent="0.25">
      <c r="A921" s="34" t="s">
        <v>3437</v>
      </c>
      <c r="B921" s="34" t="s">
        <v>2199</v>
      </c>
      <c r="C921" s="34" t="s">
        <v>912</v>
      </c>
      <c r="D921" s="34" t="s">
        <v>924</v>
      </c>
      <c r="E921" s="25">
        <v>45812.039236111108</v>
      </c>
      <c r="F921" s="34" t="s">
        <v>901</v>
      </c>
      <c r="G921" s="25">
        <v>45811.039236111108</v>
      </c>
    </row>
    <row r="922" spans="1:7" x14ac:dyDescent="0.25">
      <c r="A922" s="34" t="s">
        <v>3438</v>
      </c>
      <c r="B922" s="34" t="s">
        <v>2214</v>
      </c>
      <c r="C922" s="34" t="s">
        <v>912</v>
      </c>
      <c r="D922" s="34" t="s">
        <v>924</v>
      </c>
      <c r="E922" s="25">
        <v>45812.039259259262</v>
      </c>
      <c r="F922" s="34" t="s">
        <v>901</v>
      </c>
      <c r="G922" s="25">
        <v>45811.039259259262</v>
      </c>
    </row>
    <row r="923" spans="1:7" x14ac:dyDescent="0.25">
      <c r="A923" s="34" t="s">
        <v>3439</v>
      </c>
      <c r="B923" s="34" t="s">
        <v>2205</v>
      </c>
      <c r="C923" s="34" t="s">
        <v>912</v>
      </c>
      <c r="D923" s="34" t="s">
        <v>924</v>
      </c>
      <c r="E923" s="25">
        <v>45812.039375</v>
      </c>
      <c r="F923" s="34" t="s">
        <v>901</v>
      </c>
      <c r="G923" s="25">
        <v>45811.039375</v>
      </c>
    </row>
    <row r="924" spans="1:7" x14ac:dyDescent="0.25">
      <c r="A924" s="34" t="s">
        <v>3440</v>
      </c>
      <c r="B924" s="34" t="s">
        <v>1971</v>
      </c>
      <c r="C924" s="34" t="s">
        <v>922</v>
      </c>
      <c r="D924" s="34" t="s">
        <v>923</v>
      </c>
      <c r="E924" s="25">
        <v>45812.050428240742</v>
      </c>
      <c r="F924" s="34" t="s">
        <v>901</v>
      </c>
      <c r="G924" s="25">
        <v>45811.050428240742</v>
      </c>
    </row>
    <row r="925" spans="1:7" x14ac:dyDescent="0.25">
      <c r="A925" s="34" t="s">
        <v>3441</v>
      </c>
      <c r="B925" s="34" t="s">
        <v>1944</v>
      </c>
      <c r="C925" s="34" t="s">
        <v>922</v>
      </c>
      <c r="D925" s="34" t="s">
        <v>923</v>
      </c>
      <c r="E925" s="25">
        <v>45812.050543981481</v>
      </c>
      <c r="F925" s="34" t="s">
        <v>901</v>
      </c>
      <c r="G925" s="25">
        <v>45811.050543981481</v>
      </c>
    </row>
    <row r="926" spans="1:7" x14ac:dyDescent="0.25">
      <c r="A926" s="34" t="s">
        <v>3442</v>
      </c>
      <c r="B926" s="34" t="s">
        <v>2202</v>
      </c>
      <c r="C926" s="34" t="s">
        <v>909</v>
      </c>
      <c r="D926" s="34" t="s">
        <v>910</v>
      </c>
      <c r="E926" s="25">
        <v>45812.07476851852</v>
      </c>
      <c r="F926" s="34" t="s">
        <v>901</v>
      </c>
      <c r="G926" s="25">
        <v>45811.07476851852</v>
      </c>
    </row>
    <row r="927" spans="1:7" x14ac:dyDescent="0.25">
      <c r="A927" s="34" t="s">
        <v>3443</v>
      </c>
      <c r="B927" s="34" t="s">
        <v>2202</v>
      </c>
      <c r="C927" s="34" t="s">
        <v>912</v>
      </c>
      <c r="D927" s="34" t="s">
        <v>910</v>
      </c>
      <c r="E927" s="25">
        <v>45812.075092592589</v>
      </c>
      <c r="F927" s="34" t="s">
        <v>901</v>
      </c>
      <c r="G927" s="25">
        <v>45811.075092592589</v>
      </c>
    </row>
    <row r="928" spans="1:7" x14ac:dyDescent="0.25">
      <c r="A928" s="34" t="s">
        <v>3444</v>
      </c>
      <c r="B928" s="34" t="s">
        <v>1165</v>
      </c>
      <c r="C928" s="34" t="s">
        <v>907</v>
      </c>
      <c r="D928" s="34" t="s">
        <v>77</v>
      </c>
      <c r="E928" s="25">
        <v>45812.084039351852</v>
      </c>
      <c r="F928" s="34" t="s">
        <v>901</v>
      </c>
      <c r="G928" s="25">
        <v>45811.084039351852</v>
      </c>
    </row>
    <row r="929" spans="1:7" x14ac:dyDescent="0.25">
      <c r="A929" s="34" t="s">
        <v>3449</v>
      </c>
      <c r="B929" s="34" t="s">
        <v>1355</v>
      </c>
      <c r="C929" s="34" t="s">
        <v>907</v>
      </c>
      <c r="D929" s="34" t="s">
        <v>77</v>
      </c>
      <c r="E929" s="25">
        <v>45812.091747685183</v>
      </c>
      <c r="F929" s="34" t="s">
        <v>901</v>
      </c>
      <c r="G929" s="25">
        <v>45811.091747685183</v>
      </c>
    </row>
    <row r="930" spans="1:7" x14ac:dyDescent="0.25">
      <c r="A930" s="34" t="s">
        <v>3445</v>
      </c>
      <c r="B930" s="34" t="s">
        <v>1361</v>
      </c>
      <c r="C930" s="34" t="s">
        <v>899</v>
      </c>
      <c r="D930" s="34" t="s">
        <v>900</v>
      </c>
      <c r="E930" s="25">
        <v>45812.097581018519</v>
      </c>
      <c r="F930" s="34" t="s">
        <v>901</v>
      </c>
      <c r="G930" s="25">
        <v>45811.097581018519</v>
      </c>
    </row>
    <row r="931" spans="1:7" x14ac:dyDescent="0.25">
      <c r="A931" s="34" t="s">
        <v>3446</v>
      </c>
      <c r="B931" s="34" t="s">
        <v>1844</v>
      </c>
      <c r="C931" s="34" t="s">
        <v>904</v>
      </c>
      <c r="D931" s="34" t="s">
        <v>903</v>
      </c>
      <c r="E931" s="25">
        <v>45812.099212962959</v>
      </c>
      <c r="F931" s="34" t="s">
        <v>901</v>
      </c>
      <c r="G931" s="25">
        <v>45811.099212962959</v>
      </c>
    </row>
    <row r="932" spans="1:7" x14ac:dyDescent="0.25">
      <c r="A932" s="34" t="s">
        <v>3447</v>
      </c>
      <c r="B932" s="34" t="s">
        <v>1925</v>
      </c>
      <c r="C932" s="34" t="s">
        <v>912</v>
      </c>
      <c r="D932" s="34" t="s">
        <v>925</v>
      </c>
      <c r="E932" s="25">
        <v>45812.099305555559</v>
      </c>
      <c r="F932" s="34" t="s">
        <v>901</v>
      </c>
      <c r="G932" s="25">
        <v>45811.099305555559</v>
      </c>
    </row>
    <row r="933" spans="1:7" x14ac:dyDescent="0.25">
      <c r="A933" s="34" t="s">
        <v>3448</v>
      </c>
      <c r="B933" s="34" t="s">
        <v>2180</v>
      </c>
      <c r="C933" s="34" t="s">
        <v>909</v>
      </c>
      <c r="D933" s="34" t="s">
        <v>913</v>
      </c>
      <c r="E933" s="25">
        <v>45812.113425925927</v>
      </c>
      <c r="F933" s="34" t="s">
        <v>901</v>
      </c>
      <c r="G933" s="25">
        <v>45811.113425925927</v>
      </c>
    </row>
    <row r="934" spans="1:7" x14ac:dyDescent="0.25">
      <c r="A934" s="34" t="s">
        <v>3450</v>
      </c>
      <c r="B934" s="34" t="s">
        <v>1838</v>
      </c>
      <c r="C934" s="34" t="s">
        <v>907</v>
      </c>
      <c r="D934" s="34" t="s">
        <v>77</v>
      </c>
      <c r="E934" s="25">
        <v>45812.114791666667</v>
      </c>
      <c r="F934" s="34" t="s">
        <v>901</v>
      </c>
      <c r="G934" s="25">
        <v>45811.114791666667</v>
      </c>
    </row>
    <row r="935" spans="1:7" x14ac:dyDescent="0.25">
      <c r="A935" s="34" t="s">
        <v>3451</v>
      </c>
      <c r="B935" s="34" t="s">
        <v>2180</v>
      </c>
      <c r="C935" s="34" t="s">
        <v>912</v>
      </c>
      <c r="D935" s="34" t="s">
        <v>913</v>
      </c>
      <c r="E935" s="25">
        <v>45812.114965277775</v>
      </c>
      <c r="F935" s="34" t="s">
        <v>901</v>
      </c>
      <c r="G935" s="25">
        <v>45811.114965277775</v>
      </c>
    </row>
    <row r="936" spans="1:7" x14ac:dyDescent="0.25">
      <c r="A936" s="34" t="s">
        <v>3452</v>
      </c>
      <c r="B936" s="34" t="s">
        <v>2193</v>
      </c>
      <c r="C936" s="34" t="s">
        <v>904</v>
      </c>
      <c r="D936" s="34" t="s">
        <v>903</v>
      </c>
      <c r="E936" s="25">
        <v>45812.151099537034</v>
      </c>
      <c r="F936" s="34" t="s">
        <v>901</v>
      </c>
      <c r="G936" s="25">
        <v>45811.151099537034</v>
      </c>
    </row>
    <row r="937" spans="1:7" x14ac:dyDescent="0.25">
      <c r="A937" s="34" t="s">
        <v>3453</v>
      </c>
      <c r="B937" s="34" t="s">
        <v>2187</v>
      </c>
      <c r="C937" s="34" t="s">
        <v>904</v>
      </c>
      <c r="D937" s="34" t="s">
        <v>903</v>
      </c>
      <c r="E937" s="25">
        <v>45812.151203703703</v>
      </c>
      <c r="F937" s="34" t="s">
        <v>901</v>
      </c>
      <c r="G937" s="25">
        <v>45811.151203703703</v>
      </c>
    </row>
    <row r="938" spans="1:7" x14ac:dyDescent="0.25">
      <c r="A938" s="34" t="s">
        <v>3454</v>
      </c>
      <c r="B938" s="34" t="s">
        <v>2189</v>
      </c>
      <c r="C938" s="34" t="s">
        <v>904</v>
      </c>
      <c r="D938" s="34" t="s">
        <v>903</v>
      </c>
      <c r="E938" s="25">
        <v>45812.151307870372</v>
      </c>
      <c r="F938" s="34" t="s">
        <v>901</v>
      </c>
      <c r="G938" s="25">
        <v>45811.151307870372</v>
      </c>
    </row>
    <row r="939" spans="1:7" x14ac:dyDescent="0.25">
      <c r="A939" s="34" t="s">
        <v>3455</v>
      </c>
      <c r="B939" s="34" t="s">
        <v>2191</v>
      </c>
      <c r="C939" s="34" t="s">
        <v>904</v>
      </c>
      <c r="D939" s="34" t="s">
        <v>903</v>
      </c>
      <c r="E939" s="25">
        <v>45812.151388888888</v>
      </c>
      <c r="F939" s="34" t="s">
        <v>901</v>
      </c>
      <c r="G939" s="25">
        <v>45811.151388888888</v>
      </c>
    </row>
    <row r="940" spans="1:7" x14ac:dyDescent="0.25">
      <c r="A940" s="34" t="s">
        <v>3456</v>
      </c>
      <c r="B940" s="34" t="s">
        <v>2680</v>
      </c>
      <c r="C940" s="34" t="s">
        <v>904</v>
      </c>
      <c r="D940" s="34" t="s">
        <v>905</v>
      </c>
      <c r="E940" s="25">
        <v>45812.153553240743</v>
      </c>
      <c r="F940" s="34" t="s">
        <v>901</v>
      </c>
      <c r="G940" s="25">
        <v>45811.153553240743</v>
      </c>
    </row>
    <row r="941" spans="1:7" x14ac:dyDescent="0.25">
      <c r="A941" s="34" t="s">
        <v>3457</v>
      </c>
      <c r="B941" s="34" t="s">
        <v>2684</v>
      </c>
      <c r="C941" s="34" t="s">
        <v>904</v>
      </c>
      <c r="D941" s="34" t="s">
        <v>905</v>
      </c>
      <c r="E941" s="25">
        <v>45812.153587962966</v>
      </c>
      <c r="F941" s="34" t="s">
        <v>901</v>
      </c>
      <c r="G941" s="25">
        <v>45811.153587962966</v>
      </c>
    </row>
    <row r="942" spans="1:7" x14ac:dyDescent="0.25">
      <c r="A942" s="34" t="s">
        <v>3458</v>
      </c>
      <c r="B942" s="34" t="s">
        <v>2676</v>
      </c>
      <c r="C942" s="34" t="s">
        <v>904</v>
      </c>
      <c r="D942" s="34" t="s">
        <v>905</v>
      </c>
      <c r="E942" s="25">
        <v>45812.153634259259</v>
      </c>
      <c r="F942" s="34" t="s">
        <v>901</v>
      </c>
      <c r="G942" s="25">
        <v>45811.153634259259</v>
      </c>
    </row>
    <row r="943" spans="1:7" x14ac:dyDescent="0.25">
      <c r="A943" s="34" t="s">
        <v>3459</v>
      </c>
      <c r="B943" s="34" t="s">
        <v>3067</v>
      </c>
      <c r="C943" s="34" t="s">
        <v>904</v>
      </c>
      <c r="D943" s="34" t="s">
        <v>920</v>
      </c>
      <c r="E943" s="25">
        <v>45812.165462962963</v>
      </c>
      <c r="F943" s="34" t="s">
        <v>901</v>
      </c>
      <c r="G943" s="25">
        <v>45811.165462962963</v>
      </c>
    </row>
    <row r="944" spans="1:7" x14ac:dyDescent="0.25">
      <c r="A944" s="34" t="s">
        <v>3460</v>
      </c>
      <c r="B944" s="34" t="s">
        <v>1935</v>
      </c>
      <c r="C944" s="34" t="s">
        <v>909</v>
      </c>
      <c r="D944" s="34" t="s">
        <v>910</v>
      </c>
      <c r="E944" s="25">
        <v>45812.167812500003</v>
      </c>
      <c r="F944" s="34" t="s">
        <v>901</v>
      </c>
      <c r="G944" s="25">
        <v>45811.167812500003</v>
      </c>
    </row>
    <row r="945" spans="1:7" x14ac:dyDescent="0.25">
      <c r="A945" s="34" t="s">
        <v>3461</v>
      </c>
      <c r="B945" s="34" t="s">
        <v>1935</v>
      </c>
      <c r="C945" s="34" t="s">
        <v>912</v>
      </c>
      <c r="D945" s="34" t="s">
        <v>910</v>
      </c>
      <c r="E945" s="25">
        <v>45812.16915509259</v>
      </c>
      <c r="F945" s="34" t="s">
        <v>901</v>
      </c>
      <c r="G945" s="25">
        <v>45811.16915509259</v>
      </c>
    </row>
    <row r="946" spans="1:7" x14ac:dyDescent="0.25">
      <c r="A946" s="34" t="s">
        <v>3462</v>
      </c>
      <c r="B946" s="34" t="s">
        <v>2162</v>
      </c>
      <c r="C946" s="34" t="s">
        <v>909</v>
      </c>
      <c r="D946" s="34" t="s">
        <v>921</v>
      </c>
      <c r="E946" s="25">
        <v>45812.177222222221</v>
      </c>
      <c r="F946" s="34" t="s">
        <v>901</v>
      </c>
      <c r="G946" s="25">
        <v>45811.177222222221</v>
      </c>
    </row>
    <row r="947" spans="1:7" x14ac:dyDescent="0.25">
      <c r="A947" s="34" t="s">
        <v>3463</v>
      </c>
      <c r="B947" s="34" t="s">
        <v>2160</v>
      </c>
      <c r="C947" s="34" t="s">
        <v>909</v>
      </c>
      <c r="D947" s="34" t="s">
        <v>921</v>
      </c>
      <c r="E947" s="25">
        <v>45812.177465277775</v>
      </c>
      <c r="F947" s="34" t="s">
        <v>901</v>
      </c>
      <c r="G947" s="25">
        <v>45811.177465277775</v>
      </c>
    </row>
    <row r="948" spans="1:7" x14ac:dyDescent="0.25">
      <c r="A948" s="34" t="s">
        <v>3464</v>
      </c>
      <c r="B948" s="34" t="s">
        <v>2162</v>
      </c>
      <c r="C948" s="34" t="s">
        <v>912</v>
      </c>
      <c r="D948" s="34" t="s">
        <v>921</v>
      </c>
      <c r="E948" s="25">
        <v>45812.17832175926</v>
      </c>
      <c r="F948" s="34" t="s">
        <v>901</v>
      </c>
      <c r="G948" s="25">
        <v>45811.17832175926</v>
      </c>
    </row>
    <row r="949" spans="1:7" x14ac:dyDescent="0.25">
      <c r="A949" s="34" t="s">
        <v>3465</v>
      </c>
      <c r="B949" s="34" t="s">
        <v>2160</v>
      </c>
      <c r="C949" s="34" t="s">
        <v>912</v>
      </c>
      <c r="D949" s="34" t="s">
        <v>921</v>
      </c>
      <c r="E949" s="25">
        <v>45812.178587962961</v>
      </c>
      <c r="F949" s="34" t="s">
        <v>901</v>
      </c>
      <c r="G949" s="25">
        <v>45811.178587962961</v>
      </c>
    </row>
    <row r="950" spans="1:7" x14ac:dyDescent="0.25">
      <c r="A950" s="34" t="s">
        <v>3466</v>
      </c>
      <c r="B950" s="34" t="s">
        <v>1159</v>
      </c>
      <c r="C950" s="34" t="s">
        <v>922</v>
      </c>
      <c r="D950" s="34" t="s">
        <v>923</v>
      </c>
      <c r="E950" s="25">
        <v>45812.195752314816</v>
      </c>
      <c r="F950" s="34" t="s">
        <v>901</v>
      </c>
      <c r="G950" s="25">
        <v>45811.195752314816</v>
      </c>
    </row>
    <row r="951" spans="1:7" x14ac:dyDescent="0.25">
      <c r="A951" s="34" t="s">
        <v>3467</v>
      </c>
      <c r="B951" s="34" t="s">
        <v>1486</v>
      </c>
      <c r="C951" s="34" t="s">
        <v>904</v>
      </c>
      <c r="D951" s="34" t="s">
        <v>903</v>
      </c>
      <c r="E951" s="25">
        <v>45812.212858796294</v>
      </c>
      <c r="F951" s="34" t="s">
        <v>901</v>
      </c>
      <c r="G951" s="25">
        <v>45811.212858796294</v>
      </c>
    </row>
    <row r="952" spans="1:7" x14ac:dyDescent="0.25">
      <c r="A952" s="34" t="s">
        <v>3468</v>
      </c>
      <c r="B952" s="34" t="s">
        <v>2731</v>
      </c>
      <c r="C952" s="34" t="s">
        <v>909</v>
      </c>
      <c r="D952" s="34" t="s">
        <v>913</v>
      </c>
      <c r="E952" s="25">
        <v>45812.221770833334</v>
      </c>
      <c r="F952" s="34" t="s">
        <v>901</v>
      </c>
      <c r="G952" s="25">
        <v>45811.221770833334</v>
      </c>
    </row>
    <row r="953" spans="1:7" x14ac:dyDescent="0.25">
      <c r="A953" s="34" t="s">
        <v>3469</v>
      </c>
      <c r="B953" s="34" t="s">
        <v>3373</v>
      </c>
      <c r="C953" s="34" t="s">
        <v>909</v>
      </c>
      <c r="D953" s="34" t="s">
        <v>913</v>
      </c>
      <c r="E953" s="25">
        <v>45812.221932870372</v>
      </c>
      <c r="F953" s="34" t="s">
        <v>901</v>
      </c>
      <c r="G953" s="25">
        <v>45811.221932870372</v>
      </c>
    </row>
    <row r="954" spans="1:7" x14ac:dyDescent="0.25">
      <c r="A954" s="34" t="s">
        <v>3470</v>
      </c>
      <c r="B954" s="34" t="s">
        <v>3384</v>
      </c>
      <c r="C954" s="34" t="s">
        <v>909</v>
      </c>
      <c r="D954" s="34" t="s">
        <v>913</v>
      </c>
      <c r="E954" s="25">
        <v>45812.221956018519</v>
      </c>
      <c r="F954" s="34" t="s">
        <v>901</v>
      </c>
      <c r="G954" s="25">
        <v>45811.221956018519</v>
      </c>
    </row>
    <row r="955" spans="1:7" x14ac:dyDescent="0.25">
      <c r="A955" s="34" t="s">
        <v>3471</v>
      </c>
      <c r="B955" s="34" t="s">
        <v>2731</v>
      </c>
      <c r="C955" s="34" t="s">
        <v>912</v>
      </c>
      <c r="D955" s="34" t="s">
        <v>913</v>
      </c>
      <c r="E955" s="25">
        <v>45812.222361111111</v>
      </c>
      <c r="F955" s="34" t="s">
        <v>901</v>
      </c>
      <c r="G955" s="25">
        <v>45811.222361111111</v>
      </c>
    </row>
    <row r="956" spans="1:7" x14ac:dyDescent="0.25">
      <c r="A956" s="34" t="s">
        <v>3472</v>
      </c>
      <c r="B956" s="34" t="s">
        <v>3384</v>
      </c>
      <c r="C956" s="34" t="s">
        <v>912</v>
      </c>
      <c r="D956" s="34" t="s">
        <v>913</v>
      </c>
      <c r="E956" s="25">
        <v>45812.222395833334</v>
      </c>
      <c r="F956" s="34" t="s">
        <v>901</v>
      </c>
      <c r="G956" s="25">
        <v>45811.222395833334</v>
      </c>
    </row>
    <row r="957" spans="1:7" x14ac:dyDescent="0.25">
      <c r="A957" s="34" t="s">
        <v>3473</v>
      </c>
      <c r="B957" s="34" t="s">
        <v>3373</v>
      </c>
      <c r="C957" s="34" t="s">
        <v>912</v>
      </c>
      <c r="D957" s="34" t="s">
        <v>913</v>
      </c>
      <c r="E957" s="25">
        <v>45812.222604166665</v>
      </c>
      <c r="F957" s="34" t="s">
        <v>901</v>
      </c>
      <c r="G957" s="25">
        <v>45811.222604166665</v>
      </c>
    </row>
    <row r="958" spans="1:7" x14ac:dyDescent="0.25">
      <c r="A958" s="34" t="s">
        <v>3474</v>
      </c>
      <c r="B958" s="34" t="s">
        <v>2156</v>
      </c>
      <c r="C958" s="34" t="s">
        <v>899</v>
      </c>
      <c r="D958" s="34" t="s">
        <v>900</v>
      </c>
      <c r="E958" s="25">
        <v>45812.291944444441</v>
      </c>
      <c r="F958" s="34" t="s">
        <v>906</v>
      </c>
      <c r="G958" s="25">
        <v>45812.291944444441</v>
      </c>
    </row>
    <row r="959" spans="1:7" x14ac:dyDescent="0.25">
      <c r="A959" s="34" t="s">
        <v>3475</v>
      </c>
      <c r="B959" s="34" t="s">
        <v>852</v>
      </c>
      <c r="C959" s="34" t="s">
        <v>914</v>
      </c>
      <c r="D959" s="34" t="s">
        <v>61</v>
      </c>
      <c r="E959" s="25">
        <v>45812.314143518517</v>
      </c>
      <c r="F959" s="34" t="s">
        <v>906</v>
      </c>
      <c r="G959" s="25">
        <v>45812.314143518517</v>
      </c>
    </row>
    <row r="960" spans="1:7" x14ac:dyDescent="0.25">
      <c r="A960" s="34" t="s">
        <v>3476</v>
      </c>
      <c r="B960" s="34" t="s">
        <v>3135</v>
      </c>
      <c r="C960" s="34" t="s">
        <v>904</v>
      </c>
      <c r="D960" s="34" t="s">
        <v>920</v>
      </c>
      <c r="E960" s="25">
        <v>45812.336006944446</v>
      </c>
      <c r="F960" s="34" t="s">
        <v>906</v>
      </c>
      <c r="G960" s="25">
        <v>45812.336006944446</v>
      </c>
    </row>
    <row r="961" spans="1:7" x14ac:dyDescent="0.25">
      <c r="A961" s="34" t="s">
        <v>3477</v>
      </c>
      <c r="B961" s="34" t="s">
        <v>3128</v>
      </c>
      <c r="C961" s="34" t="s">
        <v>904</v>
      </c>
      <c r="D961" s="34" t="s">
        <v>920</v>
      </c>
      <c r="E961" s="25">
        <v>45812.336655092593</v>
      </c>
      <c r="F961" s="34" t="s">
        <v>906</v>
      </c>
      <c r="G961" s="25">
        <v>45812.336655092593</v>
      </c>
    </row>
    <row r="962" spans="1:7" x14ac:dyDescent="0.25">
      <c r="A962" s="34" t="s">
        <v>3478</v>
      </c>
      <c r="B962" s="34" t="s">
        <v>3061</v>
      </c>
      <c r="C962" s="34" t="s">
        <v>904</v>
      </c>
      <c r="D962" s="34" t="s">
        <v>920</v>
      </c>
      <c r="E962" s="25">
        <v>45812.337083333332</v>
      </c>
      <c r="F962" s="34" t="s">
        <v>906</v>
      </c>
      <c r="G962" s="25">
        <v>45812.337083333332</v>
      </c>
    </row>
    <row r="963" spans="1:7" x14ac:dyDescent="0.25">
      <c r="A963" s="34" t="s">
        <v>3479</v>
      </c>
      <c r="B963" s="34" t="s">
        <v>3063</v>
      </c>
      <c r="C963" s="34" t="s">
        <v>904</v>
      </c>
      <c r="D963" s="34" t="s">
        <v>920</v>
      </c>
      <c r="E963" s="25">
        <v>45812.337164351855</v>
      </c>
      <c r="F963" s="34" t="s">
        <v>906</v>
      </c>
      <c r="G963" s="25">
        <v>45812.337164351855</v>
      </c>
    </row>
    <row r="964" spans="1:7" x14ac:dyDescent="0.25">
      <c r="A964" s="34" t="s">
        <v>3480</v>
      </c>
      <c r="B964" s="34" t="s">
        <v>3065</v>
      </c>
      <c r="C964" s="34" t="s">
        <v>904</v>
      </c>
      <c r="D964" s="34" t="s">
        <v>920</v>
      </c>
      <c r="E964" s="25">
        <v>45812.337233796294</v>
      </c>
      <c r="F964" s="34" t="s">
        <v>906</v>
      </c>
      <c r="G964" s="25">
        <v>45812.337233796294</v>
      </c>
    </row>
    <row r="965" spans="1:7" x14ac:dyDescent="0.25">
      <c r="A965" s="34" t="s">
        <v>3481</v>
      </c>
      <c r="B965" s="34" t="s">
        <v>2454</v>
      </c>
      <c r="C965" s="34" t="s">
        <v>904</v>
      </c>
      <c r="D965" s="34" t="s">
        <v>905</v>
      </c>
      <c r="E965" s="25">
        <v>45812.344166666669</v>
      </c>
      <c r="F965" s="34" t="s">
        <v>906</v>
      </c>
      <c r="G965" s="25">
        <v>45812.344166666669</v>
      </c>
    </row>
    <row r="966" spans="1:7" x14ac:dyDescent="0.25">
      <c r="A966" s="34" t="s">
        <v>3482</v>
      </c>
      <c r="B966" s="34" t="s">
        <v>2454</v>
      </c>
      <c r="C966" s="34" t="s">
        <v>909</v>
      </c>
      <c r="D966" s="34" t="s">
        <v>918</v>
      </c>
      <c r="E966" s="25">
        <v>45812.344583333332</v>
      </c>
      <c r="F966" s="34" t="s">
        <v>906</v>
      </c>
      <c r="G966" s="25">
        <v>45812.344583333332</v>
      </c>
    </row>
    <row r="967" spans="1:7" x14ac:dyDescent="0.25">
      <c r="A967" s="34" t="s">
        <v>3483</v>
      </c>
      <c r="B967" s="34" t="s">
        <v>2454</v>
      </c>
      <c r="C967" s="34" t="s">
        <v>912</v>
      </c>
      <c r="D967" s="34" t="s">
        <v>921</v>
      </c>
      <c r="E967" s="25">
        <v>45812.345185185186</v>
      </c>
      <c r="F967" s="34" t="s">
        <v>906</v>
      </c>
      <c r="G967" s="25">
        <v>45812.345185185186</v>
      </c>
    </row>
    <row r="968" spans="1:7" x14ac:dyDescent="0.25">
      <c r="A968" s="34" t="s">
        <v>3484</v>
      </c>
      <c r="B968" s="34" t="s">
        <v>1849</v>
      </c>
      <c r="C968" s="34" t="s">
        <v>922</v>
      </c>
      <c r="D968" s="34" t="s">
        <v>923</v>
      </c>
      <c r="E968" s="25">
        <v>45812.352847222224</v>
      </c>
      <c r="F968" s="34" t="s">
        <v>906</v>
      </c>
      <c r="G968" s="25">
        <v>45812.352847222224</v>
      </c>
    </row>
    <row r="969" spans="1:7" x14ac:dyDescent="0.25">
      <c r="A969" s="34" t="s">
        <v>3485</v>
      </c>
      <c r="B969" s="34" t="s">
        <v>2193</v>
      </c>
      <c r="C969" s="34" t="s">
        <v>909</v>
      </c>
      <c r="D969" s="34" t="s">
        <v>913</v>
      </c>
      <c r="E969" s="25">
        <v>45812.371319444443</v>
      </c>
      <c r="F969" s="34" t="s">
        <v>906</v>
      </c>
      <c r="G969" s="25">
        <v>45812.371319444443</v>
      </c>
    </row>
    <row r="970" spans="1:7" x14ac:dyDescent="0.25">
      <c r="A970" s="34" t="s">
        <v>3486</v>
      </c>
      <c r="B970" s="34" t="s">
        <v>2191</v>
      </c>
      <c r="C970" s="34" t="s">
        <v>909</v>
      </c>
      <c r="D970" s="34" t="s">
        <v>913</v>
      </c>
      <c r="E970" s="25">
        <v>45812.371365740742</v>
      </c>
      <c r="F970" s="34" t="s">
        <v>906</v>
      </c>
      <c r="G970" s="25">
        <v>45812.371365740742</v>
      </c>
    </row>
    <row r="971" spans="1:7" x14ac:dyDescent="0.25">
      <c r="A971" s="34" t="s">
        <v>3487</v>
      </c>
      <c r="B971" s="34" t="s">
        <v>2189</v>
      </c>
      <c r="C971" s="34" t="s">
        <v>909</v>
      </c>
      <c r="D971" s="34" t="s">
        <v>913</v>
      </c>
      <c r="E971" s="25">
        <v>45812.371400462966</v>
      </c>
      <c r="F971" s="34" t="s">
        <v>906</v>
      </c>
      <c r="G971" s="25">
        <v>45812.371400462966</v>
      </c>
    </row>
    <row r="972" spans="1:7" x14ac:dyDescent="0.25">
      <c r="A972" s="34" t="s">
        <v>3488</v>
      </c>
      <c r="B972" s="34" t="s">
        <v>2187</v>
      </c>
      <c r="C972" s="34" t="s">
        <v>909</v>
      </c>
      <c r="D972" s="34" t="s">
        <v>913</v>
      </c>
      <c r="E972" s="25">
        <v>45812.371435185189</v>
      </c>
      <c r="F972" s="34" t="s">
        <v>906</v>
      </c>
      <c r="G972" s="25">
        <v>45812.371435185189</v>
      </c>
    </row>
    <row r="973" spans="1:7" x14ac:dyDescent="0.25">
      <c r="A973" s="34" t="s">
        <v>3802</v>
      </c>
      <c r="B973" s="34" t="s">
        <v>2195</v>
      </c>
      <c r="C973" s="34" t="s">
        <v>899</v>
      </c>
      <c r="D973" s="34" t="s">
        <v>900</v>
      </c>
      <c r="E973" s="25">
        <v>45812.408900462964</v>
      </c>
      <c r="F973" s="34" t="s">
        <v>906</v>
      </c>
      <c r="G973" s="25">
        <v>45812.408900462964</v>
      </c>
    </row>
    <row r="974" spans="1:7" x14ac:dyDescent="0.25">
      <c r="A974" s="34" t="s">
        <v>3803</v>
      </c>
      <c r="B974" s="34" t="s">
        <v>2197</v>
      </c>
      <c r="C974" s="34" t="s">
        <v>899</v>
      </c>
      <c r="D974" s="34" t="s">
        <v>900</v>
      </c>
      <c r="E974" s="25">
        <v>45812.408935185187</v>
      </c>
      <c r="F974" s="34" t="s">
        <v>906</v>
      </c>
      <c r="G974" s="25">
        <v>45812.408935185187</v>
      </c>
    </row>
    <row r="975" spans="1:7" x14ac:dyDescent="0.25">
      <c r="A975" s="34" t="s">
        <v>3804</v>
      </c>
      <c r="B975" s="34" t="s">
        <v>3067</v>
      </c>
      <c r="C975" s="34" t="s">
        <v>909</v>
      </c>
      <c r="D975" s="34" t="s">
        <v>924</v>
      </c>
      <c r="E975" s="25">
        <v>45812.422222222223</v>
      </c>
      <c r="F975" s="34" t="s">
        <v>906</v>
      </c>
      <c r="G975" s="25">
        <v>45812.422222222223</v>
      </c>
    </row>
    <row r="976" spans="1:7" x14ac:dyDescent="0.25">
      <c r="A976" s="34" t="s">
        <v>3805</v>
      </c>
      <c r="B976" s="34" t="s">
        <v>1935</v>
      </c>
      <c r="C976" s="34" t="s">
        <v>899</v>
      </c>
      <c r="D976" s="34" t="s">
        <v>900</v>
      </c>
      <c r="E976" s="25">
        <v>45812.438090277778</v>
      </c>
      <c r="F976" s="34" t="s">
        <v>906</v>
      </c>
      <c r="G976" s="25">
        <v>45812.438090277778</v>
      </c>
    </row>
    <row r="977" spans="1:7" x14ac:dyDescent="0.25">
      <c r="A977" s="34" t="s">
        <v>3806</v>
      </c>
      <c r="B977" s="34" t="s">
        <v>2219</v>
      </c>
      <c r="C977" s="34" t="s">
        <v>904</v>
      </c>
      <c r="D977" s="34" t="s">
        <v>920</v>
      </c>
      <c r="E977" s="25">
        <v>45812.451180555552</v>
      </c>
      <c r="F977" s="34" t="s">
        <v>906</v>
      </c>
      <c r="G977" s="25">
        <v>45812.451180555552</v>
      </c>
    </row>
    <row r="978" spans="1:7" x14ac:dyDescent="0.25">
      <c r="A978" s="34" t="s">
        <v>3807</v>
      </c>
      <c r="B978" s="34" t="s">
        <v>2176</v>
      </c>
      <c r="C978" s="34" t="s">
        <v>909</v>
      </c>
      <c r="D978" s="34" t="s">
        <v>913</v>
      </c>
      <c r="E978" s="25">
        <v>45812.481180555558</v>
      </c>
      <c r="F978" s="34" t="s">
        <v>906</v>
      </c>
      <c r="G978" s="25">
        <v>45812.481180555558</v>
      </c>
    </row>
    <row r="979" spans="1:7" x14ac:dyDescent="0.25">
      <c r="A979" s="34" t="s">
        <v>3808</v>
      </c>
      <c r="B979" s="34" t="s">
        <v>2174</v>
      </c>
      <c r="C979" s="34" t="s">
        <v>909</v>
      </c>
      <c r="D979" s="34" t="s">
        <v>913</v>
      </c>
      <c r="E979" s="25">
        <v>45812.481215277781</v>
      </c>
      <c r="F979" s="34" t="s">
        <v>906</v>
      </c>
      <c r="G979" s="25">
        <v>45812.481215277781</v>
      </c>
    </row>
    <row r="980" spans="1:7" x14ac:dyDescent="0.25">
      <c r="A980" s="34" t="s">
        <v>3809</v>
      </c>
      <c r="B980" s="34" t="s">
        <v>2178</v>
      </c>
      <c r="C980" s="34" t="s">
        <v>909</v>
      </c>
      <c r="D980" s="34" t="s">
        <v>913</v>
      </c>
      <c r="E980" s="25">
        <v>45812.481249999997</v>
      </c>
      <c r="F980" s="34" t="s">
        <v>906</v>
      </c>
      <c r="G980" s="25">
        <v>45812.481249999997</v>
      </c>
    </row>
    <row r="981" spans="1:7" x14ac:dyDescent="0.25">
      <c r="A981" s="34" t="s">
        <v>3810</v>
      </c>
      <c r="B981" s="34" t="s">
        <v>2176</v>
      </c>
      <c r="C981" s="34" t="s">
        <v>912</v>
      </c>
      <c r="D981" s="34" t="s">
        <v>913</v>
      </c>
      <c r="E981" s="25">
        <v>45812.481817129628</v>
      </c>
      <c r="F981" s="34" t="s">
        <v>906</v>
      </c>
      <c r="G981" s="25">
        <v>45812.481817129628</v>
      </c>
    </row>
    <row r="982" spans="1:7" x14ac:dyDescent="0.25">
      <c r="A982" s="34" t="s">
        <v>3811</v>
      </c>
      <c r="B982" s="34" t="s">
        <v>2174</v>
      </c>
      <c r="C982" s="34" t="s">
        <v>912</v>
      </c>
      <c r="D982" s="34" t="s">
        <v>913</v>
      </c>
      <c r="E982" s="25">
        <v>45812.481863425928</v>
      </c>
      <c r="F982" s="34" t="s">
        <v>906</v>
      </c>
      <c r="G982" s="25">
        <v>45812.481863425928</v>
      </c>
    </row>
    <row r="983" spans="1:7" x14ac:dyDescent="0.25">
      <c r="A983" s="34" t="s">
        <v>3812</v>
      </c>
      <c r="B983" s="34" t="s">
        <v>2178</v>
      </c>
      <c r="C983" s="34" t="s">
        <v>912</v>
      </c>
      <c r="D983" s="34" t="s">
        <v>913</v>
      </c>
      <c r="E983" s="25">
        <v>45812.481909722221</v>
      </c>
      <c r="F983" s="34" t="s">
        <v>906</v>
      </c>
      <c r="G983" s="25">
        <v>45812.481909722221</v>
      </c>
    </row>
    <row r="984" spans="1:7" x14ac:dyDescent="0.25">
      <c r="A984" s="34" t="s">
        <v>3813</v>
      </c>
      <c r="B984" s="34" t="s">
        <v>1844</v>
      </c>
      <c r="C984" s="34" t="s">
        <v>909</v>
      </c>
      <c r="D984" s="34" t="s">
        <v>921</v>
      </c>
      <c r="E984" s="25">
        <v>45812.488530092596</v>
      </c>
      <c r="F984" s="34" t="s">
        <v>906</v>
      </c>
      <c r="G984" s="25">
        <v>45812.488530092596</v>
      </c>
    </row>
    <row r="985" spans="1:7" x14ac:dyDescent="0.25">
      <c r="A985" s="34" t="s">
        <v>3814</v>
      </c>
      <c r="B985" s="34" t="s">
        <v>2033</v>
      </c>
      <c r="C985" s="34" t="s">
        <v>922</v>
      </c>
      <c r="D985" s="34" t="s">
        <v>923</v>
      </c>
      <c r="E985" s="25">
        <v>45812.501087962963</v>
      </c>
      <c r="F985" s="34" t="s">
        <v>906</v>
      </c>
      <c r="G985" s="25">
        <v>45812.501087962963</v>
      </c>
    </row>
    <row r="986" spans="1:7" x14ac:dyDescent="0.25">
      <c r="A986" s="34" t="s">
        <v>3815</v>
      </c>
      <c r="B986" s="34" t="s">
        <v>1345</v>
      </c>
      <c r="C986" s="34" t="s">
        <v>922</v>
      </c>
      <c r="D986" s="34" t="s">
        <v>923</v>
      </c>
      <c r="E986" s="25">
        <v>45812.508634259262</v>
      </c>
      <c r="F986" s="34" t="s">
        <v>906</v>
      </c>
      <c r="G986" s="25">
        <v>45812.508634259262</v>
      </c>
    </row>
    <row r="987" spans="1:7" x14ac:dyDescent="0.25">
      <c r="A987" s="34" t="s">
        <v>3816</v>
      </c>
      <c r="B987" s="34" t="s">
        <v>1224</v>
      </c>
      <c r="C987" s="34" t="s">
        <v>922</v>
      </c>
      <c r="D987" s="34" t="s">
        <v>923</v>
      </c>
      <c r="E987" s="25">
        <v>45812.509062500001</v>
      </c>
      <c r="F987" s="34" t="s">
        <v>906</v>
      </c>
      <c r="G987" s="25">
        <v>45812.509062500001</v>
      </c>
    </row>
    <row r="988" spans="1:7" x14ac:dyDescent="0.25">
      <c r="A988" s="34" t="s">
        <v>3817</v>
      </c>
      <c r="B988" s="34" t="s">
        <v>1228</v>
      </c>
      <c r="C988" s="34" t="s">
        <v>922</v>
      </c>
      <c r="D988" s="34" t="s">
        <v>923</v>
      </c>
      <c r="E988" s="25">
        <v>45812.509340277778</v>
      </c>
      <c r="F988" s="34" t="s">
        <v>906</v>
      </c>
      <c r="G988" s="25">
        <v>45812.509340277778</v>
      </c>
    </row>
    <row r="989" spans="1:7" x14ac:dyDescent="0.25">
      <c r="A989" s="34" t="s">
        <v>3818</v>
      </c>
      <c r="B989" s="34" t="s">
        <v>1232</v>
      </c>
      <c r="C989" s="34" t="s">
        <v>922</v>
      </c>
      <c r="D989" s="34" t="s">
        <v>923</v>
      </c>
      <c r="E989" s="25">
        <v>45812.509363425925</v>
      </c>
      <c r="F989" s="34" t="s">
        <v>906</v>
      </c>
      <c r="G989" s="25">
        <v>45812.509363425925</v>
      </c>
    </row>
    <row r="990" spans="1:7" x14ac:dyDescent="0.25">
      <c r="A990" s="34" t="s">
        <v>3819</v>
      </c>
      <c r="B990" s="34" t="s">
        <v>1234</v>
      </c>
      <c r="C990" s="34" t="s">
        <v>922</v>
      </c>
      <c r="D990" s="34" t="s">
        <v>923</v>
      </c>
      <c r="E990" s="25">
        <v>45812.509398148148</v>
      </c>
      <c r="F990" s="34" t="s">
        <v>906</v>
      </c>
      <c r="G990" s="25">
        <v>45812.509398148148</v>
      </c>
    </row>
    <row r="991" spans="1:7" x14ac:dyDescent="0.25">
      <c r="A991" s="34" t="s">
        <v>3820</v>
      </c>
      <c r="B991" s="34" t="s">
        <v>1236</v>
      </c>
      <c r="C991" s="34" t="s">
        <v>922</v>
      </c>
      <c r="D991" s="34" t="s">
        <v>923</v>
      </c>
      <c r="E991" s="25">
        <v>45812.509525462963</v>
      </c>
      <c r="F991" s="34" t="s">
        <v>906</v>
      </c>
      <c r="G991" s="25">
        <v>45812.509525462963</v>
      </c>
    </row>
    <row r="992" spans="1:7" x14ac:dyDescent="0.25">
      <c r="A992" s="34" t="s">
        <v>3821</v>
      </c>
      <c r="B992" s="34" t="s">
        <v>1238</v>
      </c>
      <c r="C992" s="34" t="s">
        <v>922</v>
      </c>
      <c r="D992" s="34" t="s">
        <v>923</v>
      </c>
      <c r="E992" s="25">
        <v>45812.509583333333</v>
      </c>
      <c r="F992" s="34" t="s">
        <v>906</v>
      </c>
      <c r="G992" s="25">
        <v>45812.509583333333</v>
      </c>
    </row>
    <row r="993" spans="1:7" x14ac:dyDescent="0.25">
      <c r="A993" s="34" t="s">
        <v>3822</v>
      </c>
      <c r="B993" s="34" t="s">
        <v>1240</v>
      </c>
      <c r="C993" s="34" t="s">
        <v>922</v>
      </c>
      <c r="D993" s="34" t="s">
        <v>923</v>
      </c>
      <c r="E993" s="25">
        <v>45812.509641203702</v>
      </c>
      <c r="F993" s="34" t="s">
        <v>906</v>
      </c>
      <c r="G993" s="25">
        <v>45812.509641203702</v>
      </c>
    </row>
    <row r="994" spans="1:7" x14ac:dyDescent="0.25">
      <c r="A994" s="34" t="s">
        <v>3823</v>
      </c>
      <c r="B994" s="34" t="s">
        <v>1242</v>
      </c>
      <c r="C994" s="34" t="s">
        <v>922</v>
      </c>
      <c r="D994" s="34" t="s">
        <v>923</v>
      </c>
      <c r="E994" s="25">
        <v>45812.509675925925</v>
      </c>
      <c r="F994" s="34" t="s">
        <v>906</v>
      </c>
      <c r="G994" s="25">
        <v>45812.509675925925</v>
      </c>
    </row>
    <row r="995" spans="1:7" x14ac:dyDescent="0.25">
      <c r="A995" s="34" t="s">
        <v>3824</v>
      </c>
      <c r="B995" s="34" t="s">
        <v>1248</v>
      </c>
      <c r="C995" s="34" t="s">
        <v>922</v>
      </c>
      <c r="D995" s="34" t="s">
        <v>923</v>
      </c>
      <c r="E995" s="25">
        <v>45812.509710648148</v>
      </c>
      <c r="F995" s="34" t="s">
        <v>906</v>
      </c>
      <c r="G995" s="25">
        <v>45812.509710648148</v>
      </c>
    </row>
    <row r="996" spans="1:7" x14ac:dyDescent="0.25">
      <c r="A996" s="34" t="s">
        <v>3825</v>
      </c>
      <c r="B996" s="34" t="s">
        <v>1246</v>
      </c>
      <c r="C996" s="34" t="s">
        <v>922</v>
      </c>
      <c r="D996" s="34" t="s">
        <v>923</v>
      </c>
      <c r="E996" s="25">
        <v>45812.509791666664</v>
      </c>
      <c r="F996" s="34" t="s">
        <v>906</v>
      </c>
      <c r="G996" s="25">
        <v>45812.509791666664</v>
      </c>
    </row>
    <row r="997" spans="1:7" x14ac:dyDescent="0.25">
      <c r="A997" s="34" t="s">
        <v>3826</v>
      </c>
      <c r="B997" s="34" t="s">
        <v>1244</v>
      </c>
      <c r="C997" s="34" t="s">
        <v>922</v>
      </c>
      <c r="D997" s="34" t="s">
        <v>923</v>
      </c>
      <c r="E997" s="25">
        <v>45812.509872685187</v>
      </c>
      <c r="F997" s="34" t="s">
        <v>906</v>
      </c>
      <c r="G997" s="25">
        <v>45812.509872685187</v>
      </c>
    </row>
    <row r="998" spans="1:7" x14ac:dyDescent="0.25">
      <c r="A998" s="34" t="s">
        <v>3827</v>
      </c>
      <c r="B998" s="34" t="s">
        <v>1250</v>
      </c>
      <c r="C998" s="34" t="s">
        <v>922</v>
      </c>
      <c r="D998" s="34" t="s">
        <v>923</v>
      </c>
      <c r="E998" s="25">
        <v>45812.509953703702</v>
      </c>
      <c r="F998" s="34" t="s">
        <v>906</v>
      </c>
      <c r="G998" s="25">
        <v>45812.509953703702</v>
      </c>
    </row>
    <row r="999" spans="1:7" x14ac:dyDescent="0.25">
      <c r="A999" s="34" t="s">
        <v>3828</v>
      </c>
      <c r="B999" s="34" t="s">
        <v>3061</v>
      </c>
      <c r="C999" s="34" t="s">
        <v>909</v>
      </c>
      <c r="D999" s="34" t="s">
        <v>924</v>
      </c>
      <c r="E999" s="25">
        <v>45812.529618055552</v>
      </c>
      <c r="F999" s="34" t="s">
        <v>906</v>
      </c>
      <c r="G999" s="25">
        <v>45812.529618055552</v>
      </c>
    </row>
    <row r="1000" spans="1:7" x14ac:dyDescent="0.25">
      <c r="A1000" s="34" t="s">
        <v>3829</v>
      </c>
      <c r="B1000" s="34" t="s">
        <v>2033</v>
      </c>
      <c r="C1000" s="34" t="s">
        <v>907</v>
      </c>
      <c r="D1000" s="34" t="s">
        <v>77</v>
      </c>
      <c r="E1000" s="25">
        <v>45812.553900462961</v>
      </c>
      <c r="F1000" s="34" t="s">
        <v>929</v>
      </c>
      <c r="G1000" s="25">
        <v>45812.553900462961</v>
      </c>
    </row>
    <row r="1001" spans="1:7" x14ac:dyDescent="0.25">
      <c r="A1001" s="34" t="s">
        <v>3830</v>
      </c>
      <c r="B1001" s="34" t="s">
        <v>3336</v>
      </c>
      <c r="C1001" s="34" t="s">
        <v>904</v>
      </c>
      <c r="D1001" s="34" t="s">
        <v>920</v>
      </c>
      <c r="E1001" s="25">
        <v>45812.554328703707</v>
      </c>
      <c r="F1001" s="34" t="s">
        <v>906</v>
      </c>
      <c r="G1001" s="25">
        <v>45812.554328703707</v>
      </c>
    </row>
    <row r="1002" spans="1:7" x14ac:dyDescent="0.25">
      <c r="A1002" s="34" t="s">
        <v>3831</v>
      </c>
      <c r="B1002" s="34" t="s">
        <v>3339</v>
      </c>
      <c r="C1002" s="34" t="s">
        <v>904</v>
      </c>
      <c r="D1002" s="34" t="s">
        <v>920</v>
      </c>
      <c r="E1002" s="25">
        <v>45812.554398148146</v>
      </c>
      <c r="F1002" s="34" t="s">
        <v>906</v>
      </c>
      <c r="G1002" s="25">
        <v>45812.554398148146</v>
      </c>
    </row>
    <row r="1003" spans="1:7" x14ac:dyDescent="0.25">
      <c r="A1003" s="34" t="s">
        <v>3832</v>
      </c>
      <c r="B1003" s="34" t="s">
        <v>3349</v>
      </c>
      <c r="C1003" s="34" t="s">
        <v>904</v>
      </c>
      <c r="D1003" s="34" t="s">
        <v>920</v>
      </c>
      <c r="E1003" s="25">
        <v>45812.554444444446</v>
      </c>
      <c r="F1003" s="34" t="s">
        <v>906</v>
      </c>
      <c r="G1003" s="25">
        <v>45812.554444444446</v>
      </c>
    </row>
    <row r="1004" spans="1:7" x14ac:dyDescent="0.25">
      <c r="A1004" s="34" t="s">
        <v>3833</v>
      </c>
      <c r="B1004" s="34" t="s">
        <v>3363</v>
      </c>
      <c r="C1004" s="34" t="s">
        <v>904</v>
      </c>
      <c r="D1004" s="34" t="s">
        <v>920</v>
      </c>
      <c r="E1004" s="25">
        <v>45812.554606481484</v>
      </c>
      <c r="F1004" s="34" t="s">
        <v>906</v>
      </c>
      <c r="G1004" s="25">
        <v>45812.554606481484</v>
      </c>
    </row>
    <row r="1005" spans="1:7" x14ac:dyDescent="0.25">
      <c r="A1005" s="34" t="s">
        <v>3834</v>
      </c>
      <c r="B1005" s="34" t="s">
        <v>2680</v>
      </c>
      <c r="C1005" s="34" t="s">
        <v>909</v>
      </c>
      <c r="D1005" s="34" t="s">
        <v>913</v>
      </c>
      <c r="E1005" s="25">
        <v>45812.564583333333</v>
      </c>
      <c r="F1005" s="34" t="s">
        <v>906</v>
      </c>
      <c r="G1005" s="25">
        <v>45812.564583333333</v>
      </c>
    </row>
    <row r="1006" spans="1:7" x14ac:dyDescent="0.25">
      <c r="A1006" s="34" t="s">
        <v>3835</v>
      </c>
      <c r="B1006" s="34" t="s">
        <v>2676</v>
      </c>
      <c r="C1006" s="34" t="s">
        <v>909</v>
      </c>
      <c r="D1006" s="34" t="s">
        <v>913</v>
      </c>
      <c r="E1006" s="25">
        <v>45812.564618055556</v>
      </c>
      <c r="F1006" s="34" t="s">
        <v>906</v>
      </c>
      <c r="G1006" s="25">
        <v>45812.564618055556</v>
      </c>
    </row>
    <row r="1007" spans="1:7" x14ac:dyDescent="0.25">
      <c r="A1007" s="34" t="s">
        <v>3836</v>
      </c>
      <c r="B1007" s="34" t="s">
        <v>2684</v>
      </c>
      <c r="C1007" s="34" t="s">
        <v>909</v>
      </c>
      <c r="D1007" s="34" t="s">
        <v>913</v>
      </c>
      <c r="E1007" s="25">
        <v>45812.564664351848</v>
      </c>
      <c r="F1007" s="34" t="s">
        <v>906</v>
      </c>
      <c r="G1007" s="25">
        <v>45812.564664351848</v>
      </c>
    </row>
    <row r="1008" spans="1:7" x14ac:dyDescent="0.25">
      <c r="A1008" s="34" t="s">
        <v>3837</v>
      </c>
      <c r="B1008" s="34" t="s">
        <v>2680</v>
      </c>
      <c r="C1008" s="34" t="s">
        <v>912</v>
      </c>
      <c r="D1008" s="34" t="s">
        <v>913</v>
      </c>
      <c r="E1008" s="25">
        <v>45812.565000000002</v>
      </c>
      <c r="F1008" s="34" t="s">
        <v>906</v>
      </c>
      <c r="G1008" s="25">
        <v>45812.565000000002</v>
      </c>
    </row>
    <row r="1009" spans="1:7" x14ac:dyDescent="0.25">
      <c r="A1009" s="34" t="s">
        <v>3838</v>
      </c>
      <c r="B1009" s="34" t="s">
        <v>2676</v>
      </c>
      <c r="C1009" s="34" t="s">
        <v>912</v>
      </c>
      <c r="D1009" s="34" t="s">
        <v>913</v>
      </c>
      <c r="E1009" s="25">
        <v>45812.565069444441</v>
      </c>
      <c r="F1009" s="34" t="s">
        <v>906</v>
      </c>
      <c r="G1009" s="25">
        <v>45812.565069444441</v>
      </c>
    </row>
    <row r="1010" spans="1:7" x14ac:dyDescent="0.25">
      <c r="A1010" s="34" t="s">
        <v>3839</v>
      </c>
      <c r="B1010" s="34" t="s">
        <v>2684</v>
      </c>
      <c r="C1010" s="34" t="s">
        <v>912</v>
      </c>
      <c r="D1010" s="34" t="s">
        <v>913</v>
      </c>
      <c r="E1010" s="25">
        <v>45812.565138888887</v>
      </c>
      <c r="F1010" s="34" t="s">
        <v>906</v>
      </c>
      <c r="G1010" s="25">
        <v>45812.565138888887</v>
      </c>
    </row>
    <row r="1011" spans="1:7" x14ac:dyDescent="0.25">
      <c r="A1011" s="34" t="s">
        <v>3904</v>
      </c>
      <c r="B1011" s="34" t="s">
        <v>1968</v>
      </c>
      <c r="C1011" s="34" t="s">
        <v>922</v>
      </c>
      <c r="D1011" s="34" t="s">
        <v>923</v>
      </c>
      <c r="E1011" s="25">
        <v>45812.615416666667</v>
      </c>
      <c r="F1011" s="34" t="s">
        <v>911</v>
      </c>
      <c r="G1011" s="25">
        <v>45812.615416666667</v>
      </c>
    </row>
    <row r="1012" spans="1:7" x14ac:dyDescent="0.25">
      <c r="A1012" s="34" t="s">
        <v>3905</v>
      </c>
      <c r="B1012" s="34" t="s">
        <v>845</v>
      </c>
      <c r="C1012" s="34" t="s">
        <v>922</v>
      </c>
      <c r="D1012" s="34" t="s">
        <v>923</v>
      </c>
      <c r="E1012" s="25">
        <v>45812.618495370371</v>
      </c>
      <c r="F1012" s="34" t="s">
        <v>911</v>
      </c>
      <c r="G1012" s="25">
        <v>45812.618495370371</v>
      </c>
    </row>
    <row r="1013" spans="1:7" x14ac:dyDescent="0.25">
      <c r="A1013" s="34" t="s">
        <v>3906</v>
      </c>
      <c r="B1013" s="34" t="s">
        <v>3063</v>
      </c>
      <c r="C1013" s="34" t="s">
        <v>909</v>
      </c>
      <c r="D1013" s="34" t="s">
        <v>925</v>
      </c>
      <c r="E1013" s="25">
        <v>45812.62835648148</v>
      </c>
      <c r="F1013" s="34" t="s">
        <v>911</v>
      </c>
      <c r="G1013" s="25">
        <v>45812.62835648148</v>
      </c>
    </row>
    <row r="1014" spans="1:7" x14ac:dyDescent="0.25">
      <c r="A1014" s="34" t="s">
        <v>3913</v>
      </c>
      <c r="B1014" s="34" t="s">
        <v>2700</v>
      </c>
      <c r="C1014" s="34" t="s">
        <v>904</v>
      </c>
      <c r="D1014" s="34" t="s">
        <v>905</v>
      </c>
      <c r="E1014" s="25">
        <v>45812.650243055556</v>
      </c>
      <c r="F1014" s="34" t="s">
        <v>911</v>
      </c>
      <c r="G1014" s="25">
        <v>45812.650243055556</v>
      </c>
    </row>
    <row r="1015" spans="1:7" x14ac:dyDescent="0.25">
      <c r="A1015" s="34" t="s">
        <v>3914</v>
      </c>
      <c r="B1015" s="34" t="s">
        <v>2702</v>
      </c>
      <c r="C1015" s="34" t="s">
        <v>904</v>
      </c>
      <c r="D1015" s="34" t="s">
        <v>905</v>
      </c>
      <c r="E1015" s="25">
        <v>45812.650277777779</v>
      </c>
      <c r="F1015" s="34" t="s">
        <v>911</v>
      </c>
      <c r="G1015" s="25">
        <v>45812.650277777779</v>
      </c>
    </row>
    <row r="1016" spans="1:7" x14ac:dyDescent="0.25">
      <c r="A1016" s="34" t="s">
        <v>3915</v>
      </c>
      <c r="B1016" s="34" t="s">
        <v>1845</v>
      </c>
      <c r="C1016" s="34" t="s">
        <v>909</v>
      </c>
      <c r="D1016" s="34" t="s">
        <v>910</v>
      </c>
      <c r="E1016" s="25">
        <v>45812.655162037037</v>
      </c>
      <c r="F1016" s="34" t="s">
        <v>911</v>
      </c>
      <c r="G1016" s="25">
        <v>45812.655162037037</v>
      </c>
    </row>
    <row r="1017" spans="1:7" x14ac:dyDescent="0.25">
      <c r="A1017" s="34" t="s">
        <v>3916</v>
      </c>
      <c r="B1017" s="34" t="s">
        <v>1845</v>
      </c>
      <c r="C1017" s="34" t="s">
        <v>912</v>
      </c>
      <c r="D1017" s="34" t="s">
        <v>910</v>
      </c>
      <c r="E1017" s="25">
        <v>45812.655729166669</v>
      </c>
      <c r="F1017" s="34" t="s">
        <v>911</v>
      </c>
      <c r="G1017" s="25">
        <v>45812.655729166669</v>
      </c>
    </row>
    <row r="1018" spans="1:7" x14ac:dyDescent="0.25">
      <c r="A1018" s="34" t="s">
        <v>3917</v>
      </c>
      <c r="B1018" s="34" t="s">
        <v>3382</v>
      </c>
      <c r="C1018" s="34" t="s">
        <v>904</v>
      </c>
      <c r="D1018" s="34" t="s">
        <v>916</v>
      </c>
      <c r="E1018" s="25">
        <v>45812.657233796293</v>
      </c>
      <c r="F1018" s="34" t="s">
        <v>911</v>
      </c>
      <c r="G1018" s="25">
        <v>45812.657233796293</v>
      </c>
    </row>
    <row r="1019" spans="1:7" x14ac:dyDescent="0.25">
      <c r="A1019" s="34" t="s">
        <v>3918</v>
      </c>
      <c r="B1019" s="34" t="s">
        <v>3341</v>
      </c>
      <c r="C1019" s="34" t="s">
        <v>904</v>
      </c>
      <c r="D1019" s="34" t="s">
        <v>920</v>
      </c>
      <c r="E1019" s="25">
        <v>45812.687118055554</v>
      </c>
      <c r="F1019" s="34" t="s">
        <v>911</v>
      </c>
      <c r="G1019" s="25">
        <v>45812.687118055554</v>
      </c>
    </row>
    <row r="1020" spans="1:7" x14ac:dyDescent="0.25">
      <c r="A1020" s="34" t="s">
        <v>3919</v>
      </c>
      <c r="B1020" s="34" t="s">
        <v>3343</v>
      </c>
      <c r="C1020" s="34" t="s">
        <v>904</v>
      </c>
      <c r="D1020" s="34" t="s">
        <v>920</v>
      </c>
      <c r="E1020" s="25">
        <v>45812.687210648146</v>
      </c>
      <c r="F1020" s="34" t="s">
        <v>911</v>
      </c>
      <c r="G1020" s="25">
        <v>45812.687210648146</v>
      </c>
    </row>
    <row r="1021" spans="1:7" x14ac:dyDescent="0.25">
      <c r="A1021" s="34" t="s">
        <v>3920</v>
      </c>
      <c r="B1021" s="34" t="s">
        <v>3347</v>
      </c>
      <c r="C1021" s="34" t="s">
        <v>904</v>
      </c>
      <c r="D1021" s="34" t="s">
        <v>920</v>
      </c>
      <c r="E1021" s="25">
        <v>45812.687303240738</v>
      </c>
      <c r="F1021" s="34" t="s">
        <v>911</v>
      </c>
      <c r="G1021" s="25">
        <v>45812.687303240738</v>
      </c>
    </row>
    <row r="1022" spans="1:7" x14ac:dyDescent="0.25">
      <c r="A1022" s="34" t="s">
        <v>3921</v>
      </c>
      <c r="B1022" s="34" t="s">
        <v>3353</v>
      </c>
      <c r="C1022" s="34" t="s">
        <v>904</v>
      </c>
      <c r="D1022" s="34" t="s">
        <v>920</v>
      </c>
      <c r="E1022" s="25">
        <v>45812.687349537038</v>
      </c>
      <c r="F1022" s="34" t="s">
        <v>911</v>
      </c>
      <c r="G1022" s="25">
        <v>45812.687349537038</v>
      </c>
    </row>
    <row r="1023" spans="1:7" x14ac:dyDescent="0.25">
      <c r="A1023" s="34" t="s">
        <v>3922</v>
      </c>
      <c r="B1023" s="34" t="s">
        <v>3357</v>
      </c>
      <c r="C1023" s="34" t="s">
        <v>904</v>
      </c>
      <c r="D1023" s="34" t="s">
        <v>920</v>
      </c>
      <c r="E1023" s="25">
        <v>45812.687476851854</v>
      </c>
      <c r="F1023" s="34" t="s">
        <v>911</v>
      </c>
      <c r="G1023" s="25">
        <v>45812.687476851854</v>
      </c>
    </row>
    <row r="1024" spans="1:7" x14ac:dyDescent="0.25">
      <c r="A1024" s="34" t="s">
        <v>3923</v>
      </c>
      <c r="B1024" s="34" t="s">
        <v>1838</v>
      </c>
      <c r="C1024" s="34" t="s">
        <v>914</v>
      </c>
      <c r="D1024" s="34" t="s">
        <v>77</v>
      </c>
      <c r="E1024" s="25">
        <v>45812.697581018518</v>
      </c>
      <c r="F1024" s="34" t="s">
        <v>906</v>
      </c>
      <c r="G1024" s="25">
        <v>45812.697581018518</v>
      </c>
    </row>
    <row r="1025" spans="1:7" x14ac:dyDescent="0.25">
      <c r="A1025" s="34" t="s">
        <v>3924</v>
      </c>
      <c r="B1025" s="34" t="s">
        <v>1355</v>
      </c>
      <c r="C1025" s="34" t="s">
        <v>914</v>
      </c>
      <c r="D1025" s="34" t="s">
        <v>77</v>
      </c>
      <c r="E1025" s="25">
        <v>45812.703877314816</v>
      </c>
      <c r="F1025" s="34" t="s">
        <v>906</v>
      </c>
      <c r="G1025" s="25">
        <v>45812.703877314816</v>
      </c>
    </row>
    <row r="1026" spans="1:7" x14ac:dyDescent="0.25">
      <c r="A1026" s="34" t="s">
        <v>3931</v>
      </c>
      <c r="B1026" s="34" t="s">
        <v>2648</v>
      </c>
      <c r="C1026" s="34" t="s">
        <v>904</v>
      </c>
      <c r="D1026" s="34" t="s">
        <v>905</v>
      </c>
      <c r="E1026" s="25">
        <v>45812.732627314814</v>
      </c>
      <c r="F1026" s="34" t="s">
        <v>911</v>
      </c>
      <c r="G1026" s="25">
        <v>45812.732627314814</v>
      </c>
    </row>
    <row r="1027" spans="1:7" x14ac:dyDescent="0.25">
      <c r="A1027" s="34" t="s">
        <v>3932</v>
      </c>
      <c r="B1027" s="34" t="s">
        <v>3065</v>
      </c>
      <c r="C1027" s="34" t="s">
        <v>909</v>
      </c>
      <c r="D1027" s="34" t="s">
        <v>925</v>
      </c>
      <c r="E1027" s="25">
        <v>45812.734305555554</v>
      </c>
      <c r="F1027" s="34" t="s">
        <v>911</v>
      </c>
      <c r="G1027" s="25">
        <v>45812.734305555554</v>
      </c>
    </row>
    <row r="1028" spans="1:7" x14ac:dyDescent="0.25">
      <c r="A1028" s="34" t="s">
        <v>3933</v>
      </c>
      <c r="B1028" s="34" t="s">
        <v>1941</v>
      </c>
      <c r="C1028" s="34" t="s">
        <v>922</v>
      </c>
      <c r="D1028" s="34" t="s">
        <v>923</v>
      </c>
      <c r="E1028" s="25">
        <v>45812.753599537034</v>
      </c>
      <c r="F1028" s="34" t="s">
        <v>911</v>
      </c>
      <c r="G1028" s="25">
        <v>45812.753599537034</v>
      </c>
    </row>
    <row r="1029" spans="1:7" x14ac:dyDescent="0.25">
      <c r="A1029" s="34" t="s">
        <v>3934</v>
      </c>
      <c r="B1029" s="34" t="s">
        <v>1692</v>
      </c>
      <c r="C1029" s="34" t="s">
        <v>899</v>
      </c>
      <c r="D1029" s="34" t="s">
        <v>900</v>
      </c>
      <c r="E1029" s="25">
        <v>45812.754467592589</v>
      </c>
      <c r="F1029" s="34" t="s">
        <v>911</v>
      </c>
      <c r="G1029" s="25">
        <v>45812.754467592589</v>
      </c>
    </row>
    <row r="1030" spans="1:7" x14ac:dyDescent="0.25">
      <c r="A1030" s="34" t="s">
        <v>3935</v>
      </c>
      <c r="B1030" s="34" t="s">
        <v>3380</v>
      </c>
      <c r="C1030" s="34" t="s">
        <v>904</v>
      </c>
      <c r="D1030" s="34" t="s">
        <v>915</v>
      </c>
      <c r="E1030" s="25">
        <v>45812.769780092596</v>
      </c>
      <c r="F1030" s="34" t="s">
        <v>911</v>
      </c>
      <c r="G1030" s="25">
        <v>45812.769780092596</v>
      </c>
    </row>
    <row r="1031" spans="1:7" x14ac:dyDescent="0.25">
      <c r="A1031" s="34" t="s">
        <v>3936</v>
      </c>
      <c r="B1031" s="34" t="s">
        <v>3378</v>
      </c>
      <c r="C1031" s="34" t="s">
        <v>904</v>
      </c>
      <c r="D1031" s="34" t="s">
        <v>915</v>
      </c>
      <c r="E1031" s="25">
        <v>45812.771620370368</v>
      </c>
      <c r="F1031" s="34" t="s">
        <v>911</v>
      </c>
      <c r="G1031" s="25">
        <v>45812.771620370368</v>
      </c>
    </row>
    <row r="1032" spans="1:7" x14ac:dyDescent="0.25">
      <c r="A1032" s="34" t="s">
        <v>3937</v>
      </c>
      <c r="B1032" s="34" t="s">
        <v>2219</v>
      </c>
      <c r="C1032" s="34" t="s">
        <v>909</v>
      </c>
      <c r="D1032" s="34" t="s">
        <v>918</v>
      </c>
      <c r="E1032" s="25">
        <v>45812.7731712963</v>
      </c>
      <c r="F1032" s="34" t="s">
        <v>911</v>
      </c>
      <c r="G1032" s="25">
        <v>45812.7731712963</v>
      </c>
    </row>
    <row r="1033" spans="1:7" x14ac:dyDescent="0.25">
      <c r="A1033" s="34" t="s">
        <v>3938</v>
      </c>
      <c r="B1033" s="34" t="s">
        <v>2219</v>
      </c>
      <c r="C1033" s="34" t="s">
        <v>912</v>
      </c>
      <c r="D1033" s="34" t="s">
        <v>918</v>
      </c>
      <c r="E1033" s="25">
        <v>45812.773738425924</v>
      </c>
      <c r="F1033" s="34" t="s">
        <v>911</v>
      </c>
      <c r="G1033" s="25">
        <v>45812.773738425924</v>
      </c>
    </row>
    <row r="1034" spans="1:7" x14ac:dyDescent="0.25">
      <c r="A1034" s="34" t="s">
        <v>3939</v>
      </c>
      <c r="B1034" s="34" t="s">
        <v>3371</v>
      </c>
      <c r="C1034" s="34" t="s">
        <v>904</v>
      </c>
      <c r="D1034" s="34" t="s">
        <v>915</v>
      </c>
      <c r="E1034" s="25">
        <v>45812.774097222224</v>
      </c>
      <c r="F1034" s="34" t="s">
        <v>911</v>
      </c>
      <c r="G1034" s="25">
        <v>45812.774097222224</v>
      </c>
    </row>
    <row r="1035" spans="1:7" x14ac:dyDescent="0.25">
      <c r="A1035" s="34" t="s">
        <v>3940</v>
      </c>
      <c r="B1035" s="34" t="s">
        <v>3367</v>
      </c>
      <c r="C1035" s="34" t="s">
        <v>904</v>
      </c>
      <c r="D1035" s="34" t="s">
        <v>903</v>
      </c>
      <c r="E1035" s="25">
        <v>45812.780925925923</v>
      </c>
      <c r="F1035" s="34" t="s">
        <v>911</v>
      </c>
      <c r="G1035" s="25">
        <v>45812.780925925923</v>
      </c>
    </row>
    <row r="1036" spans="1:7" x14ac:dyDescent="0.25">
      <c r="A1036" s="34" t="s">
        <v>3941</v>
      </c>
      <c r="B1036" s="34" t="s">
        <v>3301</v>
      </c>
      <c r="C1036" s="34" t="s">
        <v>904</v>
      </c>
      <c r="D1036" s="34" t="s">
        <v>920</v>
      </c>
      <c r="E1036" s="25">
        <v>45812.786180555559</v>
      </c>
      <c r="F1036" s="34" t="s">
        <v>911</v>
      </c>
      <c r="G1036" s="25">
        <v>45812.786180555559</v>
      </c>
    </row>
    <row r="1037" spans="1:7" x14ac:dyDescent="0.25">
      <c r="A1037" s="34" t="s">
        <v>3942</v>
      </c>
      <c r="B1037" s="34" t="s">
        <v>3311</v>
      </c>
      <c r="C1037" s="34" t="s">
        <v>904</v>
      </c>
      <c r="D1037" s="34" t="s">
        <v>920</v>
      </c>
      <c r="E1037" s="25">
        <v>45812.786504629628</v>
      </c>
      <c r="F1037" s="34" t="s">
        <v>911</v>
      </c>
      <c r="G1037" s="25">
        <v>45812.786504629628</v>
      </c>
    </row>
    <row r="1038" spans="1:7" x14ac:dyDescent="0.25">
      <c r="A1038" s="34" t="s">
        <v>3943</v>
      </c>
      <c r="B1038" s="34" t="s">
        <v>3315</v>
      </c>
      <c r="C1038" s="34" t="s">
        <v>904</v>
      </c>
      <c r="D1038" s="34" t="s">
        <v>920</v>
      </c>
      <c r="E1038" s="25">
        <v>45812.78670138889</v>
      </c>
      <c r="F1038" s="34" t="s">
        <v>911</v>
      </c>
      <c r="G1038" s="25">
        <v>45812.78670138889</v>
      </c>
    </row>
    <row r="1039" spans="1:7" x14ac:dyDescent="0.25">
      <c r="A1039" s="34" t="s">
        <v>3944</v>
      </c>
      <c r="B1039" s="34" t="s">
        <v>3067</v>
      </c>
      <c r="C1039" s="34" t="s">
        <v>912</v>
      </c>
      <c r="D1039" s="34" t="s">
        <v>918</v>
      </c>
      <c r="E1039" s="25">
        <v>45812.791064814817</v>
      </c>
      <c r="F1039" s="34" t="s">
        <v>911</v>
      </c>
      <c r="G1039" s="25">
        <v>45812.791064814817</v>
      </c>
    </row>
    <row r="1040" spans="1:7" x14ac:dyDescent="0.25">
      <c r="A1040" s="34" t="s">
        <v>3945</v>
      </c>
      <c r="B1040" s="34" t="s">
        <v>3339</v>
      </c>
      <c r="C1040" s="34" t="s">
        <v>909</v>
      </c>
      <c r="D1040" s="34" t="s">
        <v>910</v>
      </c>
      <c r="E1040" s="25">
        <v>45812.826643518521</v>
      </c>
      <c r="F1040" s="34" t="s">
        <v>911</v>
      </c>
      <c r="G1040" s="25">
        <v>45812.826643518521</v>
      </c>
    </row>
    <row r="1041" spans="1:7" x14ac:dyDescent="0.25">
      <c r="A1041" s="34" t="s">
        <v>3946</v>
      </c>
      <c r="B1041" s="34" t="s">
        <v>3363</v>
      </c>
      <c r="C1041" s="34" t="s">
        <v>909</v>
      </c>
      <c r="D1041" s="34" t="s">
        <v>910</v>
      </c>
      <c r="E1041" s="25">
        <v>45812.826678240737</v>
      </c>
      <c r="F1041" s="34" t="s">
        <v>911</v>
      </c>
      <c r="G1041" s="25">
        <v>45812.826678240737</v>
      </c>
    </row>
    <row r="1042" spans="1:7" x14ac:dyDescent="0.25">
      <c r="A1042" s="34" t="s">
        <v>3947</v>
      </c>
      <c r="B1042" s="34" t="s">
        <v>3349</v>
      </c>
      <c r="C1042" s="34" t="s">
        <v>909</v>
      </c>
      <c r="D1042" s="34" t="s">
        <v>910</v>
      </c>
      <c r="E1042" s="25">
        <v>45812.826770833337</v>
      </c>
      <c r="F1042" s="34" t="s">
        <v>911</v>
      </c>
      <c r="G1042" s="25">
        <v>45812.826770833337</v>
      </c>
    </row>
    <row r="1043" spans="1:7" x14ac:dyDescent="0.25">
      <c r="A1043" s="34" t="s">
        <v>3948</v>
      </c>
      <c r="B1043" s="34" t="s">
        <v>3336</v>
      </c>
      <c r="C1043" s="34" t="s">
        <v>909</v>
      </c>
      <c r="D1043" s="34" t="s">
        <v>910</v>
      </c>
      <c r="E1043" s="25">
        <v>45812.826793981483</v>
      </c>
      <c r="F1043" s="34" t="s">
        <v>911</v>
      </c>
      <c r="G1043" s="25">
        <v>45812.826793981483</v>
      </c>
    </row>
    <row r="1044" spans="1:7" x14ac:dyDescent="0.25">
      <c r="A1044" s="34" t="s">
        <v>3949</v>
      </c>
      <c r="B1044" s="34" t="s">
        <v>3341</v>
      </c>
      <c r="C1044" s="34" t="s">
        <v>909</v>
      </c>
      <c r="D1044" s="34" t="s">
        <v>918</v>
      </c>
      <c r="E1044" s="25">
        <v>45812.848310185182</v>
      </c>
      <c r="F1044" s="34" t="s">
        <v>911</v>
      </c>
      <c r="G1044" s="25">
        <v>45812.848310185182</v>
      </c>
    </row>
    <row r="1045" spans="1:7" x14ac:dyDescent="0.25">
      <c r="A1045" s="34" t="s">
        <v>3950</v>
      </c>
      <c r="B1045" s="34" t="s">
        <v>3343</v>
      </c>
      <c r="C1045" s="34" t="s">
        <v>909</v>
      </c>
      <c r="D1045" s="34" t="s">
        <v>918</v>
      </c>
      <c r="E1045" s="25">
        <v>45812.850601851853</v>
      </c>
      <c r="F1045" s="34" t="s">
        <v>911</v>
      </c>
      <c r="G1045" s="25">
        <v>45812.850601851853</v>
      </c>
    </row>
    <row r="1046" spans="1:7" x14ac:dyDescent="0.25">
      <c r="A1046" s="34" t="s">
        <v>3951</v>
      </c>
      <c r="B1046" s="34" t="s">
        <v>2700</v>
      </c>
      <c r="C1046" s="34" t="s">
        <v>909</v>
      </c>
      <c r="D1046" s="34" t="s">
        <v>925</v>
      </c>
      <c r="E1046" s="25">
        <v>45812.852430555555</v>
      </c>
      <c r="F1046" s="34" t="s">
        <v>911</v>
      </c>
      <c r="G1046" s="25">
        <v>45812.852430555555</v>
      </c>
    </row>
    <row r="1047" spans="1:7" x14ac:dyDescent="0.25">
      <c r="A1047" s="34" t="s">
        <v>3952</v>
      </c>
      <c r="B1047" s="34" t="s">
        <v>2702</v>
      </c>
      <c r="C1047" s="34" t="s">
        <v>909</v>
      </c>
      <c r="D1047" s="34" t="s">
        <v>925</v>
      </c>
      <c r="E1047" s="25">
        <v>45812.852476851855</v>
      </c>
      <c r="F1047" s="34" t="s">
        <v>911</v>
      </c>
      <c r="G1047" s="25">
        <v>45812.852476851855</v>
      </c>
    </row>
    <row r="1048" spans="1:7" x14ac:dyDescent="0.25">
      <c r="A1048" s="34" t="s">
        <v>3953</v>
      </c>
      <c r="B1048" s="34" t="s">
        <v>2700</v>
      </c>
      <c r="C1048" s="34" t="s">
        <v>912</v>
      </c>
      <c r="D1048" s="34" t="s">
        <v>925</v>
      </c>
      <c r="E1048" s="25">
        <v>45812.852743055555</v>
      </c>
      <c r="F1048" s="34" t="s">
        <v>911</v>
      </c>
      <c r="G1048" s="25">
        <v>45812.852743055555</v>
      </c>
    </row>
    <row r="1049" spans="1:7" x14ac:dyDescent="0.25">
      <c r="A1049" s="34" t="s">
        <v>3954</v>
      </c>
      <c r="B1049" s="34" t="s">
        <v>2702</v>
      </c>
      <c r="C1049" s="34" t="s">
        <v>912</v>
      </c>
      <c r="D1049" s="34" t="s">
        <v>925</v>
      </c>
      <c r="E1049" s="25">
        <v>45812.852777777778</v>
      </c>
      <c r="F1049" s="34" t="s">
        <v>911</v>
      </c>
      <c r="G1049" s="25">
        <v>45812.852777777778</v>
      </c>
    </row>
    <row r="1050" spans="1:7" x14ac:dyDescent="0.25">
      <c r="A1050" s="34" t="s">
        <v>3955</v>
      </c>
      <c r="B1050" s="34" t="s">
        <v>3266</v>
      </c>
      <c r="C1050" s="34" t="s">
        <v>904</v>
      </c>
      <c r="D1050" s="34" t="s">
        <v>903</v>
      </c>
      <c r="E1050" s="25">
        <v>45812.862303240741</v>
      </c>
      <c r="F1050" s="34" t="s">
        <v>911</v>
      </c>
      <c r="G1050" s="25">
        <v>45812.862303240741</v>
      </c>
    </row>
    <row r="1051" spans="1:7" x14ac:dyDescent="0.25">
      <c r="A1051" s="34" t="s">
        <v>3956</v>
      </c>
      <c r="B1051" s="34" t="s">
        <v>2098</v>
      </c>
      <c r="C1051" s="34" t="s">
        <v>922</v>
      </c>
      <c r="D1051" s="34" t="s">
        <v>923</v>
      </c>
      <c r="E1051" s="25">
        <v>45812.864791666667</v>
      </c>
      <c r="F1051" s="34" t="s">
        <v>911</v>
      </c>
      <c r="G1051" s="25">
        <v>45812.864791666667</v>
      </c>
    </row>
    <row r="1052" spans="1:7" x14ac:dyDescent="0.25">
      <c r="A1052" s="34" t="s">
        <v>3957</v>
      </c>
      <c r="B1052" s="34" t="s">
        <v>2726</v>
      </c>
      <c r="C1052" s="34" t="s">
        <v>904</v>
      </c>
      <c r="D1052" s="34" t="s">
        <v>915</v>
      </c>
      <c r="E1052" s="25">
        <v>45812.866759259261</v>
      </c>
      <c r="F1052" s="34" t="s">
        <v>911</v>
      </c>
      <c r="G1052" s="25">
        <v>45812.866759259261</v>
      </c>
    </row>
    <row r="1053" spans="1:7" x14ac:dyDescent="0.25">
      <c r="A1053" s="34" t="s">
        <v>3958</v>
      </c>
      <c r="B1053" s="34" t="s">
        <v>3375</v>
      </c>
      <c r="C1053" s="34" t="s">
        <v>904</v>
      </c>
      <c r="D1053" s="34" t="s">
        <v>915</v>
      </c>
      <c r="E1053" s="25">
        <v>45812.866886574076</v>
      </c>
      <c r="F1053" s="34" t="s">
        <v>911</v>
      </c>
      <c r="G1053" s="25">
        <v>45812.866886574076</v>
      </c>
    </row>
    <row r="1054" spans="1:7" x14ac:dyDescent="0.25">
      <c r="A1054" s="34" t="s">
        <v>3959</v>
      </c>
      <c r="B1054" s="34" t="s">
        <v>2801</v>
      </c>
      <c r="C1054" s="34" t="s">
        <v>904</v>
      </c>
      <c r="D1054" s="34" t="s">
        <v>916</v>
      </c>
      <c r="E1054" s="25">
        <v>45812.882488425923</v>
      </c>
      <c r="F1054" s="34" t="s">
        <v>911</v>
      </c>
      <c r="G1054" s="25">
        <v>45812.882488425923</v>
      </c>
    </row>
    <row r="1055" spans="1:7" x14ac:dyDescent="0.25">
      <c r="A1055" s="34" t="s">
        <v>3960</v>
      </c>
      <c r="B1055" s="34" t="s">
        <v>2798</v>
      </c>
      <c r="C1055" s="34" t="s">
        <v>904</v>
      </c>
      <c r="D1055" s="34" t="s">
        <v>916</v>
      </c>
      <c r="E1055" s="25">
        <v>45812.882511574076</v>
      </c>
      <c r="F1055" s="34" t="s">
        <v>911</v>
      </c>
      <c r="G1055" s="25">
        <v>45812.882511574076</v>
      </c>
    </row>
    <row r="1056" spans="1:7" x14ac:dyDescent="0.25">
      <c r="A1056" s="34" t="s">
        <v>3961</v>
      </c>
      <c r="B1056" s="34" t="s">
        <v>2705</v>
      </c>
      <c r="C1056" s="34" t="s">
        <v>904</v>
      </c>
      <c r="D1056" s="34" t="s">
        <v>916</v>
      </c>
      <c r="E1056" s="25">
        <v>45812.8825462963</v>
      </c>
      <c r="F1056" s="34" t="s">
        <v>911</v>
      </c>
      <c r="G1056" s="25">
        <v>45812.8825462963</v>
      </c>
    </row>
    <row r="1057" spans="1:7" x14ac:dyDescent="0.25">
      <c r="A1057" s="34" t="s">
        <v>3962</v>
      </c>
      <c r="B1057" s="34" t="s">
        <v>3128</v>
      </c>
      <c r="C1057" s="34" t="s">
        <v>909</v>
      </c>
      <c r="D1057" s="34" t="s">
        <v>925</v>
      </c>
      <c r="E1057" s="25">
        <v>45812.886724537035</v>
      </c>
      <c r="F1057" s="34" t="s">
        <v>911</v>
      </c>
      <c r="G1057" s="25">
        <v>45812.886724537035</v>
      </c>
    </row>
    <row r="1058" spans="1:7" x14ac:dyDescent="0.25">
      <c r="A1058" s="34" t="s">
        <v>3963</v>
      </c>
      <c r="B1058" s="34" t="s">
        <v>2103</v>
      </c>
      <c r="C1058" s="34" t="s">
        <v>904</v>
      </c>
      <c r="D1058" s="34" t="s">
        <v>917</v>
      </c>
      <c r="E1058" s="25">
        <v>45812.888437499998</v>
      </c>
      <c r="F1058" s="34" t="s">
        <v>911</v>
      </c>
      <c r="G1058" s="25">
        <v>45812.888437499998</v>
      </c>
    </row>
    <row r="1059" spans="1:7" x14ac:dyDescent="0.25">
      <c r="A1059" s="34" t="s">
        <v>3964</v>
      </c>
      <c r="B1059" s="34" t="s">
        <v>2110</v>
      </c>
      <c r="C1059" s="34" t="s">
        <v>904</v>
      </c>
      <c r="D1059" s="34" t="s">
        <v>917</v>
      </c>
      <c r="E1059" s="25">
        <v>45812.888449074075</v>
      </c>
      <c r="F1059" s="34" t="s">
        <v>911</v>
      </c>
      <c r="G1059" s="25">
        <v>45812.888449074075</v>
      </c>
    </row>
    <row r="1060" spans="1:7" x14ac:dyDescent="0.25">
      <c r="A1060" s="34" t="s">
        <v>3965</v>
      </c>
      <c r="B1060" s="34" t="s">
        <v>2667</v>
      </c>
      <c r="C1060" s="34" t="s">
        <v>904</v>
      </c>
      <c r="D1060" s="34" t="s">
        <v>903</v>
      </c>
      <c r="E1060" s="25">
        <v>45812.891828703701</v>
      </c>
      <c r="F1060" s="34" t="s">
        <v>911</v>
      </c>
      <c r="G1060" s="25">
        <v>45812.891828703701</v>
      </c>
    </row>
    <row r="1061" spans="1:7" x14ac:dyDescent="0.25">
      <c r="A1061" s="34" t="s">
        <v>3966</v>
      </c>
      <c r="B1061" s="34" t="s">
        <v>2686</v>
      </c>
      <c r="C1061" s="34" t="s">
        <v>904</v>
      </c>
      <c r="D1061" s="34" t="s">
        <v>905</v>
      </c>
      <c r="E1061" s="25">
        <v>45812.950104166666</v>
      </c>
      <c r="F1061" s="34" t="s">
        <v>901</v>
      </c>
      <c r="G1061" s="25">
        <v>45812.950104166666</v>
      </c>
    </row>
    <row r="1062" spans="1:7" x14ac:dyDescent="0.25">
      <c r="A1062" s="34" t="s">
        <v>3967</v>
      </c>
      <c r="B1062" s="34" t="s">
        <v>2631</v>
      </c>
      <c r="C1062" s="34" t="s">
        <v>904</v>
      </c>
      <c r="D1062" s="34" t="s">
        <v>903</v>
      </c>
      <c r="E1062" s="25">
        <v>45812.983541666668</v>
      </c>
      <c r="F1062" s="34" t="s">
        <v>901</v>
      </c>
      <c r="G1062" s="25">
        <v>45812.983541666668</v>
      </c>
    </row>
    <row r="1063" spans="1:7" x14ac:dyDescent="0.25">
      <c r="A1063" s="34" t="s">
        <v>3968</v>
      </c>
      <c r="B1063" s="34" t="s">
        <v>2672</v>
      </c>
      <c r="C1063" s="34" t="s">
        <v>904</v>
      </c>
      <c r="D1063" s="34" t="s">
        <v>915</v>
      </c>
      <c r="E1063" s="25">
        <v>45812.984768518516</v>
      </c>
      <c r="F1063" s="34" t="s">
        <v>901</v>
      </c>
      <c r="G1063" s="25">
        <v>45812.984768518516</v>
      </c>
    </row>
    <row r="1064" spans="1:7" x14ac:dyDescent="0.25">
      <c r="A1064" s="34" t="s">
        <v>3969</v>
      </c>
      <c r="B1064" s="34" t="s">
        <v>3067</v>
      </c>
      <c r="C1064" s="34" t="s">
        <v>899</v>
      </c>
      <c r="D1064" s="34" t="s">
        <v>900</v>
      </c>
      <c r="E1064" s="25">
        <v>45812.989687499998</v>
      </c>
      <c r="F1064" s="34" t="s">
        <v>901</v>
      </c>
      <c r="G1064" s="25">
        <v>45812.989687499998</v>
      </c>
    </row>
    <row r="1065" spans="1:7" x14ac:dyDescent="0.25">
      <c r="A1065" s="34" t="s">
        <v>3970</v>
      </c>
      <c r="B1065" s="34" t="s">
        <v>2214</v>
      </c>
      <c r="C1065" s="34" t="s">
        <v>899</v>
      </c>
      <c r="D1065" s="34" t="s">
        <v>900</v>
      </c>
      <c r="E1065" s="25">
        <v>45812.989768518521</v>
      </c>
      <c r="F1065" s="34" t="s">
        <v>901</v>
      </c>
      <c r="G1065" s="25">
        <v>45812.989768518521</v>
      </c>
    </row>
    <row r="1066" spans="1:7" x14ac:dyDescent="0.25">
      <c r="A1066" s="34" t="s">
        <v>3971</v>
      </c>
      <c r="B1066" s="34" t="s">
        <v>2731</v>
      </c>
      <c r="C1066" s="34" t="s">
        <v>899</v>
      </c>
      <c r="D1066" s="34" t="s">
        <v>900</v>
      </c>
      <c r="E1066" s="25">
        <v>45812.989907407406</v>
      </c>
      <c r="F1066" s="34" t="s">
        <v>901</v>
      </c>
      <c r="G1066" s="25">
        <v>45812.989907407406</v>
      </c>
    </row>
    <row r="1067" spans="1:7" x14ac:dyDescent="0.25">
      <c r="A1067" s="34" t="s">
        <v>3972</v>
      </c>
      <c r="B1067" s="34" t="s">
        <v>3065</v>
      </c>
      <c r="C1067" s="34" t="s">
        <v>912</v>
      </c>
      <c r="D1067" s="34" t="s">
        <v>925</v>
      </c>
      <c r="E1067" s="25">
        <v>45812.990925925929</v>
      </c>
      <c r="F1067" s="34" t="s">
        <v>901</v>
      </c>
      <c r="G1067" s="25">
        <v>45812.990925925929</v>
      </c>
    </row>
    <row r="1068" spans="1:7" x14ac:dyDescent="0.25">
      <c r="A1068" s="34" t="s">
        <v>3973</v>
      </c>
      <c r="B1068" s="34" t="s">
        <v>3778</v>
      </c>
      <c r="C1068" s="34" t="s">
        <v>904</v>
      </c>
      <c r="D1068" s="34" t="s">
        <v>905</v>
      </c>
      <c r="E1068" s="25">
        <v>45812.994375000002</v>
      </c>
      <c r="F1068" s="34" t="s">
        <v>901</v>
      </c>
      <c r="G1068" s="25">
        <v>45812.994375000002</v>
      </c>
    </row>
    <row r="1069" spans="1:7" x14ac:dyDescent="0.25">
      <c r="A1069" s="34" t="s">
        <v>3974</v>
      </c>
      <c r="B1069" s="34" t="s">
        <v>1849</v>
      </c>
      <c r="C1069" s="34" t="s">
        <v>907</v>
      </c>
      <c r="D1069" s="34" t="s">
        <v>77</v>
      </c>
      <c r="E1069" s="25">
        <v>45813.041516203702</v>
      </c>
      <c r="F1069" s="34" t="s">
        <v>901</v>
      </c>
      <c r="G1069" s="25">
        <v>45812.041516203702</v>
      </c>
    </row>
    <row r="1070" spans="1:7" x14ac:dyDescent="0.25">
      <c r="A1070" s="34" t="s">
        <v>3975</v>
      </c>
      <c r="B1070" s="34" t="s">
        <v>3347</v>
      </c>
      <c r="C1070" s="34" t="s">
        <v>909</v>
      </c>
      <c r="D1070" s="34" t="s">
        <v>918</v>
      </c>
      <c r="E1070" s="25">
        <v>45813.042199074072</v>
      </c>
      <c r="F1070" s="34" t="s">
        <v>901</v>
      </c>
      <c r="G1070" s="25">
        <v>45812.042199074072</v>
      </c>
    </row>
    <row r="1071" spans="1:7" x14ac:dyDescent="0.25">
      <c r="A1071" s="34" t="s">
        <v>3976</v>
      </c>
      <c r="B1071" s="34" t="s">
        <v>3357</v>
      </c>
      <c r="C1071" s="34" t="s">
        <v>909</v>
      </c>
      <c r="D1071" s="34" t="s">
        <v>918</v>
      </c>
      <c r="E1071" s="25">
        <v>45813.042546296296</v>
      </c>
      <c r="F1071" s="34" t="s">
        <v>901</v>
      </c>
      <c r="G1071" s="25">
        <v>45812.042546296296</v>
      </c>
    </row>
    <row r="1072" spans="1:7" x14ac:dyDescent="0.25">
      <c r="A1072" s="34" t="s">
        <v>3977</v>
      </c>
      <c r="B1072" s="34" t="s">
        <v>3353</v>
      </c>
      <c r="C1072" s="34" t="s">
        <v>909</v>
      </c>
      <c r="D1072" s="34" t="s">
        <v>918</v>
      </c>
      <c r="E1072" s="25">
        <v>45813.042881944442</v>
      </c>
      <c r="F1072" s="34" t="s">
        <v>901</v>
      </c>
      <c r="G1072" s="25">
        <v>45812.042881944442</v>
      </c>
    </row>
    <row r="1073" spans="1:7" x14ac:dyDescent="0.25">
      <c r="A1073" s="34" t="s">
        <v>3978</v>
      </c>
      <c r="B1073" s="34" t="s">
        <v>3384</v>
      </c>
      <c r="C1073" s="34" t="s">
        <v>899</v>
      </c>
      <c r="D1073" s="34" t="s">
        <v>900</v>
      </c>
      <c r="E1073" s="25">
        <v>45813.057233796295</v>
      </c>
      <c r="F1073" s="34" t="s">
        <v>901</v>
      </c>
      <c r="G1073" s="25">
        <v>45812.057233796295</v>
      </c>
    </row>
    <row r="1074" spans="1:7" x14ac:dyDescent="0.25">
      <c r="A1074" s="34" t="s">
        <v>3979</v>
      </c>
      <c r="B1074" s="34" t="s">
        <v>3373</v>
      </c>
      <c r="C1074" s="34" t="s">
        <v>899</v>
      </c>
      <c r="D1074" s="34" t="s">
        <v>900</v>
      </c>
      <c r="E1074" s="25">
        <v>45813.057280092595</v>
      </c>
      <c r="F1074" s="34" t="s">
        <v>901</v>
      </c>
      <c r="G1074" s="25">
        <v>45812.057280092595</v>
      </c>
    </row>
    <row r="1075" spans="1:7" x14ac:dyDescent="0.25">
      <c r="A1075" s="34" t="s">
        <v>3980</v>
      </c>
      <c r="B1075" s="34" t="s">
        <v>3049</v>
      </c>
      <c r="C1075" s="34" t="s">
        <v>904</v>
      </c>
      <c r="D1075" s="34" t="s">
        <v>919</v>
      </c>
      <c r="E1075" s="25">
        <v>45813.060011574074</v>
      </c>
      <c r="F1075" s="34" t="s">
        <v>901</v>
      </c>
      <c r="G1075" s="25">
        <v>45812.060011574074</v>
      </c>
    </row>
    <row r="1076" spans="1:7" x14ac:dyDescent="0.25">
      <c r="A1076" s="34" t="s">
        <v>3981</v>
      </c>
      <c r="B1076" s="34" t="s">
        <v>2774</v>
      </c>
      <c r="C1076" s="34" t="s">
        <v>904</v>
      </c>
      <c r="D1076" s="34" t="s">
        <v>919</v>
      </c>
      <c r="E1076" s="25">
        <v>45813.060196759259</v>
      </c>
      <c r="F1076" s="34" t="s">
        <v>901</v>
      </c>
      <c r="G1076" s="25">
        <v>45812.060196759259</v>
      </c>
    </row>
    <row r="1077" spans="1:7" x14ac:dyDescent="0.25">
      <c r="A1077" s="34" t="s">
        <v>3982</v>
      </c>
      <c r="B1077" s="34" t="s">
        <v>2776</v>
      </c>
      <c r="C1077" s="34" t="s">
        <v>904</v>
      </c>
      <c r="D1077" s="34" t="s">
        <v>919</v>
      </c>
      <c r="E1077" s="25">
        <v>45813.060289351852</v>
      </c>
      <c r="F1077" s="34" t="s">
        <v>901</v>
      </c>
      <c r="G1077" s="25">
        <v>45812.060289351852</v>
      </c>
    </row>
    <row r="1078" spans="1:7" x14ac:dyDescent="0.25">
      <c r="A1078" s="34" t="s">
        <v>3983</v>
      </c>
      <c r="B1078" s="34" t="s">
        <v>2957</v>
      </c>
      <c r="C1078" s="34" t="s">
        <v>904</v>
      </c>
      <c r="D1078" s="34" t="s">
        <v>919</v>
      </c>
      <c r="E1078" s="25">
        <v>45813.060486111113</v>
      </c>
      <c r="F1078" s="34" t="s">
        <v>901</v>
      </c>
      <c r="G1078" s="25">
        <v>45812.060486111113</v>
      </c>
    </row>
    <row r="1079" spans="1:7" x14ac:dyDescent="0.25">
      <c r="A1079" s="34" t="s">
        <v>3984</v>
      </c>
      <c r="B1079" s="34" t="s">
        <v>2955</v>
      </c>
      <c r="C1079" s="34" t="s">
        <v>904</v>
      </c>
      <c r="D1079" s="34" t="s">
        <v>919</v>
      </c>
      <c r="E1079" s="25">
        <v>45813.060567129629</v>
      </c>
      <c r="F1079" s="34" t="s">
        <v>901</v>
      </c>
      <c r="G1079" s="25">
        <v>45812.060567129629</v>
      </c>
    </row>
    <row r="1080" spans="1:7" x14ac:dyDescent="0.25">
      <c r="A1080" s="34" t="s">
        <v>3985</v>
      </c>
      <c r="B1080" s="34" t="s">
        <v>3153</v>
      </c>
      <c r="C1080" s="34" t="s">
        <v>904</v>
      </c>
      <c r="D1080" s="34" t="s">
        <v>919</v>
      </c>
      <c r="E1080" s="25">
        <v>45813.060694444444</v>
      </c>
      <c r="F1080" s="34" t="s">
        <v>901</v>
      </c>
      <c r="G1080" s="25">
        <v>45812.060694444444</v>
      </c>
    </row>
    <row r="1081" spans="1:7" x14ac:dyDescent="0.25">
      <c r="A1081" s="34" t="s">
        <v>3986</v>
      </c>
      <c r="B1081" s="34" t="s">
        <v>3328</v>
      </c>
      <c r="C1081" s="34" t="s">
        <v>904</v>
      </c>
      <c r="D1081" s="34" t="s">
        <v>920</v>
      </c>
      <c r="E1081" s="25">
        <v>45813.074745370373</v>
      </c>
      <c r="F1081" s="34" t="s">
        <v>901</v>
      </c>
      <c r="G1081" s="25">
        <v>45812.074745370373</v>
      </c>
    </row>
    <row r="1082" spans="1:7" x14ac:dyDescent="0.25">
      <c r="A1082" s="34" t="s">
        <v>3987</v>
      </c>
      <c r="B1082" s="34" t="s">
        <v>2669</v>
      </c>
      <c r="C1082" s="34" t="s">
        <v>904</v>
      </c>
      <c r="D1082" s="34" t="s">
        <v>903</v>
      </c>
      <c r="E1082" s="25">
        <v>45813.076550925929</v>
      </c>
      <c r="F1082" s="34" t="s">
        <v>901</v>
      </c>
      <c r="G1082" s="25">
        <v>45812.076550925929</v>
      </c>
    </row>
    <row r="1083" spans="1:7" x14ac:dyDescent="0.25">
      <c r="A1083" s="34" t="s">
        <v>3988</v>
      </c>
      <c r="B1083" s="34" t="s">
        <v>2973</v>
      </c>
      <c r="C1083" s="34" t="s">
        <v>904</v>
      </c>
      <c r="D1083" s="34" t="s">
        <v>903</v>
      </c>
      <c r="E1083" s="25">
        <v>45813.078692129631</v>
      </c>
      <c r="F1083" s="34" t="s">
        <v>901</v>
      </c>
      <c r="G1083" s="25">
        <v>45812.078692129631</v>
      </c>
    </row>
    <row r="1084" spans="1:7" x14ac:dyDescent="0.25">
      <c r="A1084" s="34" t="s">
        <v>3989</v>
      </c>
      <c r="B1084" s="34" t="s">
        <v>3870</v>
      </c>
      <c r="C1084" s="34" t="s">
        <v>904</v>
      </c>
      <c r="D1084" s="34" t="s">
        <v>903</v>
      </c>
      <c r="E1084" s="25">
        <v>45813.080451388887</v>
      </c>
      <c r="F1084" s="34" t="s">
        <v>901</v>
      </c>
      <c r="G1084" s="25">
        <v>45812.080451388887</v>
      </c>
    </row>
    <row r="1085" spans="1:7" x14ac:dyDescent="0.25">
      <c r="A1085" s="34" t="s">
        <v>3990</v>
      </c>
      <c r="B1085" s="34" t="s">
        <v>3874</v>
      </c>
      <c r="C1085" s="34" t="s">
        <v>904</v>
      </c>
      <c r="D1085" s="34" t="s">
        <v>903</v>
      </c>
      <c r="E1085" s="25">
        <v>45813.080509259256</v>
      </c>
      <c r="F1085" s="34" t="s">
        <v>901</v>
      </c>
      <c r="G1085" s="25">
        <v>45812.080509259256</v>
      </c>
    </row>
    <row r="1086" spans="1:7" x14ac:dyDescent="0.25">
      <c r="A1086" s="34" t="s">
        <v>3991</v>
      </c>
      <c r="B1086" s="34" t="s">
        <v>3868</v>
      </c>
      <c r="C1086" s="34" t="s">
        <v>904</v>
      </c>
      <c r="D1086" s="34" t="s">
        <v>903</v>
      </c>
      <c r="E1086" s="25">
        <v>45813.080555555556</v>
      </c>
      <c r="F1086" s="34" t="s">
        <v>901</v>
      </c>
      <c r="G1086" s="25">
        <v>45812.080555555556</v>
      </c>
    </row>
    <row r="1087" spans="1:7" x14ac:dyDescent="0.25">
      <c r="A1087" s="34" t="s">
        <v>3992</v>
      </c>
      <c r="B1087" s="34" t="s">
        <v>3872</v>
      </c>
      <c r="C1087" s="34" t="s">
        <v>904</v>
      </c>
      <c r="D1087" s="34" t="s">
        <v>903</v>
      </c>
      <c r="E1087" s="25">
        <v>45813.080590277779</v>
      </c>
      <c r="F1087" s="34" t="s">
        <v>901</v>
      </c>
      <c r="G1087" s="25">
        <v>45812.080590277779</v>
      </c>
    </row>
    <row r="1088" spans="1:7" x14ac:dyDescent="0.25">
      <c r="A1088" s="34" t="s">
        <v>3993</v>
      </c>
      <c r="B1088" s="34" t="s">
        <v>2648</v>
      </c>
      <c r="C1088" s="34" t="s">
        <v>909</v>
      </c>
      <c r="D1088" s="34" t="s">
        <v>924</v>
      </c>
      <c r="E1088" s="25">
        <v>45813.08384259259</v>
      </c>
      <c r="F1088" s="34" t="s">
        <v>901</v>
      </c>
      <c r="G1088" s="25">
        <v>45812.08384259259</v>
      </c>
    </row>
    <row r="1089" spans="1:7" x14ac:dyDescent="0.25">
      <c r="A1089" s="34" t="s">
        <v>3994</v>
      </c>
      <c r="B1089" s="34" t="s">
        <v>2648</v>
      </c>
      <c r="C1089" s="34" t="s">
        <v>912</v>
      </c>
      <c r="D1089" s="34" t="s">
        <v>924</v>
      </c>
      <c r="E1089" s="25">
        <v>45813.086643518516</v>
      </c>
      <c r="F1089" s="34" t="s">
        <v>901</v>
      </c>
      <c r="G1089" s="25">
        <v>45812.086643518516</v>
      </c>
    </row>
    <row r="1090" spans="1:7" x14ac:dyDescent="0.25">
      <c r="A1090" s="34" t="s">
        <v>3995</v>
      </c>
      <c r="B1090" s="34" t="s">
        <v>1345</v>
      </c>
      <c r="C1090" s="34" t="s">
        <v>907</v>
      </c>
      <c r="D1090" s="34" t="s">
        <v>77</v>
      </c>
      <c r="E1090" s="25">
        <v>45813.090821759259</v>
      </c>
      <c r="F1090" s="34" t="s">
        <v>901</v>
      </c>
      <c r="G1090" s="25">
        <v>45812.090821759259</v>
      </c>
    </row>
    <row r="1091" spans="1:7" x14ac:dyDescent="0.25">
      <c r="A1091" s="34" t="s">
        <v>3996</v>
      </c>
      <c r="B1091" s="34" t="s">
        <v>3778</v>
      </c>
      <c r="C1091" s="34" t="s">
        <v>909</v>
      </c>
      <c r="D1091" s="34" t="s">
        <v>918</v>
      </c>
      <c r="E1091" s="25">
        <v>45813.093287037038</v>
      </c>
      <c r="F1091" s="34" t="s">
        <v>901</v>
      </c>
      <c r="G1091" s="25">
        <v>45812.093287037038</v>
      </c>
    </row>
    <row r="1092" spans="1:7" x14ac:dyDescent="0.25">
      <c r="A1092" s="34" t="s">
        <v>3997</v>
      </c>
      <c r="B1092" s="34" t="s">
        <v>3778</v>
      </c>
      <c r="C1092" s="34" t="s">
        <v>912</v>
      </c>
      <c r="D1092" s="34" t="s">
        <v>918</v>
      </c>
      <c r="E1092" s="25">
        <v>45813.093587962961</v>
      </c>
      <c r="F1092" s="34" t="s">
        <v>901</v>
      </c>
      <c r="G1092" s="25">
        <v>45812.093587962961</v>
      </c>
    </row>
    <row r="1093" spans="1:7" x14ac:dyDescent="0.25">
      <c r="A1093" s="34" t="s">
        <v>3998</v>
      </c>
      <c r="B1093" s="34" t="s">
        <v>2160</v>
      </c>
      <c r="C1093" s="34" t="s">
        <v>899</v>
      </c>
      <c r="D1093" s="34" t="s">
        <v>900</v>
      </c>
      <c r="E1093" s="25">
        <v>45813.098287037035</v>
      </c>
      <c r="F1093" s="34" t="s">
        <v>901</v>
      </c>
      <c r="G1093" s="25">
        <v>45812.098287037035</v>
      </c>
    </row>
    <row r="1094" spans="1:7" x14ac:dyDescent="0.25">
      <c r="A1094" s="34" t="s">
        <v>3999</v>
      </c>
      <c r="B1094" s="34" t="s">
        <v>2162</v>
      </c>
      <c r="C1094" s="34" t="s">
        <v>899</v>
      </c>
      <c r="D1094" s="34" t="s">
        <v>900</v>
      </c>
      <c r="E1094" s="25">
        <v>45813.098506944443</v>
      </c>
      <c r="F1094" s="34" t="s">
        <v>901</v>
      </c>
      <c r="G1094" s="25">
        <v>45812.098506944443</v>
      </c>
    </row>
    <row r="1095" spans="1:7" x14ac:dyDescent="0.25">
      <c r="A1095" s="34" t="s">
        <v>4000</v>
      </c>
      <c r="B1095" s="34" t="s">
        <v>2667</v>
      </c>
      <c r="C1095" s="34" t="s">
        <v>909</v>
      </c>
      <c r="D1095" s="34" t="s">
        <v>910</v>
      </c>
      <c r="E1095" s="25">
        <v>45813.099583333336</v>
      </c>
      <c r="F1095" s="34" t="s">
        <v>901</v>
      </c>
      <c r="G1095" s="25">
        <v>45812.099583333336</v>
      </c>
    </row>
    <row r="1096" spans="1:7" x14ac:dyDescent="0.25">
      <c r="A1096" s="34" t="s">
        <v>4000</v>
      </c>
      <c r="B1096" s="34" t="s">
        <v>2667</v>
      </c>
      <c r="C1096" s="34" t="s">
        <v>909</v>
      </c>
      <c r="D1096" s="34" t="s">
        <v>910</v>
      </c>
      <c r="E1096" s="25">
        <v>45813.099872685183</v>
      </c>
      <c r="F1096" s="34" t="s">
        <v>901</v>
      </c>
      <c r="G1096" s="25">
        <v>45812.099872685183</v>
      </c>
    </row>
    <row r="1097" spans="1:7" x14ac:dyDescent="0.25">
      <c r="A1097" s="34" t="s">
        <v>4001</v>
      </c>
      <c r="B1097" s="34" t="s">
        <v>2205</v>
      </c>
      <c r="C1097" s="34" t="s">
        <v>899</v>
      </c>
      <c r="D1097" s="34" t="s">
        <v>900</v>
      </c>
      <c r="E1097" s="25">
        <v>45813.12394675926</v>
      </c>
      <c r="F1097" s="34" t="s">
        <v>901</v>
      </c>
      <c r="G1097" s="25">
        <v>45812.12394675926</v>
      </c>
    </row>
    <row r="1098" spans="1:7" x14ac:dyDescent="0.25">
      <c r="A1098" s="34" t="s">
        <v>4002</v>
      </c>
      <c r="B1098" s="34" t="s">
        <v>3878</v>
      </c>
      <c r="C1098" s="34" t="s">
        <v>904</v>
      </c>
      <c r="D1098" s="34" t="s">
        <v>915</v>
      </c>
      <c r="E1098" s="25">
        <v>45813.127129629633</v>
      </c>
      <c r="F1098" s="34" t="s">
        <v>901</v>
      </c>
      <c r="G1098" s="25">
        <v>45812.127129629633</v>
      </c>
    </row>
    <row r="1099" spans="1:7" x14ac:dyDescent="0.25">
      <c r="A1099" s="34" t="s">
        <v>4003</v>
      </c>
      <c r="B1099" s="34" t="s">
        <v>3155</v>
      </c>
      <c r="C1099" s="34" t="s">
        <v>904</v>
      </c>
      <c r="D1099" s="34" t="s">
        <v>919</v>
      </c>
      <c r="E1099" s="25">
        <v>45813.137569444443</v>
      </c>
      <c r="F1099" s="34" t="s">
        <v>901</v>
      </c>
      <c r="G1099" s="25">
        <v>45812.137569444443</v>
      </c>
    </row>
    <row r="1100" spans="1:7" x14ac:dyDescent="0.25">
      <c r="A1100" s="34" t="s">
        <v>4004</v>
      </c>
      <c r="B1100" s="34" t="s">
        <v>3266</v>
      </c>
      <c r="C1100" s="34" t="s">
        <v>909</v>
      </c>
      <c r="D1100" s="34" t="s">
        <v>910</v>
      </c>
      <c r="E1100" s="25">
        <v>45813.15252314815</v>
      </c>
      <c r="F1100" s="34" t="s">
        <v>901</v>
      </c>
      <c r="G1100" s="25">
        <v>45812.15252314815</v>
      </c>
    </row>
    <row r="1101" spans="1:7" x14ac:dyDescent="0.25">
      <c r="A1101" s="34" t="s">
        <v>4005</v>
      </c>
      <c r="B1101" s="34" t="s">
        <v>3266</v>
      </c>
      <c r="C1101" s="34" t="s">
        <v>912</v>
      </c>
      <c r="D1101" s="34" t="s">
        <v>910</v>
      </c>
      <c r="E1101" s="25">
        <v>45813.153020833335</v>
      </c>
      <c r="F1101" s="34" t="s">
        <v>901</v>
      </c>
      <c r="G1101" s="25">
        <v>45812.153020833335</v>
      </c>
    </row>
    <row r="1102" spans="1:7" x14ac:dyDescent="0.25">
      <c r="A1102" s="34" t="s">
        <v>4006</v>
      </c>
      <c r="B1102" s="34" t="s">
        <v>2199</v>
      </c>
      <c r="C1102" s="34" t="s">
        <v>899</v>
      </c>
      <c r="D1102" s="34" t="s">
        <v>900</v>
      </c>
      <c r="E1102" s="25">
        <v>45813.165162037039</v>
      </c>
      <c r="F1102" s="34" t="s">
        <v>901</v>
      </c>
      <c r="G1102" s="25">
        <v>45812.165162037039</v>
      </c>
    </row>
    <row r="1103" spans="1:7" x14ac:dyDescent="0.25">
      <c r="A1103" s="34" t="s">
        <v>4007</v>
      </c>
      <c r="B1103" s="34" t="s">
        <v>3375</v>
      </c>
      <c r="C1103" s="34" t="s">
        <v>909</v>
      </c>
      <c r="D1103" s="34" t="s">
        <v>924</v>
      </c>
      <c r="E1103" s="25">
        <v>45813.181307870371</v>
      </c>
      <c r="F1103" s="34" t="s">
        <v>901</v>
      </c>
      <c r="G1103" s="25">
        <v>45812.181307870371</v>
      </c>
    </row>
    <row r="1104" spans="1:7" x14ac:dyDescent="0.25">
      <c r="A1104" s="34" t="s">
        <v>4008</v>
      </c>
      <c r="B1104" s="34" t="s">
        <v>2726</v>
      </c>
      <c r="C1104" s="34" t="s">
        <v>909</v>
      </c>
      <c r="D1104" s="34" t="s">
        <v>924</v>
      </c>
      <c r="E1104" s="25">
        <v>45813.181446759256</v>
      </c>
      <c r="F1104" s="34" t="s">
        <v>901</v>
      </c>
      <c r="G1104" s="25">
        <v>45812.181446759256</v>
      </c>
    </row>
    <row r="1105" spans="1:7" x14ac:dyDescent="0.25">
      <c r="A1105" s="34" t="s">
        <v>4009</v>
      </c>
      <c r="B1105" s="34" t="s">
        <v>3375</v>
      </c>
      <c r="C1105" s="34" t="s">
        <v>912</v>
      </c>
      <c r="D1105" s="34" t="s">
        <v>924</v>
      </c>
      <c r="E1105" s="25">
        <v>45813.181770833333</v>
      </c>
      <c r="F1105" s="34" t="s">
        <v>901</v>
      </c>
      <c r="G1105" s="25">
        <v>45812.181770833333</v>
      </c>
    </row>
    <row r="1106" spans="1:7" x14ac:dyDescent="0.25">
      <c r="A1106" s="34" t="s">
        <v>4010</v>
      </c>
      <c r="B1106" s="34" t="s">
        <v>2726</v>
      </c>
      <c r="C1106" s="34" t="s">
        <v>912</v>
      </c>
      <c r="D1106" s="34" t="s">
        <v>924</v>
      </c>
      <c r="E1106" s="25">
        <v>45813.181990740741</v>
      </c>
      <c r="F1106" s="34" t="s">
        <v>901</v>
      </c>
      <c r="G1106" s="25">
        <v>45812.181990740741</v>
      </c>
    </row>
    <row r="1107" spans="1:7" x14ac:dyDescent="0.25">
      <c r="A1107" s="34" t="s">
        <v>4011</v>
      </c>
      <c r="B1107" s="34" t="s">
        <v>3889</v>
      </c>
      <c r="C1107" s="34" t="s">
        <v>904</v>
      </c>
      <c r="D1107" s="34" t="s">
        <v>915</v>
      </c>
      <c r="E1107" s="25">
        <v>45813.194884259261</v>
      </c>
      <c r="F1107" s="34" t="s">
        <v>901</v>
      </c>
      <c r="G1107" s="25">
        <v>45812.194884259261</v>
      </c>
    </row>
    <row r="1108" spans="1:7" x14ac:dyDescent="0.25">
      <c r="A1108" s="34" t="s">
        <v>4012</v>
      </c>
      <c r="B1108" s="34" t="s">
        <v>3865</v>
      </c>
      <c r="C1108" s="34" t="s">
        <v>904</v>
      </c>
      <c r="D1108" s="34" t="s">
        <v>905</v>
      </c>
      <c r="E1108" s="25">
        <v>45813.209606481483</v>
      </c>
      <c r="F1108" s="34" t="s">
        <v>901</v>
      </c>
      <c r="G1108" s="25">
        <v>45812.209606481483</v>
      </c>
    </row>
    <row r="1109" spans="1:7" x14ac:dyDescent="0.25">
      <c r="A1109" s="34" t="s">
        <v>4013</v>
      </c>
      <c r="B1109" s="34" t="s">
        <v>2187</v>
      </c>
      <c r="C1109" s="34" t="s">
        <v>912</v>
      </c>
      <c r="D1109" s="34" t="s">
        <v>918</v>
      </c>
      <c r="E1109" s="25">
        <v>45813.213275462964</v>
      </c>
      <c r="F1109" s="34" t="s">
        <v>901</v>
      </c>
      <c r="G1109" s="25">
        <v>45812.213275462964</v>
      </c>
    </row>
    <row r="1110" spans="1:7" x14ac:dyDescent="0.25">
      <c r="A1110" s="34" t="s">
        <v>4014</v>
      </c>
      <c r="B1110" s="34" t="s">
        <v>2191</v>
      </c>
      <c r="C1110" s="34" t="s">
        <v>912</v>
      </c>
      <c r="D1110" s="34" t="s">
        <v>918</v>
      </c>
      <c r="E1110" s="25">
        <v>45813.213379629633</v>
      </c>
      <c r="F1110" s="34" t="s">
        <v>901</v>
      </c>
      <c r="G1110" s="25">
        <v>45812.213379629633</v>
      </c>
    </row>
    <row r="1111" spans="1:7" x14ac:dyDescent="0.25">
      <c r="A1111" s="34" t="s">
        <v>4015</v>
      </c>
      <c r="B1111" s="34" t="s">
        <v>2189</v>
      </c>
      <c r="C1111" s="34" t="s">
        <v>912</v>
      </c>
      <c r="D1111" s="34" t="s">
        <v>918</v>
      </c>
      <c r="E1111" s="25">
        <v>45813.213472222225</v>
      </c>
      <c r="F1111" s="34" t="s">
        <v>901</v>
      </c>
      <c r="G1111" s="25">
        <v>45812.213472222225</v>
      </c>
    </row>
    <row r="1112" spans="1:7" x14ac:dyDescent="0.25">
      <c r="A1112" s="34" t="s">
        <v>4016</v>
      </c>
      <c r="B1112" s="34" t="s">
        <v>3301</v>
      </c>
      <c r="C1112" s="34" t="s">
        <v>909</v>
      </c>
      <c r="D1112" s="34" t="s">
        <v>921</v>
      </c>
      <c r="E1112" s="25">
        <v>45813.220856481479</v>
      </c>
      <c r="F1112" s="34" t="s">
        <v>901</v>
      </c>
      <c r="G1112" s="25">
        <v>45812.220856481479</v>
      </c>
    </row>
    <row r="1113" spans="1:7" x14ac:dyDescent="0.25">
      <c r="A1113" s="34" t="s">
        <v>4017</v>
      </c>
      <c r="B1113" s="34" t="s">
        <v>3311</v>
      </c>
      <c r="C1113" s="34" t="s">
        <v>909</v>
      </c>
      <c r="D1113" s="34" t="s">
        <v>921</v>
      </c>
      <c r="E1113" s="25">
        <v>45813.220949074072</v>
      </c>
      <c r="F1113" s="34" t="s">
        <v>901</v>
      </c>
      <c r="G1113" s="25">
        <v>45812.220949074072</v>
      </c>
    </row>
    <row r="1114" spans="1:7" x14ac:dyDescent="0.25">
      <c r="A1114" s="34" t="s">
        <v>4018</v>
      </c>
      <c r="B1114" s="34" t="s">
        <v>3315</v>
      </c>
      <c r="C1114" s="34" t="s">
        <v>909</v>
      </c>
      <c r="D1114" s="34" t="s">
        <v>921</v>
      </c>
      <c r="E1114" s="25">
        <v>45813.221053240741</v>
      </c>
      <c r="F1114" s="34" t="s">
        <v>901</v>
      </c>
      <c r="G1114" s="25">
        <v>45812.221053240741</v>
      </c>
    </row>
    <row r="1115" spans="1:7" x14ac:dyDescent="0.25">
      <c r="A1115" s="34" t="s">
        <v>4019</v>
      </c>
      <c r="B1115" s="34" t="s">
        <v>2686</v>
      </c>
      <c r="C1115" s="34" t="s">
        <v>909</v>
      </c>
      <c r="D1115" s="34" t="s">
        <v>913</v>
      </c>
      <c r="E1115" s="25">
        <v>45813.222777777781</v>
      </c>
      <c r="F1115" s="34" t="s">
        <v>901</v>
      </c>
      <c r="G1115" s="25">
        <v>45812.222777777781</v>
      </c>
    </row>
    <row r="1116" spans="1:7" x14ac:dyDescent="0.25">
      <c r="A1116" s="34" t="s">
        <v>4020</v>
      </c>
      <c r="B1116" s="34" t="s">
        <v>2686</v>
      </c>
      <c r="C1116" s="34" t="s">
        <v>912</v>
      </c>
      <c r="D1116" s="34" t="s">
        <v>913</v>
      </c>
      <c r="E1116" s="25">
        <v>45813.223090277781</v>
      </c>
      <c r="F1116" s="34" t="s">
        <v>901</v>
      </c>
      <c r="G1116" s="25">
        <v>45812.223090277781</v>
      </c>
    </row>
    <row r="1117" spans="1:7" x14ac:dyDescent="0.25">
      <c r="A1117" s="34" t="s">
        <v>4021</v>
      </c>
      <c r="B1117" s="34" t="s">
        <v>3304</v>
      </c>
      <c r="C1117" s="34" t="s">
        <v>904</v>
      </c>
      <c r="D1117" s="34" t="s">
        <v>920</v>
      </c>
      <c r="E1117" s="25">
        <v>45813.224803240744</v>
      </c>
      <c r="F1117" s="34" t="s">
        <v>901</v>
      </c>
      <c r="G1117" s="25">
        <v>45812.224803240744</v>
      </c>
    </row>
    <row r="1118" spans="1:7" x14ac:dyDescent="0.25">
      <c r="A1118" s="34" t="s">
        <v>4022</v>
      </c>
      <c r="B1118" s="34" t="s">
        <v>3155</v>
      </c>
      <c r="C1118" s="34" t="s">
        <v>909</v>
      </c>
      <c r="D1118" s="34" t="s">
        <v>910</v>
      </c>
      <c r="E1118" s="25">
        <v>45813.229548611111</v>
      </c>
      <c r="F1118" s="34" t="s">
        <v>901</v>
      </c>
      <c r="G1118" s="25">
        <v>45812.229548611111</v>
      </c>
    </row>
    <row r="1119" spans="1:7" x14ac:dyDescent="0.25">
      <c r="A1119" s="34" t="s">
        <v>4023</v>
      </c>
      <c r="B1119" s="34" t="s">
        <v>3155</v>
      </c>
      <c r="C1119" s="34" t="s">
        <v>912</v>
      </c>
      <c r="D1119" s="34" t="s">
        <v>910</v>
      </c>
      <c r="E1119" s="25">
        <v>45813.22996527778</v>
      </c>
      <c r="F1119" s="34" t="s">
        <v>901</v>
      </c>
      <c r="G1119" s="25">
        <v>45812.22996527778</v>
      </c>
    </row>
    <row r="1120" spans="1:7" x14ac:dyDescent="0.25">
      <c r="A1120" s="34" t="s">
        <v>4024</v>
      </c>
      <c r="B1120" s="34" t="s">
        <v>2776</v>
      </c>
      <c r="C1120" s="34" t="s">
        <v>909</v>
      </c>
      <c r="D1120" s="34" t="s">
        <v>924</v>
      </c>
      <c r="E1120" s="25">
        <v>45813.236203703702</v>
      </c>
      <c r="F1120" s="34" t="s">
        <v>901</v>
      </c>
      <c r="G1120" s="25">
        <v>45812.236203703702</v>
      </c>
    </row>
    <row r="1121" spans="1:7" x14ac:dyDescent="0.25">
      <c r="A1121" s="34" t="s">
        <v>4025</v>
      </c>
      <c r="B1121" s="34" t="s">
        <v>2955</v>
      </c>
      <c r="C1121" s="34" t="s">
        <v>909</v>
      </c>
      <c r="D1121" s="34" t="s">
        <v>924</v>
      </c>
      <c r="E1121" s="25">
        <v>45813.236215277779</v>
      </c>
      <c r="F1121" s="34" t="s">
        <v>901</v>
      </c>
      <c r="G1121" s="25">
        <v>45812.236215277779</v>
      </c>
    </row>
    <row r="1122" spans="1:7" x14ac:dyDescent="0.25">
      <c r="A1122" s="34" t="s">
        <v>4026</v>
      </c>
      <c r="B1122" s="34" t="s">
        <v>2776</v>
      </c>
      <c r="C1122" s="34" t="s">
        <v>912</v>
      </c>
      <c r="D1122" s="34" t="s">
        <v>924</v>
      </c>
      <c r="E1122" s="25">
        <v>45813.236481481479</v>
      </c>
      <c r="F1122" s="34" t="s">
        <v>901</v>
      </c>
      <c r="G1122" s="25">
        <v>45812.236481481479</v>
      </c>
    </row>
    <row r="1123" spans="1:7" x14ac:dyDescent="0.25">
      <c r="A1123" s="34" t="s">
        <v>4027</v>
      </c>
      <c r="B1123" s="34" t="s">
        <v>2955</v>
      </c>
      <c r="C1123" s="34" t="s">
        <v>912</v>
      </c>
      <c r="D1123" s="34" t="s">
        <v>924</v>
      </c>
      <c r="E1123" s="25">
        <v>45813.236504629633</v>
      </c>
      <c r="F1123" s="34" t="s">
        <v>901</v>
      </c>
      <c r="G1123" s="25">
        <v>45812.236504629633</v>
      </c>
    </row>
    <row r="1124" spans="1:7" x14ac:dyDescent="0.25">
      <c r="A1124" s="34" t="s">
        <v>4028</v>
      </c>
      <c r="B1124" s="34" t="s">
        <v>2669</v>
      </c>
      <c r="C1124" s="34" t="s">
        <v>909</v>
      </c>
      <c r="D1124" s="34" t="s">
        <v>918</v>
      </c>
      <c r="E1124" s="25">
        <v>45813.282083333332</v>
      </c>
      <c r="F1124" s="34" t="s">
        <v>906</v>
      </c>
      <c r="G1124" s="25">
        <v>45813.282083333332</v>
      </c>
    </row>
    <row r="1125" spans="1:7" x14ac:dyDescent="0.25">
      <c r="A1125" s="34" t="s">
        <v>4029</v>
      </c>
      <c r="B1125" s="34" t="s">
        <v>2669</v>
      </c>
      <c r="C1125" s="34" t="s">
        <v>912</v>
      </c>
      <c r="D1125" s="34" t="s">
        <v>918</v>
      </c>
      <c r="E1125" s="25">
        <v>45813.282384259262</v>
      </c>
      <c r="F1125" s="34" t="s">
        <v>906</v>
      </c>
      <c r="G1125" s="25">
        <v>45813.282384259262</v>
      </c>
    </row>
    <row r="1126" spans="1:7" x14ac:dyDescent="0.25">
      <c r="A1126" s="34" t="s">
        <v>4030</v>
      </c>
      <c r="B1126" s="34" t="s">
        <v>2454</v>
      </c>
      <c r="C1126" s="34" t="s">
        <v>899</v>
      </c>
      <c r="D1126" s="34" t="s">
        <v>900</v>
      </c>
      <c r="E1126" s="25">
        <v>45813.296423611115</v>
      </c>
      <c r="F1126" s="34" t="s">
        <v>906</v>
      </c>
      <c r="G1126" s="25">
        <v>45813.296423611115</v>
      </c>
    </row>
    <row r="1127" spans="1:7" x14ac:dyDescent="0.25">
      <c r="A1127" s="34" t="s">
        <v>4031</v>
      </c>
      <c r="B1127" s="34" t="s">
        <v>1842</v>
      </c>
      <c r="C1127" s="34" t="s">
        <v>899</v>
      </c>
      <c r="D1127" s="34" t="s">
        <v>900</v>
      </c>
      <c r="E1127" s="25">
        <v>45813.296516203707</v>
      </c>
      <c r="F1127" s="34" t="s">
        <v>906</v>
      </c>
      <c r="G1127" s="25">
        <v>45813.296516203707</v>
      </c>
    </row>
    <row r="1128" spans="1:7" x14ac:dyDescent="0.25">
      <c r="A1128" s="34" t="s">
        <v>4032</v>
      </c>
      <c r="B1128" s="34" t="s">
        <v>3128</v>
      </c>
      <c r="C1128" s="34" t="s">
        <v>912</v>
      </c>
      <c r="D1128" s="34" t="s">
        <v>918</v>
      </c>
      <c r="E1128" s="25">
        <v>45813.311840277776</v>
      </c>
      <c r="F1128" s="34" t="s">
        <v>906</v>
      </c>
      <c r="G1128" s="25">
        <v>45813.311840277776</v>
      </c>
    </row>
    <row r="1129" spans="1:7" x14ac:dyDescent="0.25">
      <c r="A1129" s="34" t="s">
        <v>4033</v>
      </c>
      <c r="B1129" s="34" t="s">
        <v>3135</v>
      </c>
      <c r="C1129" s="34" t="s">
        <v>909</v>
      </c>
      <c r="D1129" s="34" t="s">
        <v>921</v>
      </c>
      <c r="E1129" s="25">
        <v>45813.312835648147</v>
      </c>
      <c r="F1129" s="34" t="s">
        <v>906</v>
      </c>
      <c r="G1129" s="25">
        <v>45813.312835648147</v>
      </c>
    </row>
    <row r="1130" spans="1:7" x14ac:dyDescent="0.25">
      <c r="A1130" s="34" t="s">
        <v>4034</v>
      </c>
      <c r="B1130" s="34" t="s">
        <v>3876</v>
      </c>
      <c r="C1130" s="34" t="s">
        <v>904</v>
      </c>
      <c r="D1130" s="34" t="s">
        <v>915</v>
      </c>
      <c r="E1130" s="25">
        <v>45813.324837962966</v>
      </c>
      <c r="F1130" s="34" t="s">
        <v>906</v>
      </c>
      <c r="G1130" s="25">
        <v>45813.324837962966</v>
      </c>
    </row>
    <row r="1131" spans="1:7" x14ac:dyDescent="0.25">
      <c r="A1131" s="34" t="s">
        <v>4035</v>
      </c>
      <c r="B1131" s="34" t="s">
        <v>2973</v>
      </c>
      <c r="C1131" s="34" t="s">
        <v>909</v>
      </c>
      <c r="D1131" s="34" t="s">
        <v>918</v>
      </c>
      <c r="E1131" s="25">
        <v>45813.324988425928</v>
      </c>
      <c r="F1131" s="34" t="s">
        <v>906</v>
      </c>
      <c r="G1131" s="25">
        <v>45813.324988425928</v>
      </c>
    </row>
    <row r="1132" spans="1:7" x14ac:dyDescent="0.25">
      <c r="A1132" s="34" t="s">
        <v>4036</v>
      </c>
      <c r="B1132" s="34" t="s">
        <v>2973</v>
      </c>
      <c r="C1132" s="34" t="s">
        <v>912</v>
      </c>
      <c r="D1132" s="34" t="s">
        <v>918</v>
      </c>
      <c r="E1132" s="25">
        <v>45813.325219907405</v>
      </c>
      <c r="F1132" s="34" t="s">
        <v>906</v>
      </c>
      <c r="G1132" s="25">
        <v>45813.325219907405</v>
      </c>
    </row>
    <row r="1133" spans="1:7" x14ac:dyDescent="0.25">
      <c r="A1133" s="34" t="s">
        <v>4037</v>
      </c>
      <c r="B1133" s="34" t="s">
        <v>3880</v>
      </c>
      <c r="C1133" s="34" t="s">
        <v>904</v>
      </c>
      <c r="D1133" s="34" t="s">
        <v>915</v>
      </c>
      <c r="E1133" s="25">
        <v>45813.325243055559</v>
      </c>
      <c r="F1133" s="34" t="s">
        <v>906</v>
      </c>
      <c r="G1133" s="25">
        <v>45813.325243055559</v>
      </c>
    </row>
    <row r="1134" spans="1:7" x14ac:dyDescent="0.25">
      <c r="A1134" s="34" t="s">
        <v>4038</v>
      </c>
      <c r="B1134" s="34" t="s">
        <v>3854</v>
      </c>
      <c r="C1134" s="34" t="s">
        <v>904</v>
      </c>
      <c r="D1134" s="34" t="s">
        <v>919</v>
      </c>
      <c r="E1134" s="25">
        <v>45813.331041666665</v>
      </c>
      <c r="F1134" s="34" t="s">
        <v>906</v>
      </c>
      <c r="G1134" s="25">
        <v>45813.331041666665</v>
      </c>
    </row>
    <row r="1135" spans="1:7" x14ac:dyDescent="0.25">
      <c r="A1135" s="34" t="s">
        <v>4039</v>
      </c>
      <c r="B1135" s="34" t="s">
        <v>3859</v>
      </c>
      <c r="C1135" s="34" t="s">
        <v>904</v>
      </c>
      <c r="D1135" s="34" t="s">
        <v>919</v>
      </c>
      <c r="E1135" s="25">
        <v>45813.331203703703</v>
      </c>
      <c r="F1135" s="34" t="s">
        <v>906</v>
      </c>
      <c r="G1135" s="25">
        <v>45813.331203703703</v>
      </c>
    </row>
    <row r="1136" spans="1:7" x14ac:dyDescent="0.25">
      <c r="A1136" s="34" t="s">
        <v>4040</v>
      </c>
      <c r="B1136" s="34" t="s">
        <v>3856</v>
      </c>
      <c r="C1136" s="34" t="s">
        <v>904</v>
      </c>
      <c r="D1136" s="34" t="s">
        <v>919</v>
      </c>
      <c r="E1136" s="25">
        <v>45813.33252314815</v>
      </c>
      <c r="F1136" s="34" t="s">
        <v>906</v>
      </c>
      <c r="G1136" s="25">
        <v>45813.33252314815</v>
      </c>
    </row>
    <row r="1137" spans="1:7" x14ac:dyDescent="0.25">
      <c r="A1137" s="34" t="s">
        <v>4440</v>
      </c>
      <c r="B1137" s="34" t="s">
        <v>1925</v>
      </c>
      <c r="C1137" s="34" t="s">
        <v>899</v>
      </c>
      <c r="D1137" s="34" t="s">
        <v>900</v>
      </c>
      <c r="E1137" s="25">
        <v>45813.343645833331</v>
      </c>
      <c r="F1137" s="34" t="s">
        <v>906</v>
      </c>
      <c r="G1137" s="25">
        <v>45813.343645833331</v>
      </c>
    </row>
    <row r="1138" spans="1:7" x14ac:dyDescent="0.25">
      <c r="A1138" s="34" t="s">
        <v>4441</v>
      </c>
      <c r="B1138" s="34" t="s">
        <v>3872</v>
      </c>
      <c r="C1138" s="34" t="s">
        <v>909</v>
      </c>
      <c r="D1138" s="34" t="s">
        <v>918</v>
      </c>
      <c r="E1138" s="25">
        <v>45813.350254629629</v>
      </c>
      <c r="F1138" s="34" t="s">
        <v>906</v>
      </c>
      <c r="G1138" s="25">
        <v>45813.350254629629</v>
      </c>
    </row>
    <row r="1139" spans="1:7" x14ac:dyDescent="0.25">
      <c r="A1139" s="34" t="s">
        <v>4442</v>
      </c>
      <c r="B1139" s="34" t="s">
        <v>3868</v>
      </c>
      <c r="C1139" s="34" t="s">
        <v>909</v>
      </c>
      <c r="D1139" s="34" t="s">
        <v>918</v>
      </c>
      <c r="E1139" s="25">
        <v>45813.350324074076</v>
      </c>
      <c r="F1139" s="34" t="s">
        <v>906</v>
      </c>
      <c r="G1139" s="25">
        <v>45813.350324074076</v>
      </c>
    </row>
    <row r="1140" spans="1:7" x14ac:dyDescent="0.25">
      <c r="A1140" s="34" t="s">
        <v>4443</v>
      </c>
      <c r="B1140" s="34" t="s">
        <v>3874</v>
      </c>
      <c r="C1140" s="34" t="s">
        <v>909</v>
      </c>
      <c r="D1140" s="34" t="s">
        <v>918</v>
      </c>
      <c r="E1140" s="25">
        <v>45813.350381944445</v>
      </c>
      <c r="F1140" s="34" t="s">
        <v>906</v>
      </c>
      <c r="G1140" s="25">
        <v>45813.350381944445</v>
      </c>
    </row>
    <row r="1141" spans="1:7" x14ac:dyDescent="0.25">
      <c r="A1141" s="34" t="s">
        <v>4444</v>
      </c>
      <c r="B1141" s="34" t="s">
        <v>3870</v>
      </c>
      <c r="C1141" s="34" t="s">
        <v>909</v>
      </c>
      <c r="D1141" s="34" t="s">
        <v>918</v>
      </c>
      <c r="E1141" s="25">
        <v>45813.350439814814</v>
      </c>
      <c r="F1141" s="34" t="s">
        <v>906</v>
      </c>
      <c r="G1141" s="25">
        <v>45813.350439814814</v>
      </c>
    </row>
    <row r="1142" spans="1:7" x14ac:dyDescent="0.25">
      <c r="A1142" s="34" t="s">
        <v>4445</v>
      </c>
      <c r="B1142" s="34" t="s">
        <v>3872</v>
      </c>
      <c r="C1142" s="34" t="s">
        <v>912</v>
      </c>
      <c r="D1142" s="34" t="s">
        <v>918</v>
      </c>
      <c r="E1142" s="25">
        <v>45813.350729166668</v>
      </c>
      <c r="F1142" s="34" t="s">
        <v>906</v>
      </c>
      <c r="G1142" s="25">
        <v>45813.350729166668</v>
      </c>
    </row>
    <row r="1143" spans="1:7" x14ac:dyDescent="0.25">
      <c r="A1143" s="34" t="s">
        <v>4446</v>
      </c>
      <c r="B1143" s="34" t="s">
        <v>3868</v>
      </c>
      <c r="C1143" s="34" t="s">
        <v>912</v>
      </c>
      <c r="D1143" s="34" t="s">
        <v>918</v>
      </c>
      <c r="E1143" s="25">
        <v>45813.350787037038</v>
      </c>
      <c r="F1143" s="34" t="s">
        <v>906</v>
      </c>
      <c r="G1143" s="25">
        <v>45813.350787037038</v>
      </c>
    </row>
    <row r="1144" spans="1:7" x14ac:dyDescent="0.25">
      <c r="A1144" s="34" t="s">
        <v>4447</v>
      </c>
      <c r="B1144" s="34" t="s">
        <v>3874</v>
      </c>
      <c r="C1144" s="34" t="s">
        <v>912</v>
      </c>
      <c r="D1144" s="34" t="s">
        <v>918</v>
      </c>
      <c r="E1144" s="25">
        <v>45813.350844907407</v>
      </c>
      <c r="F1144" s="34" t="s">
        <v>906</v>
      </c>
      <c r="G1144" s="25">
        <v>45813.350844907407</v>
      </c>
    </row>
    <row r="1145" spans="1:7" x14ac:dyDescent="0.25">
      <c r="A1145" s="34" t="s">
        <v>4448</v>
      </c>
      <c r="B1145" s="34" t="s">
        <v>3870</v>
      </c>
      <c r="C1145" s="34" t="s">
        <v>912</v>
      </c>
      <c r="D1145" s="34" t="s">
        <v>918</v>
      </c>
      <c r="E1145" s="25">
        <v>45813.350891203707</v>
      </c>
      <c r="F1145" s="34" t="s">
        <v>906</v>
      </c>
      <c r="G1145" s="25">
        <v>45813.350891203707</v>
      </c>
    </row>
    <row r="1146" spans="1:7" x14ac:dyDescent="0.25">
      <c r="A1146" s="34" t="s">
        <v>4450</v>
      </c>
      <c r="B1146" s="34" t="s">
        <v>1480</v>
      </c>
      <c r="C1146" s="34" t="s">
        <v>899</v>
      </c>
      <c r="D1146" s="34" t="s">
        <v>900</v>
      </c>
      <c r="E1146" s="25">
        <v>45813.381238425929</v>
      </c>
      <c r="F1146" s="34" t="s">
        <v>906</v>
      </c>
      <c r="G1146" s="25">
        <v>45813.381238425929</v>
      </c>
    </row>
    <row r="1147" spans="1:7" x14ac:dyDescent="0.25">
      <c r="A1147" s="34" t="s">
        <v>4451</v>
      </c>
      <c r="B1147" s="34" t="s">
        <v>2202</v>
      </c>
      <c r="C1147" s="34" t="s">
        <v>899</v>
      </c>
      <c r="D1147" s="34" t="s">
        <v>900</v>
      </c>
      <c r="E1147" s="25">
        <v>45813.395150462966</v>
      </c>
      <c r="F1147" s="34" t="s">
        <v>906</v>
      </c>
      <c r="G1147" s="25">
        <v>45813.395150462966</v>
      </c>
    </row>
    <row r="1148" spans="1:7" x14ac:dyDescent="0.25">
      <c r="A1148" s="34" t="s">
        <v>4452</v>
      </c>
      <c r="B1148" s="34" t="s">
        <v>3787</v>
      </c>
      <c r="C1148" s="34" t="s">
        <v>904</v>
      </c>
      <c r="D1148" s="34" t="s">
        <v>905</v>
      </c>
      <c r="E1148" s="25">
        <v>45813.41033564815</v>
      </c>
      <c r="F1148" s="34" t="s">
        <v>906</v>
      </c>
      <c r="G1148" s="25">
        <v>45813.41033564815</v>
      </c>
    </row>
    <row r="1149" spans="1:7" x14ac:dyDescent="0.25">
      <c r="A1149" s="34" t="s">
        <v>4453</v>
      </c>
      <c r="B1149" s="34" t="s">
        <v>2180</v>
      </c>
      <c r="C1149" s="34" t="s">
        <v>899</v>
      </c>
      <c r="D1149" s="34" t="s">
        <v>900</v>
      </c>
      <c r="E1149" s="25">
        <v>45813.410486111112</v>
      </c>
      <c r="F1149" s="34" t="s">
        <v>906</v>
      </c>
      <c r="G1149" s="25">
        <v>45813.410486111112</v>
      </c>
    </row>
    <row r="1150" spans="1:7" x14ac:dyDescent="0.25">
      <c r="A1150" s="34" t="s">
        <v>4454</v>
      </c>
      <c r="B1150" s="34" t="s">
        <v>2125</v>
      </c>
      <c r="C1150" s="34" t="s">
        <v>904</v>
      </c>
      <c r="D1150" s="34" t="s">
        <v>919</v>
      </c>
      <c r="E1150" s="25">
        <v>45813.413321759261</v>
      </c>
      <c r="F1150" s="34" t="s">
        <v>906</v>
      </c>
      <c r="G1150" s="25">
        <v>45813.413321759261</v>
      </c>
    </row>
    <row r="1151" spans="1:7" x14ac:dyDescent="0.25">
      <c r="A1151" s="34" t="s">
        <v>4455</v>
      </c>
      <c r="B1151" s="34" t="s">
        <v>3328</v>
      </c>
      <c r="C1151" s="34" t="s">
        <v>909</v>
      </c>
      <c r="D1151" s="34" t="s">
        <v>921</v>
      </c>
      <c r="E1151" s="25">
        <v>45813.413541666669</v>
      </c>
      <c r="F1151" s="34" t="s">
        <v>906</v>
      </c>
      <c r="G1151" s="25">
        <v>45813.413541666669</v>
      </c>
    </row>
    <row r="1152" spans="1:7" x14ac:dyDescent="0.25">
      <c r="A1152" s="34" t="s">
        <v>4456</v>
      </c>
      <c r="B1152" s="34" t="s">
        <v>2672</v>
      </c>
      <c r="C1152" s="34" t="s">
        <v>909</v>
      </c>
      <c r="D1152" s="34" t="s">
        <v>913</v>
      </c>
      <c r="E1152" s="25">
        <v>45813.418240740742</v>
      </c>
      <c r="F1152" s="34" t="s">
        <v>906</v>
      </c>
      <c r="G1152" s="25">
        <v>45813.418240740742</v>
      </c>
    </row>
    <row r="1153" spans="1:7" x14ac:dyDescent="0.25">
      <c r="A1153" s="34" t="s">
        <v>4457</v>
      </c>
      <c r="B1153" s="34" t="s">
        <v>2672</v>
      </c>
      <c r="C1153" s="34" t="s">
        <v>912</v>
      </c>
      <c r="D1153" s="34" t="s">
        <v>913</v>
      </c>
      <c r="E1153" s="25">
        <v>45813.418553240743</v>
      </c>
      <c r="F1153" s="34" t="s">
        <v>906</v>
      </c>
      <c r="G1153" s="25">
        <v>45813.418553240743</v>
      </c>
    </row>
    <row r="1154" spans="1:7" x14ac:dyDescent="0.25">
      <c r="A1154" s="34" t="s">
        <v>4460</v>
      </c>
      <c r="B1154" s="34" t="s">
        <v>820</v>
      </c>
      <c r="C1154" s="34" t="s">
        <v>914</v>
      </c>
      <c r="D1154" s="34" t="s">
        <v>77</v>
      </c>
      <c r="E1154" s="25">
        <v>45813.434733796297</v>
      </c>
      <c r="F1154" s="34" t="s">
        <v>906</v>
      </c>
      <c r="G1154" s="25">
        <v>45813.434733796297</v>
      </c>
    </row>
    <row r="1155" spans="1:7" x14ac:dyDescent="0.25">
      <c r="A1155" s="34" t="s">
        <v>4458</v>
      </c>
      <c r="B1155" s="34" t="s">
        <v>2688</v>
      </c>
      <c r="C1155" s="34" t="s">
        <v>904</v>
      </c>
      <c r="D1155" s="34" t="s">
        <v>919</v>
      </c>
      <c r="E1155" s="25">
        <v>45813.435370370367</v>
      </c>
      <c r="F1155" s="34" t="s">
        <v>906</v>
      </c>
      <c r="G1155" s="25">
        <v>45813.435370370367</v>
      </c>
    </row>
    <row r="1156" spans="1:7" x14ac:dyDescent="0.25">
      <c r="A1156" s="34" t="s">
        <v>4459</v>
      </c>
      <c r="B1156" s="34" t="s">
        <v>2693</v>
      </c>
      <c r="C1156" s="34" t="s">
        <v>904</v>
      </c>
      <c r="D1156" s="34" t="s">
        <v>919</v>
      </c>
      <c r="E1156" s="25">
        <v>45813.43540509259</v>
      </c>
      <c r="F1156" s="34" t="s">
        <v>906</v>
      </c>
      <c r="G1156" s="25">
        <v>45813.43540509259</v>
      </c>
    </row>
    <row r="1157" spans="1:7" x14ac:dyDescent="0.25">
      <c r="A1157" s="34" t="s">
        <v>4461</v>
      </c>
      <c r="B1157" s="34" t="s">
        <v>3063</v>
      </c>
      <c r="C1157" s="34" t="s">
        <v>912</v>
      </c>
      <c r="D1157" s="34" t="s">
        <v>924</v>
      </c>
      <c r="E1157" s="25">
        <v>45813.439953703702</v>
      </c>
      <c r="F1157" s="34" t="s">
        <v>906</v>
      </c>
      <c r="G1157" s="25">
        <v>45813.439953703702</v>
      </c>
    </row>
    <row r="1158" spans="1:7" x14ac:dyDescent="0.25">
      <c r="A1158" s="34" t="s">
        <v>4462</v>
      </c>
      <c r="B1158" s="34" t="s">
        <v>1845</v>
      </c>
      <c r="C1158" s="34" t="s">
        <v>899</v>
      </c>
      <c r="D1158" s="34" t="s">
        <v>900</v>
      </c>
      <c r="E1158" s="25">
        <v>45813.442962962959</v>
      </c>
      <c r="F1158" s="34" t="s">
        <v>906</v>
      </c>
      <c r="G1158" s="25">
        <v>45813.442962962959</v>
      </c>
    </row>
    <row r="1159" spans="1:7" x14ac:dyDescent="0.25">
      <c r="A1159" s="34" t="s">
        <v>4463</v>
      </c>
      <c r="B1159" s="34" t="s">
        <v>1712</v>
      </c>
      <c r="C1159" s="34" t="s">
        <v>904</v>
      </c>
      <c r="D1159" s="34" t="s">
        <v>903</v>
      </c>
      <c r="E1159" s="25">
        <v>45813.451631944445</v>
      </c>
      <c r="F1159" s="34" t="s">
        <v>906</v>
      </c>
      <c r="G1159" s="25">
        <v>45813.451631944445</v>
      </c>
    </row>
    <row r="1160" spans="1:7" x14ac:dyDescent="0.25">
      <c r="A1160" s="34" t="s">
        <v>4464</v>
      </c>
      <c r="B1160" s="34" t="s">
        <v>3061</v>
      </c>
      <c r="C1160" s="34" t="s">
        <v>912</v>
      </c>
      <c r="D1160" s="34" t="s">
        <v>924</v>
      </c>
      <c r="E1160" s="25">
        <v>45813.475405092591</v>
      </c>
      <c r="F1160" s="34" t="s">
        <v>906</v>
      </c>
      <c r="G1160" s="25">
        <v>45813.475405092591</v>
      </c>
    </row>
    <row r="1161" spans="1:7" x14ac:dyDescent="0.25">
      <c r="A1161" s="34" t="s">
        <v>4465</v>
      </c>
      <c r="B1161" s="34" t="s">
        <v>3789</v>
      </c>
      <c r="C1161" s="34" t="s">
        <v>904</v>
      </c>
      <c r="D1161" s="34" t="s">
        <v>905</v>
      </c>
      <c r="E1161" s="25">
        <v>45813.48641203704</v>
      </c>
      <c r="F1161" s="34" t="s">
        <v>906</v>
      </c>
      <c r="G1161" s="25">
        <v>45813.48641203704</v>
      </c>
    </row>
    <row r="1162" spans="1:7" x14ac:dyDescent="0.25">
      <c r="A1162" s="34" t="s">
        <v>4466</v>
      </c>
      <c r="B1162" s="34" t="s">
        <v>3884</v>
      </c>
      <c r="C1162" s="34" t="s">
        <v>904</v>
      </c>
      <c r="D1162" s="34" t="s">
        <v>915</v>
      </c>
      <c r="E1162" s="25">
        <v>45813.490011574075</v>
      </c>
      <c r="F1162" s="34" t="s">
        <v>906</v>
      </c>
      <c r="G1162" s="25">
        <v>45813.490011574075</v>
      </c>
    </row>
    <row r="1163" spans="1:7" x14ac:dyDescent="0.25">
      <c r="A1163" s="34" t="s">
        <v>4467</v>
      </c>
      <c r="B1163" s="34" t="s">
        <v>3781</v>
      </c>
      <c r="C1163" s="34" t="s">
        <v>904</v>
      </c>
      <c r="D1163" s="34" t="s">
        <v>915</v>
      </c>
      <c r="E1163" s="25">
        <v>45813.491238425922</v>
      </c>
      <c r="F1163" s="34" t="s">
        <v>906</v>
      </c>
      <c r="G1163" s="25">
        <v>45813.491238425922</v>
      </c>
    </row>
    <row r="1164" spans="1:7" x14ac:dyDescent="0.25">
      <c r="A1164" s="34" t="s">
        <v>4468</v>
      </c>
      <c r="B1164" s="34" t="s">
        <v>3882</v>
      </c>
      <c r="C1164" s="34" t="s">
        <v>904</v>
      </c>
      <c r="D1164" s="34" t="s">
        <v>915</v>
      </c>
      <c r="E1164" s="25">
        <v>45813.492905092593</v>
      </c>
      <c r="F1164" s="34" t="s">
        <v>906</v>
      </c>
      <c r="G1164" s="25">
        <v>45813.492905092593</v>
      </c>
    </row>
    <row r="1165" spans="1:7" x14ac:dyDescent="0.25">
      <c r="A1165" s="34" t="s">
        <v>4469</v>
      </c>
      <c r="B1165" s="34" t="s">
        <v>3783</v>
      </c>
      <c r="C1165" s="34" t="s">
        <v>904</v>
      </c>
      <c r="D1165" s="34" t="s">
        <v>915</v>
      </c>
      <c r="E1165" s="25">
        <v>45813.492939814816</v>
      </c>
      <c r="F1165" s="34" t="s">
        <v>906</v>
      </c>
      <c r="G1165" s="25">
        <v>45813.492939814816</v>
      </c>
    </row>
    <row r="1166" spans="1:7" x14ac:dyDescent="0.25">
      <c r="A1166" s="34" t="s">
        <v>4470</v>
      </c>
      <c r="B1166" s="34" t="s">
        <v>3887</v>
      </c>
      <c r="C1166" s="34" t="s">
        <v>904</v>
      </c>
      <c r="D1166" s="34" t="s">
        <v>915</v>
      </c>
      <c r="E1166" s="25">
        <v>45813.493657407409</v>
      </c>
      <c r="F1166" s="34" t="s">
        <v>906</v>
      </c>
      <c r="G1166" s="25">
        <v>45813.493657407409</v>
      </c>
    </row>
    <row r="1167" spans="1:7" x14ac:dyDescent="0.25">
      <c r="A1167" s="34" t="s">
        <v>4471</v>
      </c>
      <c r="B1167" s="34" t="s">
        <v>3889</v>
      </c>
      <c r="C1167" s="34" t="s">
        <v>909</v>
      </c>
      <c r="D1167" s="34" t="s">
        <v>913</v>
      </c>
      <c r="E1167" s="25">
        <v>45813.498483796298</v>
      </c>
      <c r="F1167" s="34" t="s">
        <v>906</v>
      </c>
      <c r="G1167" s="25">
        <v>45813.498483796298</v>
      </c>
    </row>
    <row r="1168" spans="1:7" x14ac:dyDescent="0.25">
      <c r="A1168" s="34" t="s">
        <v>4472</v>
      </c>
      <c r="B1168" s="34" t="s">
        <v>3889</v>
      </c>
      <c r="C1168" s="34" t="s">
        <v>912</v>
      </c>
      <c r="D1168" s="34" t="s">
        <v>913</v>
      </c>
      <c r="E1168" s="25">
        <v>45813.498692129629</v>
      </c>
      <c r="F1168" s="34" t="s">
        <v>906</v>
      </c>
      <c r="G1168" s="25">
        <v>45813.498692129629</v>
      </c>
    </row>
    <row r="1169" spans="1:7" x14ac:dyDescent="0.25">
      <c r="A1169" s="34" t="s">
        <v>4473</v>
      </c>
      <c r="B1169" s="34" t="s">
        <v>2158</v>
      </c>
      <c r="C1169" s="34" t="s">
        <v>899</v>
      </c>
      <c r="D1169" s="34" t="s">
        <v>900</v>
      </c>
      <c r="E1169" s="25">
        <v>45813.513148148151</v>
      </c>
      <c r="F1169" s="34" t="s">
        <v>906</v>
      </c>
      <c r="G1169" s="25">
        <v>45813.513148148151</v>
      </c>
    </row>
    <row r="1170" spans="1:7" x14ac:dyDescent="0.25">
      <c r="A1170" s="34" t="s">
        <v>4474</v>
      </c>
      <c r="B1170" s="34" t="s">
        <v>2776</v>
      </c>
      <c r="C1170" s="34" t="s">
        <v>899</v>
      </c>
      <c r="D1170" s="34" t="s">
        <v>900</v>
      </c>
      <c r="E1170" s="25">
        <v>45813.513506944444</v>
      </c>
      <c r="F1170" s="34" t="s">
        <v>906</v>
      </c>
      <c r="G1170" s="25">
        <v>45813.513506944444</v>
      </c>
    </row>
    <row r="1171" spans="1:7" x14ac:dyDescent="0.25">
      <c r="A1171" s="34" t="s">
        <v>4475</v>
      </c>
      <c r="B1171" s="34" t="s">
        <v>2955</v>
      </c>
      <c r="C1171" s="34" t="s">
        <v>899</v>
      </c>
      <c r="D1171" s="34" t="s">
        <v>900</v>
      </c>
      <c r="E1171" s="25">
        <v>45813.513553240744</v>
      </c>
      <c r="F1171" s="34" t="s">
        <v>906</v>
      </c>
      <c r="G1171" s="25">
        <v>45813.513553240744</v>
      </c>
    </row>
    <row r="1172" spans="1:7" x14ac:dyDescent="0.25">
      <c r="A1172" s="34" t="s">
        <v>4476</v>
      </c>
      <c r="B1172" s="34" t="s">
        <v>2688</v>
      </c>
      <c r="C1172" s="34" t="s">
        <v>909</v>
      </c>
      <c r="D1172" s="34" t="s">
        <v>918</v>
      </c>
      <c r="E1172" s="25">
        <v>45813.527881944443</v>
      </c>
      <c r="F1172" s="34" t="s">
        <v>906</v>
      </c>
      <c r="G1172" s="25">
        <v>45813.527881944443</v>
      </c>
    </row>
    <row r="1173" spans="1:7" x14ac:dyDescent="0.25">
      <c r="A1173" s="34" t="s">
        <v>4477</v>
      </c>
      <c r="B1173" s="34" t="s">
        <v>2693</v>
      </c>
      <c r="C1173" s="34" t="s">
        <v>909</v>
      </c>
      <c r="D1173" s="34" t="s">
        <v>918</v>
      </c>
      <c r="E1173" s="25">
        <v>45813.527928240743</v>
      </c>
      <c r="F1173" s="34" t="s">
        <v>906</v>
      </c>
      <c r="G1173" s="25">
        <v>45813.527928240743</v>
      </c>
    </row>
    <row r="1174" spans="1:7" x14ac:dyDescent="0.25">
      <c r="A1174" s="34" t="s">
        <v>4478</v>
      </c>
      <c r="B1174" s="34" t="s">
        <v>2125</v>
      </c>
      <c r="C1174" s="34" t="s">
        <v>909</v>
      </c>
      <c r="D1174" s="34" t="s">
        <v>918</v>
      </c>
      <c r="E1174" s="25">
        <v>45813.527951388889</v>
      </c>
      <c r="F1174" s="34" t="s">
        <v>906</v>
      </c>
      <c r="G1174" s="25">
        <v>45813.527951388889</v>
      </c>
    </row>
    <row r="1175" spans="1:7" x14ac:dyDescent="0.25">
      <c r="A1175" s="34" t="s">
        <v>4479</v>
      </c>
      <c r="B1175" s="34" t="s">
        <v>2688</v>
      </c>
      <c r="C1175" s="34" t="s">
        <v>912</v>
      </c>
      <c r="D1175" s="34" t="s">
        <v>918</v>
      </c>
      <c r="E1175" s="25">
        <v>45813.528229166666</v>
      </c>
      <c r="F1175" s="34" t="s">
        <v>906</v>
      </c>
      <c r="G1175" s="25">
        <v>45813.528229166666</v>
      </c>
    </row>
    <row r="1176" spans="1:7" x14ac:dyDescent="0.25">
      <c r="A1176" s="34" t="s">
        <v>4480</v>
      </c>
      <c r="B1176" s="34" t="s">
        <v>2693</v>
      </c>
      <c r="C1176" s="34" t="s">
        <v>912</v>
      </c>
      <c r="D1176" s="34" t="s">
        <v>918</v>
      </c>
      <c r="E1176" s="25">
        <v>45813.528275462966</v>
      </c>
      <c r="F1176" s="34" t="s">
        <v>906</v>
      </c>
      <c r="G1176" s="25">
        <v>45813.528275462966</v>
      </c>
    </row>
    <row r="1177" spans="1:7" x14ac:dyDescent="0.25">
      <c r="A1177" s="34" t="s">
        <v>4481</v>
      </c>
      <c r="B1177" s="34" t="s">
        <v>2125</v>
      </c>
      <c r="C1177" s="34" t="s">
        <v>912</v>
      </c>
      <c r="D1177" s="34" t="s">
        <v>918</v>
      </c>
      <c r="E1177" s="25">
        <v>45813.528310185182</v>
      </c>
      <c r="F1177" s="34" t="s">
        <v>906</v>
      </c>
      <c r="G1177" s="25">
        <v>45813.528310185182</v>
      </c>
    </row>
    <row r="1178" spans="1:7" x14ac:dyDescent="0.25">
      <c r="A1178" s="34" t="s">
        <v>4482</v>
      </c>
      <c r="B1178" s="34" t="s">
        <v>3382</v>
      </c>
      <c r="C1178" s="34" t="s">
        <v>907</v>
      </c>
      <c r="D1178" s="34" t="s">
        <v>73</v>
      </c>
      <c r="E1178" s="25">
        <v>45813.52983796296</v>
      </c>
      <c r="F1178" s="34" t="s">
        <v>906</v>
      </c>
      <c r="G1178" s="25">
        <v>45813.52983796296</v>
      </c>
    </row>
    <row r="1179" spans="1:7" x14ac:dyDescent="0.25">
      <c r="A1179" s="34" t="s">
        <v>4483</v>
      </c>
      <c r="B1179" s="34" t="s">
        <v>3343</v>
      </c>
      <c r="C1179" s="34" t="s">
        <v>912</v>
      </c>
      <c r="D1179" s="34" t="s">
        <v>927</v>
      </c>
      <c r="E1179" s="25">
        <v>45813.538738425923</v>
      </c>
      <c r="F1179" s="34" t="s">
        <v>906</v>
      </c>
      <c r="G1179" s="25">
        <v>45813.538738425923</v>
      </c>
    </row>
    <row r="1180" spans="1:7" x14ac:dyDescent="0.25">
      <c r="A1180" s="34" t="s">
        <v>4484</v>
      </c>
      <c r="B1180" s="34" t="s">
        <v>3353</v>
      </c>
      <c r="C1180" s="34" t="s">
        <v>912</v>
      </c>
      <c r="D1180" s="34" t="s">
        <v>927</v>
      </c>
      <c r="E1180" s="25">
        <v>45813.538784722223</v>
      </c>
      <c r="F1180" s="34" t="s">
        <v>906</v>
      </c>
      <c r="G1180" s="25">
        <v>45813.538784722223</v>
      </c>
    </row>
    <row r="1181" spans="1:7" x14ac:dyDescent="0.25">
      <c r="A1181" s="34" t="s">
        <v>4485</v>
      </c>
      <c r="B1181" s="34" t="s">
        <v>2957</v>
      </c>
      <c r="C1181" s="34" t="s">
        <v>909</v>
      </c>
      <c r="D1181" s="34" t="s">
        <v>918</v>
      </c>
      <c r="E1181" s="25">
        <v>45813.54859953704</v>
      </c>
      <c r="F1181" s="34" t="s">
        <v>906</v>
      </c>
      <c r="G1181" s="25">
        <v>45813.54859953704</v>
      </c>
    </row>
    <row r="1182" spans="1:7" x14ac:dyDescent="0.25">
      <c r="A1182" s="34" t="s">
        <v>4486</v>
      </c>
      <c r="B1182" s="34" t="s">
        <v>2957</v>
      </c>
      <c r="C1182" s="34" t="s">
        <v>912</v>
      </c>
      <c r="D1182" s="34" t="s">
        <v>918</v>
      </c>
      <c r="E1182" s="25">
        <v>45813.548877314817</v>
      </c>
      <c r="F1182" s="34" t="s">
        <v>906</v>
      </c>
      <c r="G1182" s="25">
        <v>45813.548877314817</v>
      </c>
    </row>
    <row r="1183" spans="1:7" x14ac:dyDescent="0.25">
      <c r="A1183" s="34" t="s">
        <v>4487</v>
      </c>
      <c r="B1183" s="34" t="s">
        <v>2148</v>
      </c>
      <c r="C1183" s="34" t="s">
        <v>904</v>
      </c>
      <c r="D1183" s="34" t="s">
        <v>919</v>
      </c>
      <c r="E1183" s="25">
        <v>45813.55265046296</v>
      </c>
      <c r="F1183" s="34" t="s">
        <v>906</v>
      </c>
      <c r="G1183" s="25">
        <v>45813.55265046296</v>
      </c>
    </row>
    <row r="1184" spans="1:7" x14ac:dyDescent="0.25">
      <c r="A1184" s="34" t="s">
        <v>4488</v>
      </c>
      <c r="B1184" s="34" t="s">
        <v>2143</v>
      </c>
      <c r="C1184" s="34" t="s">
        <v>904</v>
      </c>
      <c r="D1184" s="34" t="s">
        <v>919</v>
      </c>
      <c r="E1184" s="25">
        <v>45813.552685185183</v>
      </c>
      <c r="F1184" s="34" t="s">
        <v>906</v>
      </c>
      <c r="G1184" s="25">
        <v>45813.552685185183</v>
      </c>
    </row>
    <row r="1185" spans="1:7" x14ac:dyDescent="0.25">
      <c r="A1185" s="34" t="s">
        <v>4489</v>
      </c>
      <c r="B1185" s="34" t="s">
        <v>2136</v>
      </c>
      <c r="C1185" s="34" t="s">
        <v>904</v>
      </c>
      <c r="D1185" s="34" t="s">
        <v>919</v>
      </c>
      <c r="E1185" s="25">
        <v>45813.55364583333</v>
      </c>
      <c r="F1185" s="34" t="s">
        <v>906</v>
      </c>
      <c r="G1185" s="25">
        <v>45813.55364583333</v>
      </c>
    </row>
    <row r="1186" spans="1:7" x14ac:dyDescent="0.25">
      <c r="A1186" s="34" t="s">
        <v>4490</v>
      </c>
      <c r="B1186" s="34" t="s">
        <v>3878</v>
      </c>
      <c r="C1186" s="34" t="s">
        <v>909</v>
      </c>
      <c r="D1186" s="34" t="s">
        <v>913</v>
      </c>
      <c r="E1186" s="25">
        <v>45813.559675925928</v>
      </c>
      <c r="F1186" s="34" t="s">
        <v>906</v>
      </c>
      <c r="G1186" s="25">
        <v>45813.559675925928</v>
      </c>
    </row>
    <row r="1187" spans="1:7" x14ac:dyDescent="0.25">
      <c r="A1187" s="34" t="s">
        <v>4491</v>
      </c>
      <c r="B1187" s="34" t="s">
        <v>3878</v>
      </c>
      <c r="C1187" s="34" t="s">
        <v>912</v>
      </c>
      <c r="D1187" s="34" t="s">
        <v>913</v>
      </c>
      <c r="E1187" s="25">
        <v>45813.559861111113</v>
      </c>
      <c r="F1187" s="34" t="s">
        <v>906</v>
      </c>
      <c r="G1187" s="25">
        <v>45813.559861111113</v>
      </c>
    </row>
    <row r="1188" spans="1:7" x14ac:dyDescent="0.25">
      <c r="A1188" s="34" t="s">
        <v>4492</v>
      </c>
      <c r="B1188" s="34" t="s">
        <v>3341</v>
      </c>
      <c r="C1188" s="34" t="s">
        <v>912</v>
      </c>
      <c r="D1188" s="34" t="s">
        <v>921</v>
      </c>
      <c r="E1188" s="25">
        <v>45813.563148148147</v>
      </c>
      <c r="F1188" s="34" t="s">
        <v>906</v>
      </c>
      <c r="G1188" s="25">
        <v>45813.563148148147</v>
      </c>
    </row>
    <row r="1189" spans="1:7" x14ac:dyDescent="0.25">
      <c r="A1189" s="34" t="s">
        <v>4493</v>
      </c>
      <c r="B1189" s="34" t="s">
        <v>2667</v>
      </c>
      <c r="C1189" s="34" t="s">
        <v>912</v>
      </c>
      <c r="D1189" s="34" t="s">
        <v>924</v>
      </c>
      <c r="E1189" s="25">
        <v>45813.57203703704</v>
      </c>
      <c r="F1189" s="34" t="s">
        <v>906</v>
      </c>
      <c r="G1189" s="25">
        <v>45813.57203703704</v>
      </c>
    </row>
    <row r="1190" spans="1:7" x14ac:dyDescent="0.25">
      <c r="A1190" s="34" t="s">
        <v>4532</v>
      </c>
      <c r="B1190" s="34" t="s">
        <v>1345</v>
      </c>
      <c r="C1190" s="34" t="s">
        <v>914</v>
      </c>
      <c r="D1190" s="34" t="s">
        <v>77</v>
      </c>
      <c r="E1190" s="25">
        <v>45813.614062499997</v>
      </c>
      <c r="F1190" s="34" t="s">
        <v>906</v>
      </c>
      <c r="G1190" s="25">
        <v>45813.614062499997</v>
      </c>
    </row>
    <row r="1191" spans="1:7" x14ac:dyDescent="0.25">
      <c r="A1191" s="34" t="s">
        <v>4533</v>
      </c>
      <c r="B1191" s="34" t="s">
        <v>2631</v>
      </c>
      <c r="C1191" s="34" t="s">
        <v>909</v>
      </c>
      <c r="D1191" s="34" t="s">
        <v>921</v>
      </c>
      <c r="E1191" s="25">
        <v>45813.62771990741</v>
      </c>
      <c r="F1191" s="34" t="s">
        <v>911</v>
      </c>
      <c r="G1191" s="25">
        <v>45813.62771990741</v>
      </c>
    </row>
    <row r="1192" spans="1:7" x14ac:dyDescent="0.25">
      <c r="A1192" s="34" t="s">
        <v>4534</v>
      </c>
      <c r="B1192" s="34" t="s">
        <v>2631</v>
      </c>
      <c r="C1192" s="34" t="s">
        <v>912</v>
      </c>
      <c r="D1192" s="34" t="s">
        <v>921</v>
      </c>
      <c r="E1192" s="25">
        <v>45813.628125000003</v>
      </c>
      <c r="F1192" s="34" t="s">
        <v>911</v>
      </c>
      <c r="G1192" s="25">
        <v>45813.628125000003</v>
      </c>
    </row>
    <row r="1193" spans="1:7" x14ac:dyDescent="0.25">
      <c r="A1193" s="34" t="s">
        <v>4535</v>
      </c>
      <c r="B1193" s="34" t="s">
        <v>3799</v>
      </c>
      <c r="C1193" s="34" t="s">
        <v>904</v>
      </c>
      <c r="D1193" s="34" t="s">
        <v>905</v>
      </c>
      <c r="E1193" s="25">
        <v>45813.630995370368</v>
      </c>
      <c r="F1193" s="34" t="s">
        <v>911</v>
      </c>
      <c r="G1193" s="25">
        <v>45813.630995370368</v>
      </c>
    </row>
    <row r="1194" spans="1:7" x14ac:dyDescent="0.25">
      <c r="A1194" s="34" t="s">
        <v>4544</v>
      </c>
      <c r="B1194" s="34" t="s">
        <v>2776</v>
      </c>
      <c r="C1194" s="34" t="s">
        <v>922</v>
      </c>
      <c r="D1194" s="34" t="s">
        <v>923</v>
      </c>
      <c r="E1194" s="25">
        <v>45813.646215277775</v>
      </c>
      <c r="F1194" s="34" t="s">
        <v>911</v>
      </c>
      <c r="G1194" s="25">
        <v>45813.646215277775</v>
      </c>
    </row>
    <row r="1195" spans="1:7" x14ac:dyDescent="0.25">
      <c r="A1195" s="34" t="s">
        <v>4545</v>
      </c>
      <c r="B1195" s="34" t="s">
        <v>3865</v>
      </c>
      <c r="C1195" s="34" t="s">
        <v>909</v>
      </c>
      <c r="D1195" s="34" t="s">
        <v>925</v>
      </c>
      <c r="E1195" s="25">
        <v>45813.651354166665</v>
      </c>
      <c r="F1195" s="34" t="s">
        <v>911</v>
      </c>
      <c r="G1195" s="25">
        <v>45813.651354166665</v>
      </c>
    </row>
    <row r="1196" spans="1:7" x14ac:dyDescent="0.25">
      <c r="A1196" s="34" t="s">
        <v>4546</v>
      </c>
      <c r="B1196" s="34" t="s">
        <v>3865</v>
      </c>
      <c r="C1196" s="34" t="s">
        <v>912</v>
      </c>
      <c r="D1196" s="34" t="s">
        <v>925</v>
      </c>
      <c r="E1196" s="25">
        <v>45813.651655092595</v>
      </c>
      <c r="F1196" s="34" t="s">
        <v>911</v>
      </c>
      <c r="G1196" s="25">
        <v>45813.651655092595</v>
      </c>
    </row>
    <row r="1197" spans="1:7" x14ac:dyDescent="0.25">
      <c r="A1197" s="34" t="s">
        <v>4547</v>
      </c>
      <c r="B1197" s="34" t="s">
        <v>3328</v>
      </c>
      <c r="C1197" s="34" t="s">
        <v>912</v>
      </c>
      <c r="D1197" s="34" t="s">
        <v>921</v>
      </c>
      <c r="E1197" s="25">
        <v>45813.655381944445</v>
      </c>
      <c r="F1197" s="34" t="s">
        <v>911</v>
      </c>
      <c r="G1197" s="25">
        <v>45813.655381944445</v>
      </c>
    </row>
    <row r="1198" spans="1:7" x14ac:dyDescent="0.25">
      <c r="A1198" s="34" t="s">
        <v>4548</v>
      </c>
      <c r="B1198" s="34" t="s">
        <v>3135</v>
      </c>
      <c r="C1198" s="34" t="s">
        <v>912</v>
      </c>
      <c r="D1198" s="34" t="s">
        <v>921</v>
      </c>
      <c r="E1198" s="25">
        <v>45813.655474537038</v>
      </c>
      <c r="F1198" s="34" t="s">
        <v>911</v>
      </c>
      <c r="G1198" s="25">
        <v>45813.655474537038</v>
      </c>
    </row>
    <row r="1199" spans="1:7" x14ac:dyDescent="0.25">
      <c r="A1199" s="34" t="s">
        <v>4549</v>
      </c>
      <c r="B1199" s="34" t="s">
        <v>2672</v>
      </c>
      <c r="C1199" s="34" t="s">
        <v>899</v>
      </c>
      <c r="D1199" s="34" t="s">
        <v>900</v>
      </c>
      <c r="E1199" s="25">
        <v>45813.666122685187</v>
      </c>
      <c r="F1199" s="34" t="s">
        <v>911</v>
      </c>
      <c r="G1199" s="25">
        <v>45813.666122685187</v>
      </c>
    </row>
    <row r="1200" spans="1:7" x14ac:dyDescent="0.25">
      <c r="A1200" s="34" t="s">
        <v>4558</v>
      </c>
      <c r="B1200" s="34" t="s">
        <v>3398</v>
      </c>
      <c r="C1200" s="34" t="s">
        <v>904</v>
      </c>
      <c r="D1200" s="34" t="s">
        <v>905</v>
      </c>
      <c r="E1200" s="25">
        <v>45813.677951388891</v>
      </c>
      <c r="F1200" s="34" t="s">
        <v>911</v>
      </c>
      <c r="G1200" s="25">
        <v>45813.677951388891</v>
      </c>
    </row>
    <row r="1201" spans="1:7" x14ac:dyDescent="0.25">
      <c r="A1201" s="34" t="s">
        <v>4559</v>
      </c>
      <c r="B1201" s="34" t="s">
        <v>3397</v>
      </c>
      <c r="C1201" s="34" t="s">
        <v>904</v>
      </c>
      <c r="D1201" s="34" t="s">
        <v>905</v>
      </c>
      <c r="E1201" s="25">
        <v>45813.67796296296</v>
      </c>
      <c r="F1201" s="34" t="s">
        <v>911</v>
      </c>
      <c r="G1201" s="25">
        <v>45813.67796296296</v>
      </c>
    </row>
    <row r="1202" spans="1:7" x14ac:dyDescent="0.25">
      <c r="A1202" s="34" t="s">
        <v>4560</v>
      </c>
      <c r="B1202" s="34" t="s">
        <v>3399</v>
      </c>
      <c r="C1202" s="34" t="s">
        <v>904</v>
      </c>
      <c r="D1202" s="34" t="s">
        <v>905</v>
      </c>
      <c r="E1202" s="25">
        <v>45813.678032407406</v>
      </c>
      <c r="F1202" s="34" t="s">
        <v>911</v>
      </c>
      <c r="G1202" s="25">
        <v>45813.678032407406</v>
      </c>
    </row>
    <row r="1203" spans="1:7" x14ac:dyDescent="0.25">
      <c r="A1203" s="34" t="s">
        <v>4561</v>
      </c>
      <c r="B1203" s="34" t="s">
        <v>2803</v>
      </c>
      <c r="C1203" s="34" t="s">
        <v>904</v>
      </c>
      <c r="D1203" s="34" t="s">
        <v>905</v>
      </c>
      <c r="E1203" s="25">
        <v>45813.678657407407</v>
      </c>
      <c r="F1203" s="34" t="s">
        <v>911</v>
      </c>
      <c r="G1203" s="25">
        <v>45813.678657407407</v>
      </c>
    </row>
    <row r="1204" spans="1:7" x14ac:dyDescent="0.25">
      <c r="A1204" s="34" t="s">
        <v>4562</v>
      </c>
      <c r="B1204" s="34" t="s">
        <v>2810</v>
      </c>
      <c r="C1204" s="34" t="s">
        <v>904</v>
      </c>
      <c r="D1204" s="34" t="s">
        <v>905</v>
      </c>
      <c r="E1204" s="25">
        <v>45813.67869212963</v>
      </c>
      <c r="F1204" s="34" t="s">
        <v>911</v>
      </c>
      <c r="G1204" s="25">
        <v>45813.67869212963</v>
      </c>
    </row>
    <row r="1205" spans="1:7" x14ac:dyDescent="0.25">
      <c r="A1205" s="34" t="s">
        <v>4563</v>
      </c>
      <c r="B1205" s="34" t="s">
        <v>2808</v>
      </c>
      <c r="C1205" s="34" t="s">
        <v>904</v>
      </c>
      <c r="D1205" s="34" t="s">
        <v>905</v>
      </c>
      <c r="E1205" s="25">
        <v>45813.678703703707</v>
      </c>
      <c r="F1205" s="34" t="s">
        <v>911</v>
      </c>
      <c r="G1205" s="25">
        <v>45813.678703703707</v>
      </c>
    </row>
    <row r="1206" spans="1:7" x14ac:dyDescent="0.25">
      <c r="A1206" s="34" t="s">
        <v>4564</v>
      </c>
      <c r="B1206" s="34" t="s">
        <v>2774</v>
      </c>
      <c r="C1206" s="34" t="s">
        <v>909</v>
      </c>
      <c r="D1206" s="34" t="s">
        <v>918</v>
      </c>
      <c r="E1206" s="25">
        <v>45813.680671296293</v>
      </c>
      <c r="F1206" s="34" t="s">
        <v>911</v>
      </c>
      <c r="G1206" s="25">
        <v>45813.680671296293</v>
      </c>
    </row>
    <row r="1207" spans="1:7" x14ac:dyDescent="0.25">
      <c r="A1207" s="34" t="s">
        <v>4565</v>
      </c>
      <c r="B1207" s="34" t="s">
        <v>3049</v>
      </c>
      <c r="C1207" s="34" t="s">
        <v>909</v>
      </c>
      <c r="D1207" s="34" t="s">
        <v>918</v>
      </c>
      <c r="E1207" s="25">
        <v>45813.680717592593</v>
      </c>
      <c r="F1207" s="34" t="s">
        <v>911</v>
      </c>
      <c r="G1207" s="25">
        <v>45813.680717592593</v>
      </c>
    </row>
    <row r="1208" spans="1:7" x14ac:dyDescent="0.25">
      <c r="A1208" s="34" t="s">
        <v>4566</v>
      </c>
      <c r="B1208" s="34" t="s">
        <v>3153</v>
      </c>
      <c r="C1208" s="34" t="s">
        <v>909</v>
      </c>
      <c r="D1208" s="34" t="s">
        <v>918</v>
      </c>
      <c r="E1208" s="25">
        <v>45813.680752314816</v>
      </c>
      <c r="F1208" s="34" t="s">
        <v>911</v>
      </c>
      <c r="G1208" s="25">
        <v>45813.680752314816</v>
      </c>
    </row>
    <row r="1209" spans="1:7" x14ac:dyDescent="0.25">
      <c r="A1209" s="34" t="s">
        <v>4567</v>
      </c>
      <c r="B1209" s="34" t="s">
        <v>2774</v>
      </c>
      <c r="C1209" s="34" t="s">
        <v>912</v>
      </c>
      <c r="D1209" s="34" t="s">
        <v>918</v>
      </c>
      <c r="E1209" s="25">
        <v>45813.681111111109</v>
      </c>
      <c r="F1209" s="34" t="s">
        <v>911</v>
      </c>
      <c r="G1209" s="25">
        <v>45813.681111111109</v>
      </c>
    </row>
    <row r="1210" spans="1:7" x14ac:dyDescent="0.25">
      <c r="A1210" s="34" t="s">
        <v>4568</v>
      </c>
      <c r="B1210" s="34" t="s">
        <v>3049</v>
      </c>
      <c r="C1210" s="34" t="s">
        <v>912</v>
      </c>
      <c r="D1210" s="34" t="s">
        <v>918</v>
      </c>
      <c r="E1210" s="25">
        <v>45813.681157407409</v>
      </c>
      <c r="F1210" s="34" t="s">
        <v>911</v>
      </c>
      <c r="G1210" s="25">
        <v>45813.681157407409</v>
      </c>
    </row>
    <row r="1211" spans="1:7" x14ac:dyDescent="0.25">
      <c r="A1211" s="34" t="s">
        <v>4569</v>
      </c>
      <c r="B1211" s="34" t="s">
        <v>3153</v>
      </c>
      <c r="C1211" s="34" t="s">
        <v>912</v>
      </c>
      <c r="D1211" s="34" t="s">
        <v>918</v>
      </c>
      <c r="E1211" s="25">
        <v>45813.681203703702</v>
      </c>
      <c r="F1211" s="34" t="s">
        <v>911</v>
      </c>
      <c r="G1211" s="25">
        <v>45813.681203703702</v>
      </c>
    </row>
    <row r="1212" spans="1:7" x14ac:dyDescent="0.25">
      <c r="A1212" s="34" t="s">
        <v>4570</v>
      </c>
      <c r="B1212" s="34" t="s">
        <v>2667</v>
      </c>
      <c r="C1212" s="34" t="s">
        <v>899</v>
      </c>
      <c r="D1212" s="34" t="s">
        <v>900</v>
      </c>
      <c r="E1212" s="25">
        <v>45813.690034722225</v>
      </c>
      <c r="F1212" s="34" t="s">
        <v>911</v>
      </c>
      <c r="G1212" s="25">
        <v>45813.690034722225</v>
      </c>
    </row>
    <row r="1213" spans="1:7" x14ac:dyDescent="0.25">
      <c r="A1213" s="34" t="s">
        <v>4571</v>
      </c>
      <c r="B1213" s="34" t="s">
        <v>3301</v>
      </c>
      <c r="C1213" s="34" t="s">
        <v>912</v>
      </c>
      <c r="D1213" s="34" t="s">
        <v>918</v>
      </c>
      <c r="E1213" s="25">
        <v>45813.73909722222</v>
      </c>
      <c r="F1213" s="34" t="s">
        <v>911</v>
      </c>
      <c r="G1213" s="25">
        <v>45813.73909722222</v>
      </c>
    </row>
    <row r="1214" spans="1:7" x14ac:dyDescent="0.25">
      <c r="A1214" s="34" t="s">
        <v>4572</v>
      </c>
      <c r="B1214" s="34" t="s">
        <v>3315</v>
      </c>
      <c r="C1214" s="34" t="s">
        <v>912</v>
      </c>
      <c r="D1214" s="34" t="s">
        <v>918</v>
      </c>
      <c r="E1214" s="25">
        <v>45813.739189814813</v>
      </c>
      <c r="F1214" s="34" t="s">
        <v>911</v>
      </c>
      <c r="G1214" s="25">
        <v>45813.739189814813</v>
      </c>
    </row>
    <row r="1215" spans="1:7" x14ac:dyDescent="0.25">
      <c r="A1215" s="34" t="s">
        <v>4573</v>
      </c>
      <c r="B1215" s="34" t="s">
        <v>3311</v>
      </c>
      <c r="C1215" s="34" t="s">
        <v>912</v>
      </c>
      <c r="D1215" s="34" t="s">
        <v>918</v>
      </c>
      <c r="E1215" s="25">
        <v>45813.739236111112</v>
      </c>
      <c r="F1215" s="34" t="s">
        <v>911</v>
      </c>
      <c r="G1215" s="25">
        <v>45813.739236111112</v>
      </c>
    </row>
    <row r="1216" spans="1:7" x14ac:dyDescent="0.25">
      <c r="A1216" s="34" t="s">
        <v>4574</v>
      </c>
      <c r="B1216" s="34" t="s">
        <v>2669</v>
      </c>
      <c r="C1216" s="34" t="s">
        <v>899</v>
      </c>
      <c r="D1216" s="34" t="s">
        <v>900</v>
      </c>
      <c r="E1216" s="25">
        <v>45813.742708333331</v>
      </c>
      <c r="F1216" s="34" t="s">
        <v>911</v>
      </c>
      <c r="G1216" s="25">
        <v>45813.742708333331</v>
      </c>
    </row>
    <row r="1217" spans="1:7" x14ac:dyDescent="0.25">
      <c r="A1217" s="34" t="s">
        <v>4575</v>
      </c>
      <c r="B1217" s="34" t="s">
        <v>2125</v>
      </c>
      <c r="C1217" s="34" t="s">
        <v>899</v>
      </c>
      <c r="D1217" s="34" t="s">
        <v>900</v>
      </c>
      <c r="E1217" s="25">
        <v>45813.742835648147</v>
      </c>
      <c r="F1217" s="34" t="s">
        <v>911</v>
      </c>
      <c r="G1217" s="25">
        <v>45813.742835648147</v>
      </c>
    </row>
    <row r="1218" spans="1:7" x14ac:dyDescent="0.25">
      <c r="A1218" s="34" t="s">
        <v>4576</v>
      </c>
      <c r="B1218" s="34" t="s">
        <v>2957</v>
      </c>
      <c r="C1218" s="34" t="s">
        <v>899</v>
      </c>
      <c r="D1218" s="34" t="s">
        <v>900</v>
      </c>
      <c r="E1218" s="25">
        <v>45813.743402777778</v>
      </c>
      <c r="F1218" s="34" t="s">
        <v>911</v>
      </c>
      <c r="G1218" s="25">
        <v>45813.743402777778</v>
      </c>
    </row>
    <row r="1219" spans="1:7" x14ac:dyDescent="0.25">
      <c r="A1219" s="34" t="s">
        <v>4577</v>
      </c>
      <c r="B1219" s="34" t="s">
        <v>3872</v>
      </c>
      <c r="C1219" s="34" t="s">
        <v>899</v>
      </c>
      <c r="D1219" s="34" t="s">
        <v>900</v>
      </c>
      <c r="E1219" s="25">
        <v>45813.743449074071</v>
      </c>
      <c r="F1219" s="34" t="s">
        <v>911</v>
      </c>
      <c r="G1219" s="25">
        <v>45813.743449074071</v>
      </c>
    </row>
    <row r="1220" spans="1:7" x14ac:dyDescent="0.25">
      <c r="A1220" s="34" t="s">
        <v>4578</v>
      </c>
      <c r="B1220" s="34" t="s">
        <v>3868</v>
      </c>
      <c r="C1220" s="34" t="s">
        <v>899</v>
      </c>
      <c r="D1220" s="34" t="s">
        <v>900</v>
      </c>
      <c r="E1220" s="25">
        <v>45813.743518518517</v>
      </c>
      <c r="F1220" s="34" t="s">
        <v>911</v>
      </c>
      <c r="G1220" s="25">
        <v>45813.743518518517</v>
      </c>
    </row>
    <row r="1221" spans="1:7" x14ac:dyDescent="0.25">
      <c r="A1221" s="34" t="s">
        <v>4579</v>
      </c>
      <c r="B1221" s="34" t="s">
        <v>3874</v>
      </c>
      <c r="C1221" s="34" t="s">
        <v>899</v>
      </c>
      <c r="D1221" s="34" t="s">
        <v>900</v>
      </c>
      <c r="E1221" s="25">
        <v>45813.743622685186</v>
      </c>
      <c r="F1221" s="34" t="s">
        <v>911</v>
      </c>
      <c r="G1221" s="25">
        <v>45813.743622685186</v>
      </c>
    </row>
    <row r="1222" spans="1:7" x14ac:dyDescent="0.25">
      <c r="A1222" s="34" t="s">
        <v>4580</v>
      </c>
      <c r="B1222" s="34" t="s">
        <v>3870</v>
      </c>
      <c r="C1222" s="34" t="s">
        <v>899</v>
      </c>
      <c r="D1222" s="34" t="s">
        <v>900</v>
      </c>
      <c r="E1222" s="25">
        <v>45813.743680555555</v>
      </c>
      <c r="F1222" s="34" t="s">
        <v>911</v>
      </c>
      <c r="G1222" s="25">
        <v>45813.743680555555</v>
      </c>
    </row>
    <row r="1223" spans="1:7" x14ac:dyDescent="0.25">
      <c r="A1223" s="34" t="s">
        <v>4581</v>
      </c>
      <c r="B1223" s="34" t="s">
        <v>2148</v>
      </c>
      <c r="C1223" s="34" t="s">
        <v>909</v>
      </c>
      <c r="D1223" s="34" t="s">
        <v>918</v>
      </c>
      <c r="E1223" s="25">
        <v>45813.782326388886</v>
      </c>
      <c r="F1223" s="34" t="s">
        <v>911</v>
      </c>
      <c r="G1223" s="25">
        <v>45813.782326388886</v>
      </c>
    </row>
    <row r="1224" spans="1:7" x14ac:dyDescent="0.25">
      <c r="A1224" s="34" t="s">
        <v>4582</v>
      </c>
      <c r="B1224" s="34" t="s">
        <v>2143</v>
      </c>
      <c r="C1224" s="34" t="s">
        <v>909</v>
      </c>
      <c r="D1224" s="34" t="s">
        <v>918</v>
      </c>
      <c r="E1224" s="25">
        <v>45813.782349537039</v>
      </c>
      <c r="F1224" s="34" t="s">
        <v>911</v>
      </c>
      <c r="G1224" s="25">
        <v>45813.782349537039</v>
      </c>
    </row>
    <row r="1225" spans="1:7" x14ac:dyDescent="0.25">
      <c r="A1225" s="34" t="s">
        <v>4583</v>
      </c>
      <c r="B1225" s="34" t="s">
        <v>2148</v>
      </c>
      <c r="C1225" s="34" t="s">
        <v>912</v>
      </c>
      <c r="D1225" s="34" t="s">
        <v>918</v>
      </c>
      <c r="E1225" s="25">
        <v>45813.78261574074</v>
      </c>
      <c r="F1225" s="34" t="s">
        <v>911</v>
      </c>
      <c r="G1225" s="25">
        <v>45813.78261574074</v>
      </c>
    </row>
    <row r="1226" spans="1:7" x14ac:dyDescent="0.25">
      <c r="A1226" s="34" t="s">
        <v>4584</v>
      </c>
      <c r="B1226" s="34" t="s">
        <v>2143</v>
      </c>
      <c r="C1226" s="34" t="s">
        <v>912</v>
      </c>
      <c r="D1226" s="34" t="s">
        <v>918</v>
      </c>
      <c r="E1226" s="25">
        <v>45813.782638888886</v>
      </c>
      <c r="F1226" s="34" t="s">
        <v>911</v>
      </c>
      <c r="G1226" s="25">
        <v>45813.782638888886</v>
      </c>
    </row>
    <row r="1227" spans="1:7" x14ac:dyDescent="0.25">
      <c r="A1227" s="34" t="s">
        <v>4585</v>
      </c>
      <c r="B1227" s="34" t="s">
        <v>2907</v>
      </c>
      <c r="C1227" s="34" t="s">
        <v>904</v>
      </c>
      <c r="D1227" s="34" t="s">
        <v>905</v>
      </c>
      <c r="E1227" s="25">
        <v>45813.785671296297</v>
      </c>
      <c r="F1227" s="34" t="s">
        <v>911</v>
      </c>
      <c r="G1227" s="25">
        <v>45813.785671296297</v>
      </c>
    </row>
    <row r="1228" spans="1:7" x14ac:dyDescent="0.25">
      <c r="A1228" s="34" t="s">
        <v>4586</v>
      </c>
      <c r="B1228" s="34" t="s">
        <v>2882</v>
      </c>
      <c r="C1228" s="34" t="s">
        <v>904</v>
      </c>
      <c r="D1228" s="34" t="s">
        <v>905</v>
      </c>
      <c r="E1228" s="25">
        <v>45813.785717592589</v>
      </c>
      <c r="F1228" s="34" t="s">
        <v>911</v>
      </c>
      <c r="G1228" s="25">
        <v>45813.785717592589</v>
      </c>
    </row>
    <row r="1229" spans="1:7" x14ac:dyDescent="0.25">
      <c r="A1229" s="34" t="s">
        <v>4587</v>
      </c>
      <c r="B1229" s="34" t="s">
        <v>2909</v>
      </c>
      <c r="C1229" s="34" t="s">
        <v>904</v>
      </c>
      <c r="D1229" s="34" t="s">
        <v>905</v>
      </c>
      <c r="E1229" s="25">
        <v>45813.785729166666</v>
      </c>
      <c r="F1229" s="34" t="s">
        <v>911</v>
      </c>
      <c r="G1229" s="25">
        <v>45813.785729166666</v>
      </c>
    </row>
    <row r="1230" spans="1:7" x14ac:dyDescent="0.25">
      <c r="A1230" s="34" t="s">
        <v>4588</v>
      </c>
      <c r="B1230" s="34" t="s">
        <v>2911</v>
      </c>
      <c r="C1230" s="34" t="s">
        <v>904</v>
      </c>
      <c r="D1230" s="34" t="s">
        <v>905</v>
      </c>
      <c r="E1230" s="25">
        <v>45813.785763888889</v>
      </c>
      <c r="F1230" s="34" t="s">
        <v>911</v>
      </c>
      <c r="G1230" s="25">
        <v>45813.785763888889</v>
      </c>
    </row>
    <row r="1231" spans="1:7" x14ac:dyDescent="0.25">
      <c r="A1231" s="34" t="s">
        <v>4589</v>
      </c>
      <c r="B1231" s="34" t="s">
        <v>2903</v>
      </c>
      <c r="C1231" s="34" t="s">
        <v>904</v>
      </c>
      <c r="D1231" s="34" t="s">
        <v>905</v>
      </c>
      <c r="E1231" s="25">
        <v>45813.785787037035</v>
      </c>
      <c r="F1231" s="34" t="s">
        <v>911</v>
      </c>
      <c r="G1231" s="25">
        <v>45813.785787037035</v>
      </c>
    </row>
    <row r="1232" spans="1:7" x14ac:dyDescent="0.25">
      <c r="A1232" s="34" t="s">
        <v>4590</v>
      </c>
      <c r="B1232" s="34" t="s">
        <v>3328</v>
      </c>
      <c r="C1232" s="34" t="s">
        <v>899</v>
      </c>
      <c r="D1232" s="34" t="s">
        <v>900</v>
      </c>
      <c r="E1232" s="25">
        <v>45813.804016203707</v>
      </c>
      <c r="F1232" s="34" t="s">
        <v>911</v>
      </c>
      <c r="G1232" s="25">
        <v>45813.804016203707</v>
      </c>
    </row>
    <row r="1233" spans="1:7" x14ac:dyDescent="0.25">
      <c r="A1233" s="34" t="s">
        <v>4591</v>
      </c>
      <c r="B1233" s="34" t="s">
        <v>2905</v>
      </c>
      <c r="C1233" s="34" t="s">
        <v>904</v>
      </c>
      <c r="D1233" s="34" t="s">
        <v>905</v>
      </c>
      <c r="E1233" s="25">
        <v>45813.824386574073</v>
      </c>
      <c r="F1233" s="34" t="s">
        <v>911</v>
      </c>
      <c r="G1233" s="25">
        <v>45813.824386574073</v>
      </c>
    </row>
    <row r="1234" spans="1:7" x14ac:dyDescent="0.25">
      <c r="A1234" s="34" t="s">
        <v>4592</v>
      </c>
      <c r="B1234" s="34" t="s">
        <v>2136</v>
      </c>
      <c r="C1234" s="34" t="s">
        <v>909</v>
      </c>
      <c r="D1234" s="34" t="s">
        <v>918</v>
      </c>
      <c r="E1234" s="25">
        <v>45813.825983796298</v>
      </c>
      <c r="F1234" s="34" t="s">
        <v>911</v>
      </c>
      <c r="G1234" s="25">
        <v>45813.825983796298</v>
      </c>
    </row>
    <row r="1235" spans="1:7" x14ac:dyDescent="0.25">
      <c r="A1235" s="34" t="s">
        <v>4593</v>
      </c>
      <c r="B1235" s="34" t="s">
        <v>2136</v>
      </c>
      <c r="C1235" s="34" t="s">
        <v>912</v>
      </c>
      <c r="D1235" s="34" t="s">
        <v>925</v>
      </c>
      <c r="E1235" s="25">
        <v>45813.826307870368</v>
      </c>
      <c r="F1235" s="34" t="s">
        <v>911</v>
      </c>
      <c r="G1235" s="25">
        <v>45813.826307870368</v>
      </c>
    </row>
    <row r="1236" spans="1:7" x14ac:dyDescent="0.25">
      <c r="A1236" s="34" t="s">
        <v>4594</v>
      </c>
      <c r="B1236" s="34" t="s">
        <v>2955</v>
      </c>
      <c r="C1236" s="34" t="s">
        <v>922</v>
      </c>
      <c r="D1236" s="34" t="s">
        <v>923</v>
      </c>
      <c r="E1236" s="25">
        <v>45813.855138888888</v>
      </c>
      <c r="F1236" s="34" t="s">
        <v>911</v>
      </c>
      <c r="G1236" s="25">
        <v>45813.855138888888</v>
      </c>
    </row>
    <row r="1237" spans="1:7" x14ac:dyDescent="0.25">
      <c r="A1237" s="34" t="s">
        <v>4595</v>
      </c>
      <c r="B1237" s="34" t="s">
        <v>3121</v>
      </c>
      <c r="C1237" s="34" t="s">
        <v>904</v>
      </c>
      <c r="D1237" s="34" t="s">
        <v>903</v>
      </c>
      <c r="E1237" s="25">
        <v>45813.865034722221</v>
      </c>
      <c r="F1237" s="34" t="s">
        <v>911</v>
      </c>
      <c r="G1237" s="25">
        <v>45813.865034722221</v>
      </c>
    </row>
    <row r="1238" spans="1:7" x14ac:dyDescent="0.25">
      <c r="A1238" s="34" t="s">
        <v>4596</v>
      </c>
      <c r="B1238" s="34" t="s">
        <v>3124</v>
      </c>
      <c r="C1238" s="34" t="s">
        <v>904</v>
      </c>
      <c r="D1238" s="34" t="s">
        <v>903</v>
      </c>
      <c r="E1238" s="25">
        <v>45813.865069444444</v>
      </c>
      <c r="F1238" s="34" t="s">
        <v>911</v>
      </c>
      <c r="G1238" s="25">
        <v>45813.865069444444</v>
      </c>
    </row>
    <row r="1239" spans="1:7" x14ac:dyDescent="0.25">
      <c r="A1239" s="34" t="s">
        <v>4597</v>
      </c>
      <c r="B1239" s="34" t="s">
        <v>2913</v>
      </c>
      <c r="C1239" s="34" t="s">
        <v>904</v>
      </c>
      <c r="D1239" s="34" t="s">
        <v>905</v>
      </c>
      <c r="E1239" s="25">
        <v>45813.872106481482</v>
      </c>
      <c r="F1239" s="34" t="s">
        <v>911</v>
      </c>
      <c r="G1239" s="25">
        <v>45813.872106481482</v>
      </c>
    </row>
    <row r="1240" spans="1:7" x14ac:dyDescent="0.25">
      <c r="A1240" s="34" t="s">
        <v>4598</v>
      </c>
      <c r="B1240" s="34" t="s">
        <v>3901</v>
      </c>
      <c r="C1240" s="34" t="s">
        <v>904</v>
      </c>
      <c r="D1240" s="34" t="s">
        <v>903</v>
      </c>
      <c r="E1240" s="25">
        <v>45813.874849537038</v>
      </c>
      <c r="F1240" s="34" t="s">
        <v>911</v>
      </c>
      <c r="G1240" s="25">
        <v>45813.874849537038</v>
      </c>
    </row>
    <row r="1241" spans="1:7" x14ac:dyDescent="0.25">
      <c r="A1241" s="34" t="s">
        <v>4599</v>
      </c>
      <c r="B1241" s="34" t="s">
        <v>3902</v>
      </c>
      <c r="C1241" s="34" t="s">
        <v>904</v>
      </c>
      <c r="D1241" s="34" t="s">
        <v>903</v>
      </c>
      <c r="E1241" s="25">
        <v>45813.8752662037</v>
      </c>
      <c r="F1241" s="34" t="s">
        <v>911</v>
      </c>
      <c r="G1241" s="25">
        <v>45813.8752662037</v>
      </c>
    </row>
    <row r="1242" spans="1:7" x14ac:dyDescent="0.25">
      <c r="A1242" s="34" t="s">
        <v>4600</v>
      </c>
      <c r="B1242" s="34" t="s">
        <v>3903</v>
      </c>
      <c r="C1242" s="34" t="s">
        <v>904</v>
      </c>
      <c r="D1242" s="34" t="s">
        <v>903</v>
      </c>
      <c r="E1242" s="25">
        <v>45813.875300925924</v>
      </c>
      <c r="F1242" s="34" t="s">
        <v>911</v>
      </c>
      <c r="G1242" s="25">
        <v>45813.875300925924</v>
      </c>
    </row>
    <row r="1243" spans="1:7" x14ac:dyDescent="0.25">
      <c r="A1243" s="34" t="s">
        <v>4601</v>
      </c>
      <c r="B1243" s="34" t="s">
        <v>2122</v>
      </c>
      <c r="C1243" s="34" t="s">
        <v>909</v>
      </c>
      <c r="D1243" s="34" t="s">
        <v>913</v>
      </c>
      <c r="E1243" s="25">
        <v>45813.887546296297</v>
      </c>
      <c r="F1243" s="34" t="s">
        <v>911</v>
      </c>
      <c r="G1243" s="25">
        <v>45813.887546296297</v>
      </c>
    </row>
    <row r="1244" spans="1:7" x14ac:dyDescent="0.25">
      <c r="A1244" s="34" t="s">
        <v>4602</v>
      </c>
      <c r="B1244" s="34" t="s">
        <v>3787</v>
      </c>
      <c r="C1244" s="34" t="s">
        <v>909</v>
      </c>
      <c r="D1244" s="34" t="s">
        <v>913</v>
      </c>
      <c r="E1244" s="25">
        <v>45813.887638888889</v>
      </c>
      <c r="F1244" s="34" t="s">
        <v>911</v>
      </c>
      <c r="G1244" s="25">
        <v>45813.887638888889</v>
      </c>
    </row>
    <row r="1245" spans="1:7" x14ac:dyDescent="0.25">
      <c r="A1245" s="34" t="s">
        <v>4603</v>
      </c>
      <c r="B1245" s="34" t="s">
        <v>3789</v>
      </c>
      <c r="C1245" s="34" t="s">
        <v>909</v>
      </c>
      <c r="D1245" s="34" t="s">
        <v>913</v>
      </c>
      <c r="E1245" s="25">
        <v>45813.887777777774</v>
      </c>
      <c r="F1245" s="34" t="s">
        <v>911</v>
      </c>
      <c r="G1245" s="25">
        <v>45813.887777777774</v>
      </c>
    </row>
    <row r="1246" spans="1:7" x14ac:dyDescent="0.25">
      <c r="A1246" s="34" t="s">
        <v>4604</v>
      </c>
      <c r="B1246" s="34" t="s">
        <v>2122</v>
      </c>
      <c r="C1246" s="34" t="s">
        <v>912</v>
      </c>
      <c r="D1246" s="34" t="s">
        <v>913</v>
      </c>
      <c r="E1246" s="25">
        <v>45813.888182870367</v>
      </c>
      <c r="F1246" s="34" t="s">
        <v>911</v>
      </c>
      <c r="G1246" s="25">
        <v>45813.888182870367</v>
      </c>
    </row>
    <row r="1247" spans="1:7" x14ac:dyDescent="0.25">
      <c r="A1247" s="34" t="s">
        <v>4605</v>
      </c>
      <c r="B1247" s="34" t="s">
        <v>3787</v>
      </c>
      <c r="C1247" s="34" t="s">
        <v>912</v>
      </c>
      <c r="D1247" s="34" t="s">
        <v>913</v>
      </c>
      <c r="E1247" s="25">
        <v>45813.888252314813</v>
      </c>
      <c r="F1247" s="34" t="s">
        <v>911</v>
      </c>
      <c r="G1247" s="25">
        <v>45813.888252314813</v>
      </c>
    </row>
    <row r="1248" spans="1:7" x14ac:dyDescent="0.25">
      <c r="A1248" s="34" t="s">
        <v>4606</v>
      </c>
      <c r="B1248" s="34" t="s">
        <v>3789</v>
      </c>
      <c r="C1248" s="34" t="s">
        <v>912</v>
      </c>
      <c r="D1248" s="34" t="s">
        <v>913</v>
      </c>
      <c r="E1248" s="25">
        <v>45813.888333333336</v>
      </c>
      <c r="F1248" s="34" t="s">
        <v>911</v>
      </c>
      <c r="G1248" s="25">
        <v>45813.888333333336</v>
      </c>
    </row>
    <row r="1249" spans="1:7" x14ac:dyDescent="0.25">
      <c r="A1249" s="34" t="s">
        <v>4607</v>
      </c>
      <c r="B1249" s="34" t="s">
        <v>2805</v>
      </c>
      <c r="C1249" s="34" t="s">
        <v>904</v>
      </c>
      <c r="D1249" s="34" t="s">
        <v>917</v>
      </c>
      <c r="E1249" s="25">
        <v>45813.890543981484</v>
      </c>
      <c r="F1249" s="34" t="s">
        <v>911</v>
      </c>
      <c r="G1249" s="25">
        <v>45813.890543981484</v>
      </c>
    </row>
    <row r="1250" spans="1:7" x14ac:dyDescent="0.25">
      <c r="A1250" s="34" t="s">
        <v>4608</v>
      </c>
      <c r="B1250" s="34" t="s">
        <v>3349</v>
      </c>
      <c r="C1250" s="34" t="s">
        <v>912</v>
      </c>
      <c r="D1250" s="34" t="s">
        <v>921</v>
      </c>
      <c r="E1250" s="25">
        <v>45813.898020833331</v>
      </c>
      <c r="F1250" s="34" t="s">
        <v>911</v>
      </c>
      <c r="G1250" s="25">
        <v>45813.898020833331</v>
      </c>
    </row>
    <row r="1251" spans="1:7" x14ac:dyDescent="0.25">
      <c r="A1251" s="34" t="s">
        <v>4609</v>
      </c>
      <c r="B1251" s="34" t="s">
        <v>3347</v>
      </c>
      <c r="C1251" s="34" t="s">
        <v>912</v>
      </c>
      <c r="D1251" s="34" t="s">
        <v>921</v>
      </c>
      <c r="E1251" s="25">
        <v>45813.899664351855</v>
      </c>
      <c r="F1251" s="34" t="s">
        <v>911</v>
      </c>
      <c r="G1251" s="25">
        <v>45813.899664351855</v>
      </c>
    </row>
    <row r="1252" spans="1:7" x14ac:dyDescent="0.25">
      <c r="A1252" s="34" t="s">
        <v>4610</v>
      </c>
      <c r="B1252" s="34" t="s">
        <v>2745</v>
      </c>
      <c r="C1252" s="34" t="s">
        <v>904</v>
      </c>
      <c r="D1252" s="34" t="s">
        <v>905</v>
      </c>
      <c r="E1252" s="25">
        <v>45813.951412037037</v>
      </c>
      <c r="F1252" s="34" t="s">
        <v>901</v>
      </c>
      <c r="G1252" s="25">
        <v>45813.951412037037</v>
      </c>
    </row>
    <row r="1253" spans="1:7" x14ac:dyDescent="0.25">
      <c r="A1253" s="34" t="s">
        <v>4611</v>
      </c>
      <c r="B1253" s="34" t="s">
        <v>2747</v>
      </c>
      <c r="C1253" s="34" t="s">
        <v>904</v>
      </c>
      <c r="D1253" s="34" t="s">
        <v>905</v>
      </c>
      <c r="E1253" s="25">
        <v>45813.95144675926</v>
      </c>
      <c r="F1253" s="34" t="s">
        <v>901</v>
      </c>
      <c r="G1253" s="25">
        <v>45813.95144675926</v>
      </c>
    </row>
    <row r="1254" spans="1:7" x14ac:dyDescent="0.25">
      <c r="A1254" s="34" t="s">
        <v>4612</v>
      </c>
      <c r="B1254" s="34" t="s">
        <v>2771</v>
      </c>
      <c r="C1254" s="34" t="s">
        <v>904</v>
      </c>
      <c r="D1254" s="34" t="s">
        <v>905</v>
      </c>
      <c r="E1254" s="25">
        <v>45813.951481481483</v>
      </c>
      <c r="F1254" s="34" t="s">
        <v>901</v>
      </c>
      <c r="G1254" s="25">
        <v>45813.951481481483</v>
      </c>
    </row>
    <row r="1255" spans="1:7" x14ac:dyDescent="0.25">
      <c r="A1255" s="34" t="s">
        <v>4613</v>
      </c>
      <c r="B1255" s="34" t="s">
        <v>2738</v>
      </c>
      <c r="C1255" s="34" t="s">
        <v>904</v>
      </c>
      <c r="D1255" s="34" t="s">
        <v>905</v>
      </c>
      <c r="E1255" s="25">
        <v>45813.951516203706</v>
      </c>
      <c r="F1255" s="34" t="s">
        <v>901</v>
      </c>
      <c r="G1255" s="25">
        <v>45813.951516203706</v>
      </c>
    </row>
    <row r="1256" spans="1:7" x14ac:dyDescent="0.25">
      <c r="A1256" s="34" t="s">
        <v>4614</v>
      </c>
      <c r="B1256" s="34" t="s">
        <v>2741</v>
      </c>
      <c r="C1256" s="34" t="s">
        <v>904</v>
      </c>
      <c r="D1256" s="34" t="s">
        <v>905</v>
      </c>
      <c r="E1256" s="25">
        <v>45813.951597222222</v>
      </c>
      <c r="F1256" s="34" t="s">
        <v>901</v>
      </c>
      <c r="G1256" s="25">
        <v>45813.951597222222</v>
      </c>
    </row>
    <row r="1257" spans="1:7" x14ac:dyDescent="0.25">
      <c r="A1257" s="34" t="s">
        <v>4615</v>
      </c>
      <c r="B1257" s="34" t="s">
        <v>2886</v>
      </c>
      <c r="C1257" s="34" t="s">
        <v>904</v>
      </c>
      <c r="D1257" s="34" t="s">
        <v>905</v>
      </c>
      <c r="E1257" s="25">
        <v>45813.951782407406</v>
      </c>
      <c r="F1257" s="34" t="s">
        <v>901</v>
      </c>
      <c r="G1257" s="25">
        <v>45813.951782407406</v>
      </c>
    </row>
    <row r="1258" spans="1:7" x14ac:dyDescent="0.25">
      <c r="A1258" s="34" t="s">
        <v>4616</v>
      </c>
      <c r="B1258" s="34" t="s">
        <v>3357</v>
      </c>
      <c r="C1258" s="34" t="s">
        <v>912</v>
      </c>
      <c r="D1258" s="34" t="s">
        <v>921</v>
      </c>
      <c r="E1258" s="25">
        <v>45813.960682870369</v>
      </c>
      <c r="F1258" s="34" t="s">
        <v>901</v>
      </c>
      <c r="G1258" s="25">
        <v>45813.960682870369</v>
      </c>
    </row>
    <row r="1259" spans="1:7" x14ac:dyDescent="0.25">
      <c r="A1259" s="34" t="s">
        <v>4617</v>
      </c>
      <c r="B1259" s="34" t="s">
        <v>2193</v>
      </c>
      <c r="C1259" s="34" t="s">
        <v>912</v>
      </c>
      <c r="D1259" s="34" t="s">
        <v>921</v>
      </c>
      <c r="E1259" s="25">
        <v>45813.960787037038</v>
      </c>
      <c r="F1259" s="34" t="s">
        <v>901</v>
      </c>
      <c r="G1259" s="25">
        <v>45813.960787037038</v>
      </c>
    </row>
    <row r="1260" spans="1:7" x14ac:dyDescent="0.25">
      <c r="A1260" s="34" t="s">
        <v>4618</v>
      </c>
      <c r="B1260" s="34" t="s">
        <v>3799</v>
      </c>
      <c r="C1260" s="34" t="s">
        <v>909</v>
      </c>
      <c r="D1260" s="34" t="s">
        <v>924</v>
      </c>
      <c r="E1260" s="25">
        <v>45813.970057870371</v>
      </c>
      <c r="F1260" s="34" t="s">
        <v>901</v>
      </c>
      <c r="G1260" s="25">
        <v>45813.970057870371</v>
      </c>
    </row>
    <row r="1261" spans="1:7" x14ac:dyDescent="0.25">
      <c r="A1261" s="34" t="s">
        <v>4619</v>
      </c>
      <c r="B1261" s="34" t="s">
        <v>3799</v>
      </c>
      <c r="C1261" s="34" t="s">
        <v>912</v>
      </c>
      <c r="D1261" s="34" t="s">
        <v>924</v>
      </c>
      <c r="E1261" s="25">
        <v>45813.970312500001</v>
      </c>
      <c r="F1261" s="34" t="s">
        <v>901</v>
      </c>
      <c r="G1261" s="25">
        <v>45813.970312500001</v>
      </c>
    </row>
    <row r="1262" spans="1:7" x14ac:dyDescent="0.25">
      <c r="A1262" s="34" t="s">
        <v>4620</v>
      </c>
      <c r="B1262" s="34" t="s">
        <v>3789</v>
      </c>
      <c r="C1262" s="34" t="s">
        <v>899</v>
      </c>
      <c r="D1262" s="34" t="s">
        <v>900</v>
      </c>
      <c r="E1262" s="25">
        <v>45813.973680555559</v>
      </c>
      <c r="F1262" s="34" t="s">
        <v>901</v>
      </c>
      <c r="G1262" s="25">
        <v>45813.973680555559</v>
      </c>
    </row>
    <row r="1263" spans="1:7" x14ac:dyDescent="0.25">
      <c r="A1263" s="34" t="s">
        <v>4621</v>
      </c>
      <c r="B1263" s="34" t="s">
        <v>2726</v>
      </c>
      <c r="C1263" s="34" t="s">
        <v>899</v>
      </c>
      <c r="D1263" s="34" t="s">
        <v>900</v>
      </c>
      <c r="E1263" s="25">
        <v>45813.973796296297</v>
      </c>
      <c r="F1263" s="34" t="s">
        <v>901</v>
      </c>
      <c r="G1263" s="25">
        <v>45813.973796296297</v>
      </c>
    </row>
    <row r="1264" spans="1:7" x14ac:dyDescent="0.25">
      <c r="A1264" s="34" t="s">
        <v>4622</v>
      </c>
      <c r="B1264" s="34" t="s">
        <v>3375</v>
      </c>
      <c r="C1264" s="34" t="s">
        <v>899</v>
      </c>
      <c r="D1264" s="34" t="s">
        <v>900</v>
      </c>
      <c r="E1264" s="25">
        <v>45813.973819444444</v>
      </c>
      <c r="F1264" s="34" t="s">
        <v>901</v>
      </c>
      <c r="G1264" s="25">
        <v>45813.973819444444</v>
      </c>
    </row>
    <row r="1265" spans="1:7" x14ac:dyDescent="0.25">
      <c r="A1265" s="34" t="s">
        <v>4623</v>
      </c>
      <c r="B1265" s="34" t="s">
        <v>3353</v>
      </c>
      <c r="C1265" s="34" t="s">
        <v>899</v>
      </c>
      <c r="D1265" s="34" t="s">
        <v>900</v>
      </c>
      <c r="E1265" s="25">
        <v>45813.973935185182</v>
      </c>
      <c r="F1265" s="34" t="s">
        <v>901</v>
      </c>
      <c r="G1265" s="25">
        <v>45813.973935185182</v>
      </c>
    </row>
    <row r="1266" spans="1:7" x14ac:dyDescent="0.25">
      <c r="A1266" s="34" t="s">
        <v>4624</v>
      </c>
      <c r="B1266" s="34" t="s">
        <v>3343</v>
      </c>
      <c r="C1266" s="34" t="s">
        <v>899</v>
      </c>
      <c r="D1266" s="34" t="s">
        <v>900</v>
      </c>
      <c r="E1266" s="25">
        <v>45813.974039351851</v>
      </c>
      <c r="F1266" s="34" t="s">
        <v>901</v>
      </c>
      <c r="G1266" s="25">
        <v>45813.974039351851</v>
      </c>
    </row>
    <row r="1267" spans="1:7" x14ac:dyDescent="0.25">
      <c r="A1267" s="34" t="s">
        <v>4625</v>
      </c>
      <c r="B1267" s="34" t="s">
        <v>2631</v>
      </c>
      <c r="C1267" s="34" t="s">
        <v>899</v>
      </c>
      <c r="D1267" s="34" t="s">
        <v>900</v>
      </c>
      <c r="E1267" s="25">
        <v>45813.990787037037</v>
      </c>
      <c r="F1267" s="34" t="s">
        <v>901</v>
      </c>
      <c r="G1267" s="25">
        <v>45813.990787037037</v>
      </c>
    </row>
    <row r="1268" spans="1:7" x14ac:dyDescent="0.25">
      <c r="A1268" s="34" t="s">
        <v>4626</v>
      </c>
      <c r="B1268" s="34" t="s">
        <v>2888</v>
      </c>
      <c r="C1268" s="34" t="s">
        <v>904</v>
      </c>
      <c r="D1268" s="34" t="s">
        <v>905</v>
      </c>
      <c r="E1268" s="25">
        <v>45813.992476851854</v>
      </c>
      <c r="F1268" s="34" t="s">
        <v>901</v>
      </c>
      <c r="G1268" s="25">
        <v>45813.992476851854</v>
      </c>
    </row>
    <row r="1269" spans="1:7" x14ac:dyDescent="0.25">
      <c r="A1269" s="34" t="s">
        <v>4627</v>
      </c>
      <c r="B1269" s="34" t="s">
        <v>1515</v>
      </c>
      <c r="C1269" s="34" t="s">
        <v>907</v>
      </c>
      <c r="D1269" s="34" t="s">
        <v>77</v>
      </c>
      <c r="E1269" s="25">
        <v>45813.994027777779</v>
      </c>
      <c r="F1269" s="34" t="s">
        <v>901</v>
      </c>
      <c r="G1269" s="25">
        <v>45813.994027777779</v>
      </c>
    </row>
    <row r="1270" spans="1:7" x14ac:dyDescent="0.25">
      <c r="A1270" s="34" t="s">
        <v>4628</v>
      </c>
      <c r="B1270" s="34" t="s">
        <v>1712</v>
      </c>
      <c r="C1270" s="34" t="s">
        <v>909</v>
      </c>
      <c r="D1270" s="34" t="s">
        <v>921</v>
      </c>
      <c r="E1270" s="25">
        <v>45814.055868055555</v>
      </c>
      <c r="F1270" s="34" t="s">
        <v>901</v>
      </c>
      <c r="G1270" s="25">
        <v>45813.055868055555</v>
      </c>
    </row>
    <row r="1271" spans="1:7" x14ac:dyDescent="0.25">
      <c r="A1271" s="34" t="s">
        <v>4629</v>
      </c>
      <c r="B1271" s="34" t="s">
        <v>1480</v>
      </c>
      <c r="C1271" s="34" t="s">
        <v>922</v>
      </c>
      <c r="D1271" s="34" t="s">
        <v>923</v>
      </c>
      <c r="E1271" s="25">
        <v>45814.060034722221</v>
      </c>
      <c r="F1271" s="34" t="s">
        <v>901</v>
      </c>
      <c r="G1271" s="25">
        <v>45813.060034722221</v>
      </c>
    </row>
    <row r="1272" spans="1:7" x14ac:dyDescent="0.25">
      <c r="A1272" s="34" t="s">
        <v>4630</v>
      </c>
      <c r="B1272" s="34" t="s">
        <v>1844</v>
      </c>
      <c r="C1272" s="34" t="s">
        <v>912</v>
      </c>
      <c r="D1272" s="34" t="s">
        <v>921</v>
      </c>
      <c r="E1272" s="25">
        <v>45814.062951388885</v>
      </c>
      <c r="F1272" s="34" t="s">
        <v>901</v>
      </c>
      <c r="G1272" s="25">
        <v>45813.062951388885</v>
      </c>
    </row>
    <row r="1273" spans="1:7" x14ac:dyDescent="0.25">
      <c r="A1273" s="34" t="s">
        <v>4631</v>
      </c>
      <c r="B1273" s="34" t="s">
        <v>3065</v>
      </c>
      <c r="C1273" s="34" t="s">
        <v>899</v>
      </c>
      <c r="D1273" s="34" t="s">
        <v>900</v>
      </c>
      <c r="E1273" s="25">
        <v>45814.065844907411</v>
      </c>
      <c r="F1273" s="34" t="s">
        <v>901</v>
      </c>
      <c r="G1273" s="25">
        <v>45813.065844907411</v>
      </c>
    </row>
    <row r="1274" spans="1:7" x14ac:dyDescent="0.25">
      <c r="A1274" s="34" t="s">
        <v>4632</v>
      </c>
      <c r="B1274" s="34" t="s">
        <v>3063</v>
      </c>
      <c r="C1274" s="34" t="s">
        <v>899</v>
      </c>
      <c r="D1274" s="34" t="s">
        <v>900</v>
      </c>
      <c r="E1274" s="25">
        <v>45814.079004629632</v>
      </c>
      <c r="F1274" s="34" t="s">
        <v>901</v>
      </c>
      <c r="G1274" s="25">
        <v>45813.079004629632</v>
      </c>
    </row>
    <row r="1275" spans="1:7" x14ac:dyDescent="0.25">
      <c r="A1275" s="34" t="s">
        <v>4633</v>
      </c>
      <c r="B1275" s="34" t="s">
        <v>2870</v>
      </c>
      <c r="C1275" s="34" t="s">
        <v>904</v>
      </c>
      <c r="D1275" s="34" t="s">
        <v>919</v>
      </c>
      <c r="E1275" s="25">
        <v>45814.082881944443</v>
      </c>
      <c r="F1275" s="34" t="s">
        <v>901</v>
      </c>
      <c r="G1275" s="25">
        <v>45813.082881944443</v>
      </c>
    </row>
    <row r="1276" spans="1:7" x14ac:dyDescent="0.25">
      <c r="A1276" s="34" t="s">
        <v>4634</v>
      </c>
      <c r="B1276" s="34" t="s">
        <v>2875</v>
      </c>
      <c r="C1276" s="34" t="s">
        <v>904</v>
      </c>
      <c r="D1276" s="34" t="s">
        <v>919</v>
      </c>
      <c r="E1276" s="25">
        <v>45814.08320601852</v>
      </c>
      <c r="F1276" s="34" t="s">
        <v>901</v>
      </c>
      <c r="G1276" s="25">
        <v>45813.08320601852</v>
      </c>
    </row>
    <row r="1277" spans="1:7" x14ac:dyDescent="0.25">
      <c r="A1277" s="34" t="s">
        <v>4635</v>
      </c>
      <c r="B1277" s="34" t="s">
        <v>2880</v>
      </c>
      <c r="C1277" s="34" t="s">
        <v>904</v>
      </c>
      <c r="D1277" s="34" t="s">
        <v>919</v>
      </c>
      <c r="E1277" s="25">
        <v>45814.083240740743</v>
      </c>
      <c r="F1277" s="34" t="s">
        <v>901</v>
      </c>
      <c r="G1277" s="25">
        <v>45813.083240740743</v>
      </c>
    </row>
    <row r="1278" spans="1:7" x14ac:dyDescent="0.25">
      <c r="A1278" s="34" t="s">
        <v>4636</v>
      </c>
      <c r="B1278" s="34" t="s">
        <v>2749</v>
      </c>
      <c r="C1278" s="34" t="s">
        <v>904</v>
      </c>
      <c r="D1278" s="34" t="s">
        <v>919</v>
      </c>
      <c r="E1278" s="25">
        <v>45814.08326388889</v>
      </c>
      <c r="F1278" s="34" t="s">
        <v>901</v>
      </c>
      <c r="G1278" s="25">
        <v>45813.08326388889</v>
      </c>
    </row>
    <row r="1279" spans="1:7" x14ac:dyDescent="0.25">
      <c r="A1279" s="34" t="s">
        <v>4637</v>
      </c>
      <c r="B1279" s="34" t="s">
        <v>2754</v>
      </c>
      <c r="C1279" s="34" t="s">
        <v>904</v>
      </c>
      <c r="D1279" s="34" t="s">
        <v>919</v>
      </c>
      <c r="E1279" s="25">
        <v>45814.083298611113</v>
      </c>
      <c r="F1279" s="34" t="s">
        <v>901</v>
      </c>
      <c r="G1279" s="25">
        <v>45813.083298611113</v>
      </c>
    </row>
    <row r="1280" spans="1:7" x14ac:dyDescent="0.25">
      <c r="A1280" s="34" t="s">
        <v>4638</v>
      </c>
      <c r="B1280" s="34" t="s">
        <v>2756</v>
      </c>
      <c r="C1280" s="34" t="s">
        <v>904</v>
      </c>
      <c r="D1280" s="34" t="s">
        <v>919</v>
      </c>
      <c r="E1280" s="25">
        <v>45814.083333333336</v>
      </c>
      <c r="F1280" s="34" t="s">
        <v>901</v>
      </c>
      <c r="G1280" s="25">
        <v>45813.083333333336</v>
      </c>
    </row>
    <row r="1281" spans="1:7" x14ac:dyDescent="0.25">
      <c r="A1281" s="34" t="s">
        <v>4639</v>
      </c>
      <c r="B1281" s="34" t="s">
        <v>2767</v>
      </c>
      <c r="C1281" s="34" t="s">
        <v>904</v>
      </c>
      <c r="D1281" s="34" t="s">
        <v>919</v>
      </c>
      <c r="E1281" s="25">
        <v>45814.083391203705</v>
      </c>
      <c r="F1281" s="34" t="s">
        <v>901</v>
      </c>
      <c r="G1281" s="25">
        <v>45813.083391203705</v>
      </c>
    </row>
    <row r="1282" spans="1:7" x14ac:dyDescent="0.25">
      <c r="A1282" s="34" t="s">
        <v>4640</v>
      </c>
      <c r="B1282" s="34" t="s">
        <v>2769</v>
      </c>
      <c r="C1282" s="34" t="s">
        <v>904</v>
      </c>
      <c r="D1282" s="34" t="s">
        <v>919</v>
      </c>
      <c r="E1282" s="25">
        <v>45814.083414351851</v>
      </c>
      <c r="F1282" s="34" t="s">
        <v>901</v>
      </c>
      <c r="G1282" s="25">
        <v>45813.083414351851</v>
      </c>
    </row>
    <row r="1283" spans="1:7" x14ac:dyDescent="0.25">
      <c r="A1283" s="34" t="s">
        <v>4641</v>
      </c>
      <c r="B1283" s="34" t="s">
        <v>3887</v>
      </c>
      <c r="C1283" s="34" t="s">
        <v>909</v>
      </c>
      <c r="D1283" s="34" t="s">
        <v>918</v>
      </c>
      <c r="E1283" s="25">
        <v>45814.091446759259</v>
      </c>
      <c r="F1283" s="34" t="s">
        <v>901</v>
      </c>
      <c r="G1283" s="25">
        <v>45813.091446759259</v>
      </c>
    </row>
    <row r="1284" spans="1:7" x14ac:dyDescent="0.25">
      <c r="A1284" s="34" t="s">
        <v>4642</v>
      </c>
      <c r="B1284" s="34" t="s">
        <v>3887</v>
      </c>
      <c r="C1284" s="34" t="s">
        <v>912</v>
      </c>
      <c r="D1284" s="34" t="s">
        <v>918</v>
      </c>
      <c r="E1284" s="25">
        <v>45814.091678240744</v>
      </c>
      <c r="F1284" s="34" t="s">
        <v>901</v>
      </c>
      <c r="G1284" s="25">
        <v>45813.091678240744</v>
      </c>
    </row>
    <row r="1285" spans="1:7" x14ac:dyDescent="0.25">
      <c r="A1285" s="34" t="s">
        <v>4643</v>
      </c>
      <c r="B1285" s="34" t="s">
        <v>1486</v>
      </c>
      <c r="C1285" s="34" t="s">
        <v>909</v>
      </c>
      <c r="D1285" s="34" t="s">
        <v>924</v>
      </c>
      <c r="E1285" s="25">
        <v>45814.112442129626</v>
      </c>
      <c r="F1285" s="34" t="s">
        <v>901</v>
      </c>
      <c r="G1285" s="25">
        <v>45813.112442129626</v>
      </c>
    </row>
    <row r="1286" spans="1:7" x14ac:dyDescent="0.25">
      <c r="A1286" s="34" t="s">
        <v>4644</v>
      </c>
      <c r="B1286" s="34" t="s">
        <v>1486</v>
      </c>
      <c r="C1286" s="34" t="s">
        <v>912</v>
      </c>
      <c r="D1286" s="34" t="s">
        <v>924</v>
      </c>
      <c r="E1286" s="25">
        <v>45814.112835648149</v>
      </c>
      <c r="F1286" s="34" t="s">
        <v>901</v>
      </c>
      <c r="G1286" s="25">
        <v>45813.112835648149</v>
      </c>
    </row>
    <row r="1287" spans="1:7" x14ac:dyDescent="0.25">
      <c r="A1287" s="34" t="s">
        <v>4645</v>
      </c>
      <c r="B1287" s="34" t="s">
        <v>1966</v>
      </c>
      <c r="C1287" s="34" t="s">
        <v>922</v>
      </c>
      <c r="D1287" s="34" t="s">
        <v>923</v>
      </c>
      <c r="E1287" s="25">
        <v>45814.119768518518</v>
      </c>
      <c r="F1287" s="34" t="s">
        <v>901</v>
      </c>
      <c r="G1287" s="25">
        <v>45813.119768518518</v>
      </c>
    </row>
    <row r="1288" spans="1:7" x14ac:dyDescent="0.25">
      <c r="A1288" s="34" t="s">
        <v>4646</v>
      </c>
      <c r="B1288" s="34" t="s">
        <v>2636</v>
      </c>
      <c r="C1288" s="34" t="s">
        <v>904</v>
      </c>
      <c r="D1288" s="34" t="s">
        <v>903</v>
      </c>
      <c r="E1288" s="25">
        <v>45814.133125</v>
      </c>
      <c r="F1288" s="34" t="s">
        <v>901</v>
      </c>
      <c r="G1288" s="25">
        <v>45813.133125</v>
      </c>
    </row>
    <row r="1289" spans="1:7" x14ac:dyDescent="0.25">
      <c r="A1289" s="34" t="s">
        <v>4647</v>
      </c>
      <c r="B1289" s="34" t="s">
        <v>3882</v>
      </c>
      <c r="C1289" s="34" t="s">
        <v>909</v>
      </c>
      <c r="D1289" s="34" t="s">
        <v>918</v>
      </c>
      <c r="E1289" s="25">
        <v>45814.13989583333</v>
      </c>
      <c r="F1289" s="34" t="s">
        <v>901</v>
      </c>
      <c r="G1289" s="25">
        <v>45813.13989583333</v>
      </c>
    </row>
    <row r="1290" spans="1:7" x14ac:dyDescent="0.25">
      <c r="A1290" s="34" t="s">
        <v>4648</v>
      </c>
      <c r="B1290" s="34" t="s">
        <v>3783</v>
      </c>
      <c r="C1290" s="34" t="s">
        <v>909</v>
      </c>
      <c r="D1290" s="34" t="s">
        <v>918</v>
      </c>
      <c r="E1290" s="25">
        <v>45814.139953703707</v>
      </c>
      <c r="F1290" s="34" t="s">
        <v>901</v>
      </c>
      <c r="G1290" s="25">
        <v>45813.139953703707</v>
      </c>
    </row>
    <row r="1291" spans="1:7" x14ac:dyDescent="0.25">
      <c r="A1291" s="34" t="s">
        <v>4649</v>
      </c>
      <c r="B1291" s="34" t="s">
        <v>3882</v>
      </c>
      <c r="C1291" s="34" t="s">
        <v>912</v>
      </c>
      <c r="D1291" s="34" t="s">
        <v>918</v>
      </c>
      <c r="E1291" s="25">
        <v>45814.140196759261</v>
      </c>
      <c r="F1291" s="34" t="s">
        <v>901</v>
      </c>
      <c r="G1291" s="25">
        <v>45813.140196759261</v>
      </c>
    </row>
    <row r="1292" spans="1:7" x14ac:dyDescent="0.25">
      <c r="A1292" s="34" t="s">
        <v>4650</v>
      </c>
      <c r="B1292" s="34" t="s">
        <v>3783</v>
      </c>
      <c r="C1292" s="34" t="s">
        <v>912</v>
      </c>
      <c r="D1292" s="34" t="s">
        <v>918</v>
      </c>
      <c r="E1292" s="25">
        <v>45814.140231481484</v>
      </c>
      <c r="F1292" s="34" t="s">
        <v>901</v>
      </c>
      <c r="G1292" s="25">
        <v>45813.140231481484</v>
      </c>
    </row>
    <row r="1293" spans="1:7" x14ac:dyDescent="0.25">
      <c r="A1293" s="34" t="s">
        <v>4651</v>
      </c>
      <c r="B1293" s="34" t="s">
        <v>1844</v>
      </c>
      <c r="C1293" s="34" t="s">
        <v>899</v>
      </c>
      <c r="D1293" s="34" t="s">
        <v>900</v>
      </c>
      <c r="E1293" s="25">
        <v>45814.146851851852</v>
      </c>
      <c r="F1293" s="34" t="s">
        <v>901</v>
      </c>
      <c r="G1293" s="25">
        <v>45813.146851851852</v>
      </c>
    </row>
    <row r="1294" spans="1:7" x14ac:dyDescent="0.25">
      <c r="A1294" s="34" t="s">
        <v>4652</v>
      </c>
      <c r="B1294" s="34" t="s">
        <v>3304</v>
      </c>
      <c r="C1294" s="34" t="s">
        <v>909</v>
      </c>
      <c r="D1294" s="34" t="s">
        <v>918</v>
      </c>
      <c r="E1294" s="25">
        <v>45814.149097222224</v>
      </c>
      <c r="F1294" s="34" t="s">
        <v>901</v>
      </c>
      <c r="G1294" s="25">
        <v>45813.149097222224</v>
      </c>
    </row>
    <row r="1295" spans="1:7" x14ac:dyDescent="0.25">
      <c r="A1295" s="34" t="s">
        <v>4653</v>
      </c>
      <c r="B1295" s="34" t="s">
        <v>3304</v>
      </c>
      <c r="C1295" s="34" t="s">
        <v>912</v>
      </c>
      <c r="D1295" s="34" t="s">
        <v>918</v>
      </c>
      <c r="E1295" s="25">
        <v>45814.149513888886</v>
      </c>
      <c r="F1295" s="34" t="s">
        <v>901</v>
      </c>
      <c r="G1295" s="25">
        <v>45813.149513888886</v>
      </c>
    </row>
    <row r="1296" spans="1:7" x14ac:dyDescent="0.25">
      <c r="A1296" s="34" t="s">
        <v>4654</v>
      </c>
      <c r="B1296" s="34" t="s">
        <v>2214</v>
      </c>
      <c r="C1296" s="34" t="s">
        <v>922</v>
      </c>
      <c r="D1296" s="34" t="s">
        <v>923</v>
      </c>
      <c r="E1296" s="25">
        <v>45814.158356481479</v>
      </c>
      <c r="F1296" s="34" t="s">
        <v>901</v>
      </c>
      <c r="G1296" s="25">
        <v>45813.158356481479</v>
      </c>
    </row>
    <row r="1297" spans="1:7" x14ac:dyDescent="0.25">
      <c r="A1297" s="34" t="s">
        <v>4655</v>
      </c>
      <c r="B1297" s="34" t="s">
        <v>2205</v>
      </c>
      <c r="C1297" s="34" t="s">
        <v>922</v>
      </c>
      <c r="D1297" s="34" t="s">
        <v>923</v>
      </c>
      <c r="E1297" s="25">
        <v>45814.158472222225</v>
      </c>
      <c r="F1297" s="34" t="s">
        <v>901</v>
      </c>
      <c r="G1297" s="25">
        <v>45813.158472222225</v>
      </c>
    </row>
    <row r="1298" spans="1:7" x14ac:dyDescent="0.25">
      <c r="A1298" s="34" t="s">
        <v>4656</v>
      </c>
      <c r="B1298" s="34" t="s">
        <v>2199</v>
      </c>
      <c r="C1298" s="34" t="s">
        <v>922</v>
      </c>
      <c r="D1298" s="34" t="s">
        <v>923</v>
      </c>
      <c r="E1298" s="25">
        <v>45814.158576388887</v>
      </c>
      <c r="F1298" s="34" t="s">
        <v>901</v>
      </c>
      <c r="G1298" s="25">
        <v>45813.158576388887</v>
      </c>
    </row>
    <row r="1299" spans="1:7" x14ac:dyDescent="0.25">
      <c r="A1299" s="34" t="s">
        <v>4657</v>
      </c>
      <c r="B1299" s="34" t="s">
        <v>2197</v>
      </c>
      <c r="C1299" s="34" t="s">
        <v>922</v>
      </c>
      <c r="D1299" s="34" t="s">
        <v>923</v>
      </c>
      <c r="E1299" s="25">
        <v>45814.158738425926</v>
      </c>
      <c r="F1299" s="34" t="s">
        <v>901</v>
      </c>
      <c r="G1299" s="25">
        <v>45813.158738425926</v>
      </c>
    </row>
    <row r="1300" spans="1:7" x14ac:dyDescent="0.25">
      <c r="A1300" s="34" t="s">
        <v>4658</v>
      </c>
      <c r="B1300" s="34" t="s">
        <v>2893</v>
      </c>
      <c r="C1300" s="34" t="s">
        <v>904</v>
      </c>
      <c r="D1300" s="34" t="s">
        <v>919</v>
      </c>
      <c r="E1300" s="25">
        <v>45814.171736111108</v>
      </c>
      <c r="F1300" s="34" t="s">
        <v>901</v>
      </c>
      <c r="G1300" s="25">
        <v>45813.171736111108</v>
      </c>
    </row>
    <row r="1301" spans="1:7" x14ac:dyDescent="0.25">
      <c r="A1301" s="34" t="s">
        <v>4659</v>
      </c>
      <c r="B1301" s="34" t="s">
        <v>2895</v>
      </c>
      <c r="C1301" s="34" t="s">
        <v>904</v>
      </c>
      <c r="D1301" s="34" t="s">
        <v>919</v>
      </c>
      <c r="E1301" s="25">
        <v>45814.171782407408</v>
      </c>
      <c r="F1301" s="34" t="s">
        <v>901</v>
      </c>
      <c r="G1301" s="25">
        <v>45813.171782407408</v>
      </c>
    </row>
    <row r="1302" spans="1:7" x14ac:dyDescent="0.25">
      <c r="A1302" s="34" t="s">
        <v>4660</v>
      </c>
      <c r="B1302" s="34" t="s">
        <v>2897</v>
      </c>
      <c r="C1302" s="34" t="s">
        <v>904</v>
      </c>
      <c r="D1302" s="34" t="s">
        <v>919</v>
      </c>
      <c r="E1302" s="25">
        <v>45814.171817129631</v>
      </c>
      <c r="F1302" s="34" t="s">
        <v>901</v>
      </c>
      <c r="G1302" s="25">
        <v>45813.171817129631</v>
      </c>
    </row>
    <row r="1303" spans="1:7" x14ac:dyDescent="0.25">
      <c r="A1303" s="34" t="s">
        <v>4661</v>
      </c>
      <c r="B1303" s="34" t="s">
        <v>2899</v>
      </c>
      <c r="C1303" s="34" t="s">
        <v>904</v>
      </c>
      <c r="D1303" s="34" t="s">
        <v>919</v>
      </c>
      <c r="E1303" s="25">
        <v>45814.171851851854</v>
      </c>
      <c r="F1303" s="34" t="s">
        <v>901</v>
      </c>
      <c r="G1303" s="25">
        <v>45813.171851851854</v>
      </c>
    </row>
    <row r="1304" spans="1:7" x14ac:dyDescent="0.25">
      <c r="A1304" s="34" t="s">
        <v>4662</v>
      </c>
      <c r="B1304" s="34" t="s">
        <v>2901</v>
      </c>
      <c r="C1304" s="34" t="s">
        <v>904</v>
      </c>
      <c r="D1304" s="34" t="s">
        <v>919</v>
      </c>
      <c r="E1304" s="25">
        <v>45814.171886574077</v>
      </c>
      <c r="F1304" s="34" t="s">
        <v>901</v>
      </c>
      <c r="G1304" s="25">
        <v>45813.171886574077</v>
      </c>
    </row>
    <row r="1305" spans="1:7" x14ac:dyDescent="0.25">
      <c r="A1305" s="34" t="s">
        <v>4663</v>
      </c>
      <c r="B1305" s="34" t="s">
        <v>3045</v>
      </c>
      <c r="C1305" s="34" t="s">
        <v>904</v>
      </c>
      <c r="D1305" s="34" t="s">
        <v>919</v>
      </c>
      <c r="E1305" s="25">
        <v>45814.171932870369</v>
      </c>
      <c r="F1305" s="34" t="s">
        <v>901</v>
      </c>
      <c r="G1305" s="25">
        <v>45813.171932870369</v>
      </c>
    </row>
    <row r="1306" spans="1:7" x14ac:dyDescent="0.25">
      <c r="A1306" s="34" t="s">
        <v>4664</v>
      </c>
      <c r="B1306" s="34" t="s">
        <v>3047</v>
      </c>
      <c r="C1306" s="34" t="s">
        <v>904</v>
      </c>
      <c r="D1306" s="34" t="s">
        <v>919</v>
      </c>
      <c r="E1306" s="25">
        <v>45814.171967592592</v>
      </c>
      <c r="F1306" s="34" t="s">
        <v>901</v>
      </c>
      <c r="G1306" s="25">
        <v>45813.171967592592</v>
      </c>
    </row>
    <row r="1307" spans="1:7" x14ac:dyDescent="0.25">
      <c r="A1307" s="34" t="s">
        <v>4665</v>
      </c>
      <c r="B1307" s="34" t="s">
        <v>3856</v>
      </c>
      <c r="C1307" s="34" t="s">
        <v>909</v>
      </c>
      <c r="D1307" s="34" t="s">
        <v>924</v>
      </c>
      <c r="E1307" s="25">
        <v>45814.182268518518</v>
      </c>
      <c r="F1307" s="34" t="s">
        <v>901</v>
      </c>
      <c r="G1307" s="25">
        <v>45813.182268518518</v>
      </c>
    </row>
    <row r="1308" spans="1:7" x14ac:dyDescent="0.25">
      <c r="A1308" s="34" t="s">
        <v>4666</v>
      </c>
      <c r="B1308" s="34" t="s">
        <v>3854</v>
      </c>
      <c r="C1308" s="34" t="s">
        <v>909</v>
      </c>
      <c r="D1308" s="34" t="s">
        <v>924</v>
      </c>
      <c r="E1308" s="25">
        <v>45814.182291666664</v>
      </c>
      <c r="F1308" s="34" t="s">
        <v>901</v>
      </c>
      <c r="G1308" s="25">
        <v>45813.182291666664</v>
      </c>
    </row>
    <row r="1309" spans="1:7" x14ac:dyDescent="0.25">
      <c r="A1309" s="34" t="s">
        <v>4667</v>
      </c>
      <c r="B1309" s="34" t="s">
        <v>3859</v>
      </c>
      <c r="C1309" s="34" t="s">
        <v>909</v>
      </c>
      <c r="D1309" s="34" t="s">
        <v>924</v>
      </c>
      <c r="E1309" s="25">
        <v>45814.182314814818</v>
      </c>
      <c r="F1309" s="34" t="s">
        <v>901</v>
      </c>
      <c r="G1309" s="25">
        <v>45813.182314814818</v>
      </c>
    </row>
    <row r="1310" spans="1:7" x14ac:dyDescent="0.25">
      <c r="A1310" s="34" t="s">
        <v>4668</v>
      </c>
      <c r="B1310" s="34" t="s">
        <v>3856</v>
      </c>
      <c r="C1310" s="34" t="s">
        <v>912</v>
      </c>
      <c r="D1310" s="34" t="s">
        <v>924</v>
      </c>
      <c r="E1310" s="25">
        <v>45814.182615740741</v>
      </c>
      <c r="F1310" s="34" t="s">
        <v>901</v>
      </c>
      <c r="G1310" s="25">
        <v>45813.182615740741</v>
      </c>
    </row>
    <row r="1311" spans="1:7" x14ac:dyDescent="0.25">
      <c r="A1311" s="34" t="s">
        <v>4669</v>
      </c>
      <c r="B1311" s="34" t="s">
        <v>3854</v>
      </c>
      <c r="C1311" s="34" t="s">
        <v>912</v>
      </c>
      <c r="D1311" s="34" t="s">
        <v>924</v>
      </c>
      <c r="E1311" s="25">
        <v>45814.182638888888</v>
      </c>
      <c r="F1311" s="34" t="s">
        <v>901</v>
      </c>
      <c r="G1311" s="25">
        <v>45813.182638888888</v>
      </c>
    </row>
    <row r="1312" spans="1:7" x14ac:dyDescent="0.25">
      <c r="A1312" s="34" t="s">
        <v>4670</v>
      </c>
      <c r="B1312" s="34" t="s">
        <v>3859</v>
      </c>
      <c r="C1312" s="34" t="s">
        <v>912</v>
      </c>
      <c r="D1312" s="34" t="s">
        <v>924</v>
      </c>
      <c r="E1312" s="25">
        <v>45814.182650462964</v>
      </c>
      <c r="F1312" s="34" t="s">
        <v>901</v>
      </c>
      <c r="G1312" s="25">
        <v>45813.182650462964</v>
      </c>
    </row>
    <row r="1313" spans="1:7" x14ac:dyDescent="0.25">
      <c r="A1313" s="34" t="s">
        <v>4671</v>
      </c>
      <c r="B1313" s="34" t="s">
        <v>3781</v>
      </c>
      <c r="C1313" s="34" t="s">
        <v>909</v>
      </c>
      <c r="D1313" s="34" t="s">
        <v>918</v>
      </c>
      <c r="E1313" s="25">
        <v>45814.182951388888</v>
      </c>
      <c r="F1313" s="34" t="s">
        <v>901</v>
      </c>
      <c r="G1313" s="25">
        <v>45813.182951388888</v>
      </c>
    </row>
    <row r="1314" spans="1:7" x14ac:dyDescent="0.25">
      <c r="A1314" s="34" t="s">
        <v>4672</v>
      </c>
      <c r="B1314" s="34" t="s">
        <v>3781</v>
      </c>
      <c r="C1314" s="34" t="s">
        <v>912</v>
      </c>
      <c r="D1314" s="34" t="s">
        <v>918</v>
      </c>
      <c r="E1314" s="25">
        <v>45814.183171296296</v>
      </c>
      <c r="F1314" s="34" t="s">
        <v>901</v>
      </c>
      <c r="G1314" s="25">
        <v>45813.183171296296</v>
      </c>
    </row>
    <row r="1315" spans="1:7" x14ac:dyDescent="0.25">
      <c r="A1315" s="34" t="s">
        <v>4673</v>
      </c>
      <c r="B1315" s="34" t="s">
        <v>3876</v>
      </c>
      <c r="C1315" s="34" t="s">
        <v>909</v>
      </c>
      <c r="D1315" s="34" t="s">
        <v>913</v>
      </c>
      <c r="E1315" s="25">
        <v>45814.188981481479</v>
      </c>
      <c r="F1315" s="34" t="s">
        <v>901</v>
      </c>
      <c r="G1315" s="25">
        <v>45813.188981481479</v>
      </c>
    </row>
    <row r="1316" spans="1:7" x14ac:dyDescent="0.25">
      <c r="A1316" s="34" t="s">
        <v>4674</v>
      </c>
      <c r="B1316" s="34" t="s">
        <v>3876</v>
      </c>
      <c r="C1316" s="34" t="s">
        <v>912</v>
      </c>
      <c r="D1316" s="34" t="s">
        <v>913</v>
      </c>
      <c r="E1316" s="25">
        <v>45814.189293981479</v>
      </c>
      <c r="F1316" s="34" t="s">
        <v>901</v>
      </c>
      <c r="G1316" s="25">
        <v>45813.189293981479</v>
      </c>
    </row>
    <row r="1317" spans="1:7" x14ac:dyDescent="0.25">
      <c r="A1317" s="34" t="s">
        <v>4675</v>
      </c>
      <c r="B1317" s="34" t="s">
        <v>2790</v>
      </c>
      <c r="C1317" s="34" t="s">
        <v>904</v>
      </c>
      <c r="D1317" s="34" t="s">
        <v>919</v>
      </c>
      <c r="E1317" s="25">
        <v>45814.19259259259</v>
      </c>
      <c r="F1317" s="34" t="s">
        <v>901</v>
      </c>
      <c r="G1317" s="25">
        <v>45813.19259259259</v>
      </c>
    </row>
    <row r="1318" spans="1:7" x14ac:dyDescent="0.25">
      <c r="A1318" s="34" t="s">
        <v>4676</v>
      </c>
      <c r="B1318" s="34" t="s">
        <v>2792</v>
      </c>
      <c r="C1318" s="34" t="s">
        <v>904</v>
      </c>
      <c r="D1318" s="34" t="s">
        <v>919</v>
      </c>
      <c r="E1318" s="25">
        <v>45814.192662037036</v>
      </c>
      <c r="F1318" s="34" t="s">
        <v>901</v>
      </c>
      <c r="G1318" s="25">
        <v>45813.192662037036</v>
      </c>
    </row>
    <row r="1319" spans="1:7" x14ac:dyDescent="0.25">
      <c r="A1319" s="34" t="s">
        <v>4677</v>
      </c>
      <c r="B1319" s="34" t="s">
        <v>2110</v>
      </c>
      <c r="C1319" s="34" t="s">
        <v>909</v>
      </c>
      <c r="D1319" s="34" t="s">
        <v>921</v>
      </c>
      <c r="E1319" s="25">
        <v>45814.194606481484</v>
      </c>
      <c r="F1319" s="34" t="s">
        <v>901</v>
      </c>
      <c r="G1319" s="25">
        <v>45813.194606481484</v>
      </c>
    </row>
    <row r="1320" spans="1:7" x14ac:dyDescent="0.25">
      <c r="A1320" s="34" t="s">
        <v>4678</v>
      </c>
      <c r="B1320" s="34" t="s">
        <v>2103</v>
      </c>
      <c r="C1320" s="34" t="s">
        <v>909</v>
      </c>
      <c r="D1320" s="34" t="s">
        <v>921</v>
      </c>
      <c r="E1320" s="25">
        <v>45814.195428240739</v>
      </c>
      <c r="F1320" s="34" t="s">
        <v>901</v>
      </c>
      <c r="G1320" s="25">
        <v>45813.195428240739</v>
      </c>
    </row>
    <row r="1321" spans="1:7" x14ac:dyDescent="0.25">
      <c r="A1321" s="34" t="s">
        <v>4679</v>
      </c>
      <c r="B1321" s="34" t="s">
        <v>2110</v>
      </c>
      <c r="C1321" s="34" t="s">
        <v>912</v>
      </c>
      <c r="D1321" s="34" t="s">
        <v>921</v>
      </c>
      <c r="E1321" s="25">
        <v>45814.195891203701</v>
      </c>
      <c r="F1321" s="34" t="s">
        <v>901</v>
      </c>
      <c r="G1321" s="25">
        <v>45813.195891203701</v>
      </c>
    </row>
    <row r="1322" spans="1:7" x14ac:dyDescent="0.25">
      <c r="A1322" s="34" t="s">
        <v>4680</v>
      </c>
      <c r="B1322" s="34" t="s">
        <v>2103</v>
      </c>
      <c r="C1322" s="34" t="s">
        <v>912</v>
      </c>
      <c r="D1322" s="34" t="s">
        <v>921</v>
      </c>
      <c r="E1322" s="25">
        <v>45814.196238425924</v>
      </c>
      <c r="F1322" s="34" t="s">
        <v>901</v>
      </c>
      <c r="G1322" s="25">
        <v>45813.196238425924</v>
      </c>
    </row>
    <row r="1323" spans="1:7" x14ac:dyDescent="0.25">
      <c r="A1323" s="34" t="s">
        <v>4681</v>
      </c>
      <c r="B1323" s="34" t="s">
        <v>2957</v>
      </c>
      <c r="C1323" s="34" t="s">
        <v>922</v>
      </c>
      <c r="D1323" s="34" t="s">
        <v>923</v>
      </c>
      <c r="E1323" s="25">
        <v>45814.220069444447</v>
      </c>
      <c r="F1323" s="34" t="s">
        <v>901</v>
      </c>
      <c r="G1323" s="25">
        <v>45813.220069444447</v>
      </c>
    </row>
    <row r="1324" spans="1:7" x14ac:dyDescent="0.25">
      <c r="A1324" s="34" t="s">
        <v>4682</v>
      </c>
      <c r="B1324" s="34" t="s">
        <v>1699</v>
      </c>
      <c r="C1324" s="34" t="s">
        <v>907</v>
      </c>
      <c r="D1324" s="34" t="s">
        <v>125</v>
      </c>
      <c r="E1324" s="25">
        <v>45814.227916666663</v>
      </c>
      <c r="F1324" s="34" t="s">
        <v>901</v>
      </c>
      <c r="G1324" s="25">
        <v>45813.227916666663</v>
      </c>
    </row>
    <row r="1325" spans="1:7" x14ac:dyDescent="0.25">
      <c r="A1325" s="34" t="s">
        <v>4683</v>
      </c>
      <c r="B1325" s="34" t="s">
        <v>3209</v>
      </c>
      <c r="C1325" s="34" t="s">
        <v>904</v>
      </c>
      <c r="D1325" s="34" t="s">
        <v>916</v>
      </c>
      <c r="E1325" s="25">
        <v>45814.232303240744</v>
      </c>
      <c r="F1325" s="34" t="s">
        <v>901</v>
      </c>
      <c r="G1325" s="25">
        <v>45813.232303240744</v>
      </c>
    </row>
    <row r="1326" spans="1:7" x14ac:dyDescent="0.25">
      <c r="A1326" s="34" t="s">
        <v>4684</v>
      </c>
      <c r="B1326" s="34" t="s">
        <v>1935</v>
      </c>
      <c r="C1326" s="34" t="s">
        <v>922</v>
      </c>
      <c r="D1326" s="34" t="s">
        <v>923</v>
      </c>
      <c r="E1326" s="25">
        <v>45814.252847222226</v>
      </c>
      <c r="F1326" s="34" t="s">
        <v>906</v>
      </c>
      <c r="G1326" s="25">
        <v>45814.252847222226</v>
      </c>
    </row>
    <row r="1327" spans="1:7" x14ac:dyDescent="0.25">
      <c r="A1327" s="34" t="s">
        <v>4685</v>
      </c>
      <c r="B1327" s="34" t="s">
        <v>3884</v>
      </c>
      <c r="C1327" s="34" t="s">
        <v>909</v>
      </c>
      <c r="D1327" s="34" t="s">
        <v>918</v>
      </c>
      <c r="E1327" s="25">
        <v>45814.290752314817</v>
      </c>
      <c r="F1327" s="34" t="s">
        <v>906</v>
      </c>
      <c r="G1327" s="25">
        <v>45814.290752314817</v>
      </c>
    </row>
    <row r="1328" spans="1:7" x14ac:dyDescent="0.25">
      <c r="A1328" s="34" t="s">
        <v>4686</v>
      </c>
      <c r="B1328" s="34" t="s">
        <v>3884</v>
      </c>
      <c r="C1328" s="34" t="s">
        <v>912</v>
      </c>
      <c r="D1328" s="34" t="s">
        <v>918</v>
      </c>
      <c r="E1328" s="25">
        <v>45814.29277777778</v>
      </c>
      <c r="F1328" s="34" t="s">
        <v>906</v>
      </c>
      <c r="G1328" s="25">
        <v>45814.29277777778</v>
      </c>
    </row>
    <row r="1329" spans="1:7" x14ac:dyDescent="0.25">
      <c r="A1329" s="34" t="s">
        <v>4687</v>
      </c>
      <c r="B1329" s="34" t="s">
        <v>4291</v>
      </c>
      <c r="C1329" s="34" t="s">
        <v>904</v>
      </c>
      <c r="D1329" s="34" t="s">
        <v>905</v>
      </c>
      <c r="E1329" s="25">
        <v>45814.297349537039</v>
      </c>
      <c r="F1329" s="34" t="s">
        <v>906</v>
      </c>
      <c r="G1329" s="25">
        <v>45814.297349537039</v>
      </c>
    </row>
    <row r="1330" spans="1:7" x14ac:dyDescent="0.25">
      <c r="A1330" s="34" t="s">
        <v>4688</v>
      </c>
      <c r="B1330" s="34" t="s">
        <v>4293</v>
      </c>
      <c r="C1330" s="34" t="s">
        <v>904</v>
      </c>
      <c r="D1330" s="34" t="s">
        <v>905</v>
      </c>
      <c r="E1330" s="25">
        <v>45814.297395833331</v>
      </c>
      <c r="F1330" s="34" t="s">
        <v>906</v>
      </c>
      <c r="G1330" s="25">
        <v>45814.297395833331</v>
      </c>
    </row>
    <row r="1331" spans="1:7" x14ac:dyDescent="0.25">
      <c r="A1331" s="34" t="s">
        <v>4689</v>
      </c>
      <c r="B1331" s="34" t="s">
        <v>4295</v>
      </c>
      <c r="C1331" s="34" t="s">
        <v>904</v>
      </c>
      <c r="D1331" s="34" t="s">
        <v>905</v>
      </c>
      <c r="E1331" s="25">
        <v>45814.297430555554</v>
      </c>
      <c r="F1331" s="34" t="s">
        <v>906</v>
      </c>
      <c r="G1331" s="25">
        <v>45814.297430555554</v>
      </c>
    </row>
    <row r="1332" spans="1:7" x14ac:dyDescent="0.25">
      <c r="A1332" s="34" t="s">
        <v>4690</v>
      </c>
      <c r="B1332" s="34" t="s">
        <v>4281</v>
      </c>
      <c r="C1332" s="34" t="s">
        <v>904</v>
      </c>
      <c r="D1332" s="34" t="s">
        <v>905</v>
      </c>
      <c r="E1332" s="25">
        <v>45814.297696759262</v>
      </c>
      <c r="F1332" s="34" t="s">
        <v>906</v>
      </c>
      <c r="G1332" s="25">
        <v>45814.297696759262</v>
      </c>
    </row>
    <row r="1333" spans="1:7" x14ac:dyDescent="0.25">
      <c r="A1333" s="34" t="s">
        <v>4691</v>
      </c>
      <c r="B1333" s="34" t="s">
        <v>4289</v>
      </c>
      <c r="C1333" s="34" t="s">
        <v>904</v>
      </c>
      <c r="D1333" s="34" t="s">
        <v>905</v>
      </c>
      <c r="E1333" s="25">
        <v>45814.297881944447</v>
      </c>
      <c r="F1333" s="34" t="s">
        <v>906</v>
      </c>
      <c r="G1333" s="25">
        <v>45814.297881944447</v>
      </c>
    </row>
    <row r="1334" spans="1:7" x14ac:dyDescent="0.25">
      <c r="A1334" s="34" t="s">
        <v>4692</v>
      </c>
      <c r="B1334" s="34" t="s">
        <v>4287</v>
      </c>
      <c r="C1334" s="34" t="s">
        <v>904</v>
      </c>
      <c r="D1334" s="34" t="s">
        <v>905</v>
      </c>
      <c r="E1334" s="25">
        <v>45814.29791666667</v>
      </c>
      <c r="F1334" s="34" t="s">
        <v>906</v>
      </c>
      <c r="G1334" s="25">
        <v>45814.29791666667</v>
      </c>
    </row>
    <row r="1335" spans="1:7" x14ac:dyDescent="0.25">
      <c r="A1335" s="34" t="s">
        <v>4693</v>
      </c>
      <c r="B1335" s="34" t="s">
        <v>2103</v>
      </c>
      <c r="C1335" s="34" t="s">
        <v>899</v>
      </c>
      <c r="D1335" s="34" t="s">
        <v>900</v>
      </c>
      <c r="E1335" s="25">
        <v>45814.30127314815</v>
      </c>
      <c r="F1335" s="34" t="s">
        <v>906</v>
      </c>
      <c r="G1335" s="25">
        <v>45814.30127314815</v>
      </c>
    </row>
    <row r="1336" spans="1:7" x14ac:dyDescent="0.25">
      <c r="A1336" s="34" t="s">
        <v>4694</v>
      </c>
      <c r="B1336" s="34" t="s">
        <v>3036</v>
      </c>
      <c r="C1336" s="34" t="s">
        <v>904</v>
      </c>
      <c r="D1336" s="34" t="s">
        <v>916</v>
      </c>
      <c r="E1336" s="25">
        <v>45814.301527777781</v>
      </c>
      <c r="F1336" s="34" t="s">
        <v>906</v>
      </c>
      <c r="G1336" s="25">
        <v>45814.301527777781</v>
      </c>
    </row>
    <row r="1337" spans="1:7" x14ac:dyDescent="0.25">
      <c r="A1337" s="34" t="s">
        <v>4695</v>
      </c>
      <c r="B1337" s="34" t="s">
        <v>3034</v>
      </c>
      <c r="C1337" s="34" t="s">
        <v>904</v>
      </c>
      <c r="D1337" s="34" t="s">
        <v>916</v>
      </c>
      <c r="E1337" s="25">
        <v>45814.301574074074</v>
      </c>
      <c r="F1337" s="34" t="s">
        <v>906</v>
      </c>
      <c r="G1337" s="25">
        <v>45814.301574074074</v>
      </c>
    </row>
    <row r="1338" spans="1:7" x14ac:dyDescent="0.25">
      <c r="A1338" s="34" t="s">
        <v>4696</v>
      </c>
      <c r="B1338" s="34" t="s">
        <v>3188</v>
      </c>
      <c r="C1338" s="34" t="s">
        <v>904</v>
      </c>
      <c r="D1338" s="34" t="s">
        <v>916</v>
      </c>
      <c r="E1338" s="25">
        <v>45814.30159722222</v>
      </c>
      <c r="F1338" s="34" t="s">
        <v>906</v>
      </c>
      <c r="G1338" s="25">
        <v>45814.30159722222</v>
      </c>
    </row>
    <row r="1339" spans="1:7" x14ac:dyDescent="0.25">
      <c r="A1339" s="34" t="s">
        <v>4697</v>
      </c>
      <c r="B1339" s="34" t="s">
        <v>2713</v>
      </c>
      <c r="C1339" s="34" t="s">
        <v>904</v>
      </c>
      <c r="D1339" s="34" t="s">
        <v>916</v>
      </c>
      <c r="E1339" s="25">
        <v>45814.301631944443</v>
      </c>
      <c r="F1339" s="34" t="s">
        <v>906</v>
      </c>
      <c r="G1339" s="25">
        <v>45814.301631944443</v>
      </c>
    </row>
    <row r="1340" spans="1:7" x14ac:dyDescent="0.25">
      <c r="A1340" s="34" t="s">
        <v>4698</v>
      </c>
      <c r="B1340" s="34" t="s">
        <v>2715</v>
      </c>
      <c r="C1340" s="34" t="s">
        <v>904</v>
      </c>
      <c r="D1340" s="34" t="s">
        <v>916</v>
      </c>
      <c r="E1340" s="25">
        <v>45814.301666666666</v>
      </c>
      <c r="F1340" s="34" t="s">
        <v>906</v>
      </c>
      <c r="G1340" s="25">
        <v>45814.301666666666</v>
      </c>
    </row>
    <row r="1341" spans="1:7" x14ac:dyDescent="0.25">
      <c r="A1341" s="34" t="s">
        <v>4699</v>
      </c>
      <c r="B1341" s="34" t="s">
        <v>2717</v>
      </c>
      <c r="C1341" s="34" t="s">
        <v>904</v>
      </c>
      <c r="D1341" s="34" t="s">
        <v>916</v>
      </c>
      <c r="E1341" s="25">
        <v>45814.301712962966</v>
      </c>
      <c r="F1341" s="34" t="s">
        <v>906</v>
      </c>
      <c r="G1341" s="25">
        <v>45814.301712962966</v>
      </c>
    </row>
    <row r="1342" spans="1:7" x14ac:dyDescent="0.25">
      <c r="A1342" s="34" t="s">
        <v>4700</v>
      </c>
      <c r="B1342" s="34" t="s">
        <v>3223</v>
      </c>
      <c r="C1342" s="34" t="s">
        <v>904</v>
      </c>
      <c r="D1342" s="34" t="s">
        <v>916</v>
      </c>
      <c r="E1342" s="25">
        <v>45814.301793981482</v>
      </c>
      <c r="F1342" s="34" t="s">
        <v>906</v>
      </c>
      <c r="G1342" s="25">
        <v>45814.301793981482</v>
      </c>
    </row>
    <row r="1343" spans="1:7" x14ac:dyDescent="0.25">
      <c r="A1343" s="34" t="s">
        <v>4701</v>
      </c>
      <c r="B1343" s="34" t="s">
        <v>2803</v>
      </c>
      <c r="C1343" s="34" t="s">
        <v>909</v>
      </c>
      <c r="D1343" s="34" t="s">
        <v>924</v>
      </c>
      <c r="E1343" s="25">
        <v>45814.309039351851</v>
      </c>
      <c r="F1343" s="34" t="s">
        <v>906</v>
      </c>
      <c r="G1343" s="25">
        <v>45814.309039351851</v>
      </c>
    </row>
    <row r="1344" spans="1:7" x14ac:dyDescent="0.25">
      <c r="A1344" s="34" t="s">
        <v>4702</v>
      </c>
      <c r="B1344" s="34" t="s">
        <v>2810</v>
      </c>
      <c r="C1344" s="34" t="s">
        <v>909</v>
      </c>
      <c r="D1344" s="34" t="s">
        <v>924</v>
      </c>
      <c r="E1344" s="25">
        <v>45814.309062499997</v>
      </c>
      <c r="F1344" s="34" t="s">
        <v>906</v>
      </c>
      <c r="G1344" s="25">
        <v>45814.309062499997</v>
      </c>
    </row>
    <row r="1345" spans="1:7" x14ac:dyDescent="0.25">
      <c r="A1345" s="34" t="s">
        <v>4703</v>
      </c>
      <c r="B1345" s="34" t="s">
        <v>2808</v>
      </c>
      <c r="C1345" s="34" t="s">
        <v>909</v>
      </c>
      <c r="D1345" s="34" t="s">
        <v>924</v>
      </c>
      <c r="E1345" s="25">
        <v>45814.30908564815</v>
      </c>
      <c r="F1345" s="34" t="s">
        <v>906</v>
      </c>
      <c r="G1345" s="25">
        <v>45814.30908564815</v>
      </c>
    </row>
    <row r="1346" spans="1:7" x14ac:dyDescent="0.25">
      <c r="A1346" s="34" t="s">
        <v>4704</v>
      </c>
      <c r="B1346" s="34" t="s">
        <v>2803</v>
      </c>
      <c r="C1346" s="34" t="s">
        <v>912</v>
      </c>
      <c r="D1346" s="34" t="s">
        <v>924</v>
      </c>
      <c r="E1346" s="25">
        <v>45814.309293981481</v>
      </c>
      <c r="F1346" s="34" t="s">
        <v>906</v>
      </c>
      <c r="G1346" s="25">
        <v>45814.309293981481</v>
      </c>
    </row>
    <row r="1347" spans="1:7" x14ac:dyDescent="0.25">
      <c r="A1347" s="34" t="s">
        <v>4705</v>
      </c>
      <c r="B1347" s="34" t="s">
        <v>2810</v>
      </c>
      <c r="C1347" s="34" t="s">
        <v>912</v>
      </c>
      <c r="D1347" s="34" t="s">
        <v>924</v>
      </c>
      <c r="E1347" s="25">
        <v>45814.309317129628</v>
      </c>
      <c r="F1347" s="34" t="s">
        <v>906</v>
      </c>
      <c r="G1347" s="25">
        <v>45814.309317129628</v>
      </c>
    </row>
    <row r="1348" spans="1:7" x14ac:dyDescent="0.25">
      <c r="A1348" s="34" t="s">
        <v>4706</v>
      </c>
      <c r="B1348" s="34" t="s">
        <v>2808</v>
      </c>
      <c r="C1348" s="34" t="s">
        <v>912</v>
      </c>
      <c r="D1348" s="34" t="s">
        <v>924</v>
      </c>
      <c r="E1348" s="25">
        <v>45814.309340277781</v>
      </c>
      <c r="F1348" s="34" t="s">
        <v>906</v>
      </c>
      <c r="G1348" s="25">
        <v>45814.309340277781</v>
      </c>
    </row>
    <row r="1349" spans="1:7" x14ac:dyDescent="0.25">
      <c r="A1349" s="34" t="s">
        <v>4707</v>
      </c>
      <c r="B1349" s="34" t="s">
        <v>3880</v>
      </c>
      <c r="C1349" s="34" t="s">
        <v>909</v>
      </c>
      <c r="D1349" s="34" t="s">
        <v>921</v>
      </c>
      <c r="E1349" s="25">
        <v>45814.319282407407</v>
      </c>
      <c r="F1349" s="34" t="s">
        <v>906</v>
      </c>
      <c r="G1349" s="25">
        <v>45814.319282407407</v>
      </c>
    </row>
    <row r="1350" spans="1:7" x14ac:dyDescent="0.25">
      <c r="A1350" s="34" t="s">
        <v>4708</v>
      </c>
      <c r="B1350" s="34" t="s">
        <v>3880</v>
      </c>
      <c r="C1350" s="34" t="s">
        <v>912</v>
      </c>
      <c r="D1350" s="34" t="s">
        <v>921</v>
      </c>
      <c r="E1350" s="25">
        <v>45814.319641203707</v>
      </c>
      <c r="F1350" s="34" t="s">
        <v>906</v>
      </c>
      <c r="G1350" s="25">
        <v>45814.319641203707</v>
      </c>
    </row>
    <row r="1351" spans="1:7" x14ac:dyDescent="0.25">
      <c r="A1351" s="34" t="s">
        <v>4709</v>
      </c>
      <c r="B1351" s="34" t="s">
        <v>3576</v>
      </c>
      <c r="C1351" s="34" t="s">
        <v>904</v>
      </c>
      <c r="D1351" s="34" t="s">
        <v>915</v>
      </c>
      <c r="E1351" s="25">
        <v>45814.334710648145</v>
      </c>
      <c r="F1351" s="34" t="s">
        <v>906</v>
      </c>
      <c r="G1351" s="25">
        <v>45814.334710648145</v>
      </c>
    </row>
    <row r="1352" spans="1:7" x14ac:dyDescent="0.25">
      <c r="A1352" s="34" t="s">
        <v>4710</v>
      </c>
      <c r="B1352" s="34" t="s">
        <v>3865</v>
      </c>
      <c r="C1352" s="34" t="s">
        <v>899</v>
      </c>
      <c r="D1352" s="34" t="s">
        <v>900</v>
      </c>
      <c r="E1352" s="25">
        <v>45814.371249999997</v>
      </c>
      <c r="F1352" s="34" t="s">
        <v>906</v>
      </c>
      <c r="G1352" s="25">
        <v>45814.371249999997</v>
      </c>
    </row>
    <row r="1353" spans="1:7" x14ac:dyDescent="0.25">
      <c r="A1353" s="34" t="s">
        <v>4711</v>
      </c>
      <c r="B1353" s="34" t="s">
        <v>2122</v>
      </c>
      <c r="C1353" s="34" t="s">
        <v>899</v>
      </c>
      <c r="D1353" s="34" t="s">
        <v>900</v>
      </c>
      <c r="E1353" s="25">
        <v>45814.37358796296</v>
      </c>
      <c r="F1353" s="34" t="s">
        <v>906</v>
      </c>
      <c r="G1353" s="25">
        <v>45814.37358796296</v>
      </c>
    </row>
    <row r="1354" spans="1:7" x14ac:dyDescent="0.25">
      <c r="A1354" s="34" t="s">
        <v>4712</v>
      </c>
      <c r="B1354" s="34" t="s">
        <v>2648</v>
      </c>
      <c r="C1354" s="34" t="s">
        <v>899</v>
      </c>
      <c r="D1354" s="34" t="s">
        <v>900</v>
      </c>
      <c r="E1354" s="25">
        <v>45814.373611111114</v>
      </c>
      <c r="F1354" s="34" t="s">
        <v>906</v>
      </c>
      <c r="G1354" s="25">
        <v>45814.373611111114</v>
      </c>
    </row>
    <row r="1355" spans="1:7" x14ac:dyDescent="0.25">
      <c r="A1355" s="34" t="s">
        <v>4713</v>
      </c>
      <c r="B1355" s="34" t="s">
        <v>4505</v>
      </c>
      <c r="C1355" s="34" t="s">
        <v>904</v>
      </c>
      <c r="D1355" s="34" t="s">
        <v>916</v>
      </c>
      <c r="E1355" s="25">
        <v>45814.397129629629</v>
      </c>
      <c r="F1355" s="34" t="s">
        <v>906</v>
      </c>
      <c r="G1355" s="25">
        <v>45814.397129629629</v>
      </c>
    </row>
    <row r="1356" spans="1:7" x14ac:dyDescent="0.25">
      <c r="A1356" s="34" t="s">
        <v>4714</v>
      </c>
      <c r="B1356" s="34" t="s">
        <v>2907</v>
      </c>
      <c r="C1356" s="34" t="s">
        <v>909</v>
      </c>
      <c r="D1356" s="34" t="s">
        <v>924</v>
      </c>
      <c r="E1356" s="25">
        <v>45814.406875000001</v>
      </c>
      <c r="F1356" s="34" t="s">
        <v>906</v>
      </c>
      <c r="G1356" s="25">
        <v>45814.406875000001</v>
      </c>
    </row>
    <row r="1357" spans="1:7" x14ac:dyDescent="0.25">
      <c r="A1357" s="34" t="s">
        <v>4715</v>
      </c>
      <c r="B1357" s="34" t="s">
        <v>2909</v>
      </c>
      <c r="C1357" s="34" t="s">
        <v>909</v>
      </c>
      <c r="D1357" s="34" t="s">
        <v>924</v>
      </c>
      <c r="E1357" s="25">
        <v>45814.406921296293</v>
      </c>
      <c r="F1357" s="34" t="s">
        <v>906</v>
      </c>
      <c r="G1357" s="25">
        <v>45814.406921296293</v>
      </c>
    </row>
    <row r="1358" spans="1:7" x14ac:dyDescent="0.25">
      <c r="A1358" s="34" t="s">
        <v>4716</v>
      </c>
      <c r="B1358" s="34" t="s">
        <v>2882</v>
      </c>
      <c r="C1358" s="34" t="s">
        <v>909</v>
      </c>
      <c r="D1358" s="34" t="s">
        <v>924</v>
      </c>
      <c r="E1358" s="25">
        <v>45814.407013888886</v>
      </c>
      <c r="F1358" s="34" t="s">
        <v>906</v>
      </c>
      <c r="G1358" s="25">
        <v>45814.407013888886</v>
      </c>
    </row>
    <row r="1359" spans="1:7" x14ac:dyDescent="0.25">
      <c r="A1359" s="34" t="s">
        <v>4717</v>
      </c>
      <c r="B1359" s="34" t="s">
        <v>2903</v>
      </c>
      <c r="C1359" s="34" t="s">
        <v>909</v>
      </c>
      <c r="D1359" s="34" t="s">
        <v>924</v>
      </c>
      <c r="E1359" s="25">
        <v>45814.407083333332</v>
      </c>
      <c r="F1359" s="34" t="s">
        <v>906</v>
      </c>
      <c r="G1359" s="25">
        <v>45814.407083333332</v>
      </c>
    </row>
    <row r="1360" spans="1:7" x14ac:dyDescent="0.25">
      <c r="A1360" s="34" t="s">
        <v>4718</v>
      </c>
      <c r="B1360" s="34" t="s">
        <v>2911</v>
      </c>
      <c r="C1360" s="34" t="s">
        <v>909</v>
      </c>
      <c r="D1360" s="34" t="s">
        <v>924</v>
      </c>
      <c r="E1360" s="25">
        <v>45814.407118055555</v>
      </c>
      <c r="F1360" s="34" t="s">
        <v>906</v>
      </c>
      <c r="G1360" s="25">
        <v>45814.407118055555</v>
      </c>
    </row>
    <row r="1361" spans="1:7" x14ac:dyDescent="0.25">
      <c r="A1361" s="34" t="s">
        <v>4719</v>
      </c>
      <c r="B1361" s="34" t="s">
        <v>2907</v>
      </c>
      <c r="C1361" s="34" t="s">
        <v>912</v>
      </c>
      <c r="D1361" s="34" t="s">
        <v>924</v>
      </c>
      <c r="E1361" s="25">
        <v>45814.407361111109</v>
      </c>
      <c r="F1361" s="34" t="s">
        <v>906</v>
      </c>
      <c r="G1361" s="25">
        <v>45814.407361111109</v>
      </c>
    </row>
    <row r="1362" spans="1:7" x14ac:dyDescent="0.25">
      <c r="A1362" s="34" t="s">
        <v>4720</v>
      </c>
      <c r="B1362" s="34" t="s">
        <v>2882</v>
      </c>
      <c r="C1362" s="34" t="s">
        <v>912</v>
      </c>
      <c r="D1362" s="34" t="s">
        <v>924</v>
      </c>
      <c r="E1362" s="25">
        <v>45814.407395833332</v>
      </c>
      <c r="F1362" s="34" t="s">
        <v>906</v>
      </c>
      <c r="G1362" s="25">
        <v>45814.407395833332</v>
      </c>
    </row>
    <row r="1363" spans="1:7" x14ac:dyDescent="0.25">
      <c r="A1363" s="34" t="s">
        <v>4721</v>
      </c>
      <c r="B1363" s="34" t="s">
        <v>2909</v>
      </c>
      <c r="C1363" s="34" t="s">
        <v>912</v>
      </c>
      <c r="D1363" s="34" t="s">
        <v>924</v>
      </c>
      <c r="E1363" s="25">
        <v>45814.407430555555</v>
      </c>
      <c r="F1363" s="34" t="s">
        <v>906</v>
      </c>
      <c r="G1363" s="25">
        <v>45814.407430555555</v>
      </c>
    </row>
    <row r="1364" spans="1:7" x14ac:dyDescent="0.25">
      <c r="A1364" s="34" t="s">
        <v>4722</v>
      </c>
      <c r="B1364" s="34" t="s">
        <v>2903</v>
      </c>
      <c r="C1364" s="34" t="s">
        <v>912</v>
      </c>
      <c r="D1364" s="34" t="s">
        <v>924</v>
      </c>
      <c r="E1364" s="25">
        <v>45814.407465277778</v>
      </c>
      <c r="F1364" s="34" t="s">
        <v>906</v>
      </c>
      <c r="G1364" s="25">
        <v>45814.407465277778</v>
      </c>
    </row>
    <row r="1365" spans="1:7" x14ac:dyDescent="0.25">
      <c r="A1365" s="34" t="s">
        <v>4723</v>
      </c>
      <c r="B1365" s="34" t="s">
        <v>2911</v>
      </c>
      <c r="C1365" s="34" t="s">
        <v>912</v>
      </c>
      <c r="D1365" s="34" t="s">
        <v>924</v>
      </c>
      <c r="E1365" s="25">
        <v>45814.407511574071</v>
      </c>
      <c r="F1365" s="34" t="s">
        <v>906</v>
      </c>
      <c r="G1365" s="25">
        <v>45814.407511574071</v>
      </c>
    </row>
    <row r="1366" spans="1:7" x14ac:dyDescent="0.25">
      <c r="A1366" s="34" t="s">
        <v>4724</v>
      </c>
      <c r="B1366" s="34" t="s">
        <v>3901</v>
      </c>
      <c r="C1366" s="34" t="s">
        <v>909</v>
      </c>
      <c r="D1366" s="34" t="s">
        <v>910</v>
      </c>
      <c r="E1366" s="25">
        <v>45814.408148148148</v>
      </c>
      <c r="F1366" s="34" t="s">
        <v>906</v>
      </c>
      <c r="G1366" s="25">
        <v>45814.408148148148</v>
      </c>
    </row>
    <row r="1367" spans="1:7" x14ac:dyDescent="0.25">
      <c r="A1367" s="34" t="s">
        <v>4725</v>
      </c>
      <c r="B1367" s="34" t="s">
        <v>3901</v>
      </c>
      <c r="C1367" s="34" t="s">
        <v>912</v>
      </c>
      <c r="D1367" s="34" t="s">
        <v>910</v>
      </c>
      <c r="E1367" s="25">
        <v>45814.408402777779</v>
      </c>
      <c r="F1367" s="34" t="s">
        <v>906</v>
      </c>
      <c r="G1367" s="25">
        <v>45814.408402777779</v>
      </c>
    </row>
    <row r="1368" spans="1:7" x14ac:dyDescent="0.25">
      <c r="A1368" s="34" t="s">
        <v>4726</v>
      </c>
      <c r="B1368" s="34" t="s">
        <v>2654</v>
      </c>
      <c r="C1368" s="34" t="s">
        <v>904</v>
      </c>
      <c r="D1368" s="34" t="s">
        <v>919</v>
      </c>
      <c r="E1368" s="25">
        <v>45814.409791666665</v>
      </c>
      <c r="F1368" s="34" t="s">
        <v>906</v>
      </c>
      <c r="G1368" s="25">
        <v>45814.409791666665</v>
      </c>
    </row>
    <row r="1369" spans="1:7" x14ac:dyDescent="0.25">
      <c r="A1369" s="34" t="s">
        <v>4727</v>
      </c>
      <c r="B1369" s="34" t="s">
        <v>2656</v>
      </c>
      <c r="C1369" s="34" t="s">
        <v>904</v>
      </c>
      <c r="D1369" s="34" t="s">
        <v>919</v>
      </c>
      <c r="E1369" s="25">
        <v>45814.409837962965</v>
      </c>
      <c r="F1369" s="34" t="s">
        <v>906</v>
      </c>
      <c r="G1369" s="25">
        <v>45814.409837962965</v>
      </c>
    </row>
    <row r="1370" spans="1:7" x14ac:dyDescent="0.25">
      <c r="A1370" s="34" t="s">
        <v>4728</v>
      </c>
      <c r="B1370" s="34" t="s">
        <v>2959</v>
      </c>
      <c r="C1370" s="34" t="s">
        <v>904</v>
      </c>
      <c r="D1370" s="34" t="s">
        <v>905</v>
      </c>
      <c r="E1370" s="25">
        <v>45814.411921296298</v>
      </c>
      <c r="F1370" s="34" t="s">
        <v>906</v>
      </c>
      <c r="G1370" s="25">
        <v>45814.411921296298</v>
      </c>
    </row>
    <row r="1371" spans="1:7" x14ac:dyDescent="0.25">
      <c r="A1371" s="34" t="s">
        <v>4729</v>
      </c>
      <c r="B1371" s="34" t="s">
        <v>2961</v>
      </c>
      <c r="C1371" s="34" t="s">
        <v>904</v>
      </c>
      <c r="D1371" s="34" t="s">
        <v>905</v>
      </c>
      <c r="E1371" s="25">
        <v>45814.41196759259</v>
      </c>
      <c r="F1371" s="34" t="s">
        <v>906</v>
      </c>
      <c r="G1371" s="25">
        <v>45814.41196759259</v>
      </c>
    </row>
    <row r="1372" spans="1:7" x14ac:dyDescent="0.25">
      <c r="A1372" s="34" t="s">
        <v>4730</v>
      </c>
      <c r="B1372" s="34" t="s">
        <v>2964</v>
      </c>
      <c r="C1372" s="34" t="s">
        <v>904</v>
      </c>
      <c r="D1372" s="34" t="s">
        <v>905</v>
      </c>
      <c r="E1372" s="25">
        <v>45814.412037037036</v>
      </c>
      <c r="F1372" s="34" t="s">
        <v>906</v>
      </c>
      <c r="G1372" s="25">
        <v>45814.412037037036</v>
      </c>
    </row>
    <row r="1373" spans="1:7" x14ac:dyDescent="0.25">
      <c r="A1373" s="34" t="s">
        <v>4731</v>
      </c>
      <c r="B1373" s="34" t="s">
        <v>4542</v>
      </c>
      <c r="C1373" s="34" t="s">
        <v>904</v>
      </c>
      <c r="D1373" s="34" t="s">
        <v>905</v>
      </c>
      <c r="E1373" s="25">
        <v>45814.412083333336</v>
      </c>
      <c r="F1373" s="34" t="s">
        <v>906</v>
      </c>
      <c r="G1373" s="25">
        <v>45814.412083333336</v>
      </c>
    </row>
    <row r="1374" spans="1:7" x14ac:dyDescent="0.25">
      <c r="A1374" s="34" t="s">
        <v>4732</v>
      </c>
      <c r="B1374" s="34" t="s">
        <v>4543</v>
      </c>
      <c r="C1374" s="34" t="s">
        <v>904</v>
      </c>
      <c r="D1374" s="34" t="s">
        <v>905</v>
      </c>
      <c r="E1374" s="25">
        <v>45814.412118055552</v>
      </c>
      <c r="F1374" s="34" t="s">
        <v>906</v>
      </c>
      <c r="G1374" s="25">
        <v>45814.412118055552</v>
      </c>
    </row>
    <row r="1375" spans="1:7" x14ac:dyDescent="0.25">
      <c r="A1375" s="34" t="s">
        <v>4733</v>
      </c>
      <c r="B1375" s="34" t="s">
        <v>1941</v>
      </c>
      <c r="C1375" s="34" t="s">
        <v>907</v>
      </c>
      <c r="D1375" s="34" t="s">
        <v>77</v>
      </c>
      <c r="E1375" s="25">
        <v>45814.428113425929</v>
      </c>
      <c r="F1375" s="34" t="s">
        <v>908</v>
      </c>
      <c r="G1375" s="25">
        <v>45814.428113425929</v>
      </c>
    </row>
    <row r="1376" spans="1:7" x14ac:dyDescent="0.25">
      <c r="A1376" s="34" t="s">
        <v>4734</v>
      </c>
      <c r="B1376" s="34" t="s">
        <v>2888</v>
      </c>
      <c r="C1376" s="34" t="s">
        <v>909</v>
      </c>
      <c r="D1376" s="34" t="s">
        <v>918</v>
      </c>
      <c r="E1376" s="25">
        <v>45814.430868055555</v>
      </c>
      <c r="F1376" s="34" t="s">
        <v>906</v>
      </c>
      <c r="G1376" s="25">
        <v>45814.430868055555</v>
      </c>
    </row>
    <row r="1377" spans="1:7" x14ac:dyDescent="0.25">
      <c r="A1377" s="34" t="s">
        <v>4735</v>
      </c>
      <c r="B1377" s="34" t="s">
        <v>2888</v>
      </c>
      <c r="C1377" s="34" t="s">
        <v>912</v>
      </c>
      <c r="D1377" s="34" t="s">
        <v>918</v>
      </c>
      <c r="E1377" s="25">
        <v>45814.431087962963</v>
      </c>
      <c r="F1377" s="34" t="s">
        <v>906</v>
      </c>
      <c r="G1377" s="25">
        <v>45814.431087962963</v>
      </c>
    </row>
    <row r="1378" spans="1:7" x14ac:dyDescent="0.25">
      <c r="A1378" s="34" t="s">
        <v>4736</v>
      </c>
      <c r="B1378" s="34" t="s">
        <v>3902</v>
      </c>
      <c r="C1378" s="34" t="s">
        <v>909</v>
      </c>
      <c r="D1378" s="34" t="s">
        <v>910</v>
      </c>
      <c r="E1378" s="25">
        <v>45814.441851851851</v>
      </c>
      <c r="F1378" s="34" t="s">
        <v>906</v>
      </c>
      <c r="G1378" s="25">
        <v>45814.441851851851</v>
      </c>
    </row>
    <row r="1379" spans="1:7" x14ac:dyDescent="0.25">
      <c r="A1379" s="34" t="s">
        <v>4737</v>
      </c>
      <c r="B1379" s="34" t="s">
        <v>3903</v>
      </c>
      <c r="C1379" s="34" t="s">
        <v>909</v>
      </c>
      <c r="D1379" s="34" t="s">
        <v>910</v>
      </c>
      <c r="E1379" s="25">
        <v>45814.441886574074</v>
      </c>
      <c r="F1379" s="34" t="s">
        <v>906</v>
      </c>
      <c r="G1379" s="25">
        <v>45814.441886574074</v>
      </c>
    </row>
    <row r="1380" spans="1:7" x14ac:dyDescent="0.25">
      <c r="A1380" s="34" t="s">
        <v>4738</v>
      </c>
      <c r="B1380" s="34" t="s">
        <v>3902</v>
      </c>
      <c r="C1380" s="34" t="s">
        <v>912</v>
      </c>
      <c r="D1380" s="34" t="s">
        <v>910</v>
      </c>
      <c r="E1380" s="25">
        <v>45814.442395833335</v>
      </c>
      <c r="F1380" s="34" t="s">
        <v>906</v>
      </c>
      <c r="G1380" s="25">
        <v>45814.442395833335</v>
      </c>
    </row>
    <row r="1381" spans="1:7" x14ac:dyDescent="0.25">
      <c r="A1381" s="34" t="s">
        <v>4739</v>
      </c>
      <c r="B1381" s="34" t="s">
        <v>3903</v>
      </c>
      <c r="C1381" s="34" t="s">
        <v>912</v>
      </c>
      <c r="D1381" s="34" t="s">
        <v>910</v>
      </c>
      <c r="E1381" s="25">
        <v>45814.442476851851</v>
      </c>
      <c r="F1381" s="34" t="s">
        <v>906</v>
      </c>
      <c r="G1381" s="25">
        <v>45814.442476851851</v>
      </c>
    </row>
    <row r="1382" spans="1:7" x14ac:dyDescent="0.25">
      <c r="A1382" s="34" t="s">
        <v>4740</v>
      </c>
      <c r="B1382" s="34" t="s">
        <v>3769</v>
      </c>
      <c r="C1382" s="34" t="s">
        <v>904</v>
      </c>
      <c r="D1382" s="34" t="s">
        <v>920</v>
      </c>
      <c r="E1382" s="25">
        <v>45814.450208333335</v>
      </c>
      <c r="F1382" s="34" t="s">
        <v>906</v>
      </c>
      <c r="G1382" s="25">
        <v>45814.450208333335</v>
      </c>
    </row>
    <row r="1383" spans="1:7" x14ac:dyDescent="0.25">
      <c r="A1383" s="34" t="s">
        <v>4741</v>
      </c>
      <c r="B1383" s="34" t="s">
        <v>3791</v>
      </c>
      <c r="C1383" s="34" t="s">
        <v>904</v>
      </c>
      <c r="D1383" s="34" t="s">
        <v>920</v>
      </c>
      <c r="E1383" s="25">
        <v>45814.452002314814</v>
      </c>
      <c r="F1383" s="34" t="s">
        <v>906</v>
      </c>
      <c r="G1383" s="25">
        <v>45814.452002314814</v>
      </c>
    </row>
    <row r="1384" spans="1:7" x14ac:dyDescent="0.25">
      <c r="A1384" s="34" t="s">
        <v>4742</v>
      </c>
      <c r="B1384" s="34" t="s">
        <v>3121</v>
      </c>
      <c r="C1384" s="34" t="s">
        <v>909</v>
      </c>
      <c r="D1384" s="34" t="s">
        <v>921</v>
      </c>
      <c r="E1384" s="25">
        <v>45814.452650462961</v>
      </c>
      <c r="F1384" s="34" t="s">
        <v>906</v>
      </c>
      <c r="G1384" s="25">
        <v>45814.452650462961</v>
      </c>
    </row>
    <row r="1385" spans="1:7" x14ac:dyDescent="0.25">
      <c r="A1385" s="34" t="s">
        <v>4743</v>
      </c>
      <c r="B1385" s="34" t="s">
        <v>3124</v>
      </c>
      <c r="C1385" s="34" t="s">
        <v>909</v>
      </c>
      <c r="D1385" s="34" t="s">
        <v>921</v>
      </c>
      <c r="E1385" s="25">
        <v>45814.453206018516</v>
      </c>
      <c r="F1385" s="34" t="s">
        <v>906</v>
      </c>
      <c r="G1385" s="25">
        <v>45814.453206018516</v>
      </c>
    </row>
    <row r="1386" spans="1:7" x14ac:dyDescent="0.25">
      <c r="A1386" s="34" t="s">
        <v>4744</v>
      </c>
      <c r="B1386" s="34" t="s">
        <v>3124</v>
      </c>
      <c r="C1386" s="34" t="s">
        <v>912</v>
      </c>
      <c r="D1386" s="34" t="s">
        <v>921</v>
      </c>
      <c r="E1386" s="25">
        <v>45814.453946759262</v>
      </c>
      <c r="F1386" s="34" t="s">
        <v>906</v>
      </c>
      <c r="G1386" s="25">
        <v>45814.453946759262</v>
      </c>
    </row>
    <row r="1387" spans="1:7" x14ac:dyDescent="0.25">
      <c r="A1387" s="34" t="s">
        <v>4745</v>
      </c>
      <c r="B1387" s="34" t="s">
        <v>3121</v>
      </c>
      <c r="C1387" s="34" t="s">
        <v>912</v>
      </c>
      <c r="D1387" s="34" t="s">
        <v>921</v>
      </c>
      <c r="E1387" s="25">
        <v>45814.45417824074</v>
      </c>
      <c r="F1387" s="34" t="s">
        <v>906</v>
      </c>
      <c r="G1387" s="25">
        <v>45814.45417824074</v>
      </c>
    </row>
    <row r="1388" spans="1:7" x14ac:dyDescent="0.25">
      <c r="A1388" s="34" t="s">
        <v>4746</v>
      </c>
      <c r="B1388" s="34" t="s">
        <v>3775</v>
      </c>
      <c r="C1388" s="34" t="s">
        <v>904</v>
      </c>
      <c r="D1388" s="34" t="s">
        <v>920</v>
      </c>
      <c r="E1388" s="25">
        <v>45814.454652777778</v>
      </c>
      <c r="F1388" s="34" t="s">
        <v>906</v>
      </c>
      <c r="G1388" s="25">
        <v>45814.454652777778</v>
      </c>
    </row>
    <row r="1389" spans="1:7" x14ac:dyDescent="0.25">
      <c r="A1389" s="34" t="s">
        <v>4747</v>
      </c>
      <c r="B1389" s="34" t="s">
        <v>3794</v>
      </c>
      <c r="C1389" s="34" t="s">
        <v>904</v>
      </c>
      <c r="D1389" s="34" t="s">
        <v>920</v>
      </c>
      <c r="E1389" s="25">
        <v>45814.454907407409</v>
      </c>
      <c r="F1389" s="34" t="s">
        <v>906</v>
      </c>
      <c r="G1389" s="25">
        <v>45814.454907407409</v>
      </c>
    </row>
    <row r="1390" spans="1:7" x14ac:dyDescent="0.25">
      <c r="A1390" s="34" t="s">
        <v>4748</v>
      </c>
      <c r="B1390" s="34" t="s">
        <v>3796</v>
      </c>
      <c r="C1390" s="34" t="s">
        <v>904</v>
      </c>
      <c r="D1390" s="34" t="s">
        <v>920</v>
      </c>
      <c r="E1390" s="25">
        <v>45814.455023148148</v>
      </c>
      <c r="F1390" s="34" t="s">
        <v>906</v>
      </c>
      <c r="G1390" s="25">
        <v>45814.455023148148</v>
      </c>
    </row>
    <row r="1391" spans="1:7" x14ac:dyDescent="0.25">
      <c r="A1391" s="34" t="s">
        <v>4749</v>
      </c>
      <c r="B1391" s="34" t="s">
        <v>3398</v>
      </c>
      <c r="C1391" s="34" t="s">
        <v>909</v>
      </c>
      <c r="D1391" s="34" t="s">
        <v>910</v>
      </c>
      <c r="E1391" s="25">
        <v>45814.479722222219</v>
      </c>
      <c r="F1391" s="34" t="s">
        <v>906</v>
      </c>
      <c r="G1391" s="25">
        <v>45814.479722222219</v>
      </c>
    </row>
    <row r="1392" spans="1:7" x14ac:dyDescent="0.25">
      <c r="A1392" s="34" t="s">
        <v>4750</v>
      </c>
      <c r="B1392" s="34" t="s">
        <v>3397</v>
      </c>
      <c r="C1392" s="34" t="s">
        <v>909</v>
      </c>
      <c r="D1392" s="34" t="s">
        <v>910</v>
      </c>
      <c r="E1392" s="25">
        <v>45814.479756944442</v>
      </c>
      <c r="F1392" s="34" t="s">
        <v>906</v>
      </c>
      <c r="G1392" s="25">
        <v>45814.479756944442</v>
      </c>
    </row>
    <row r="1393" spans="1:7" x14ac:dyDescent="0.25">
      <c r="A1393" s="34" t="s">
        <v>4751</v>
      </c>
      <c r="B1393" s="34" t="s">
        <v>3399</v>
      </c>
      <c r="C1393" s="34" t="s">
        <v>909</v>
      </c>
      <c r="D1393" s="34" t="s">
        <v>910</v>
      </c>
      <c r="E1393" s="25">
        <v>45814.479803240742</v>
      </c>
      <c r="F1393" s="34" t="s">
        <v>906</v>
      </c>
      <c r="G1393" s="25">
        <v>45814.479803240742</v>
      </c>
    </row>
    <row r="1394" spans="1:7" x14ac:dyDescent="0.25">
      <c r="A1394" s="34" t="s">
        <v>4752</v>
      </c>
      <c r="B1394" s="34" t="s">
        <v>3399</v>
      </c>
      <c r="C1394" s="34" t="s">
        <v>912</v>
      </c>
      <c r="D1394" s="34" t="s">
        <v>910</v>
      </c>
      <c r="E1394" s="25">
        <v>45814.480069444442</v>
      </c>
      <c r="F1394" s="34" t="s">
        <v>906</v>
      </c>
      <c r="G1394" s="25">
        <v>45814.480069444442</v>
      </c>
    </row>
    <row r="1395" spans="1:7" x14ac:dyDescent="0.25">
      <c r="A1395" s="34" t="s">
        <v>4753</v>
      </c>
      <c r="B1395" s="34" t="s">
        <v>3398</v>
      </c>
      <c r="C1395" s="34" t="s">
        <v>912</v>
      </c>
      <c r="D1395" s="34" t="s">
        <v>910</v>
      </c>
      <c r="E1395" s="25">
        <v>45814.480092592596</v>
      </c>
      <c r="F1395" s="34" t="s">
        <v>906</v>
      </c>
      <c r="G1395" s="25">
        <v>45814.480092592596</v>
      </c>
    </row>
    <row r="1396" spans="1:7" x14ac:dyDescent="0.25">
      <c r="A1396" s="34" t="s">
        <v>4754</v>
      </c>
      <c r="B1396" s="34" t="s">
        <v>3397</v>
      </c>
      <c r="C1396" s="34" t="s">
        <v>912</v>
      </c>
      <c r="D1396" s="34" t="s">
        <v>910</v>
      </c>
      <c r="E1396" s="25">
        <v>45814.480150462965</v>
      </c>
      <c r="F1396" s="34" t="s">
        <v>906</v>
      </c>
      <c r="G1396" s="25">
        <v>45814.480150462965</v>
      </c>
    </row>
    <row r="1397" spans="1:7" x14ac:dyDescent="0.25">
      <c r="A1397" s="34" t="s">
        <v>4755</v>
      </c>
      <c r="B1397" s="34" t="s">
        <v>2158</v>
      </c>
      <c r="C1397" s="34" t="s">
        <v>922</v>
      </c>
      <c r="D1397" s="34" t="s">
        <v>923</v>
      </c>
      <c r="E1397" s="25">
        <v>45814.498877314814</v>
      </c>
      <c r="F1397" s="34" t="s">
        <v>906</v>
      </c>
      <c r="G1397" s="25">
        <v>45814.498877314814</v>
      </c>
    </row>
    <row r="1398" spans="1:7" x14ac:dyDescent="0.25">
      <c r="A1398" s="34" t="s">
        <v>4756</v>
      </c>
      <c r="B1398" s="34" t="s">
        <v>3398</v>
      </c>
      <c r="C1398" s="34" t="s">
        <v>899</v>
      </c>
      <c r="D1398" s="34" t="s">
        <v>900</v>
      </c>
      <c r="E1398" s="25">
        <v>45814.504803240743</v>
      </c>
      <c r="F1398" s="34" t="s">
        <v>906</v>
      </c>
      <c r="G1398" s="25">
        <v>45814.504803240743</v>
      </c>
    </row>
    <row r="1399" spans="1:7" x14ac:dyDescent="0.25">
      <c r="A1399" s="34" t="s">
        <v>4757</v>
      </c>
      <c r="B1399" s="34" t="s">
        <v>3397</v>
      </c>
      <c r="C1399" s="34" t="s">
        <v>899</v>
      </c>
      <c r="D1399" s="34" t="s">
        <v>900</v>
      </c>
      <c r="E1399" s="25">
        <v>45814.504837962966</v>
      </c>
      <c r="F1399" s="34" t="s">
        <v>906</v>
      </c>
      <c r="G1399" s="25">
        <v>45814.504837962966</v>
      </c>
    </row>
    <row r="1400" spans="1:7" x14ac:dyDescent="0.25">
      <c r="A1400" s="34" t="s">
        <v>4758</v>
      </c>
      <c r="B1400" s="34" t="s">
        <v>2736</v>
      </c>
      <c r="C1400" s="34" t="s">
        <v>904</v>
      </c>
      <c r="D1400" s="34" t="s">
        <v>905</v>
      </c>
      <c r="E1400" s="25">
        <v>45814.505416666667</v>
      </c>
      <c r="F1400" s="34" t="s">
        <v>906</v>
      </c>
      <c r="G1400" s="25">
        <v>45814.505416666667</v>
      </c>
    </row>
    <row r="1401" spans="1:7" x14ac:dyDescent="0.25">
      <c r="A1401" s="34" t="s">
        <v>4759</v>
      </c>
      <c r="B1401" s="34" t="s">
        <v>3151</v>
      </c>
      <c r="C1401" s="34" t="s">
        <v>904</v>
      </c>
      <c r="D1401" s="34" t="s">
        <v>905</v>
      </c>
      <c r="E1401" s="25">
        <v>45814.50545138889</v>
      </c>
      <c r="F1401" s="34" t="s">
        <v>906</v>
      </c>
      <c r="G1401" s="25">
        <v>45814.50545138889</v>
      </c>
    </row>
    <row r="1402" spans="1:7" x14ac:dyDescent="0.25">
      <c r="A1402" s="34" t="s">
        <v>4760</v>
      </c>
      <c r="B1402" s="34" t="s">
        <v>3399</v>
      </c>
      <c r="C1402" s="34" t="s">
        <v>899</v>
      </c>
      <c r="D1402" s="34" t="s">
        <v>900</v>
      </c>
      <c r="E1402" s="25">
        <v>45814.506805555553</v>
      </c>
      <c r="F1402" s="34" t="s">
        <v>906</v>
      </c>
      <c r="G1402" s="25">
        <v>45814.506805555553</v>
      </c>
    </row>
    <row r="1403" spans="1:7" x14ac:dyDescent="0.25">
      <c r="A1403" s="34" t="s">
        <v>4761</v>
      </c>
      <c r="B1403" s="34" t="s">
        <v>2454</v>
      </c>
      <c r="C1403" s="34" t="s">
        <v>922</v>
      </c>
      <c r="D1403" s="34" t="s">
        <v>923</v>
      </c>
      <c r="E1403" s="25">
        <v>45814.515138888892</v>
      </c>
      <c r="F1403" s="34" t="s">
        <v>906</v>
      </c>
      <c r="G1403" s="25">
        <v>45814.515138888892</v>
      </c>
    </row>
    <row r="1404" spans="1:7" x14ac:dyDescent="0.25">
      <c r="A1404" s="34" t="s">
        <v>4762</v>
      </c>
      <c r="B1404" s="34" t="s">
        <v>2870</v>
      </c>
      <c r="C1404" s="34" t="s">
        <v>909</v>
      </c>
      <c r="D1404" s="34" t="s">
        <v>910</v>
      </c>
      <c r="E1404" s="25">
        <v>45814.51703703704</v>
      </c>
      <c r="F1404" s="34" t="s">
        <v>906</v>
      </c>
      <c r="G1404" s="25">
        <v>45814.51703703704</v>
      </c>
    </row>
    <row r="1405" spans="1:7" x14ac:dyDescent="0.25">
      <c r="A1405" s="34" t="s">
        <v>4763</v>
      </c>
      <c r="B1405" s="34" t="s">
        <v>2870</v>
      </c>
      <c r="C1405" s="34" t="s">
        <v>912</v>
      </c>
      <c r="D1405" s="34" t="s">
        <v>910</v>
      </c>
      <c r="E1405" s="25">
        <v>45814.517256944448</v>
      </c>
      <c r="F1405" s="34" t="s">
        <v>906</v>
      </c>
      <c r="G1405" s="25">
        <v>45814.517256944448</v>
      </c>
    </row>
    <row r="1406" spans="1:7" x14ac:dyDescent="0.25">
      <c r="A1406" s="34" t="s">
        <v>4764</v>
      </c>
      <c r="B1406" s="34" t="s">
        <v>3147</v>
      </c>
      <c r="C1406" s="34" t="s">
        <v>904</v>
      </c>
      <c r="D1406" s="34" t="s">
        <v>916</v>
      </c>
      <c r="E1406" s="25">
        <v>45814.521168981482</v>
      </c>
      <c r="F1406" s="34" t="s">
        <v>906</v>
      </c>
      <c r="G1406" s="25">
        <v>45814.521168981482</v>
      </c>
    </row>
    <row r="1407" spans="1:7" x14ac:dyDescent="0.25">
      <c r="A1407" s="34" t="s">
        <v>4765</v>
      </c>
      <c r="B1407" s="34" t="s">
        <v>3149</v>
      </c>
      <c r="C1407" s="34" t="s">
        <v>904</v>
      </c>
      <c r="D1407" s="34" t="s">
        <v>916</v>
      </c>
      <c r="E1407" s="25">
        <v>45814.521203703705</v>
      </c>
      <c r="F1407" s="34" t="s">
        <v>906</v>
      </c>
      <c r="G1407" s="25">
        <v>45814.521203703705</v>
      </c>
    </row>
    <row r="1408" spans="1:7" x14ac:dyDescent="0.25">
      <c r="A1408" s="34" t="s">
        <v>4766</v>
      </c>
      <c r="B1408" s="34" t="s">
        <v>2731</v>
      </c>
      <c r="C1408" s="34" t="s">
        <v>922</v>
      </c>
      <c r="D1408" s="34" t="s">
        <v>923</v>
      </c>
      <c r="E1408" s="25">
        <v>45814.523298611108</v>
      </c>
      <c r="F1408" s="34" t="s">
        <v>906</v>
      </c>
      <c r="G1408" s="25">
        <v>45814.523298611108</v>
      </c>
    </row>
    <row r="1409" spans="1:7" x14ac:dyDescent="0.25">
      <c r="A1409" s="34" t="s">
        <v>4767</v>
      </c>
      <c r="B1409" s="34" t="s">
        <v>1695</v>
      </c>
      <c r="C1409" s="34" t="s">
        <v>922</v>
      </c>
      <c r="D1409" s="34" t="s">
        <v>923</v>
      </c>
      <c r="E1409" s="25">
        <v>45814.527858796297</v>
      </c>
      <c r="F1409" s="34" t="s">
        <v>906</v>
      </c>
      <c r="G1409" s="25">
        <v>45814.527858796297</v>
      </c>
    </row>
    <row r="1410" spans="1:7" x14ac:dyDescent="0.25">
      <c r="A1410" s="34" t="s">
        <v>4803</v>
      </c>
      <c r="B1410" s="34" t="s">
        <v>3766</v>
      </c>
      <c r="C1410" s="34" t="s">
        <v>904</v>
      </c>
      <c r="D1410" s="34" t="s">
        <v>920</v>
      </c>
      <c r="E1410" s="25">
        <v>45814.534351851849</v>
      </c>
      <c r="F1410" s="34" t="s">
        <v>906</v>
      </c>
      <c r="G1410" s="25">
        <v>45814.534351851849</v>
      </c>
    </row>
    <row r="1411" spans="1:7" x14ac:dyDescent="0.25">
      <c r="A1411" s="34" t="s">
        <v>4804</v>
      </c>
      <c r="B1411" s="34" t="s">
        <v>3307</v>
      </c>
      <c r="C1411" s="34" t="s">
        <v>904</v>
      </c>
      <c r="D1411" s="34" t="s">
        <v>920</v>
      </c>
      <c r="E1411" s="25">
        <v>45814.535069444442</v>
      </c>
      <c r="F1411" s="34" t="s">
        <v>906</v>
      </c>
      <c r="G1411" s="25">
        <v>45814.535069444442</v>
      </c>
    </row>
    <row r="1412" spans="1:7" x14ac:dyDescent="0.25">
      <c r="A1412" s="34" t="s">
        <v>4805</v>
      </c>
      <c r="B1412" s="34" t="s">
        <v>3196</v>
      </c>
      <c r="C1412" s="34" t="s">
        <v>904</v>
      </c>
      <c r="D1412" s="34" t="s">
        <v>903</v>
      </c>
      <c r="E1412" s="25">
        <v>45814.538425925923</v>
      </c>
      <c r="F1412" s="34" t="s">
        <v>906</v>
      </c>
      <c r="G1412" s="25">
        <v>45814.538425925923</v>
      </c>
    </row>
    <row r="1413" spans="1:7" x14ac:dyDescent="0.25">
      <c r="A1413" s="34" t="s">
        <v>4806</v>
      </c>
      <c r="B1413" s="34" t="s">
        <v>3201</v>
      </c>
      <c r="C1413" s="34" t="s">
        <v>904</v>
      </c>
      <c r="D1413" s="34" t="s">
        <v>903</v>
      </c>
      <c r="E1413" s="25">
        <v>45814.538483796299</v>
      </c>
      <c r="F1413" s="34" t="s">
        <v>906</v>
      </c>
      <c r="G1413" s="25">
        <v>45814.538483796299</v>
      </c>
    </row>
    <row r="1414" spans="1:7" x14ac:dyDescent="0.25">
      <c r="A1414" s="34" t="s">
        <v>4807</v>
      </c>
      <c r="B1414" s="34" t="s">
        <v>3203</v>
      </c>
      <c r="C1414" s="34" t="s">
        <v>904</v>
      </c>
      <c r="D1414" s="34" t="s">
        <v>903</v>
      </c>
      <c r="E1414" s="25">
        <v>45814.538530092592</v>
      </c>
      <c r="F1414" s="34" t="s">
        <v>906</v>
      </c>
      <c r="G1414" s="25">
        <v>45814.538530092592</v>
      </c>
    </row>
    <row r="1415" spans="1:7" x14ac:dyDescent="0.25">
      <c r="A1415" s="34" t="s">
        <v>4808</v>
      </c>
      <c r="B1415" s="34" t="s">
        <v>2749</v>
      </c>
      <c r="C1415" s="34" t="s">
        <v>909</v>
      </c>
      <c r="D1415" s="34" t="s">
        <v>921</v>
      </c>
      <c r="E1415" s="25">
        <v>45814.539386574077</v>
      </c>
      <c r="F1415" s="34" t="s">
        <v>906</v>
      </c>
      <c r="G1415" s="25">
        <v>45814.539386574077</v>
      </c>
    </row>
    <row r="1416" spans="1:7" x14ac:dyDescent="0.25">
      <c r="A1416" s="34" t="s">
        <v>4809</v>
      </c>
      <c r="B1416" s="34" t="s">
        <v>2754</v>
      </c>
      <c r="C1416" s="34" t="s">
        <v>909</v>
      </c>
      <c r="D1416" s="34" t="s">
        <v>921</v>
      </c>
      <c r="E1416" s="25">
        <v>45814.539421296293</v>
      </c>
      <c r="F1416" s="34" t="s">
        <v>906</v>
      </c>
      <c r="G1416" s="25">
        <v>45814.539421296293</v>
      </c>
    </row>
    <row r="1417" spans="1:7" x14ac:dyDescent="0.25">
      <c r="A1417" s="34" t="s">
        <v>4810</v>
      </c>
      <c r="B1417" s="34" t="s">
        <v>2756</v>
      </c>
      <c r="C1417" s="34" t="s">
        <v>909</v>
      </c>
      <c r="D1417" s="34" t="s">
        <v>921</v>
      </c>
      <c r="E1417" s="25">
        <v>45814.539444444446</v>
      </c>
      <c r="F1417" s="34" t="s">
        <v>906</v>
      </c>
      <c r="G1417" s="25">
        <v>45814.539444444446</v>
      </c>
    </row>
    <row r="1418" spans="1:7" x14ac:dyDescent="0.25">
      <c r="A1418" s="34" t="s">
        <v>4811</v>
      </c>
      <c r="B1418" s="34" t="s">
        <v>2875</v>
      </c>
      <c r="C1418" s="34" t="s">
        <v>909</v>
      </c>
      <c r="D1418" s="34" t="s">
        <v>921</v>
      </c>
      <c r="E1418" s="25">
        <v>45814.539525462962</v>
      </c>
      <c r="F1418" s="34" t="s">
        <v>906</v>
      </c>
      <c r="G1418" s="25">
        <v>45814.539525462962</v>
      </c>
    </row>
    <row r="1419" spans="1:7" x14ac:dyDescent="0.25">
      <c r="A1419" s="34" t="s">
        <v>4812</v>
      </c>
      <c r="B1419" s="34" t="s">
        <v>2880</v>
      </c>
      <c r="C1419" s="34" t="s">
        <v>909</v>
      </c>
      <c r="D1419" s="34" t="s">
        <v>921</v>
      </c>
      <c r="E1419" s="25">
        <v>45814.539560185185</v>
      </c>
      <c r="F1419" s="34" t="s">
        <v>906</v>
      </c>
      <c r="G1419" s="25">
        <v>45814.539560185185</v>
      </c>
    </row>
    <row r="1420" spans="1:7" x14ac:dyDescent="0.25">
      <c r="A1420" s="34" t="s">
        <v>4813</v>
      </c>
      <c r="B1420" s="34" t="s">
        <v>2767</v>
      </c>
      <c r="C1420" s="34" t="s">
        <v>909</v>
      </c>
      <c r="D1420" s="34" t="s">
        <v>921</v>
      </c>
      <c r="E1420" s="25">
        <v>45814.539652777778</v>
      </c>
      <c r="F1420" s="34" t="s">
        <v>906</v>
      </c>
      <c r="G1420" s="25">
        <v>45814.539652777778</v>
      </c>
    </row>
    <row r="1421" spans="1:7" x14ac:dyDescent="0.25">
      <c r="A1421" s="34" t="s">
        <v>4814</v>
      </c>
      <c r="B1421" s="34" t="s">
        <v>2769</v>
      </c>
      <c r="C1421" s="34" t="s">
        <v>909</v>
      </c>
      <c r="D1421" s="34" t="s">
        <v>921</v>
      </c>
      <c r="E1421" s="25">
        <v>45814.539687500001</v>
      </c>
      <c r="F1421" s="34" t="s">
        <v>906</v>
      </c>
      <c r="G1421" s="25">
        <v>45814.539687500001</v>
      </c>
    </row>
    <row r="1422" spans="1:7" x14ac:dyDescent="0.25">
      <c r="A1422" s="34" t="s">
        <v>4815</v>
      </c>
      <c r="B1422" s="34" t="s">
        <v>2769</v>
      </c>
      <c r="C1422" s="34" t="s">
        <v>912</v>
      </c>
      <c r="D1422" s="34" t="s">
        <v>921</v>
      </c>
      <c r="E1422" s="25">
        <v>45814.540185185186</v>
      </c>
      <c r="F1422" s="34" t="s">
        <v>906</v>
      </c>
      <c r="G1422" s="25">
        <v>45814.540185185186</v>
      </c>
    </row>
    <row r="1423" spans="1:7" x14ac:dyDescent="0.25">
      <c r="A1423" s="34" t="s">
        <v>4816</v>
      </c>
      <c r="B1423" s="34" t="s">
        <v>2767</v>
      </c>
      <c r="C1423" s="34" t="s">
        <v>912</v>
      </c>
      <c r="D1423" s="34" t="s">
        <v>921</v>
      </c>
      <c r="E1423" s="25">
        <v>45814.540289351855</v>
      </c>
      <c r="F1423" s="34" t="s">
        <v>906</v>
      </c>
      <c r="G1423" s="25">
        <v>45814.540289351855</v>
      </c>
    </row>
    <row r="1424" spans="1:7" x14ac:dyDescent="0.25">
      <c r="A1424" s="34" t="s">
        <v>4817</v>
      </c>
      <c r="B1424" s="34" t="s">
        <v>2875</v>
      </c>
      <c r="C1424" s="34" t="s">
        <v>912</v>
      </c>
      <c r="D1424" s="34" t="s">
        <v>921</v>
      </c>
      <c r="E1424" s="25">
        <v>45814.540405092594</v>
      </c>
      <c r="F1424" s="34" t="s">
        <v>906</v>
      </c>
      <c r="G1424" s="25">
        <v>45814.540405092594</v>
      </c>
    </row>
    <row r="1425" spans="1:7" x14ac:dyDescent="0.25">
      <c r="A1425" s="34" t="s">
        <v>4818</v>
      </c>
      <c r="B1425" s="34" t="s">
        <v>2880</v>
      </c>
      <c r="C1425" s="34" t="s">
        <v>912</v>
      </c>
      <c r="D1425" s="34" t="s">
        <v>921</v>
      </c>
      <c r="E1425" s="25">
        <v>45814.540439814817</v>
      </c>
      <c r="F1425" s="34" t="s">
        <v>906</v>
      </c>
      <c r="G1425" s="25">
        <v>45814.540439814817</v>
      </c>
    </row>
    <row r="1426" spans="1:7" x14ac:dyDescent="0.25">
      <c r="A1426" s="34" t="s">
        <v>4819</v>
      </c>
      <c r="B1426" s="34" t="s">
        <v>2749</v>
      </c>
      <c r="C1426" s="34" t="s">
        <v>912</v>
      </c>
      <c r="D1426" s="34" t="s">
        <v>921</v>
      </c>
      <c r="E1426" s="25">
        <v>45814.540520833332</v>
      </c>
      <c r="F1426" s="34" t="s">
        <v>906</v>
      </c>
      <c r="G1426" s="25">
        <v>45814.540520833332</v>
      </c>
    </row>
    <row r="1427" spans="1:7" x14ac:dyDescent="0.25">
      <c r="A1427" s="34" t="s">
        <v>4820</v>
      </c>
      <c r="B1427" s="34" t="s">
        <v>2754</v>
      </c>
      <c r="C1427" s="34" t="s">
        <v>912</v>
      </c>
      <c r="D1427" s="34" t="s">
        <v>921</v>
      </c>
      <c r="E1427" s="25">
        <v>45814.540567129632</v>
      </c>
      <c r="F1427" s="34" t="s">
        <v>906</v>
      </c>
      <c r="G1427" s="25">
        <v>45814.540567129632</v>
      </c>
    </row>
    <row r="1428" spans="1:7" x14ac:dyDescent="0.25">
      <c r="A1428" s="34" t="s">
        <v>4821</v>
      </c>
      <c r="B1428" s="34" t="s">
        <v>2756</v>
      </c>
      <c r="C1428" s="34" t="s">
        <v>912</v>
      </c>
      <c r="D1428" s="34" t="s">
        <v>921</v>
      </c>
      <c r="E1428" s="25">
        <v>45814.540590277778</v>
      </c>
      <c r="F1428" s="34" t="s">
        <v>906</v>
      </c>
      <c r="G1428" s="25">
        <v>45814.540590277778</v>
      </c>
    </row>
    <row r="1429" spans="1:7" x14ac:dyDescent="0.25">
      <c r="A1429" s="34" t="s">
        <v>4822</v>
      </c>
      <c r="B1429" s="34" t="s">
        <v>3209</v>
      </c>
      <c r="C1429" s="34" t="s">
        <v>909</v>
      </c>
      <c r="D1429" s="34" t="s">
        <v>924</v>
      </c>
      <c r="E1429" s="25">
        <v>45814.549085648148</v>
      </c>
      <c r="F1429" s="34" t="s">
        <v>906</v>
      </c>
      <c r="G1429" s="25">
        <v>45814.549085648148</v>
      </c>
    </row>
    <row r="1430" spans="1:7" x14ac:dyDescent="0.25">
      <c r="A1430" s="34" t="s">
        <v>4823</v>
      </c>
      <c r="B1430" s="34" t="s">
        <v>3036</v>
      </c>
      <c r="C1430" s="34" t="s">
        <v>909</v>
      </c>
      <c r="D1430" s="34" t="s">
        <v>924</v>
      </c>
      <c r="E1430" s="25">
        <v>45814.549143518518</v>
      </c>
      <c r="F1430" s="34" t="s">
        <v>906</v>
      </c>
      <c r="G1430" s="25">
        <v>45814.549143518518</v>
      </c>
    </row>
    <row r="1431" spans="1:7" x14ac:dyDescent="0.25">
      <c r="A1431" s="34" t="s">
        <v>4824</v>
      </c>
      <c r="B1431" s="34" t="s">
        <v>3209</v>
      </c>
      <c r="C1431" s="34" t="s">
        <v>912</v>
      </c>
      <c r="D1431" s="34" t="s">
        <v>924</v>
      </c>
      <c r="E1431" s="25">
        <v>45814.549340277779</v>
      </c>
      <c r="F1431" s="34" t="s">
        <v>906</v>
      </c>
      <c r="G1431" s="25">
        <v>45814.549340277779</v>
      </c>
    </row>
    <row r="1432" spans="1:7" x14ac:dyDescent="0.25">
      <c r="A1432" s="34" t="s">
        <v>4825</v>
      </c>
      <c r="B1432" s="34" t="s">
        <v>3036</v>
      </c>
      <c r="C1432" s="34" t="s">
        <v>912</v>
      </c>
      <c r="D1432" s="34" t="s">
        <v>924</v>
      </c>
      <c r="E1432" s="25">
        <v>45814.549363425926</v>
      </c>
      <c r="F1432" s="34" t="s">
        <v>906</v>
      </c>
      <c r="G1432" s="25">
        <v>45814.549363425926</v>
      </c>
    </row>
    <row r="1433" spans="1:7" x14ac:dyDescent="0.25">
      <c r="A1433" s="34" t="s">
        <v>4826</v>
      </c>
      <c r="B1433" s="34" t="s">
        <v>2893</v>
      </c>
      <c r="C1433" s="34" t="s">
        <v>909</v>
      </c>
      <c r="D1433" s="34" t="s">
        <v>918</v>
      </c>
      <c r="E1433" s="25">
        <v>45814.552268518521</v>
      </c>
      <c r="F1433" s="34" t="s">
        <v>906</v>
      </c>
      <c r="G1433" s="25">
        <v>45814.552268518521</v>
      </c>
    </row>
    <row r="1434" spans="1:7" x14ac:dyDescent="0.25">
      <c r="A1434" s="34" t="s">
        <v>4827</v>
      </c>
      <c r="B1434" s="34" t="s">
        <v>2895</v>
      </c>
      <c r="C1434" s="34" t="s">
        <v>909</v>
      </c>
      <c r="D1434" s="34" t="s">
        <v>918</v>
      </c>
      <c r="E1434" s="25">
        <v>45814.552291666667</v>
      </c>
      <c r="F1434" s="34" t="s">
        <v>906</v>
      </c>
      <c r="G1434" s="25">
        <v>45814.552291666667</v>
      </c>
    </row>
    <row r="1435" spans="1:7" x14ac:dyDescent="0.25">
      <c r="A1435" s="34" t="s">
        <v>4828</v>
      </c>
      <c r="B1435" s="34" t="s">
        <v>2899</v>
      </c>
      <c r="C1435" s="34" t="s">
        <v>909</v>
      </c>
      <c r="D1435" s="34" t="s">
        <v>918</v>
      </c>
      <c r="E1435" s="25">
        <v>45814.55232638889</v>
      </c>
      <c r="F1435" s="34" t="s">
        <v>906</v>
      </c>
      <c r="G1435" s="25">
        <v>45814.55232638889</v>
      </c>
    </row>
    <row r="1436" spans="1:7" x14ac:dyDescent="0.25">
      <c r="A1436" s="34" t="s">
        <v>4829</v>
      </c>
      <c r="B1436" s="34" t="s">
        <v>2901</v>
      </c>
      <c r="C1436" s="34" t="s">
        <v>909</v>
      </c>
      <c r="D1436" s="34" t="s">
        <v>918</v>
      </c>
      <c r="E1436" s="25">
        <v>45814.552349537036</v>
      </c>
      <c r="F1436" s="34" t="s">
        <v>906</v>
      </c>
      <c r="G1436" s="25">
        <v>45814.552349537036</v>
      </c>
    </row>
    <row r="1437" spans="1:7" x14ac:dyDescent="0.25">
      <c r="A1437" s="34" t="s">
        <v>4830</v>
      </c>
      <c r="B1437" s="34" t="s">
        <v>2897</v>
      </c>
      <c r="C1437" s="34" t="s">
        <v>909</v>
      </c>
      <c r="D1437" s="34" t="s">
        <v>918</v>
      </c>
      <c r="E1437" s="25">
        <v>45814.55269675926</v>
      </c>
      <c r="F1437" s="34" t="s">
        <v>906</v>
      </c>
      <c r="G1437" s="25">
        <v>45814.55269675926</v>
      </c>
    </row>
    <row r="1438" spans="1:7" x14ac:dyDescent="0.25">
      <c r="A1438" s="34" t="s">
        <v>4831</v>
      </c>
      <c r="B1438" s="34" t="s">
        <v>3045</v>
      </c>
      <c r="C1438" s="34" t="s">
        <v>909</v>
      </c>
      <c r="D1438" s="34" t="s">
        <v>918</v>
      </c>
      <c r="E1438" s="25">
        <v>45814.552743055552</v>
      </c>
      <c r="F1438" s="34" t="s">
        <v>906</v>
      </c>
      <c r="G1438" s="25">
        <v>45814.552743055552</v>
      </c>
    </row>
    <row r="1439" spans="1:7" x14ac:dyDescent="0.25">
      <c r="A1439" s="34" t="s">
        <v>4832</v>
      </c>
      <c r="B1439" s="34" t="s">
        <v>3047</v>
      </c>
      <c r="C1439" s="34" t="s">
        <v>909</v>
      </c>
      <c r="D1439" s="34" t="s">
        <v>918</v>
      </c>
      <c r="E1439" s="25">
        <v>45814.552789351852</v>
      </c>
      <c r="F1439" s="34" t="s">
        <v>906</v>
      </c>
      <c r="G1439" s="25">
        <v>45814.552789351852</v>
      </c>
    </row>
    <row r="1440" spans="1:7" x14ac:dyDescent="0.25">
      <c r="A1440" s="34" t="s">
        <v>4833</v>
      </c>
      <c r="B1440" s="34" t="s">
        <v>2758</v>
      </c>
      <c r="C1440" s="34" t="s">
        <v>904</v>
      </c>
      <c r="D1440" s="34" t="s">
        <v>915</v>
      </c>
      <c r="E1440" s="25">
        <v>45814.553402777776</v>
      </c>
      <c r="F1440" s="34" t="s">
        <v>906</v>
      </c>
      <c r="G1440" s="25">
        <v>45814.553402777776</v>
      </c>
    </row>
    <row r="1441" spans="1:7" x14ac:dyDescent="0.25">
      <c r="A1441" s="34" t="s">
        <v>4834</v>
      </c>
      <c r="B1441" s="34" t="s">
        <v>2758</v>
      </c>
      <c r="C1441" s="34" t="s">
        <v>909</v>
      </c>
      <c r="D1441" s="34" t="s">
        <v>918</v>
      </c>
      <c r="E1441" s="25">
        <v>45814.555590277778</v>
      </c>
      <c r="F1441" s="34" t="s">
        <v>906</v>
      </c>
      <c r="G1441" s="25">
        <v>45814.555590277778</v>
      </c>
    </row>
    <row r="1442" spans="1:7" x14ac:dyDescent="0.25">
      <c r="A1442" s="34" t="s">
        <v>4835</v>
      </c>
      <c r="B1442" s="34" t="s">
        <v>2893</v>
      </c>
      <c r="C1442" s="34" t="s">
        <v>912</v>
      </c>
      <c r="D1442" s="34" t="s">
        <v>918</v>
      </c>
      <c r="E1442" s="25">
        <v>45814.555856481478</v>
      </c>
      <c r="F1442" s="34" t="s">
        <v>906</v>
      </c>
      <c r="G1442" s="25">
        <v>45814.555856481478</v>
      </c>
    </row>
    <row r="1443" spans="1:7" x14ac:dyDescent="0.25">
      <c r="A1443" s="34" t="s">
        <v>4836</v>
      </c>
      <c r="B1443" s="34" t="s">
        <v>2899</v>
      </c>
      <c r="C1443" s="34" t="s">
        <v>912</v>
      </c>
      <c r="D1443" s="34" t="s">
        <v>918</v>
      </c>
      <c r="E1443" s="25">
        <v>45814.555891203701</v>
      </c>
      <c r="F1443" s="34" t="s">
        <v>906</v>
      </c>
      <c r="G1443" s="25">
        <v>45814.555891203701</v>
      </c>
    </row>
    <row r="1444" spans="1:7" x14ac:dyDescent="0.25">
      <c r="A1444" s="34" t="s">
        <v>4837</v>
      </c>
      <c r="B1444" s="34" t="s">
        <v>2901</v>
      </c>
      <c r="C1444" s="34" t="s">
        <v>912</v>
      </c>
      <c r="D1444" s="34" t="s">
        <v>918</v>
      </c>
      <c r="E1444" s="25">
        <v>45814.555937500001</v>
      </c>
      <c r="F1444" s="34" t="s">
        <v>906</v>
      </c>
      <c r="G1444" s="25">
        <v>45814.555937500001</v>
      </c>
    </row>
    <row r="1445" spans="1:7" x14ac:dyDescent="0.25">
      <c r="A1445" s="34" t="s">
        <v>4838</v>
      </c>
      <c r="B1445" s="34" t="s">
        <v>2758</v>
      </c>
      <c r="C1445" s="34" t="s">
        <v>912</v>
      </c>
      <c r="D1445" s="34" t="s">
        <v>918</v>
      </c>
      <c r="E1445" s="25">
        <v>45814.555972222224</v>
      </c>
      <c r="F1445" s="34" t="s">
        <v>906</v>
      </c>
      <c r="G1445" s="25">
        <v>45814.555972222224</v>
      </c>
    </row>
    <row r="1446" spans="1:7" x14ac:dyDescent="0.25">
      <c r="A1446" s="34" t="s">
        <v>4839</v>
      </c>
      <c r="B1446" s="34" t="s">
        <v>2895</v>
      </c>
      <c r="C1446" s="34" t="s">
        <v>912</v>
      </c>
      <c r="D1446" s="34" t="s">
        <v>918</v>
      </c>
      <c r="E1446" s="25">
        <v>45814.556087962963</v>
      </c>
      <c r="F1446" s="34" t="s">
        <v>906</v>
      </c>
      <c r="G1446" s="25">
        <v>45814.556087962963</v>
      </c>
    </row>
    <row r="1447" spans="1:7" x14ac:dyDescent="0.25">
      <c r="A1447" s="34" t="s">
        <v>4840</v>
      </c>
      <c r="B1447" s="34" t="s">
        <v>3045</v>
      </c>
      <c r="C1447" s="34" t="s">
        <v>912</v>
      </c>
      <c r="D1447" s="34" t="s">
        <v>918</v>
      </c>
      <c r="E1447" s="25">
        <v>45814.556122685186</v>
      </c>
      <c r="F1447" s="34" t="s">
        <v>906</v>
      </c>
      <c r="G1447" s="25">
        <v>45814.556122685186</v>
      </c>
    </row>
    <row r="1448" spans="1:7" x14ac:dyDescent="0.25">
      <c r="A1448" s="34" t="s">
        <v>4841</v>
      </c>
      <c r="B1448" s="34" t="s">
        <v>2897</v>
      </c>
      <c r="C1448" s="34" t="s">
        <v>912</v>
      </c>
      <c r="D1448" s="34" t="s">
        <v>918</v>
      </c>
      <c r="E1448" s="25">
        <v>45814.556157407409</v>
      </c>
      <c r="F1448" s="34" t="s">
        <v>906</v>
      </c>
      <c r="G1448" s="25">
        <v>45814.556157407409</v>
      </c>
    </row>
    <row r="1449" spans="1:7" x14ac:dyDescent="0.25">
      <c r="A1449" s="34" t="s">
        <v>4842</v>
      </c>
      <c r="B1449" s="34" t="s">
        <v>3047</v>
      </c>
      <c r="C1449" s="34" t="s">
        <v>912</v>
      </c>
      <c r="D1449" s="34" t="s">
        <v>918</v>
      </c>
      <c r="E1449" s="25">
        <v>45814.556192129632</v>
      </c>
      <c r="F1449" s="34" t="s">
        <v>906</v>
      </c>
      <c r="G1449" s="25">
        <v>45814.556192129632</v>
      </c>
    </row>
    <row r="1450" spans="1:7" x14ac:dyDescent="0.25">
      <c r="A1450" s="34" t="s">
        <v>4843</v>
      </c>
      <c r="B1450" s="34" t="s">
        <v>1095</v>
      </c>
      <c r="C1450" s="34" t="s">
        <v>922</v>
      </c>
      <c r="D1450" s="34" t="s">
        <v>923</v>
      </c>
      <c r="E1450" s="25">
        <v>45814.556921296295</v>
      </c>
      <c r="F1450" s="34" t="s">
        <v>906</v>
      </c>
      <c r="G1450" s="25">
        <v>45814.556921296295</v>
      </c>
    </row>
    <row r="1451" spans="1:7" x14ac:dyDescent="0.25">
      <c r="A1451" s="34" t="s">
        <v>4844</v>
      </c>
      <c r="B1451" s="34" t="s">
        <v>2738</v>
      </c>
      <c r="C1451" s="34" t="s">
        <v>909</v>
      </c>
      <c r="D1451" s="34" t="s">
        <v>910</v>
      </c>
      <c r="E1451" s="25">
        <v>45814.570173611108</v>
      </c>
      <c r="F1451" s="34" t="s">
        <v>906</v>
      </c>
      <c r="G1451" s="25">
        <v>45814.570173611108</v>
      </c>
    </row>
    <row r="1452" spans="1:7" x14ac:dyDescent="0.25">
      <c r="A1452" s="34" t="s">
        <v>4845</v>
      </c>
      <c r="B1452" s="34" t="s">
        <v>2738</v>
      </c>
      <c r="C1452" s="34" t="s">
        <v>912</v>
      </c>
      <c r="D1452" s="34" t="s">
        <v>910</v>
      </c>
      <c r="E1452" s="25">
        <v>45814.570381944446</v>
      </c>
      <c r="F1452" s="34" t="s">
        <v>906</v>
      </c>
      <c r="G1452" s="25">
        <v>45814.570381944446</v>
      </c>
    </row>
    <row r="1453" spans="1:7" x14ac:dyDescent="0.25">
      <c r="A1453" s="34" t="s">
        <v>4846</v>
      </c>
      <c r="B1453" s="34" t="s">
        <v>3216</v>
      </c>
      <c r="C1453" s="34" t="s">
        <v>904</v>
      </c>
      <c r="D1453" s="34" t="s">
        <v>905</v>
      </c>
      <c r="E1453" s="25">
        <v>45814.571516203701</v>
      </c>
      <c r="F1453" s="34" t="s">
        <v>906</v>
      </c>
      <c r="G1453" s="25">
        <v>45814.571516203701</v>
      </c>
    </row>
    <row r="1454" spans="1:7" x14ac:dyDescent="0.25">
      <c r="A1454" s="34" t="s">
        <v>4847</v>
      </c>
      <c r="B1454" s="34" t="s">
        <v>4377</v>
      </c>
      <c r="C1454" s="34" t="s">
        <v>904</v>
      </c>
      <c r="D1454" s="34" t="s">
        <v>917</v>
      </c>
      <c r="E1454" s="25">
        <v>45814.573645833334</v>
      </c>
      <c r="F1454" s="34" t="s">
        <v>906</v>
      </c>
      <c r="G1454" s="25">
        <v>45814.573645833334</v>
      </c>
    </row>
    <row r="1455" spans="1:7" x14ac:dyDescent="0.25">
      <c r="A1455" s="34" t="s">
        <v>4848</v>
      </c>
      <c r="B1455" s="34" t="s">
        <v>4380</v>
      </c>
      <c r="C1455" s="34" t="s">
        <v>904</v>
      </c>
      <c r="D1455" s="34" t="s">
        <v>917</v>
      </c>
      <c r="E1455" s="25">
        <v>45814.573703703703</v>
      </c>
      <c r="F1455" s="34" t="s">
        <v>906</v>
      </c>
      <c r="G1455" s="25">
        <v>45814.573703703703</v>
      </c>
    </row>
    <row r="1456" spans="1:7" x14ac:dyDescent="0.25">
      <c r="A1456" s="34" t="s">
        <v>4849</v>
      </c>
      <c r="B1456" s="34" t="s">
        <v>1515</v>
      </c>
      <c r="C1456" s="34" t="s">
        <v>914</v>
      </c>
      <c r="D1456" s="34" t="s">
        <v>77</v>
      </c>
      <c r="E1456" s="25">
        <v>45814.590208333335</v>
      </c>
      <c r="F1456" s="34" t="s">
        <v>906</v>
      </c>
      <c r="G1456" s="25">
        <v>45814.590208333335</v>
      </c>
    </row>
    <row r="1457" spans="1:7" x14ac:dyDescent="0.25">
      <c r="A1457" s="34" t="s">
        <v>4873</v>
      </c>
      <c r="B1457" s="34" t="s">
        <v>3341</v>
      </c>
      <c r="C1457" s="34" t="s">
        <v>899</v>
      </c>
      <c r="D1457" s="34" t="s">
        <v>900</v>
      </c>
      <c r="E1457" s="25">
        <v>45814.600543981483</v>
      </c>
      <c r="F1457" s="34" t="s">
        <v>911</v>
      </c>
      <c r="G1457" s="25">
        <v>45814.600543981483</v>
      </c>
    </row>
    <row r="1458" spans="1:7" x14ac:dyDescent="0.25">
      <c r="A1458" s="34" t="s">
        <v>4874</v>
      </c>
      <c r="B1458" s="34" t="s">
        <v>2150</v>
      </c>
      <c r="C1458" s="34" t="s">
        <v>899</v>
      </c>
      <c r="D1458" s="34" t="s">
        <v>900</v>
      </c>
      <c r="E1458" s="25">
        <v>45814.600717592592</v>
      </c>
      <c r="F1458" s="34" t="s">
        <v>911</v>
      </c>
      <c r="G1458" s="25">
        <v>45814.600717592592</v>
      </c>
    </row>
    <row r="1459" spans="1:7" x14ac:dyDescent="0.25">
      <c r="A1459" s="34" t="s">
        <v>4875</v>
      </c>
      <c r="B1459" s="34" t="s">
        <v>2152</v>
      </c>
      <c r="C1459" s="34" t="s">
        <v>899</v>
      </c>
      <c r="D1459" s="34" t="s">
        <v>900</v>
      </c>
      <c r="E1459" s="25">
        <v>45814.600752314815</v>
      </c>
      <c r="F1459" s="34" t="s">
        <v>911</v>
      </c>
      <c r="G1459" s="25">
        <v>45814.600752314815</v>
      </c>
    </row>
    <row r="1460" spans="1:7" x14ac:dyDescent="0.25">
      <c r="A1460" s="34" t="s">
        <v>4876</v>
      </c>
      <c r="B1460" s="34" t="s">
        <v>2120</v>
      </c>
      <c r="C1460" s="34" t="s">
        <v>899</v>
      </c>
      <c r="D1460" s="34" t="s">
        <v>900</v>
      </c>
      <c r="E1460" s="25">
        <v>45814.600798611114</v>
      </c>
      <c r="F1460" s="34" t="s">
        <v>911</v>
      </c>
      <c r="G1460" s="25">
        <v>45814.600798611114</v>
      </c>
    </row>
    <row r="1461" spans="1:7" x14ac:dyDescent="0.25">
      <c r="A1461" s="34" t="s">
        <v>4877</v>
      </c>
      <c r="B1461" s="34" t="s">
        <v>2154</v>
      </c>
      <c r="C1461" s="34" t="s">
        <v>899</v>
      </c>
      <c r="D1461" s="34" t="s">
        <v>900</v>
      </c>
      <c r="E1461" s="25">
        <v>45814.60083333333</v>
      </c>
      <c r="F1461" s="34" t="s">
        <v>911</v>
      </c>
      <c r="G1461" s="25">
        <v>45814.60083333333</v>
      </c>
    </row>
    <row r="1462" spans="1:7" x14ac:dyDescent="0.25">
      <c r="A1462" s="34" t="s">
        <v>4878</v>
      </c>
      <c r="B1462" s="34" t="s">
        <v>2136</v>
      </c>
      <c r="C1462" s="34" t="s">
        <v>899</v>
      </c>
      <c r="D1462" s="34" t="s">
        <v>900</v>
      </c>
      <c r="E1462" s="25">
        <v>45814.611030092594</v>
      </c>
      <c r="F1462" s="34" t="s">
        <v>911</v>
      </c>
      <c r="G1462" s="25">
        <v>45814.611030092594</v>
      </c>
    </row>
    <row r="1463" spans="1:7" x14ac:dyDescent="0.25">
      <c r="A1463" s="34" t="s">
        <v>4879</v>
      </c>
      <c r="B1463" s="34" t="s">
        <v>3887</v>
      </c>
      <c r="C1463" s="34" t="s">
        <v>899</v>
      </c>
      <c r="D1463" s="34" t="s">
        <v>900</v>
      </c>
      <c r="E1463" s="25">
        <v>45814.61105324074</v>
      </c>
      <c r="F1463" s="34" t="s">
        <v>911</v>
      </c>
      <c r="G1463" s="25">
        <v>45814.61105324074</v>
      </c>
    </row>
    <row r="1464" spans="1:7" x14ac:dyDescent="0.25">
      <c r="A1464" s="34" t="s">
        <v>4880</v>
      </c>
      <c r="B1464" s="34" t="s">
        <v>2805</v>
      </c>
      <c r="C1464" s="34" t="s">
        <v>909</v>
      </c>
      <c r="D1464" s="34" t="s">
        <v>921</v>
      </c>
      <c r="E1464" s="25">
        <v>45814.614548611113</v>
      </c>
      <c r="F1464" s="34" t="s">
        <v>911</v>
      </c>
      <c r="G1464" s="25">
        <v>45814.614548611113</v>
      </c>
    </row>
    <row r="1465" spans="1:7" x14ac:dyDescent="0.25">
      <c r="A1465" s="34" t="s">
        <v>4881</v>
      </c>
      <c r="B1465" s="34" t="s">
        <v>2805</v>
      </c>
      <c r="C1465" s="34" t="s">
        <v>912</v>
      </c>
      <c r="D1465" s="34" t="s">
        <v>921</v>
      </c>
      <c r="E1465" s="25">
        <v>45814.614907407406</v>
      </c>
      <c r="F1465" s="34" t="s">
        <v>911</v>
      </c>
      <c r="G1465" s="25">
        <v>45814.614907407406</v>
      </c>
    </row>
    <row r="1466" spans="1:7" x14ac:dyDescent="0.25">
      <c r="A1466" s="34" t="s">
        <v>4882</v>
      </c>
      <c r="B1466" s="34" t="s">
        <v>3266</v>
      </c>
      <c r="C1466" s="34" t="s">
        <v>899</v>
      </c>
      <c r="D1466" s="34" t="s">
        <v>900</v>
      </c>
      <c r="E1466" s="25">
        <v>45814.626226851855</v>
      </c>
      <c r="F1466" s="34" t="s">
        <v>911</v>
      </c>
      <c r="G1466" s="25">
        <v>45814.626226851855</v>
      </c>
    </row>
    <row r="1467" spans="1:7" x14ac:dyDescent="0.25">
      <c r="A1467" s="34" t="s">
        <v>4883</v>
      </c>
      <c r="B1467" s="34" t="s">
        <v>3124</v>
      </c>
      <c r="C1467" s="34" t="s">
        <v>899</v>
      </c>
      <c r="D1467" s="34" t="s">
        <v>900</v>
      </c>
      <c r="E1467" s="25">
        <v>45814.626562500001</v>
      </c>
      <c r="F1467" s="34" t="s">
        <v>911</v>
      </c>
      <c r="G1467" s="25">
        <v>45814.626562500001</v>
      </c>
    </row>
    <row r="1468" spans="1:7" x14ac:dyDescent="0.25">
      <c r="A1468" s="34" t="s">
        <v>4884</v>
      </c>
      <c r="B1468" s="34" t="s">
        <v>3121</v>
      </c>
      <c r="C1468" s="34" t="s">
        <v>899</v>
      </c>
      <c r="D1468" s="34" t="s">
        <v>900</v>
      </c>
      <c r="E1468" s="25">
        <v>45814.626655092594</v>
      </c>
      <c r="F1468" s="34" t="s">
        <v>911</v>
      </c>
      <c r="G1468" s="25">
        <v>45814.626655092594</v>
      </c>
    </row>
    <row r="1469" spans="1:7" x14ac:dyDescent="0.25">
      <c r="A1469" s="34" t="s">
        <v>4885</v>
      </c>
      <c r="B1469" s="34" t="s">
        <v>3214</v>
      </c>
      <c r="C1469" s="34" t="s">
        <v>904</v>
      </c>
      <c r="D1469" s="34" t="s">
        <v>905</v>
      </c>
      <c r="E1469" s="25">
        <v>45814.627465277779</v>
      </c>
      <c r="F1469" s="34" t="s">
        <v>911</v>
      </c>
      <c r="G1469" s="25">
        <v>45814.627465277779</v>
      </c>
    </row>
    <row r="1470" spans="1:7" x14ac:dyDescent="0.25">
      <c r="A1470" s="34" t="s">
        <v>4886</v>
      </c>
      <c r="B1470" s="34" t="s">
        <v>4372</v>
      </c>
      <c r="C1470" s="34" t="s">
        <v>904</v>
      </c>
      <c r="D1470" s="34" t="s">
        <v>917</v>
      </c>
      <c r="E1470" s="25">
        <v>45814.633125</v>
      </c>
      <c r="F1470" s="34" t="s">
        <v>911</v>
      </c>
      <c r="G1470" s="25">
        <v>45814.633125</v>
      </c>
    </row>
    <row r="1471" spans="1:7" x14ac:dyDescent="0.25">
      <c r="A1471" s="34" t="s">
        <v>4887</v>
      </c>
      <c r="B1471" s="34" t="s">
        <v>4375</v>
      </c>
      <c r="C1471" s="34" t="s">
        <v>904</v>
      </c>
      <c r="D1471" s="34" t="s">
        <v>917</v>
      </c>
      <c r="E1471" s="25">
        <v>45814.633171296293</v>
      </c>
      <c r="F1471" s="34" t="s">
        <v>911</v>
      </c>
      <c r="G1471" s="25">
        <v>45814.633171296293</v>
      </c>
    </row>
    <row r="1472" spans="1:7" x14ac:dyDescent="0.25">
      <c r="A1472" s="34" t="s">
        <v>4888</v>
      </c>
      <c r="B1472" s="34" t="s">
        <v>4382</v>
      </c>
      <c r="C1472" s="34" t="s">
        <v>904</v>
      </c>
      <c r="D1472" s="34" t="s">
        <v>917</v>
      </c>
      <c r="E1472" s="25">
        <v>45814.633206018516</v>
      </c>
      <c r="F1472" s="34" t="s">
        <v>911</v>
      </c>
      <c r="G1472" s="25">
        <v>45814.633206018516</v>
      </c>
    </row>
    <row r="1473" spans="1:7" x14ac:dyDescent="0.25">
      <c r="A1473" s="34" t="s">
        <v>4889</v>
      </c>
      <c r="B1473" s="34" t="s">
        <v>4384</v>
      </c>
      <c r="C1473" s="34" t="s">
        <v>904</v>
      </c>
      <c r="D1473" s="34" t="s">
        <v>917</v>
      </c>
      <c r="E1473" s="25">
        <v>45814.633217592593</v>
      </c>
      <c r="F1473" s="34" t="s">
        <v>911</v>
      </c>
      <c r="G1473" s="25">
        <v>45814.633217592593</v>
      </c>
    </row>
    <row r="1474" spans="1:7" x14ac:dyDescent="0.25">
      <c r="A1474" s="34" t="s">
        <v>4890</v>
      </c>
      <c r="B1474" s="34" t="s">
        <v>4386</v>
      </c>
      <c r="C1474" s="34" t="s">
        <v>904</v>
      </c>
      <c r="D1474" s="34" t="s">
        <v>917</v>
      </c>
      <c r="E1474" s="25">
        <v>45814.633263888885</v>
      </c>
      <c r="F1474" s="34" t="s">
        <v>911</v>
      </c>
      <c r="G1474" s="25">
        <v>45814.633263888885</v>
      </c>
    </row>
    <row r="1475" spans="1:7" x14ac:dyDescent="0.25">
      <c r="A1475" s="34" t="s">
        <v>4891</v>
      </c>
      <c r="B1475" s="34" t="s">
        <v>4388</v>
      </c>
      <c r="C1475" s="34" t="s">
        <v>904</v>
      </c>
      <c r="D1475" s="34" t="s">
        <v>917</v>
      </c>
      <c r="E1475" s="25">
        <v>45814.633298611108</v>
      </c>
      <c r="F1475" s="34" t="s">
        <v>911</v>
      </c>
      <c r="G1475" s="25">
        <v>45814.633298611108</v>
      </c>
    </row>
    <row r="1476" spans="1:7" x14ac:dyDescent="0.25">
      <c r="A1476" s="34" t="s">
        <v>4892</v>
      </c>
      <c r="B1476" s="34" t="s">
        <v>4426</v>
      </c>
      <c r="C1476" s="34" t="s">
        <v>904</v>
      </c>
      <c r="D1476" s="34" t="s">
        <v>917</v>
      </c>
      <c r="E1476" s="25">
        <v>45814.633344907408</v>
      </c>
      <c r="F1476" s="34" t="s">
        <v>911</v>
      </c>
      <c r="G1476" s="25">
        <v>45814.633344907408</v>
      </c>
    </row>
    <row r="1477" spans="1:7" x14ac:dyDescent="0.25">
      <c r="A1477" s="34" t="s">
        <v>4893</v>
      </c>
      <c r="B1477" s="34" t="s">
        <v>4428</v>
      </c>
      <c r="C1477" s="34" t="s">
        <v>904</v>
      </c>
      <c r="D1477" s="34" t="s">
        <v>917</v>
      </c>
      <c r="E1477" s="25">
        <v>45814.633356481485</v>
      </c>
      <c r="F1477" s="34" t="s">
        <v>911</v>
      </c>
      <c r="G1477" s="25">
        <v>45814.633356481485</v>
      </c>
    </row>
    <row r="1478" spans="1:7" x14ac:dyDescent="0.25">
      <c r="A1478" s="34" t="s">
        <v>4894</v>
      </c>
      <c r="B1478" s="34" t="s">
        <v>4430</v>
      </c>
      <c r="C1478" s="34" t="s">
        <v>904</v>
      </c>
      <c r="D1478" s="34" t="s">
        <v>917</v>
      </c>
      <c r="E1478" s="25">
        <v>45814.633402777778</v>
      </c>
      <c r="F1478" s="34" t="s">
        <v>911</v>
      </c>
      <c r="G1478" s="25">
        <v>45814.633402777778</v>
      </c>
    </row>
    <row r="1479" spans="1:7" x14ac:dyDescent="0.25">
      <c r="A1479" s="34" t="s">
        <v>4895</v>
      </c>
      <c r="B1479" s="34" t="s">
        <v>4436</v>
      </c>
      <c r="C1479" s="34" t="s">
        <v>904</v>
      </c>
      <c r="D1479" s="34" t="s">
        <v>917</v>
      </c>
      <c r="E1479" s="25">
        <v>45814.633449074077</v>
      </c>
      <c r="F1479" s="34" t="s">
        <v>911</v>
      </c>
      <c r="G1479" s="25">
        <v>45814.633449074077</v>
      </c>
    </row>
    <row r="1480" spans="1:7" x14ac:dyDescent="0.25">
      <c r="A1480" s="34" t="s">
        <v>4896</v>
      </c>
      <c r="B1480" s="34" t="s">
        <v>1963</v>
      </c>
      <c r="C1480" s="34" t="s">
        <v>922</v>
      </c>
      <c r="D1480" s="34" t="s">
        <v>923</v>
      </c>
      <c r="E1480" s="25">
        <v>45814.647210648145</v>
      </c>
      <c r="F1480" s="34" t="s">
        <v>911</v>
      </c>
      <c r="G1480" s="25">
        <v>45814.647210648145</v>
      </c>
    </row>
    <row r="1481" spans="1:7" x14ac:dyDescent="0.25">
      <c r="A1481" s="34" t="s">
        <v>4898</v>
      </c>
      <c r="B1481" s="34" t="s">
        <v>2790</v>
      </c>
      <c r="C1481" s="34" t="s">
        <v>909</v>
      </c>
      <c r="D1481" s="34" t="s">
        <v>918</v>
      </c>
      <c r="E1481" s="25">
        <v>45814.651238425926</v>
      </c>
      <c r="F1481" s="34" t="s">
        <v>911</v>
      </c>
      <c r="G1481" s="25">
        <v>45814.651238425926</v>
      </c>
    </row>
    <row r="1482" spans="1:7" x14ac:dyDescent="0.25">
      <c r="A1482" s="34" t="s">
        <v>4899</v>
      </c>
      <c r="B1482" s="34" t="s">
        <v>4543</v>
      </c>
      <c r="C1482" s="34" t="s">
        <v>909</v>
      </c>
      <c r="D1482" s="34" t="s">
        <v>918</v>
      </c>
      <c r="E1482" s="25">
        <v>45814.651250000003</v>
      </c>
      <c r="F1482" s="34" t="s">
        <v>911</v>
      </c>
      <c r="G1482" s="25">
        <v>45814.651250000003</v>
      </c>
    </row>
    <row r="1483" spans="1:7" x14ac:dyDescent="0.25">
      <c r="A1483" s="34" t="s">
        <v>4900</v>
      </c>
      <c r="B1483" s="34" t="s">
        <v>4542</v>
      </c>
      <c r="C1483" s="34" t="s">
        <v>909</v>
      </c>
      <c r="D1483" s="34" t="s">
        <v>918</v>
      </c>
      <c r="E1483" s="25">
        <v>45814.651365740741</v>
      </c>
      <c r="F1483" s="34" t="s">
        <v>911</v>
      </c>
      <c r="G1483" s="25">
        <v>45814.651365740741</v>
      </c>
    </row>
    <row r="1484" spans="1:7" x14ac:dyDescent="0.25">
      <c r="A1484" s="34" t="s">
        <v>4901</v>
      </c>
      <c r="B1484" s="34" t="s">
        <v>2792</v>
      </c>
      <c r="C1484" s="34" t="s">
        <v>909</v>
      </c>
      <c r="D1484" s="34" t="s">
        <v>918</v>
      </c>
      <c r="E1484" s="25">
        <v>45814.651412037034</v>
      </c>
      <c r="F1484" s="34" t="s">
        <v>911</v>
      </c>
      <c r="G1484" s="25">
        <v>45814.651412037034</v>
      </c>
    </row>
    <row r="1485" spans="1:7" x14ac:dyDescent="0.25">
      <c r="A1485" s="34" t="s">
        <v>4897</v>
      </c>
      <c r="B1485" s="34" t="s">
        <v>3221</v>
      </c>
      <c r="C1485" s="34" t="s">
        <v>904</v>
      </c>
      <c r="D1485" s="34" t="s">
        <v>905</v>
      </c>
      <c r="E1485" s="25">
        <v>45814.651516203703</v>
      </c>
      <c r="F1485" s="34" t="s">
        <v>911</v>
      </c>
      <c r="G1485" s="25">
        <v>45814.651516203703</v>
      </c>
    </row>
    <row r="1486" spans="1:7" x14ac:dyDescent="0.25">
      <c r="A1486" s="34" t="s">
        <v>4902</v>
      </c>
      <c r="B1486" s="34" t="s">
        <v>2790</v>
      </c>
      <c r="C1486" s="34" t="s">
        <v>912</v>
      </c>
      <c r="D1486" s="34" t="s">
        <v>918</v>
      </c>
      <c r="E1486" s="25">
        <v>45814.651805555557</v>
      </c>
      <c r="F1486" s="34" t="s">
        <v>911</v>
      </c>
      <c r="G1486" s="25">
        <v>45814.651805555557</v>
      </c>
    </row>
    <row r="1487" spans="1:7" x14ac:dyDescent="0.25">
      <c r="A1487" s="34" t="s">
        <v>4903</v>
      </c>
      <c r="B1487" s="34" t="s">
        <v>4542</v>
      </c>
      <c r="C1487" s="34" t="s">
        <v>912</v>
      </c>
      <c r="D1487" s="34" t="s">
        <v>918</v>
      </c>
      <c r="E1487" s="25">
        <v>45814.65184027778</v>
      </c>
      <c r="F1487" s="34" t="s">
        <v>911</v>
      </c>
      <c r="G1487" s="25">
        <v>45814.65184027778</v>
      </c>
    </row>
    <row r="1488" spans="1:7" x14ac:dyDescent="0.25">
      <c r="A1488" s="34" t="s">
        <v>4904</v>
      </c>
      <c r="B1488" s="34" t="s">
        <v>2792</v>
      </c>
      <c r="C1488" s="34" t="s">
        <v>912</v>
      </c>
      <c r="D1488" s="34" t="s">
        <v>918</v>
      </c>
      <c r="E1488" s="25">
        <v>45814.651863425926</v>
      </c>
      <c r="F1488" s="34" t="s">
        <v>911</v>
      </c>
      <c r="G1488" s="25">
        <v>45814.651863425926</v>
      </c>
    </row>
    <row r="1489" spans="1:7" x14ac:dyDescent="0.25">
      <c r="A1489" s="34" t="s">
        <v>4905</v>
      </c>
      <c r="B1489" s="34" t="s">
        <v>4543</v>
      </c>
      <c r="C1489" s="34" t="s">
        <v>912</v>
      </c>
      <c r="D1489" s="34" t="s">
        <v>918</v>
      </c>
      <c r="E1489" s="25">
        <v>45814.651990740742</v>
      </c>
      <c r="F1489" s="34" t="s">
        <v>911</v>
      </c>
      <c r="G1489" s="25">
        <v>45814.651990740742</v>
      </c>
    </row>
    <row r="1490" spans="1:7" x14ac:dyDescent="0.25">
      <c r="A1490" s="34" t="s">
        <v>5613</v>
      </c>
      <c r="B1490" s="34" t="s">
        <v>4505</v>
      </c>
      <c r="C1490" s="34" t="s">
        <v>909</v>
      </c>
      <c r="D1490" s="34" t="s">
        <v>921</v>
      </c>
      <c r="E1490" s="25">
        <v>45814.680081018516</v>
      </c>
      <c r="F1490" s="34" t="s">
        <v>911</v>
      </c>
      <c r="G1490" s="25">
        <v>45814.680081018516</v>
      </c>
    </row>
    <row r="1491" spans="1:7" x14ac:dyDescent="0.25">
      <c r="A1491" s="34" t="s">
        <v>5614</v>
      </c>
      <c r="B1491" s="34" t="s">
        <v>4505</v>
      </c>
      <c r="C1491" s="34" t="s">
        <v>912</v>
      </c>
      <c r="D1491" s="34" t="s">
        <v>921</v>
      </c>
      <c r="E1491" s="25">
        <v>45814.680312500001</v>
      </c>
      <c r="F1491" s="34" t="s">
        <v>911</v>
      </c>
      <c r="G1491" s="25">
        <v>45814.680312500001</v>
      </c>
    </row>
    <row r="1492" spans="1:7" x14ac:dyDescent="0.25">
      <c r="A1492" s="34" t="s">
        <v>5615</v>
      </c>
      <c r="B1492" s="34" t="s">
        <v>3872</v>
      </c>
      <c r="C1492" s="34" t="s">
        <v>922</v>
      </c>
      <c r="D1492" s="34" t="s">
        <v>923</v>
      </c>
      <c r="E1492" s="25">
        <v>45814.690891203703</v>
      </c>
      <c r="F1492" s="34" t="s">
        <v>911</v>
      </c>
      <c r="G1492" s="25">
        <v>45814.690891203703</v>
      </c>
    </row>
    <row r="1493" spans="1:7" x14ac:dyDescent="0.25">
      <c r="A1493" s="34" t="s">
        <v>5616</v>
      </c>
      <c r="B1493" s="34" t="s">
        <v>3868</v>
      </c>
      <c r="C1493" s="34" t="s">
        <v>922</v>
      </c>
      <c r="D1493" s="34" t="s">
        <v>923</v>
      </c>
      <c r="E1493" s="25">
        <v>45814.690937500003</v>
      </c>
      <c r="F1493" s="34" t="s">
        <v>911</v>
      </c>
      <c r="G1493" s="25">
        <v>45814.690937500003</v>
      </c>
    </row>
    <row r="1494" spans="1:7" x14ac:dyDescent="0.25">
      <c r="A1494" s="34" t="s">
        <v>5617</v>
      </c>
      <c r="B1494" s="34" t="s">
        <v>3874</v>
      </c>
      <c r="C1494" s="34" t="s">
        <v>922</v>
      </c>
      <c r="D1494" s="34" t="s">
        <v>923</v>
      </c>
      <c r="E1494" s="25">
        <v>45814.690983796296</v>
      </c>
      <c r="F1494" s="34" t="s">
        <v>911</v>
      </c>
      <c r="G1494" s="25">
        <v>45814.690983796296</v>
      </c>
    </row>
    <row r="1495" spans="1:7" x14ac:dyDescent="0.25">
      <c r="A1495" s="34" t="s">
        <v>5618</v>
      </c>
      <c r="B1495" s="34" t="s">
        <v>3870</v>
      </c>
      <c r="C1495" s="34" t="s">
        <v>922</v>
      </c>
      <c r="D1495" s="34" t="s">
        <v>923</v>
      </c>
      <c r="E1495" s="25">
        <v>45814.691041666665</v>
      </c>
      <c r="F1495" s="34" t="s">
        <v>911</v>
      </c>
      <c r="G1495" s="25">
        <v>45814.691041666665</v>
      </c>
    </row>
    <row r="1496" spans="1:7" x14ac:dyDescent="0.25">
      <c r="A1496" s="34" t="s">
        <v>5619</v>
      </c>
      <c r="B1496" s="34" t="s">
        <v>3069</v>
      </c>
      <c r="C1496" s="34" t="s">
        <v>904</v>
      </c>
      <c r="D1496" s="34" t="s">
        <v>920</v>
      </c>
      <c r="E1496" s="25">
        <v>45814.718101851853</v>
      </c>
      <c r="F1496" s="34" t="s">
        <v>911</v>
      </c>
      <c r="G1496" s="25">
        <v>45814.718101851853</v>
      </c>
    </row>
    <row r="1497" spans="1:7" x14ac:dyDescent="0.25">
      <c r="A1497" s="34" t="s">
        <v>5620</v>
      </c>
      <c r="B1497" s="34" t="s">
        <v>3078</v>
      </c>
      <c r="C1497" s="34" t="s">
        <v>904</v>
      </c>
      <c r="D1497" s="34" t="s">
        <v>920</v>
      </c>
      <c r="E1497" s="25">
        <v>45814.718194444446</v>
      </c>
      <c r="F1497" s="34" t="s">
        <v>911</v>
      </c>
      <c r="G1497" s="25">
        <v>45814.718194444446</v>
      </c>
    </row>
    <row r="1498" spans="1:7" x14ac:dyDescent="0.25">
      <c r="A1498" s="34" t="s">
        <v>5621</v>
      </c>
      <c r="B1498" s="34" t="s">
        <v>3080</v>
      </c>
      <c r="C1498" s="34" t="s">
        <v>904</v>
      </c>
      <c r="D1498" s="34" t="s">
        <v>920</v>
      </c>
      <c r="E1498" s="25">
        <v>45814.718275462961</v>
      </c>
      <c r="F1498" s="34" t="s">
        <v>911</v>
      </c>
      <c r="G1498" s="25">
        <v>45814.718275462961</v>
      </c>
    </row>
    <row r="1499" spans="1:7" x14ac:dyDescent="0.25">
      <c r="A1499" s="34" t="s">
        <v>5622</v>
      </c>
      <c r="B1499" s="34" t="s">
        <v>3082</v>
      </c>
      <c r="C1499" s="34" t="s">
        <v>904</v>
      </c>
      <c r="D1499" s="34" t="s">
        <v>920</v>
      </c>
      <c r="E1499" s="25">
        <v>45814.71837962963</v>
      </c>
      <c r="F1499" s="34" t="s">
        <v>911</v>
      </c>
      <c r="G1499" s="25">
        <v>45814.71837962963</v>
      </c>
    </row>
    <row r="1500" spans="1:7" x14ac:dyDescent="0.25">
      <c r="A1500" s="34" t="s">
        <v>5623</v>
      </c>
      <c r="B1500" s="34" t="s">
        <v>3084</v>
      </c>
      <c r="C1500" s="34" t="s">
        <v>904</v>
      </c>
      <c r="D1500" s="34" t="s">
        <v>920</v>
      </c>
      <c r="E1500" s="25">
        <v>45814.718460648146</v>
      </c>
      <c r="F1500" s="34" t="s">
        <v>911</v>
      </c>
      <c r="G1500" s="25">
        <v>45814.718460648146</v>
      </c>
    </row>
    <row r="1501" spans="1:7" x14ac:dyDescent="0.25">
      <c r="A1501" s="34" t="s">
        <v>5624</v>
      </c>
      <c r="B1501" s="34" t="s">
        <v>3089</v>
      </c>
      <c r="C1501" s="34" t="s">
        <v>904</v>
      </c>
      <c r="D1501" s="34" t="s">
        <v>920</v>
      </c>
      <c r="E1501" s="25">
        <v>45814.718564814815</v>
      </c>
      <c r="F1501" s="34" t="s">
        <v>911</v>
      </c>
      <c r="G1501" s="25">
        <v>45814.718564814815</v>
      </c>
    </row>
    <row r="1502" spans="1:7" x14ac:dyDescent="0.25">
      <c r="A1502" s="34" t="s">
        <v>5625</v>
      </c>
      <c r="B1502" s="34" t="s">
        <v>3038</v>
      </c>
      <c r="C1502" s="34" t="s">
        <v>904</v>
      </c>
      <c r="D1502" s="34" t="s">
        <v>916</v>
      </c>
      <c r="E1502" s="25">
        <v>45814.734571759262</v>
      </c>
      <c r="F1502" s="34" t="s">
        <v>911</v>
      </c>
      <c r="G1502" s="25">
        <v>45814.734571759262</v>
      </c>
    </row>
    <row r="1503" spans="1:7" x14ac:dyDescent="0.25">
      <c r="A1503" s="34" t="s">
        <v>5626</v>
      </c>
      <c r="B1503" s="34" t="s">
        <v>3190</v>
      </c>
      <c r="C1503" s="34" t="s">
        <v>904</v>
      </c>
      <c r="D1503" s="34" t="s">
        <v>916</v>
      </c>
      <c r="E1503" s="25">
        <v>45814.734965277778</v>
      </c>
      <c r="F1503" s="34" t="s">
        <v>911</v>
      </c>
      <c r="G1503" s="25">
        <v>45814.734965277778</v>
      </c>
    </row>
    <row r="1504" spans="1:7" x14ac:dyDescent="0.25">
      <c r="A1504" s="34" t="s">
        <v>5627</v>
      </c>
      <c r="B1504" s="34" t="s">
        <v>2736</v>
      </c>
      <c r="C1504" s="34" t="s">
        <v>909</v>
      </c>
      <c r="D1504" s="34" t="s">
        <v>925</v>
      </c>
      <c r="E1504" s="25">
        <v>45814.743946759256</v>
      </c>
      <c r="F1504" s="34" t="s">
        <v>911</v>
      </c>
      <c r="G1504" s="25">
        <v>45814.743946759256</v>
      </c>
    </row>
    <row r="1505" spans="1:7" x14ac:dyDescent="0.25">
      <c r="A1505" s="34" t="s">
        <v>5628</v>
      </c>
      <c r="B1505" s="34" t="s">
        <v>3151</v>
      </c>
      <c r="C1505" s="34" t="s">
        <v>909</v>
      </c>
      <c r="D1505" s="34" t="s">
        <v>925</v>
      </c>
      <c r="E1505" s="25">
        <v>45814.743981481479</v>
      </c>
      <c r="F1505" s="34" t="s">
        <v>911</v>
      </c>
      <c r="G1505" s="25">
        <v>45814.743981481479</v>
      </c>
    </row>
    <row r="1506" spans="1:7" x14ac:dyDescent="0.25">
      <c r="A1506" s="34" t="s">
        <v>5629</v>
      </c>
      <c r="B1506" s="34" t="s">
        <v>3151</v>
      </c>
      <c r="C1506" s="34" t="s">
        <v>912</v>
      </c>
      <c r="D1506" s="34" t="s">
        <v>925</v>
      </c>
      <c r="E1506" s="25">
        <v>45814.744212962964</v>
      </c>
      <c r="F1506" s="34" t="s">
        <v>911</v>
      </c>
      <c r="G1506" s="25">
        <v>45814.744212962964</v>
      </c>
    </row>
    <row r="1507" spans="1:7" x14ac:dyDescent="0.25">
      <c r="A1507" s="34" t="s">
        <v>5630</v>
      </c>
      <c r="B1507" s="34" t="s">
        <v>2736</v>
      </c>
      <c r="C1507" s="34" t="s">
        <v>912</v>
      </c>
      <c r="D1507" s="34" t="s">
        <v>925</v>
      </c>
      <c r="E1507" s="25">
        <v>45814.744247685187</v>
      </c>
      <c r="F1507" s="34" t="s">
        <v>911</v>
      </c>
      <c r="G1507" s="25">
        <v>45814.744247685187</v>
      </c>
    </row>
    <row r="1508" spans="1:7" x14ac:dyDescent="0.25">
      <c r="A1508" s="34" t="s">
        <v>5631</v>
      </c>
      <c r="B1508" s="34" t="s">
        <v>2905</v>
      </c>
      <c r="C1508" s="34" t="s">
        <v>909</v>
      </c>
      <c r="D1508" s="34" t="s">
        <v>910</v>
      </c>
      <c r="E1508" s="25">
        <v>45814.748252314814</v>
      </c>
      <c r="F1508" s="34" t="s">
        <v>911</v>
      </c>
      <c r="G1508" s="25">
        <v>45814.748252314814</v>
      </c>
    </row>
    <row r="1509" spans="1:7" x14ac:dyDescent="0.25">
      <c r="A1509" s="34" t="s">
        <v>5632</v>
      </c>
      <c r="B1509" s="34" t="s">
        <v>2741</v>
      </c>
      <c r="C1509" s="34" t="s">
        <v>909</v>
      </c>
      <c r="D1509" s="34" t="s">
        <v>910</v>
      </c>
      <c r="E1509" s="25">
        <v>45814.74832175926</v>
      </c>
      <c r="F1509" s="34" t="s">
        <v>911</v>
      </c>
      <c r="G1509" s="25">
        <v>45814.74832175926</v>
      </c>
    </row>
    <row r="1510" spans="1:7" x14ac:dyDescent="0.25">
      <c r="A1510" s="34" t="s">
        <v>5633</v>
      </c>
      <c r="B1510" s="34" t="s">
        <v>2745</v>
      </c>
      <c r="C1510" s="34" t="s">
        <v>909</v>
      </c>
      <c r="D1510" s="34" t="s">
        <v>910</v>
      </c>
      <c r="E1510" s="25">
        <v>45814.748530092591</v>
      </c>
      <c r="F1510" s="34" t="s">
        <v>911</v>
      </c>
      <c r="G1510" s="25">
        <v>45814.748530092591</v>
      </c>
    </row>
    <row r="1511" spans="1:7" x14ac:dyDescent="0.25">
      <c r="A1511" s="34" t="s">
        <v>5634</v>
      </c>
      <c r="B1511" s="34" t="s">
        <v>2747</v>
      </c>
      <c r="C1511" s="34" t="s">
        <v>909</v>
      </c>
      <c r="D1511" s="34" t="s">
        <v>910</v>
      </c>
      <c r="E1511" s="25">
        <v>45814.748564814814</v>
      </c>
      <c r="F1511" s="34" t="s">
        <v>911</v>
      </c>
      <c r="G1511" s="25">
        <v>45814.748564814814</v>
      </c>
    </row>
    <row r="1512" spans="1:7" x14ac:dyDescent="0.25">
      <c r="A1512" s="34" t="s">
        <v>5635</v>
      </c>
      <c r="B1512" s="34" t="s">
        <v>2771</v>
      </c>
      <c r="C1512" s="34" t="s">
        <v>909</v>
      </c>
      <c r="D1512" s="34" t="s">
        <v>910</v>
      </c>
      <c r="E1512" s="25">
        <v>45814.748599537037</v>
      </c>
      <c r="F1512" s="34" t="s">
        <v>911</v>
      </c>
      <c r="G1512" s="25">
        <v>45814.748599537037</v>
      </c>
    </row>
    <row r="1513" spans="1:7" x14ac:dyDescent="0.25">
      <c r="A1513" s="34" t="s">
        <v>5636</v>
      </c>
      <c r="B1513" s="34" t="s">
        <v>2886</v>
      </c>
      <c r="C1513" s="34" t="s">
        <v>909</v>
      </c>
      <c r="D1513" s="34" t="s">
        <v>910</v>
      </c>
      <c r="E1513" s="25">
        <v>45814.748692129629</v>
      </c>
      <c r="F1513" s="34" t="s">
        <v>911</v>
      </c>
      <c r="G1513" s="25">
        <v>45814.748692129629</v>
      </c>
    </row>
    <row r="1514" spans="1:7" x14ac:dyDescent="0.25">
      <c r="A1514" s="34" t="s">
        <v>5637</v>
      </c>
      <c r="B1514" s="34" t="s">
        <v>2886</v>
      </c>
      <c r="C1514" s="34" t="s">
        <v>912</v>
      </c>
      <c r="D1514" s="34" t="s">
        <v>910</v>
      </c>
      <c r="E1514" s="25">
        <v>45814.749513888892</v>
      </c>
      <c r="F1514" s="34" t="s">
        <v>911</v>
      </c>
      <c r="G1514" s="25">
        <v>45814.749513888892</v>
      </c>
    </row>
    <row r="1515" spans="1:7" x14ac:dyDescent="0.25">
      <c r="A1515" s="34" t="s">
        <v>5638</v>
      </c>
      <c r="B1515" s="34" t="s">
        <v>2745</v>
      </c>
      <c r="C1515" s="34" t="s">
        <v>912</v>
      </c>
      <c r="D1515" s="34" t="s">
        <v>910</v>
      </c>
      <c r="E1515" s="25">
        <v>45814.749618055554</v>
      </c>
      <c r="F1515" s="34" t="s">
        <v>911</v>
      </c>
      <c r="G1515" s="25">
        <v>45814.749618055554</v>
      </c>
    </row>
    <row r="1516" spans="1:7" x14ac:dyDescent="0.25">
      <c r="A1516" s="34" t="s">
        <v>5639</v>
      </c>
      <c r="B1516" s="34" t="s">
        <v>2747</v>
      </c>
      <c r="C1516" s="34" t="s">
        <v>912</v>
      </c>
      <c r="D1516" s="34" t="s">
        <v>910</v>
      </c>
      <c r="E1516" s="25">
        <v>45814.749664351853</v>
      </c>
      <c r="F1516" s="34" t="s">
        <v>911</v>
      </c>
      <c r="G1516" s="25">
        <v>45814.749664351853</v>
      </c>
    </row>
    <row r="1517" spans="1:7" x14ac:dyDescent="0.25">
      <c r="A1517" s="34" t="s">
        <v>5640</v>
      </c>
      <c r="B1517" s="34" t="s">
        <v>2771</v>
      </c>
      <c r="C1517" s="34" t="s">
        <v>912</v>
      </c>
      <c r="D1517" s="34" t="s">
        <v>910</v>
      </c>
      <c r="E1517" s="25">
        <v>45814.749710648146</v>
      </c>
      <c r="F1517" s="34" t="s">
        <v>911</v>
      </c>
      <c r="G1517" s="25">
        <v>45814.749710648146</v>
      </c>
    </row>
    <row r="1518" spans="1:7" x14ac:dyDescent="0.25">
      <c r="A1518" s="34" t="s">
        <v>5641</v>
      </c>
      <c r="B1518" s="34" t="s">
        <v>2741</v>
      </c>
      <c r="C1518" s="34" t="s">
        <v>912</v>
      </c>
      <c r="D1518" s="34" t="s">
        <v>910</v>
      </c>
      <c r="E1518" s="25">
        <v>45814.749803240738</v>
      </c>
      <c r="F1518" s="34" t="s">
        <v>911</v>
      </c>
      <c r="G1518" s="25">
        <v>45814.749803240738</v>
      </c>
    </row>
    <row r="1519" spans="1:7" x14ac:dyDescent="0.25">
      <c r="A1519" s="34" t="s">
        <v>5642</v>
      </c>
      <c r="B1519" s="34" t="s">
        <v>2905</v>
      </c>
      <c r="C1519" s="34" t="s">
        <v>912</v>
      </c>
      <c r="D1519" s="34" t="s">
        <v>910</v>
      </c>
      <c r="E1519" s="25">
        <v>45814.749965277777</v>
      </c>
      <c r="F1519" s="34" t="s">
        <v>911</v>
      </c>
      <c r="G1519" s="25">
        <v>45814.749965277777</v>
      </c>
    </row>
    <row r="1520" spans="1:7" x14ac:dyDescent="0.25">
      <c r="A1520" s="34" t="s">
        <v>5643</v>
      </c>
      <c r="B1520" s="34" t="s">
        <v>4154</v>
      </c>
      <c r="C1520" s="34" t="s">
        <v>904</v>
      </c>
      <c r="D1520" s="34" t="s">
        <v>915</v>
      </c>
      <c r="E1520" s="25">
        <v>45814.755671296298</v>
      </c>
      <c r="F1520" s="34" t="s">
        <v>911</v>
      </c>
      <c r="G1520" s="25">
        <v>45814.755671296298</v>
      </c>
    </row>
    <row r="1521" spans="1:7" x14ac:dyDescent="0.25">
      <c r="A1521" s="34" t="s">
        <v>5644</v>
      </c>
      <c r="B1521" s="34" t="s">
        <v>3901</v>
      </c>
      <c r="C1521" s="34" t="s">
        <v>899</v>
      </c>
      <c r="D1521" s="34" t="s">
        <v>900</v>
      </c>
      <c r="E1521" s="25">
        <v>45814.756944444445</v>
      </c>
      <c r="F1521" s="34" t="s">
        <v>911</v>
      </c>
      <c r="G1521" s="25">
        <v>45814.756944444445</v>
      </c>
    </row>
    <row r="1522" spans="1:7" x14ac:dyDescent="0.25">
      <c r="A1522" s="34" t="s">
        <v>5645</v>
      </c>
      <c r="B1522" s="34" t="s">
        <v>3903</v>
      </c>
      <c r="C1522" s="34" t="s">
        <v>899</v>
      </c>
      <c r="D1522" s="34" t="s">
        <v>900</v>
      </c>
      <c r="E1522" s="25">
        <v>45814.756956018522</v>
      </c>
      <c r="F1522" s="34" t="s">
        <v>911</v>
      </c>
      <c r="G1522" s="25">
        <v>45814.756956018522</v>
      </c>
    </row>
    <row r="1523" spans="1:7" x14ac:dyDescent="0.25">
      <c r="A1523" s="34" t="s">
        <v>5646</v>
      </c>
      <c r="B1523" s="34" t="s">
        <v>2654</v>
      </c>
      <c r="C1523" s="34" t="s">
        <v>909</v>
      </c>
      <c r="D1523" s="34" t="s">
        <v>913</v>
      </c>
      <c r="E1523" s="25">
        <v>45814.758055555554</v>
      </c>
      <c r="F1523" s="34" t="s">
        <v>911</v>
      </c>
      <c r="G1523" s="25">
        <v>45814.758055555554</v>
      </c>
    </row>
    <row r="1524" spans="1:7" x14ac:dyDescent="0.25">
      <c r="A1524" s="34" t="s">
        <v>5647</v>
      </c>
      <c r="B1524" s="34" t="s">
        <v>2656</v>
      </c>
      <c r="C1524" s="34" t="s">
        <v>909</v>
      </c>
      <c r="D1524" s="34" t="s">
        <v>913</v>
      </c>
      <c r="E1524" s="25">
        <v>45814.7580787037</v>
      </c>
      <c r="F1524" s="34" t="s">
        <v>911</v>
      </c>
      <c r="G1524" s="25">
        <v>45814.7580787037</v>
      </c>
    </row>
    <row r="1525" spans="1:7" x14ac:dyDescent="0.25">
      <c r="A1525" s="34" t="s">
        <v>5648</v>
      </c>
      <c r="B1525" s="34" t="s">
        <v>2654</v>
      </c>
      <c r="C1525" s="34" t="s">
        <v>912</v>
      </c>
      <c r="D1525" s="34" t="s">
        <v>913</v>
      </c>
      <c r="E1525" s="25">
        <v>45814.758888888886</v>
      </c>
      <c r="F1525" s="34" t="s">
        <v>911</v>
      </c>
      <c r="G1525" s="25">
        <v>45814.758888888886</v>
      </c>
    </row>
    <row r="1526" spans="1:7" x14ac:dyDescent="0.25">
      <c r="A1526" s="34" t="s">
        <v>5649</v>
      </c>
      <c r="B1526" s="34" t="s">
        <v>2656</v>
      </c>
      <c r="C1526" s="34" t="s">
        <v>912</v>
      </c>
      <c r="D1526" s="34" t="s">
        <v>913</v>
      </c>
      <c r="E1526" s="25">
        <v>45814.758912037039</v>
      </c>
      <c r="F1526" s="34" t="s">
        <v>911</v>
      </c>
      <c r="G1526" s="25">
        <v>45814.758912037039</v>
      </c>
    </row>
    <row r="1527" spans="1:7" x14ac:dyDescent="0.25">
      <c r="A1527" s="34" t="s">
        <v>5650</v>
      </c>
      <c r="B1527" s="34" t="s">
        <v>2856</v>
      </c>
      <c r="C1527" s="34" t="s">
        <v>904</v>
      </c>
      <c r="D1527" s="34" t="s">
        <v>905</v>
      </c>
      <c r="E1527" s="25">
        <v>45814.762789351851</v>
      </c>
      <c r="F1527" s="34" t="s">
        <v>911</v>
      </c>
      <c r="G1527" s="25">
        <v>45814.762789351851</v>
      </c>
    </row>
    <row r="1528" spans="1:7" x14ac:dyDescent="0.25">
      <c r="A1528" s="34" t="s">
        <v>5651</v>
      </c>
      <c r="B1528" s="34" t="s">
        <v>2125</v>
      </c>
      <c r="C1528" s="34" t="s">
        <v>922</v>
      </c>
      <c r="D1528" s="34" t="s">
        <v>923</v>
      </c>
      <c r="E1528" s="25">
        <v>45814.766134259262</v>
      </c>
      <c r="F1528" s="34" t="s">
        <v>911</v>
      </c>
      <c r="G1528" s="25">
        <v>45814.766134259262</v>
      </c>
    </row>
    <row r="1529" spans="1:7" x14ac:dyDescent="0.25">
      <c r="A1529" s="34" t="s">
        <v>5652</v>
      </c>
      <c r="B1529" s="34" t="s">
        <v>2959</v>
      </c>
      <c r="C1529" s="34" t="s">
        <v>909</v>
      </c>
      <c r="D1529" s="34" t="s">
        <v>918</v>
      </c>
      <c r="E1529" s="25">
        <v>45814.774953703702</v>
      </c>
      <c r="F1529" s="34" t="s">
        <v>911</v>
      </c>
      <c r="G1529" s="25">
        <v>45814.774953703702</v>
      </c>
    </row>
    <row r="1530" spans="1:7" x14ac:dyDescent="0.25">
      <c r="A1530" s="34" t="s">
        <v>5653</v>
      </c>
      <c r="B1530" s="34" t="s">
        <v>2964</v>
      </c>
      <c r="C1530" s="34" t="s">
        <v>909</v>
      </c>
      <c r="D1530" s="34" t="s">
        <v>918</v>
      </c>
      <c r="E1530" s="25">
        <v>45814.775150462963</v>
      </c>
      <c r="F1530" s="34" t="s">
        <v>911</v>
      </c>
      <c r="G1530" s="25">
        <v>45814.775150462963</v>
      </c>
    </row>
    <row r="1531" spans="1:7" x14ac:dyDescent="0.25">
      <c r="A1531" s="34" t="s">
        <v>5654</v>
      </c>
      <c r="B1531" s="34" t="s">
        <v>2961</v>
      </c>
      <c r="C1531" s="34" t="s">
        <v>909</v>
      </c>
      <c r="D1531" s="34" t="s">
        <v>918</v>
      </c>
      <c r="E1531" s="25">
        <v>45814.775324074071</v>
      </c>
      <c r="F1531" s="34" t="s">
        <v>911</v>
      </c>
      <c r="G1531" s="25">
        <v>45814.775324074071</v>
      </c>
    </row>
    <row r="1532" spans="1:7" x14ac:dyDescent="0.25">
      <c r="A1532" s="34" t="s">
        <v>5655</v>
      </c>
      <c r="B1532" s="34" t="s">
        <v>3397</v>
      </c>
      <c r="C1532" s="34" t="s">
        <v>922</v>
      </c>
      <c r="D1532" s="34" t="s">
        <v>923</v>
      </c>
      <c r="E1532" s="25">
        <v>45814.775416666664</v>
      </c>
      <c r="F1532" s="34" t="s">
        <v>911</v>
      </c>
      <c r="G1532" s="25">
        <v>45814.775416666664</v>
      </c>
    </row>
    <row r="1533" spans="1:7" x14ac:dyDescent="0.25">
      <c r="A1533" s="34" t="s">
        <v>5656</v>
      </c>
      <c r="B1533" s="34" t="s">
        <v>3398</v>
      </c>
      <c r="C1533" s="34" t="s">
        <v>922</v>
      </c>
      <c r="D1533" s="34" t="s">
        <v>923</v>
      </c>
      <c r="E1533" s="25">
        <v>45814.775509259256</v>
      </c>
      <c r="F1533" s="34" t="s">
        <v>911</v>
      </c>
      <c r="G1533" s="25">
        <v>45814.775509259256</v>
      </c>
    </row>
    <row r="1534" spans="1:7" x14ac:dyDescent="0.25">
      <c r="A1534" s="34" t="s">
        <v>5657</v>
      </c>
      <c r="B1534" s="34" t="s">
        <v>2959</v>
      </c>
      <c r="C1534" s="34" t="s">
        <v>912</v>
      </c>
      <c r="D1534" s="34" t="s">
        <v>918</v>
      </c>
      <c r="E1534" s="25">
        <v>45814.775648148148</v>
      </c>
      <c r="F1534" s="34" t="s">
        <v>911</v>
      </c>
      <c r="G1534" s="25">
        <v>45814.775648148148</v>
      </c>
    </row>
    <row r="1535" spans="1:7" x14ac:dyDescent="0.25">
      <c r="A1535" s="34" t="s">
        <v>5658</v>
      </c>
      <c r="B1535" s="34" t="s">
        <v>2961</v>
      </c>
      <c r="C1535" s="34" t="s">
        <v>912</v>
      </c>
      <c r="D1535" s="34" t="s">
        <v>918</v>
      </c>
      <c r="E1535" s="25">
        <v>45814.775740740741</v>
      </c>
      <c r="F1535" s="34" t="s">
        <v>911</v>
      </c>
      <c r="G1535" s="25">
        <v>45814.775740740741</v>
      </c>
    </row>
    <row r="1536" spans="1:7" x14ac:dyDescent="0.25">
      <c r="A1536" s="34" t="s">
        <v>5659</v>
      </c>
      <c r="B1536" s="34" t="s">
        <v>2964</v>
      </c>
      <c r="C1536" s="34" t="s">
        <v>912</v>
      </c>
      <c r="D1536" s="34" t="s">
        <v>918</v>
      </c>
      <c r="E1536" s="25">
        <v>45814.775810185187</v>
      </c>
      <c r="F1536" s="34" t="s">
        <v>911</v>
      </c>
      <c r="G1536" s="25">
        <v>45814.775810185187</v>
      </c>
    </row>
    <row r="1537" spans="1:7" x14ac:dyDescent="0.25">
      <c r="A1537" s="34" t="s">
        <v>5660</v>
      </c>
      <c r="B1537" s="34" t="s">
        <v>2634</v>
      </c>
      <c r="C1537" s="34" t="s">
        <v>904</v>
      </c>
      <c r="D1537" s="34" t="s">
        <v>917</v>
      </c>
      <c r="E1537" s="25">
        <v>45814.792407407411</v>
      </c>
      <c r="F1537" s="34" t="s">
        <v>911</v>
      </c>
      <c r="G1537" s="25">
        <v>45814.792407407411</v>
      </c>
    </row>
    <row r="1538" spans="1:7" x14ac:dyDescent="0.25">
      <c r="A1538" s="34" t="s">
        <v>5661</v>
      </c>
      <c r="B1538" s="34" t="s">
        <v>3119</v>
      </c>
      <c r="C1538" s="34" t="s">
        <v>904</v>
      </c>
      <c r="D1538" s="34" t="s">
        <v>920</v>
      </c>
      <c r="E1538" s="25">
        <v>45814.808599537035</v>
      </c>
      <c r="F1538" s="34" t="s">
        <v>911</v>
      </c>
      <c r="G1538" s="25">
        <v>45814.808599537035</v>
      </c>
    </row>
    <row r="1539" spans="1:7" x14ac:dyDescent="0.25">
      <c r="A1539" s="34" t="s">
        <v>5662</v>
      </c>
      <c r="B1539" s="34" t="s">
        <v>3091</v>
      </c>
      <c r="C1539" s="34" t="s">
        <v>904</v>
      </c>
      <c r="D1539" s="34" t="s">
        <v>920</v>
      </c>
      <c r="E1539" s="25">
        <v>45814.808668981481</v>
      </c>
      <c r="F1539" s="34" t="s">
        <v>911</v>
      </c>
      <c r="G1539" s="25">
        <v>45814.808668981481</v>
      </c>
    </row>
    <row r="1540" spans="1:7" x14ac:dyDescent="0.25">
      <c r="A1540" s="34" t="s">
        <v>5663</v>
      </c>
      <c r="B1540" s="34" t="s">
        <v>3093</v>
      </c>
      <c r="C1540" s="34" t="s">
        <v>904</v>
      </c>
      <c r="D1540" s="34" t="s">
        <v>920</v>
      </c>
      <c r="E1540" s="25">
        <v>45814.808738425927</v>
      </c>
      <c r="F1540" s="34" t="s">
        <v>911</v>
      </c>
      <c r="G1540" s="25">
        <v>45814.808738425927</v>
      </c>
    </row>
    <row r="1541" spans="1:7" x14ac:dyDescent="0.25">
      <c r="A1541" s="34" t="s">
        <v>5664</v>
      </c>
      <c r="B1541" s="34" t="s">
        <v>2858</v>
      </c>
      <c r="C1541" s="34" t="s">
        <v>904</v>
      </c>
      <c r="D1541" s="34" t="s">
        <v>905</v>
      </c>
      <c r="E1541" s="25">
        <v>45814.81009259259</v>
      </c>
      <c r="F1541" s="34" t="s">
        <v>911</v>
      </c>
      <c r="G1541" s="25">
        <v>45814.81009259259</v>
      </c>
    </row>
    <row r="1542" spans="1:7" x14ac:dyDescent="0.25">
      <c r="A1542" s="34" t="s">
        <v>5665</v>
      </c>
      <c r="B1542" s="34" t="s">
        <v>2868</v>
      </c>
      <c r="C1542" s="34" t="s">
        <v>904</v>
      </c>
      <c r="D1542" s="34" t="s">
        <v>905</v>
      </c>
      <c r="E1542" s="25">
        <v>45814.81013888889</v>
      </c>
      <c r="F1542" s="34" t="s">
        <v>911</v>
      </c>
      <c r="G1542" s="25">
        <v>45814.81013888889</v>
      </c>
    </row>
    <row r="1543" spans="1:7" x14ac:dyDescent="0.25">
      <c r="A1543" s="34" t="s">
        <v>5666</v>
      </c>
      <c r="B1543" s="34" t="s">
        <v>2851</v>
      </c>
      <c r="C1543" s="34" t="s">
        <v>904</v>
      </c>
      <c r="D1543" s="34" t="s">
        <v>905</v>
      </c>
      <c r="E1543" s="25">
        <v>45814.810150462959</v>
      </c>
      <c r="F1543" s="34" t="s">
        <v>911</v>
      </c>
      <c r="G1543" s="25">
        <v>45814.810150462959</v>
      </c>
    </row>
    <row r="1544" spans="1:7" x14ac:dyDescent="0.25">
      <c r="A1544" s="34" t="s">
        <v>5667</v>
      </c>
      <c r="B1544" s="34" t="s">
        <v>3876</v>
      </c>
      <c r="C1544" s="34" t="s">
        <v>899</v>
      </c>
      <c r="D1544" s="34" t="s">
        <v>900</v>
      </c>
      <c r="E1544" s="25">
        <v>45814.817997685182</v>
      </c>
      <c r="F1544" s="34" t="s">
        <v>911</v>
      </c>
      <c r="G1544" s="25">
        <v>45814.817997685182</v>
      </c>
    </row>
    <row r="1545" spans="1:7" x14ac:dyDescent="0.25">
      <c r="A1545" s="34" t="s">
        <v>5668</v>
      </c>
      <c r="B1545" s="34" t="s">
        <v>3145</v>
      </c>
      <c r="C1545" s="34" t="s">
        <v>904</v>
      </c>
      <c r="D1545" s="34" t="s">
        <v>917</v>
      </c>
      <c r="E1545" s="25">
        <v>45814.825428240743</v>
      </c>
      <c r="F1545" s="34" t="s">
        <v>911</v>
      </c>
      <c r="G1545" s="25">
        <v>45814.825428240743</v>
      </c>
    </row>
    <row r="1546" spans="1:7" x14ac:dyDescent="0.25">
      <c r="A1546" s="34" t="s">
        <v>5669</v>
      </c>
      <c r="B1546" s="34" t="s">
        <v>3137</v>
      </c>
      <c r="C1546" s="34" t="s">
        <v>904</v>
      </c>
      <c r="D1546" s="34" t="s">
        <v>917</v>
      </c>
      <c r="E1546" s="25">
        <v>45814.825462962966</v>
      </c>
      <c r="F1546" s="34" t="s">
        <v>911</v>
      </c>
      <c r="G1546" s="25">
        <v>45814.825462962966</v>
      </c>
    </row>
    <row r="1547" spans="1:7" x14ac:dyDescent="0.25">
      <c r="A1547" s="34" t="s">
        <v>5670</v>
      </c>
      <c r="B1547" s="34" t="s">
        <v>3143</v>
      </c>
      <c r="C1547" s="34" t="s">
        <v>904</v>
      </c>
      <c r="D1547" s="34" t="s">
        <v>917</v>
      </c>
      <c r="E1547" s="25">
        <v>45814.825497685182</v>
      </c>
      <c r="F1547" s="34" t="s">
        <v>911</v>
      </c>
      <c r="G1547" s="25">
        <v>45814.825497685182</v>
      </c>
    </row>
    <row r="1548" spans="1:7" x14ac:dyDescent="0.25">
      <c r="A1548" s="34" t="s">
        <v>5671</v>
      </c>
      <c r="B1548" s="34" t="s">
        <v>3141</v>
      </c>
      <c r="C1548" s="34" t="s">
        <v>904</v>
      </c>
      <c r="D1548" s="34" t="s">
        <v>917</v>
      </c>
      <c r="E1548" s="25">
        <v>45814.825532407405</v>
      </c>
      <c r="F1548" s="34" t="s">
        <v>911</v>
      </c>
      <c r="G1548" s="25">
        <v>45814.825532407405</v>
      </c>
    </row>
    <row r="1549" spans="1:7" x14ac:dyDescent="0.25">
      <c r="A1549" s="34" t="s">
        <v>5672</v>
      </c>
      <c r="B1549" s="34" t="s">
        <v>3188</v>
      </c>
      <c r="C1549" s="34" t="s">
        <v>909</v>
      </c>
      <c r="D1549" s="34" t="s">
        <v>925</v>
      </c>
      <c r="E1549" s="25">
        <v>45814.846041666664</v>
      </c>
      <c r="F1549" s="34" t="s">
        <v>911</v>
      </c>
      <c r="G1549" s="25">
        <v>45814.846041666664</v>
      </c>
    </row>
    <row r="1550" spans="1:7" x14ac:dyDescent="0.25">
      <c r="A1550" s="34" t="s">
        <v>5673</v>
      </c>
      <c r="B1550" s="34" t="s">
        <v>3223</v>
      </c>
      <c r="C1550" s="34" t="s">
        <v>909</v>
      </c>
      <c r="D1550" s="34" t="s">
        <v>925</v>
      </c>
      <c r="E1550" s="25">
        <v>45814.846122685187</v>
      </c>
      <c r="F1550" s="34" t="s">
        <v>911</v>
      </c>
      <c r="G1550" s="25">
        <v>45814.846122685187</v>
      </c>
    </row>
    <row r="1551" spans="1:7" x14ac:dyDescent="0.25">
      <c r="A1551" s="34" t="s">
        <v>5674</v>
      </c>
      <c r="B1551" s="34" t="s">
        <v>3034</v>
      </c>
      <c r="C1551" s="34" t="s">
        <v>909</v>
      </c>
      <c r="D1551" s="34" t="s">
        <v>925</v>
      </c>
      <c r="E1551" s="25">
        <v>45814.846192129633</v>
      </c>
      <c r="F1551" s="34" t="s">
        <v>911</v>
      </c>
      <c r="G1551" s="25">
        <v>45814.846192129633</v>
      </c>
    </row>
    <row r="1552" spans="1:7" x14ac:dyDescent="0.25">
      <c r="A1552" s="34" t="s">
        <v>5675</v>
      </c>
      <c r="B1552" s="34" t="s">
        <v>2713</v>
      </c>
      <c r="C1552" s="34" t="s">
        <v>909</v>
      </c>
      <c r="D1552" s="34" t="s">
        <v>925</v>
      </c>
      <c r="E1552" s="25">
        <v>45814.846296296295</v>
      </c>
      <c r="F1552" s="34" t="s">
        <v>911</v>
      </c>
      <c r="G1552" s="25">
        <v>45814.846296296295</v>
      </c>
    </row>
    <row r="1553" spans="1:7" x14ac:dyDescent="0.25">
      <c r="A1553" s="34" t="s">
        <v>5676</v>
      </c>
      <c r="B1553" s="34" t="s">
        <v>2715</v>
      </c>
      <c r="C1553" s="34" t="s">
        <v>909</v>
      </c>
      <c r="D1553" s="34" t="s">
        <v>925</v>
      </c>
      <c r="E1553" s="25">
        <v>45814.846377314818</v>
      </c>
      <c r="F1553" s="34" t="s">
        <v>911</v>
      </c>
      <c r="G1553" s="25">
        <v>45814.846377314818</v>
      </c>
    </row>
    <row r="1554" spans="1:7" x14ac:dyDescent="0.25">
      <c r="A1554" s="34" t="s">
        <v>5677</v>
      </c>
      <c r="B1554" s="34" t="s">
        <v>2717</v>
      </c>
      <c r="C1554" s="34" t="s">
        <v>909</v>
      </c>
      <c r="D1554" s="34" t="s">
        <v>925</v>
      </c>
      <c r="E1554" s="25">
        <v>45814.84646990741</v>
      </c>
      <c r="F1554" s="34" t="s">
        <v>911</v>
      </c>
      <c r="G1554" s="25">
        <v>45814.84646990741</v>
      </c>
    </row>
    <row r="1555" spans="1:7" x14ac:dyDescent="0.25">
      <c r="A1555" s="34" t="s">
        <v>5678</v>
      </c>
      <c r="B1555" s="34" t="s">
        <v>2713</v>
      </c>
      <c r="C1555" s="34" t="s">
        <v>912</v>
      </c>
      <c r="D1555" s="34" t="s">
        <v>925</v>
      </c>
      <c r="E1555" s="25">
        <v>45814.846782407411</v>
      </c>
      <c r="F1555" s="34" t="s">
        <v>911</v>
      </c>
      <c r="G1555" s="25">
        <v>45814.846782407411</v>
      </c>
    </row>
    <row r="1556" spans="1:7" x14ac:dyDescent="0.25">
      <c r="A1556" s="34" t="s">
        <v>5679</v>
      </c>
      <c r="B1556" s="34" t="s">
        <v>2715</v>
      </c>
      <c r="C1556" s="34" t="s">
        <v>912</v>
      </c>
      <c r="D1556" s="34" t="s">
        <v>925</v>
      </c>
      <c r="E1556" s="25">
        <v>45814.84684027778</v>
      </c>
      <c r="F1556" s="34" t="s">
        <v>911</v>
      </c>
      <c r="G1556" s="25">
        <v>45814.84684027778</v>
      </c>
    </row>
    <row r="1557" spans="1:7" x14ac:dyDescent="0.25">
      <c r="A1557" s="34" t="s">
        <v>5680</v>
      </c>
      <c r="B1557" s="34" t="s">
        <v>2717</v>
      </c>
      <c r="C1557" s="34" t="s">
        <v>912</v>
      </c>
      <c r="D1557" s="34" t="s">
        <v>925</v>
      </c>
      <c r="E1557" s="25">
        <v>45814.846863425926</v>
      </c>
      <c r="F1557" s="34" t="s">
        <v>911</v>
      </c>
      <c r="G1557" s="25">
        <v>45814.846863425926</v>
      </c>
    </row>
    <row r="1558" spans="1:7" x14ac:dyDescent="0.25">
      <c r="A1558" s="34" t="s">
        <v>5681</v>
      </c>
      <c r="B1558" s="34" t="s">
        <v>3188</v>
      </c>
      <c r="C1558" s="34" t="s">
        <v>912</v>
      </c>
      <c r="D1558" s="34" t="s">
        <v>925</v>
      </c>
      <c r="E1558" s="25">
        <v>45814.846921296295</v>
      </c>
      <c r="F1558" s="34" t="s">
        <v>911</v>
      </c>
      <c r="G1558" s="25">
        <v>45814.846921296295</v>
      </c>
    </row>
    <row r="1559" spans="1:7" x14ac:dyDescent="0.25">
      <c r="A1559" s="34" t="s">
        <v>5682</v>
      </c>
      <c r="B1559" s="34" t="s">
        <v>3223</v>
      </c>
      <c r="C1559" s="34" t="s">
        <v>912</v>
      </c>
      <c r="D1559" s="34" t="s">
        <v>925</v>
      </c>
      <c r="E1559" s="25">
        <v>45814.846990740742</v>
      </c>
      <c r="F1559" s="34" t="s">
        <v>911</v>
      </c>
      <c r="G1559" s="25">
        <v>45814.846990740742</v>
      </c>
    </row>
    <row r="1560" spans="1:7" x14ac:dyDescent="0.25">
      <c r="A1560" s="34" t="s">
        <v>5683</v>
      </c>
      <c r="B1560" s="34" t="s">
        <v>3034</v>
      </c>
      <c r="C1560" s="34" t="s">
        <v>912</v>
      </c>
      <c r="D1560" s="34" t="s">
        <v>925</v>
      </c>
      <c r="E1560" s="25">
        <v>45814.847141203703</v>
      </c>
      <c r="F1560" s="34" t="s">
        <v>911</v>
      </c>
      <c r="G1560" s="25">
        <v>45814.847141203703</v>
      </c>
    </row>
    <row r="1561" spans="1:7" x14ac:dyDescent="0.25">
      <c r="A1561" s="34" t="s">
        <v>5684</v>
      </c>
      <c r="B1561" s="34" t="s">
        <v>1480</v>
      </c>
      <c r="C1561" s="34" t="s">
        <v>907</v>
      </c>
      <c r="D1561" s="34" t="s">
        <v>77</v>
      </c>
      <c r="E1561" s="25">
        <v>45814.850254629629</v>
      </c>
      <c r="F1561" s="34" t="s">
        <v>901</v>
      </c>
      <c r="G1561" s="25">
        <v>45814.850254629629</v>
      </c>
    </row>
    <row r="1562" spans="1:7" x14ac:dyDescent="0.25">
      <c r="A1562" s="34" t="s">
        <v>5685</v>
      </c>
      <c r="B1562" s="34" t="s">
        <v>1480</v>
      </c>
      <c r="C1562" s="34" t="s">
        <v>914</v>
      </c>
      <c r="D1562" s="34" t="s">
        <v>61</v>
      </c>
      <c r="E1562" s="25">
        <v>45814.850868055553</v>
      </c>
      <c r="F1562" s="34" t="s">
        <v>901</v>
      </c>
      <c r="G1562" s="25">
        <v>45814.850868055553</v>
      </c>
    </row>
    <row r="1563" spans="1:7" x14ac:dyDescent="0.25">
      <c r="A1563" s="34" t="s">
        <v>5688</v>
      </c>
      <c r="B1563" s="34" t="s">
        <v>2158</v>
      </c>
      <c r="C1563" s="34" t="s">
        <v>907</v>
      </c>
      <c r="D1563" s="34" t="s">
        <v>77</v>
      </c>
      <c r="E1563" s="25">
        <v>45814.851539351854</v>
      </c>
      <c r="F1563" s="34" t="s">
        <v>901</v>
      </c>
      <c r="G1563" s="25">
        <v>45814.851539351854</v>
      </c>
    </row>
    <row r="1564" spans="1:7" x14ac:dyDescent="0.25">
      <c r="A1564" s="34" t="s">
        <v>5689</v>
      </c>
      <c r="B1564" s="34" t="s">
        <v>1695</v>
      </c>
      <c r="C1564" s="34" t="s">
        <v>907</v>
      </c>
      <c r="D1564" s="34" t="s">
        <v>77</v>
      </c>
      <c r="E1564" s="25">
        <v>45814.851886574077</v>
      </c>
      <c r="F1564" s="34" t="s">
        <v>901</v>
      </c>
      <c r="G1564" s="25">
        <v>45814.851886574077</v>
      </c>
    </row>
    <row r="1565" spans="1:7" x14ac:dyDescent="0.25">
      <c r="A1565" s="34" t="s">
        <v>5686</v>
      </c>
      <c r="B1565" s="34" t="s">
        <v>3789</v>
      </c>
      <c r="C1565" s="34" t="s">
        <v>922</v>
      </c>
      <c r="D1565" s="34" t="s">
        <v>923</v>
      </c>
      <c r="E1565" s="25">
        <v>45814.852025462962</v>
      </c>
      <c r="F1565" s="34" t="s">
        <v>911</v>
      </c>
      <c r="G1565" s="25">
        <v>45814.852025462962</v>
      </c>
    </row>
    <row r="1566" spans="1:7" x14ac:dyDescent="0.25">
      <c r="A1566" s="34" t="s">
        <v>5687</v>
      </c>
      <c r="B1566" s="34" t="s">
        <v>2156</v>
      </c>
      <c r="C1566" s="34" t="s">
        <v>922</v>
      </c>
      <c r="D1566" s="34" t="s">
        <v>923</v>
      </c>
      <c r="E1566" s="25">
        <v>45814.852025462962</v>
      </c>
      <c r="F1566" s="34" t="s">
        <v>911</v>
      </c>
      <c r="G1566" s="25">
        <v>45814.852025462962</v>
      </c>
    </row>
    <row r="1567" spans="1:7" x14ac:dyDescent="0.25">
      <c r="A1567" s="34" t="s">
        <v>5690</v>
      </c>
      <c r="B1567" s="34" t="s">
        <v>3399</v>
      </c>
      <c r="C1567" s="34" t="s">
        <v>922</v>
      </c>
      <c r="D1567" s="34" t="s">
        <v>923</v>
      </c>
      <c r="E1567" s="25">
        <v>45814.863020833334</v>
      </c>
      <c r="F1567" s="34" t="s">
        <v>911</v>
      </c>
      <c r="G1567" s="25">
        <v>45814.863020833334</v>
      </c>
    </row>
    <row r="1568" spans="1:7" x14ac:dyDescent="0.25">
      <c r="A1568" s="34" t="s">
        <v>5691</v>
      </c>
      <c r="B1568" s="34" t="s">
        <v>3097</v>
      </c>
      <c r="C1568" s="34" t="s">
        <v>904</v>
      </c>
      <c r="D1568" s="34" t="s">
        <v>920</v>
      </c>
      <c r="E1568" s="25">
        <v>45814.866701388892</v>
      </c>
      <c r="F1568" s="34" t="s">
        <v>911</v>
      </c>
      <c r="G1568" s="25">
        <v>45814.866701388892</v>
      </c>
    </row>
    <row r="1569" spans="1:7" x14ac:dyDescent="0.25">
      <c r="A1569" s="34" t="s">
        <v>5692</v>
      </c>
      <c r="B1569" s="34" t="s">
        <v>3095</v>
      </c>
      <c r="C1569" s="34" t="s">
        <v>904</v>
      </c>
      <c r="D1569" s="34" t="s">
        <v>920</v>
      </c>
      <c r="E1569" s="25">
        <v>45814.866770833331</v>
      </c>
      <c r="F1569" s="34" t="s">
        <v>911</v>
      </c>
      <c r="G1569" s="25">
        <v>45814.866770833331</v>
      </c>
    </row>
    <row r="1570" spans="1:7" x14ac:dyDescent="0.25">
      <c r="A1570" s="34" t="s">
        <v>5693</v>
      </c>
      <c r="B1570" s="34" t="s">
        <v>3099</v>
      </c>
      <c r="C1570" s="34" t="s">
        <v>904</v>
      </c>
      <c r="D1570" s="34" t="s">
        <v>920</v>
      </c>
      <c r="E1570" s="25">
        <v>45814.86681712963</v>
      </c>
      <c r="F1570" s="34" t="s">
        <v>911</v>
      </c>
      <c r="G1570" s="25">
        <v>45814.86681712963</v>
      </c>
    </row>
    <row r="1571" spans="1:7" x14ac:dyDescent="0.25">
      <c r="A1571" s="34" t="s">
        <v>5694</v>
      </c>
      <c r="B1571" s="34" t="s">
        <v>3101</v>
      </c>
      <c r="C1571" s="34" t="s">
        <v>904</v>
      </c>
      <c r="D1571" s="34" t="s">
        <v>920</v>
      </c>
      <c r="E1571" s="25">
        <v>45814.866851851853</v>
      </c>
      <c r="F1571" s="34" t="s">
        <v>911</v>
      </c>
      <c r="G1571" s="25">
        <v>45814.866851851853</v>
      </c>
    </row>
    <row r="1572" spans="1:7" x14ac:dyDescent="0.25">
      <c r="A1572" s="34" t="s">
        <v>5695</v>
      </c>
      <c r="B1572" s="34" t="s">
        <v>3103</v>
      </c>
      <c r="C1572" s="34" t="s">
        <v>904</v>
      </c>
      <c r="D1572" s="34" t="s">
        <v>920</v>
      </c>
      <c r="E1572" s="25">
        <v>45814.866886574076</v>
      </c>
      <c r="F1572" s="34" t="s">
        <v>911</v>
      </c>
      <c r="G1572" s="25">
        <v>45814.866886574076</v>
      </c>
    </row>
    <row r="1573" spans="1:7" x14ac:dyDescent="0.25">
      <c r="A1573" s="34" t="s">
        <v>5696</v>
      </c>
      <c r="B1573" s="34" t="s">
        <v>3775</v>
      </c>
      <c r="C1573" s="34" t="s">
        <v>909</v>
      </c>
      <c r="D1573" s="34" t="s">
        <v>913</v>
      </c>
      <c r="E1573" s="25">
        <v>45814.871539351851</v>
      </c>
      <c r="F1573" s="34" t="s">
        <v>911</v>
      </c>
      <c r="G1573" s="25">
        <v>45814.871539351851</v>
      </c>
    </row>
    <row r="1574" spans="1:7" x14ac:dyDescent="0.25">
      <c r="A1574" s="34" t="s">
        <v>5697</v>
      </c>
      <c r="B1574" s="34" t="s">
        <v>3794</v>
      </c>
      <c r="C1574" s="34" t="s">
        <v>909</v>
      </c>
      <c r="D1574" s="34" t="s">
        <v>913</v>
      </c>
      <c r="E1574" s="25">
        <v>45814.87158564815</v>
      </c>
      <c r="F1574" s="34" t="s">
        <v>911</v>
      </c>
      <c r="G1574" s="25">
        <v>45814.87158564815</v>
      </c>
    </row>
    <row r="1575" spans="1:7" x14ac:dyDescent="0.25">
      <c r="A1575" s="34" t="s">
        <v>5698</v>
      </c>
      <c r="B1575" s="34" t="s">
        <v>3796</v>
      </c>
      <c r="C1575" s="34" t="s">
        <v>909</v>
      </c>
      <c r="D1575" s="34" t="s">
        <v>913</v>
      </c>
      <c r="E1575" s="25">
        <v>45814.871631944443</v>
      </c>
      <c r="F1575" s="34" t="s">
        <v>911</v>
      </c>
      <c r="G1575" s="25">
        <v>45814.871631944443</v>
      </c>
    </row>
    <row r="1576" spans="1:7" x14ac:dyDescent="0.25">
      <c r="A1576" s="34" t="s">
        <v>5699</v>
      </c>
      <c r="B1576" s="34" t="s">
        <v>2854</v>
      </c>
      <c r="C1576" s="34" t="s">
        <v>904</v>
      </c>
      <c r="D1576" s="34" t="s">
        <v>905</v>
      </c>
      <c r="E1576" s="25">
        <v>45814.872824074075</v>
      </c>
      <c r="F1576" s="34" t="s">
        <v>911</v>
      </c>
      <c r="G1576" s="25">
        <v>45814.872824074075</v>
      </c>
    </row>
    <row r="1577" spans="1:7" x14ac:dyDescent="0.25">
      <c r="A1577" s="34" t="s">
        <v>5700</v>
      </c>
      <c r="B1577" s="34" t="s">
        <v>2860</v>
      </c>
      <c r="C1577" s="34" t="s">
        <v>904</v>
      </c>
      <c r="D1577" s="34" t="s">
        <v>905</v>
      </c>
      <c r="E1577" s="25">
        <v>45814.872835648152</v>
      </c>
      <c r="F1577" s="34" t="s">
        <v>911</v>
      </c>
      <c r="G1577" s="25">
        <v>45814.872835648152</v>
      </c>
    </row>
    <row r="1578" spans="1:7" x14ac:dyDescent="0.25">
      <c r="A1578" s="34" t="s">
        <v>5701</v>
      </c>
      <c r="B1578" s="34" t="s">
        <v>2862</v>
      </c>
      <c r="C1578" s="34" t="s">
        <v>904</v>
      </c>
      <c r="D1578" s="34" t="s">
        <v>905</v>
      </c>
      <c r="E1578" s="25">
        <v>45814.872881944444</v>
      </c>
      <c r="F1578" s="34" t="s">
        <v>911</v>
      </c>
      <c r="G1578" s="25">
        <v>45814.872881944444</v>
      </c>
    </row>
    <row r="1579" spans="1:7" x14ac:dyDescent="0.25">
      <c r="A1579" s="34" t="s">
        <v>5702</v>
      </c>
      <c r="B1579" s="34" t="s">
        <v>2864</v>
      </c>
      <c r="C1579" s="34" t="s">
        <v>904</v>
      </c>
      <c r="D1579" s="34" t="s">
        <v>905</v>
      </c>
      <c r="E1579" s="25">
        <v>45814.872881944444</v>
      </c>
      <c r="F1579" s="34" t="s">
        <v>911</v>
      </c>
      <c r="G1579" s="25">
        <v>45814.872881944444</v>
      </c>
    </row>
    <row r="1580" spans="1:7" x14ac:dyDescent="0.25">
      <c r="A1580" s="34" t="s">
        <v>5703</v>
      </c>
      <c r="B1580" s="34" t="s">
        <v>2866</v>
      </c>
      <c r="C1580" s="34" t="s">
        <v>904</v>
      </c>
      <c r="D1580" s="34" t="s">
        <v>905</v>
      </c>
      <c r="E1580" s="25">
        <v>45814.872928240744</v>
      </c>
      <c r="F1580" s="34" t="s">
        <v>911</v>
      </c>
      <c r="G1580" s="25">
        <v>45814.872928240744</v>
      </c>
    </row>
    <row r="1581" spans="1:7" x14ac:dyDescent="0.25">
      <c r="A1581" s="34" t="s">
        <v>5704</v>
      </c>
      <c r="B1581" s="34" t="s">
        <v>2812</v>
      </c>
      <c r="C1581" s="34" t="s">
        <v>904</v>
      </c>
      <c r="D1581" s="34" t="s">
        <v>905</v>
      </c>
      <c r="E1581" s="25">
        <v>45814.872939814813</v>
      </c>
      <c r="F1581" s="34" t="s">
        <v>911</v>
      </c>
      <c r="G1581" s="25">
        <v>45814.872939814813</v>
      </c>
    </row>
    <row r="1582" spans="1:7" x14ac:dyDescent="0.25">
      <c r="A1582" s="34" t="s">
        <v>5705</v>
      </c>
      <c r="B1582" s="34" t="s">
        <v>2817</v>
      </c>
      <c r="C1582" s="34" t="s">
        <v>904</v>
      </c>
      <c r="D1582" s="34" t="s">
        <v>905</v>
      </c>
      <c r="E1582" s="25">
        <v>45814.872986111113</v>
      </c>
      <c r="F1582" s="34" t="s">
        <v>911</v>
      </c>
      <c r="G1582" s="25">
        <v>45814.872986111113</v>
      </c>
    </row>
    <row r="1583" spans="1:7" x14ac:dyDescent="0.25">
      <c r="A1583" s="34" t="s">
        <v>5706</v>
      </c>
      <c r="B1583" s="34" t="s">
        <v>2454</v>
      </c>
      <c r="C1583" s="34" t="s">
        <v>907</v>
      </c>
      <c r="D1583" s="34" t="s">
        <v>77</v>
      </c>
      <c r="E1583" s="25">
        <v>45814.877372685187</v>
      </c>
      <c r="F1583" s="34" t="s">
        <v>901</v>
      </c>
      <c r="G1583" s="25">
        <v>45814.877372685187</v>
      </c>
    </row>
    <row r="1584" spans="1:7" x14ac:dyDescent="0.25">
      <c r="A1584" s="34" t="s">
        <v>5707</v>
      </c>
      <c r="B1584" s="34" t="s">
        <v>3067</v>
      </c>
      <c r="C1584" s="34" t="s">
        <v>922</v>
      </c>
      <c r="D1584" s="34" t="s">
        <v>923</v>
      </c>
      <c r="E1584" s="25">
        <v>45814.878518518519</v>
      </c>
      <c r="F1584" s="34" t="s">
        <v>911</v>
      </c>
      <c r="G1584" s="25">
        <v>45814.878518518519</v>
      </c>
    </row>
    <row r="1585" spans="1:7" x14ac:dyDescent="0.25">
      <c r="A1585" s="34" t="s">
        <v>5708</v>
      </c>
      <c r="B1585" s="34" t="s">
        <v>3766</v>
      </c>
      <c r="C1585" s="34" t="s">
        <v>909</v>
      </c>
      <c r="D1585" s="34" t="s">
        <v>925</v>
      </c>
      <c r="E1585" s="25">
        <v>45814.890127314815</v>
      </c>
      <c r="F1585" s="34" t="s">
        <v>911</v>
      </c>
      <c r="G1585" s="25">
        <v>45814.890127314815</v>
      </c>
    </row>
    <row r="1586" spans="1:7" x14ac:dyDescent="0.25">
      <c r="A1586" s="34" t="s">
        <v>5709</v>
      </c>
      <c r="B1586" s="34" t="s">
        <v>2986</v>
      </c>
      <c r="C1586" s="34" t="s">
        <v>904</v>
      </c>
      <c r="D1586" s="34" t="s">
        <v>916</v>
      </c>
      <c r="E1586" s="25">
        <v>45814.901192129626</v>
      </c>
      <c r="F1586" s="34" t="s">
        <v>911</v>
      </c>
      <c r="G1586" s="25">
        <v>45814.901192129626</v>
      </c>
    </row>
    <row r="1587" spans="1:7" x14ac:dyDescent="0.25">
      <c r="A1587" s="34" t="s">
        <v>5710</v>
      </c>
      <c r="B1587" s="34" t="s">
        <v>2980</v>
      </c>
      <c r="C1587" s="34" t="s">
        <v>904</v>
      </c>
      <c r="D1587" s="34" t="s">
        <v>916</v>
      </c>
      <c r="E1587" s="25">
        <v>45814.901203703703</v>
      </c>
      <c r="F1587" s="34" t="s">
        <v>911</v>
      </c>
      <c r="G1587" s="25">
        <v>45814.901203703703</v>
      </c>
    </row>
    <row r="1588" spans="1:7" x14ac:dyDescent="0.25">
      <c r="A1588" s="34" t="s">
        <v>5711</v>
      </c>
      <c r="B1588" s="34" t="s">
        <v>2953</v>
      </c>
      <c r="C1588" s="34" t="s">
        <v>904</v>
      </c>
      <c r="D1588" s="34" t="s">
        <v>916</v>
      </c>
      <c r="E1588" s="25">
        <v>45814.901273148149</v>
      </c>
      <c r="F1588" s="34" t="s">
        <v>911</v>
      </c>
      <c r="G1588" s="25">
        <v>45814.901273148149</v>
      </c>
    </row>
    <row r="1589" spans="1:7" x14ac:dyDescent="0.25">
      <c r="A1589" s="34" t="s">
        <v>5712</v>
      </c>
      <c r="B1589" s="34" t="s">
        <v>2950</v>
      </c>
      <c r="C1589" s="34" t="s">
        <v>904</v>
      </c>
      <c r="D1589" s="34" t="s">
        <v>916</v>
      </c>
      <c r="E1589" s="25">
        <v>45814.901296296295</v>
      </c>
      <c r="F1589" s="34" t="s">
        <v>911</v>
      </c>
      <c r="G1589" s="25">
        <v>45814.901296296295</v>
      </c>
    </row>
    <row r="1590" spans="1:7" x14ac:dyDescent="0.25">
      <c r="A1590" s="34" t="s">
        <v>5713</v>
      </c>
      <c r="B1590" s="34" t="s">
        <v>2984</v>
      </c>
      <c r="C1590" s="34" t="s">
        <v>904</v>
      </c>
      <c r="D1590" s="34" t="s">
        <v>916</v>
      </c>
      <c r="E1590" s="25">
        <v>45814.901331018518</v>
      </c>
      <c r="F1590" s="34" t="s">
        <v>911</v>
      </c>
      <c r="G1590" s="25">
        <v>45814.901331018518</v>
      </c>
    </row>
    <row r="1591" spans="1:7" x14ac:dyDescent="0.25">
      <c r="A1591" s="34" t="s">
        <v>5714</v>
      </c>
      <c r="B1591" s="34" t="s">
        <v>3115</v>
      </c>
      <c r="C1591" s="34" t="s">
        <v>904</v>
      </c>
      <c r="D1591" s="34" t="s">
        <v>920</v>
      </c>
      <c r="E1591" s="25">
        <v>45814.905810185184</v>
      </c>
      <c r="F1591" s="34" t="s">
        <v>911</v>
      </c>
      <c r="G1591" s="25">
        <v>45814.905810185184</v>
      </c>
    </row>
    <row r="1592" spans="1:7" x14ac:dyDescent="0.25">
      <c r="A1592" s="34" t="s">
        <v>5715</v>
      </c>
      <c r="B1592" s="34" t="s">
        <v>3109</v>
      </c>
      <c r="C1592" s="34" t="s">
        <v>904</v>
      </c>
      <c r="D1592" s="34" t="s">
        <v>920</v>
      </c>
      <c r="E1592" s="25">
        <v>45814.905856481484</v>
      </c>
      <c r="F1592" s="34" t="s">
        <v>911</v>
      </c>
      <c r="G1592" s="25">
        <v>45814.905856481484</v>
      </c>
    </row>
    <row r="1593" spans="1:7" x14ac:dyDescent="0.25">
      <c r="A1593" s="34" t="s">
        <v>5716</v>
      </c>
      <c r="B1593" s="34" t="s">
        <v>3107</v>
      </c>
      <c r="C1593" s="34" t="s">
        <v>904</v>
      </c>
      <c r="D1593" s="34" t="s">
        <v>920</v>
      </c>
      <c r="E1593" s="25">
        <v>45814.905902777777</v>
      </c>
      <c r="F1593" s="34" t="s">
        <v>911</v>
      </c>
      <c r="G1593" s="25">
        <v>45814.905902777777</v>
      </c>
    </row>
    <row r="1594" spans="1:7" x14ac:dyDescent="0.25">
      <c r="A1594" s="34" t="s">
        <v>5717</v>
      </c>
      <c r="B1594" s="34" t="s">
        <v>3105</v>
      </c>
      <c r="C1594" s="34" t="s">
        <v>904</v>
      </c>
      <c r="D1594" s="34" t="s">
        <v>920</v>
      </c>
      <c r="E1594" s="25">
        <v>45814.905949074076</v>
      </c>
      <c r="F1594" s="34" t="s">
        <v>911</v>
      </c>
      <c r="G1594" s="25">
        <v>45814.905949074076</v>
      </c>
    </row>
    <row r="1595" spans="1:7" x14ac:dyDescent="0.25">
      <c r="A1595" s="34" t="s">
        <v>5718</v>
      </c>
      <c r="B1595" s="34" t="s">
        <v>4784</v>
      </c>
      <c r="C1595" s="34" t="s">
        <v>904</v>
      </c>
      <c r="D1595" s="34" t="s">
        <v>919</v>
      </c>
      <c r="E1595" s="25">
        <v>45814.910937499997</v>
      </c>
      <c r="F1595" s="34" t="s">
        <v>911</v>
      </c>
      <c r="G1595" s="25">
        <v>45814.910937499997</v>
      </c>
    </row>
    <row r="1596" spans="1:7" x14ac:dyDescent="0.25">
      <c r="A1596" s="34" t="s">
        <v>5719</v>
      </c>
      <c r="B1596" s="34" t="s">
        <v>4782</v>
      </c>
      <c r="C1596" s="34" t="s">
        <v>904</v>
      </c>
      <c r="D1596" s="34" t="s">
        <v>919</v>
      </c>
      <c r="E1596" s="25">
        <v>45814.911006944443</v>
      </c>
      <c r="F1596" s="34" t="s">
        <v>911</v>
      </c>
      <c r="G1596" s="25">
        <v>45814.911006944443</v>
      </c>
    </row>
    <row r="1597" spans="1:7" x14ac:dyDescent="0.25">
      <c r="A1597" s="34" t="s">
        <v>5720</v>
      </c>
      <c r="B1597" s="34" t="s">
        <v>4780</v>
      </c>
      <c r="C1597" s="34" t="s">
        <v>904</v>
      </c>
      <c r="D1597" s="34" t="s">
        <v>919</v>
      </c>
      <c r="E1597" s="25">
        <v>45814.911249999997</v>
      </c>
      <c r="F1597" s="34" t="s">
        <v>911</v>
      </c>
      <c r="G1597" s="25">
        <v>45814.911249999997</v>
      </c>
    </row>
    <row r="1598" spans="1:7" x14ac:dyDescent="0.25">
      <c r="A1598" s="34" t="s">
        <v>5721</v>
      </c>
      <c r="B1598" s="34" t="s">
        <v>3061</v>
      </c>
      <c r="C1598" s="34" t="s">
        <v>899</v>
      </c>
      <c r="D1598" s="34" t="s">
        <v>900</v>
      </c>
      <c r="E1598" s="25">
        <v>45814.966828703706</v>
      </c>
      <c r="F1598" s="34" t="s">
        <v>901</v>
      </c>
      <c r="G1598" s="25">
        <v>45814.966828703706</v>
      </c>
    </row>
    <row r="1599" spans="1:7" x14ac:dyDescent="0.25">
      <c r="A1599" s="34" t="s">
        <v>5722</v>
      </c>
      <c r="B1599" s="34" t="s">
        <v>3117</v>
      </c>
      <c r="C1599" s="34" t="s">
        <v>904</v>
      </c>
      <c r="D1599" s="34" t="s">
        <v>920</v>
      </c>
      <c r="E1599" s="25">
        <v>45814.967928240738</v>
      </c>
      <c r="F1599" s="34" t="s">
        <v>901</v>
      </c>
      <c r="G1599" s="25">
        <v>45814.967928240738</v>
      </c>
    </row>
    <row r="1600" spans="1:7" x14ac:dyDescent="0.25">
      <c r="A1600" s="34" t="s">
        <v>5723</v>
      </c>
      <c r="B1600" s="34" t="s">
        <v>3113</v>
      </c>
      <c r="C1600" s="34" t="s">
        <v>904</v>
      </c>
      <c r="D1600" s="34" t="s">
        <v>920</v>
      </c>
      <c r="E1600" s="25">
        <v>45814.967974537038</v>
      </c>
      <c r="F1600" s="34" t="s">
        <v>901</v>
      </c>
      <c r="G1600" s="25">
        <v>45814.967974537038</v>
      </c>
    </row>
    <row r="1601" spans="1:7" x14ac:dyDescent="0.25">
      <c r="A1601" s="34" t="s">
        <v>5724</v>
      </c>
      <c r="B1601" s="34" t="s">
        <v>3111</v>
      </c>
      <c r="C1601" s="34" t="s">
        <v>904</v>
      </c>
      <c r="D1601" s="34" t="s">
        <v>920</v>
      </c>
      <c r="E1601" s="25">
        <v>45814.968032407407</v>
      </c>
      <c r="F1601" s="34" t="s">
        <v>901</v>
      </c>
      <c r="G1601" s="25">
        <v>45814.968032407407</v>
      </c>
    </row>
    <row r="1602" spans="1:7" x14ac:dyDescent="0.25">
      <c r="A1602" s="34" t="s">
        <v>5725</v>
      </c>
      <c r="B1602" s="34" t="s">
        <v>3882</v>
      </c>
      <c r="C1602" s="34" t="s">
        <v>899</v>
      </c>
      <c r="D1602" s="34" t="s">
        <v>900</v>
      </c>
      <c r="E1602" s="25">
        <v>45814.969652777778</v>
      </c>
      <c r="F1602" s="34" t="s">
        <v>901</v>
      </c>
      <c r="G1602" s="25">
        <v>45814.969652777778</v>
      </c>
    </row>
    <row r="1603" spans="1:7" x14ac:dyDescent="0.25">
      <c r="A1603" s="34" t="s">
        <v>5726</v>
      </c>
      <c r="B1603" s="34" t="s">
        <v>3783</v>
      </c>
      <c r="C1603" s="34" t="s">
        <v>899</v>
      </c>
      <c r="D1603" s="34" t="s">
        <v>900</v>
      </c>
      <c r="E1603" s="25">
        <v>45814.969664351855</v>
      </c>
      <c r="F1603" s="34" t="s">
        <v>901</v>
      </c>
      <c r="G1603" s="25">
        <v>45814.969664351855</v>
      </c>
    </row>
    <row r="1604" spans="1:7" x14ac:dyDescent="0.25">
      <c r="A1604" s="34" t="s">
        <v>5727</v>
      </c>
      <c r="B1604" s="34" t="s">
        <v>2988</v>
      </c>
      <c r="C1604" s="34" t="s">
        <v>904</v>
      </c>
      <c r="D1604" s="34" t="s">
        <v>905</v>
      </c>
      <c r="E1604" s="25">
        <v>45814.97755787037</v>
      </c>
      <c r="F1604" s="34" t="s">
        <v>901</v>
      </c>
      <c r="G1604" s="25">
        <v>45814.97755787037</v>
      </c>
    </row>
    <row r="1605" spans="1:7" x14ac:dyDescent="0.25">
      <c r="A1605" s="34" t="s">
        <v>5728</v>
      </c>
      <c r="B1605" s="34" t="s">
        <v>2982</v>
      </c>
      <c r="C1605" s="34" t="s">
        <v>904</v>
      </c>
      <c r="D1605" s="34" t="s">
        <v>905</v>
      </c>
      <c r="E1605" s="25">
        <v>45814.977592592593</v>
      </c>
      <c r="F1605" s="34" t="s">
        <v>901</v>
      </c>
      <c r="G1605" s="25">
        <v>45814.977592592593</v>
      </c>
    </row>
    <row r="1606" spans="1:7" x14ac:dyDescent="0.25">
      <c r="A1606" s="34" t="s">
        <v>5729</v>
      </c>
      <c r="B1606" s="34" t="s">
        <v>2990</v>
      </c>
      <c r="C1606" s="34" t="s">
        <v>904</v>
      </c>
      <c r="D1606" s="34" t="s">
        <v>905</v>
      </c>
      <c r="E1606" s="25">
        <v>45814.977627314816</v>
      </c>
      <c r="F1606" s="34" t="s">
        <v>901</v>
      </c>
      <c r="G1606" s="25">
        <v>45814.977627314816</v>
      </c>
    </row>
    <row r="1607" spans="1:7" x14ac:dyDescent="0.25">
      <c r="A1607" s="34" t="s">
        <v>5730</v>
      </c>
      <c r="B1607" s="34" t="s">
        <v>3307</v>
      </c>
      <c r="C1607" s="34" t="s">
        <v>909</v>
      </c>
      <c r="D1607" s="34" t="s">
        <v>924</v>
      </c>
      <c r="E1607" s="25">
        <v>45814.979756944442</v>
      </c>
      <c r="F1607" s="34" t="s">
        <v>901</v>
      </c>
      <c r="G1607" s="25">
        <v>45814.979756944442</v>
      </c>
    </row>
    <row r="1608" spans="1:7" x14ac:dyDescent="0.25">
      <c r="A1608" s="34" t="s">
        <v>5731</v>
      </c>
      <c r="B1608" s="34" t="s">
        <v>3791</v>
      </c>
      <c r="C1608" s="34" t="s">
        <v>909</v>
      </c>
      <c r="D1608" s="34" t="s">
        <v>913</v>
      </c>
      <c r="E1608" s="25">
        <v>45814.982847222222</v>
      </c>
      <c r="F1608" s="34" t="s">
        <v>901</v>
      </c>
      <c r="G1608" s="25">
        <v>45814.982847222222</v>
      </c>
    </row>
    <row r="1609" spans="1:7" x14ac:dyDescent="0.25">
      <c r="A1609" s="34" t="s">
        <v>5732</v>
      </c>
      <c r="B1609" s="34" t="s">
        <v>3769</v>
      </c>
      <c r="C1609" s="34" t="s">
        <v>909</v>
      </c>
      <c r="D1609" s="34" t="s">
        <v>913</v>
      </c>
      <c r="E1609" s="25">
        <v>45814.982951388891</v>
      </c>
      <c r="F1609" s="34" t="s">
        <v>901</v>
      </c>
      <c r="G1609" s="25">
        <v>45814.982951388891</v>
      </c>
    </row>
    <row r="1610" spans="1:7" x14ac:dyDescent="0.25">
      <c r="A1610" s="34" t="s">
        <v>5733</v>
      </c>
      <c r="B1610" s="34" t="s">
        <v>4325</v>
      </c>
      <c r="C1610" s="34" t="s">
        <v>904</v>
      </c>
      <c r="D1610" s="34" t="s">
        <v>919</v>
      </c>
      <c r="E1610" s="25">
        <v>45814.987430555557</v>
      </c>
      <c r="F1610" s="34" t="s">
        <v>901</v>
      </c>
      <c r="G1610" s="25">
        <v>45814.987430555557</v>
      </c>
    </row>
    <row r="1611" spans="1:7" x14ac:dyDescent="0.25">
      <c r="A1611" s="34" t="s">
        <v>5734</v>
      </c>
      <c r="B1611" s="34" t="s">
        <v>3126</v>
      </c>
      <c r="C1611" s="34" t="s">
        <v>904</v>
      </c>
      <c r="D1611" s="34" t="s">
        <v>903</v>
      </c>
      <c r="E1611" s="25">
        <v>45814.988969907405</v>
      </c>
      <c r="F1611" s="34" t="s">
        <v>901</v>
      </c>
      <c r="G1611" s="25">
        <v>45814.988969907405</v>
      </c>
    </row>
    <row r="1612" spans="1:7" x14ac:dyDescent="0.25">
      <c r="A1612" s="34" t="s">
        <v>5735</v>
      </c>
      <c r="B1612" s="34" t="s">
        <v>3128</v>
      </c>
      <c r="C1612" s="34" t="s">
        <v>899</v>
      </c>
      <c r="D1612" s="34" t="s">
        <v>900</v>
      </c>
      <c r="E1612" s="25">
        <v>45814.990069444444</v>
      </c>
      <c r="F1612" s="34" t="s">
        <v>901</v>
      </c>
      <c r="G1612" s="25">
        <v>45814.990069444444</v>
      </c>
    </row>
    <row r="1613" spans="1:7" x14ac:dyDescent="0.25">
      <c r="A1613" s="34" t="s">
        <v>5736</v>
      </c>
      <c r="B1613" s="34" t="s">
        <v>3349</v>
      </c>
      <c r="C1613" s="34" t="s">
        <v>899</v>
      </c>
      <c r="D1613" s="34" t="s">
        <v>900</v>
      </c>
      <c r="E1613" s="25">
        <v>45814.990219907406</v>
      </c>
      <c r="F1613" s="34" t="s">
        <v>901</v>
      </c>
      <c r="G1613" s="25">
        <v>45814.990219907406</v>
      </c>
    </row>
    <row r="1614" spans="1:7" x14ac:dyDescent="0.25">
      <c r="A1614" s="34" t="s">
        <v>5737</v>
      </c>
      <c r="B1614" s="34" t="s">
        <v>3135</v>
      </c>
      <c r="C1614" s="34" t="s">
        <v>899</v>
      </c>
      <c r="D1614" s="34" t="s">
        <v>900</v>
      </c>
      <c r="E1614" s="25">
        <v>45814.990694444445</v>
      </c>
      <c r="F1614" s="34" t="s">
        <v>901</v>
      </c>
      <c r="G1614" s="25">
        <v>45814.990694444445</v>
      </c>
    </row>
    <row r="1615" spans="1:7" x14ac:dyDescent="0.25">
      <c r="A1615" s="34" t="s">
        <v>5738</v>
      </c>
      <c r="B1615" s="34" t="s">
        <v>3301</v>
      </c>
      <c r="C1615" s="34" t="s">
        <v>899</v>
      </c>
      <c r="D1615" s="34" t="s">
        <v>900</v>
      </c>
      <c r="E1615" s="25">
        <v>45814.990787037037</v>
      </c>
      <c r="F1615" s="34" t="s">
        <v>901</v>
      </c>
      <c r="G1615" s="25">
        <v>45814.990787037037</v>
      </c>
    </row>
    <row r="1616" spans="1:7" x14ac:dyDescent="0.25">
      <c r="A1616" s="34" t="s">
        <v>5739</v>
      </c>
      <c r="B1616" s="34" t="s">
        <v>3315</v>
      </c>
      <c r="C1616" s="34" t="s">
        <v>899</v>
      </c>
      <c r="D1616" s="34" t="s">
        <v>900</v>
      </c>
      <c r="E1616" s="25">
        <v>45814.990949074076</v>
      </c>
      <c r="F1616" s="34" t="s">
        <v>901</v>
      </c>
      <c r="G1616" s="25">
        <v>45814.990949074076</v>
      </c>
    </row>
    <row r="1617" spans="1:7" x14ac:dyDescent="0.25">
      <c r="A1617" s="34" t="s">
        <v>5740</v>
      </c>
      <c r="B1617" s="34" t="s">
        <v>3311</v>
      </c>
      <c r="C1617" s="34" t="s">
        <v>899</v>
      </c>
      <c r="D1617" s="34" t="s">
        <v>900</v>
      </c>
      <c r="E1617" s="25">
        <v>45814.991064814814</v>
      </c>
      <c r="F1617" s="34" t="s">
        <v>901</v>
      </c>
      <c r="G1617" s="25">
        <v>45814.991064814814</v>
      </c>
    </row>
    <row r="1618" spans="1:7" x14ac:dyDescent="0.25">
      <c r="A1618" s="34" t="s">
        <v>5741</v>
      </c>
      <c r="B1618" s="34" t="s">
        <v>3781</v>
      </c>
      <c r="C1618" s="34" t="s">
        <v>899</v>
      </c>
      <c r="D1618" s="34" t="s">
        <v>900</v>
      </c>
      <c r="E1618" s="25">
        <v>45814.991180555553</v>
      </c>
      <c r="F1618" s="34" t="s">
        <v>901</v>
      </c>
      <c r="G1618" s="25">
        <v>45814.991180555553</v>
      </c>
    </row>
    <row r="1619" spans="1:7" x14ac:dyDescent="0.25">
      <c r="A1619" s="34" t="s">
        <v>5742</v>
      </c>
      <c r="B1619" s="34" t="s">
        <v>3155</v>
      </c>
      <c r="C1619" s="34" t="s">
        <v>899</v>
      </c>
      <c r="D1619" s="34" t="s">
        <v>900</v>
      </c>
      <c r="E1619" s="25">
        <v>45814.991284722222</v>
      </c>
      <c r="F1619" s="34" t="s">
        <v>901</v>
      </c>
      <c r="G1619" s="25">
        <v>45814.991284722222</v>
      </c>
    </row>
    <row r="1620" spans="1:7" x14ac:dyDescent="0.25">
      <c r="A1620" s="34" t="s">
        <v>5743</v>
      </c>
      <c r="B1620" s="34" t="s">
        <v>2767</v>
      </c>
      <c r="C1620" s="34" t="s">
        <v>899</v>
      </c>
      <c r="D1620" s="34" t="s">
        <v>900</v>
      </c>
      <c r="E1620" s="25">
        <v>45814.99318287037</v>
      </c>
      <c r="F1620" s="34" t="s">
        <v>901</v>
      </c>
      <c r="G1620" s="25">
        <v>45814.99318287037</v>
      </c>
    </row>
    <row r="1621" spans="1:7" x14ac:dyDescent="0.25">
      <c r="A1621" s="34" t="s">
        <v>5744</v>
      </c>
      <c r="B1621" s="34" t="s">
        <v>2769</v>
      </c>
      <c r="C1621" s="34" t="s">
        <v>899</v>
      </c>
      <c r="D1621" s="34" t="s">
        <v>900</v>
      </c>
      <c r="E1621" s="25">
        <v>45814.993263888886</v>
      </c>
      <c r="F1621" s="34" t="s">
        <v>901</v>
      </c>
      <c r="G1621" s="25">
        <v>45814.993263888886</v>
      </c>
    </row>
    <row r="1622" spans="1:7" x14ac:dyDescent="0.25">
      <c r="A1622" s="34" t="s">
        <v>5745</v>
      </c>
      <c r="B1622" s="34" t="s">
        <v>3347</v>
      </c>
      <c r="C1622" s="34" t="s">
        <v>899</v>
      </c>
      <c r="D1622" s="34" t="s">
        <v>900</v>
      </c>
      <c r="E1622" s="25">
        <v>45814.993391203701</v>
      </c>
      <c r="F1622" s="34" t="s">
        <v>901</v>
      </c>
      <c r="G1622" s="25">
        <v>45814.993391203701</v>
      </c>
    </row>
    <row r="1623" spans="1:7" x14ac:dyDescent="0.25">
      <c r="A1623" s="34" t="s">
        <v>5746</v>
      </c>
      <c r="B1623" s="34" t="s">
        <v>3357</v>
      </c>
      <c r="C1623" s="34" t="s">
        <v>899</v>
      </c>
      <c r="D1623" s="34" t="s">
        <v>900</v>
      </c>
      <c r="E1623" s="25">
        <v>45814.993460648147</v>
      </c>
      <c r="F1623" s="34" t="s">
        <v>901</v>
      </c>
      <c r="G1623" s="25">
        <v>45814.993460648147</v>
      </c>
    </row>
    <row r="1624" spans="1:7" x14ac:dyDescent="0.25">
      <c r="A1624" s="34" t="s">
        <v>5747</v>
      </c>
      <c r="B1624" s="34" t="s">
        <v>2193</v>
      </c>
      <c r="C1624" s="34" t="s">
        <v>899</v>
      </c>
      <c r="D1624" s="34" t="s">
        <v>900</v>
      </c>
      <c r="E1624" s="25">
        <v>45814.993541666663</v>
      </c>
      <c r="F1624" s="34" t="s">
        <v>901</v>
      </c>
      <c r="G1624" s="25">
        <v>45814.993541666663</v>
      </c>
    </row>
    <row r="1625" spans="1:7" x14ac:dyDescent="0.25">
      <c r="A1625" s="34" t="s">
        <v>5748</v>
      </c>
      <c r="B1625" s="34" t="s">
        <v>3216</v>
      </c>
      <c r="C1625" s="34" t="s">
        <v>909</v>
      </c>
      <c r="D1625" s="34" t="s">
        <v>918</v>
      </c>
      <c r="E1625" s="25">
        <v>45814.994479166664</v>
      </c>
      <c r="F1625" s="34" t="s">
        <v>901</v>
      </c>
      <c r="G1625" s="25">
        <v>45814.994479166664</v>
      </c>
    </row>
    <row r="1626" spans="1:7" x14ac:dyDescent="0.25">
      <c r="A1626" s="34" t="s">
        <v>5749</v>
      </c>
      <c r="B1626" s="34" t="s">
        <v>3216</v>
      </c>
      <c r="C1626" s="34" t="s">
        <v>912</v>
      </c>
      <c r="D1626" s="34" t="s">
        <v>918</v>
      </c>
      <c r="E1626" s="25">
        <v>45814.994756944441</v>
      </c>
      <c r="F1626" s="34" t="s">
        <v>901</v>
      </c>
      <c r="G1626" s="25">
        <v>45814.994756944441</v>
      </c>
    </row>
    <row r="1627" spans="1:7" x14ac:dyDescent="0.25">
      <c r="A1627" s="34" t="s">
        <v>5750</v>
      </c>
      <c r="B1627" s="34" t="s">
        <v>3775</v>
      </c>
      <c r="C1627" s="34" t="s">
        <v>912</v>
      </c>
      <c r="D1627" s="34" t="s">
        <v>921</v>
      </c>
      <c r="E1627" s="25">
        <v>45815.037372685183</v>
      </c>
      <c r="F1627" s="34" t="s">
        <v>901</v>
      </c>
      <c r="G1627" s="25">
        <v>45814.037372685183</v>
      </c>
    </row>
    <row r="1628" spans="1:7" x14ac:dyDescent="0.25">
      <c r="A1628" s="34" t="s">
        <v>5751</v>
      </c>
      <c r="B1628" s="34" t="s">
        <v>3796</v>
      </c>
      <c r="C1628" s="34" t="s">
        <v>912</v>
      </c>
      <c r="D1628" s="34" t="s">
        <v>921</v>
      </c>
      <c r="E1628" s="25">
        <v>45815.037476851852</v>
      </c>
      <c r="F1628" s="34" t="s">
        <v>901</v>
      </c>
      <c r="G1628" s="25">
        <v>45814.037476851852</v>
      </c>
    </row>
    <row r="1629" spans="1:7" x14ac:dyDescent="0.25">
      <c r="A1629" s="34" t="s">
        <v>5752</v>
      </c>
      <c r="B1629" s="34" t="s">
        <v>3794</v>
      </c>
      <c r="C1629" s="34" t="s">
        <v>912</v>
      </c>
      <c r="D1629" s="34" t="s">
        <v>921</v>
      </c>
      <c r="E1629" s="25">
        <v>45815.037615740737</v>
      </c>
      <c r="F1629" s="34" t="s">
        <v>901</v>
      </c>
      <c r="G1629" s="25">
        <v>45814.037615740737</v>
      </c>
    </row>
    <row r="1630" spans="1:7" x14ac:dyDescent="0.25">
      <c r="A1630" s="34" t="s">
        <v>5753</v>
      </c>
      <c r="B1630" s="34" t="s">
        <v>2916</v>
      </c>
      <c r="C1630" s="34" t="s">
        <v>904</v>
      </c>
      <c r="D1630" s="34" t="s">
        <v>920</v>
      </c>
      <c r="E1630" s="25">
        <v>45815.041284722225</v>
      </c>
      <c r="F1630" s="34" t="s">
        <v>901</v>
      </c>
      <c r="G1630" s="25">
        <v>45814.041284722225</v>
      </c>
    </row>
    <row r="1631" spans="1:7" x14ac:dyDescent="0.25">
      <c r="A1631" s="34" t="s">
        <v>5754</v>
      </c>
      <c r="B1631" s="34" t="s">
        <v>2918</v>
      </c>
      <c r="C1631" s="34" t="s">
        <v>904</v>
      </c>
      <c r="D1631" s="34" t="s">
        <v>920</v>
      </c>
      <c r="E1631" s="25">
        <v>45815.041331018518</v>
      </c>
      <c r="F1631" s="34" t="s">
        <v>901</v>
      </c>
      <c r="G1631" s="25">
        <v>45814.041331018518</v>
      </c>
    </row>
    <row r="1632" spans="1:7" x14ac:dyDescent="0.25">
      <c r="A1632" s="34" t="s">
        <v>5755</v>
      </c>
      <c r="B1632" s="34" t="s">
        <v>2922</v>
      </c>
      <c r="C1632" s="34" t="s">
        <v>904</v>
      </c>
      <c r="D1632" s="34" t="s">
        <v>920</v>
      </c>
      <c r="E1632" s="25">
        <v>45815.041365740741</v>
      </c>
      <c r="F1632" s="34" t="s">
        <v>901</v>
      </c>
      <c r="G1632" s="25">
        <v>45814.041365740741</v>
      </c>
    </row>
    <row r="1633" spans="1:7" x14ac:dyDescent="0.25">
      <c r="A1633" s="34" t="s">
        <v>5756</v>
      </c>
      <c r="B1633" s="34" t="s">
        <v>2924</v>
      </c>
      <c r="C1633" s="34" t="s">
        <v>904</v>
      </c>
      <c r="D1633" s="34" t="s">
        <v>920</v>
      </c>
      <c r="E1633" s="25">
        <v>45815.041412037041</v>
      </c>
      <c r="F1633" s="34" t="s">
        <v>901</v>
      </c>
      <c r="G1633" s="25">
        <v>45814.041412037041</v>
      </c>
    </row>
    <row r="1634" spans="1:7" x14ac:dyDescent="0.25">
      <c r="A1634" s="34" t="s">
        <v>5757</v>
      </c>
      <c r="B1634" s="34" t="s">
        <v>2926</v>
      </c>
      <c r="C1634" s="34" t="s">
        <v>904</v>
      </c>
      <c r="D1634" s="34" t="s">
        <v>920</v>
      </c>
      <c r="E1634" s="25">
        <v>45815.041458333333</v>
      </c>
      <c r="F1634" s="34" t="s">
        <v>901</v>
      </c>
      <c r="G1634" s="25">
        <v>45814.041458333333</v>
      </c>
    </row>
    <row r="1635" spans="1:7" x14ac:dyDescent="0.25">
      <c r="A1635" s="34" t="s">
        <v>5758</v>
      </c>
      <c r="B1635" s="34" t="s">
        <v>2928</v>
      </c>
      <c r="C1635" s="34" t="s">
        <v>904</v>
      </c>
      <c r="D1635" s="34" t="s">
        <v>920</v>
      </c>
      <c r="E1635" s="25">
        <v>45815.041504629633</v>
      </c>
      <c r="F1635" s="34" t="s">
        <v>901</v>
      </c>
      <c r="G1635" s="25">
        <v>45814.041504629633</v>
      </c>
    </row>
    <row r="1636" spans="1:7" x14ac:dyDescent="0.25">
      <c r="A1636" s="34" t="s">
        <v>5759</v>
      </c>
      <c r="B1636" s="34" t="s">
        <v>2934</v>
      </c>
      <c r="C1636" s="34" t="s">
        <v>904</v>
      </c>
      <c r="D1636" s="34" t="s">
        <v>920</v>
      </c>
      <c r="E1636" s="25">
        <v>45815.041550925926</v>
      </c>
      <c r="F1636" s="34" t="s">
        <v>901</v>
      </c>
      <c r="G1636" s="25">
        <v>45814.041550925926</v>
      </c>
    </row>
    <row r="1637" spans="1:7" x14ac:dyDescent="0.25">
      <c r="A1637" s="34" t="s">
        <v>5760</v>
      </c>
      <c r="B1637" s="34" t="s">
        <v>2936</v>
      </c>
      <c r="C1637" s="34" t="s">
        <v>904</v>
      </c>
      <c r="D1637" s="34" t="s">
        <v>920</v>
      </c>
      <c r="E1637" s="25">
        <v>45815.041585648149</v>
      </c>
      <c r="F1637" s="34" t="s">
        <v>901</v>
      </c>
      <c r="G1637" s="25">
        <v>45814.041585648149</v>
      </c>
    </row>
    <row r="1638" spans="1:7" x14ac:dyDescent="0.25">
      <c r="A1638" s="34" t="s">
        <v>5761</v>
      </c>
      <c r="B1638" s="34" t="s">
        <v>4947</v>
      </c>
      <c r="C1638" s="34" t="s">
        <v>904</v>
      </c>
      <c r="D1638" s="34" t="s">
        <v>919</v>
      </c>
      <c r="E1638" s="25">
        <v>45815.050787037035</v>
      </c>
      <c r="F1638" s="34" t="s">
        <v>901</v>
      </c>
      <c r="G1638" s="25">
        <v>45814.050787037035</v>
      </c>
    </row>
    <row r="1639" spans="1:7" x14ac:dyDescent="0.25">
      <c r="A1639" s="34" t="s">
        <v>5762</v>
      </c>
      <c r="B1639" s="34" t="s">
        <v>3173</v>
      </c>
      <c r="C1639" s="34" t="s">
        <v>904</v>
      </c>
      <c r="D1639" s="34" t="s">
        <v>903</v>
      </c>
      <c r="E1639" s="25">
        <v>45815.053865740738</v>
      </c>
      <c r="F1639" s="34" t="s">
        <v>901</v>
      </c>
      <c r="G1639" s="25">
        <v>45814.053865740738</v>
      </c>
    </row>
    <row r="1640" spans="1:7" x14ac:dyDescent="0.25">
      <c r="A1640" s="34" t="s">
        <v>5763</v>
      </c>
      <c r="B1640" s="34" t="s">
        <v>2741</v>
      </c>
      <c r="C1640" s="34" t="s">
        <v>899</v>
      </c>
      <c r="D1640" s="34" t="s">
        <v>900</v>
      </c>
      <c r="E1640" s="25">
        <v>45815.064768518518</v>
      </c>
      <c r="F1640" s="34" t="s">
        <v>901</v>
      </c>
      <c r="G1640" s="25">
        <v>45814.064768518518</v>
      </c>
    </row>
    <row r="1641" spans="1:7" x14ac:dyDescent="0.25">
      <c r="A1641" s="34" t="s">
        <v>5764</v>
      </c>
      <c r="B1641" s="34" t="s">
        <v>2886</v>
      </c>
      <c r="C1641" s="34" t="s">
        <v>899</v>
      </c>
      <c r="D1641" s="34" t="s">
        <v>900</v>
      </c>
      <c r="E1641" s="25">
        <v>45815.065069444441</v>
      </c>
      <c r="F1641" s="34" t="s">
        <v>901</v>
      </c>
      <c r="G1641" s="25">
        <v>45814.065069444441</v>
      </c>
    </row>
    <row r="1642" spans="1:7" x14ac:dyDescent="0.25">
      <c r="A1642" s="34" t="s">
        <v>5765</v>
      </c>
      <c r="B1642" s="34" t="s">
        <v>4377</v>
      </c>
      <c r="C1642" s="34" t="s">
        <v>909</v>
      </c>
      <c r="D1642" s="34" t="s">
        <v>921</v>
      </c>
      <c r="E1642" s="25">
        <v>45815.07240740741</v>
      </c>
      <c r="F1642" s="34" t="s">
        <v>901</v>
      </c>
      <c r="G1642" s="25">
        <v>45814.07240740741</v>
      </c>
    </row>
    <row r="1643" spans="1:7" x14ac:dyDescent="0.25">
      <c r="A1643" s="34" t="s">
        <v>5766</v>
      </c>
      <c r="B1643" s="34" t="s">
        <v>4380</v>
      </c>
      <c r="C1643" s="34" t="s">
        <v>909</v>
      </c>
      <c r="D1643" s="34" t="s">
        <v>921</v>
      </c>
      <c r="E1643" s="25">
        <v>45815.072418981479</v>
      </c>
      <c r="F1643" s="34" t="s">
        <v>901</v>
      </c>
      <c r="G1643" s="25">
        <v>45814.072418981479</v>
      </c>
    </row>
    <row r="1644" spans="1:7" x14ac:dyDescent="0.25">
      <c r="A1644" s="34" t="s">
        <v>5767</v>
      </c>
      <c r="B1644" s="34" t="s">
        <v>2842</v>
      </c>
      <c r="C1644" s="34" t="s">
        <v>904</v>
      </c>
      <c r="D1644" s="34" t="s">
        <v>905</v>
      </c>
      <c r="E1644" s="25">
        <v>45815.074328703704</v>
      </c>
      <c r="F1644" s="34" t="s">
        <v>901</v>
      </c>
      <c r="G1644" s="25">
        <v>45814.074328703704</v>
      </c>
    </row>
    <row r="1645" spans="1:7" x14ac:dyDescent="0.25">
      <c r="A1645" s="34" t="s">
        <v>5768</v>
      </c>
      <c r="B1645" s="34" t="s">
        <v>2847</v>
      </c>
      <c r="C1645" s="34" t="s">
        <v>904</v>
      </c>
      <c r="D1645" s="34" t="s">
        <v>905</v>
      </c>
      <c r="E1645" s="25">
        <v>45815.074363425927</v>
      </c>
      <c r="F1645" s="34" t="s">
        <v>901</v>
      </c>
      <c r="G1645" s="25">
        <v>45814.074363425927</v>
      </c>
    </row>
    <row r="1646" spans="1:7" x14ac:dyDescent="0.25">
      <c r="A1646" s="34" t="s">
        <v>5769</v>
      </c>
      <c r="B1646" s="34" t="s">
        <v>2849</v>
      </c>
      <c r="C1646" s="34" t="s">
        <v>904</v>
      </c>
      <c r="D1646" s="34" t="s">
        <v>905</v>
      </c>
      <c r="E1646" s="25">
        <v>45815.07439814815</v>
      </c>
      <c r="F1646" s="34" t="s">
        <v>901</v>
      </c>
      <c r="G1646" s="25">
        <v>45814.07439814815</v>
      </c>
    </row>
    <row r="1647" spans="1:7" x14ac:dyDescent="0.25">
      <c r="A1647" s="34" t="s">
        <v>5770</v>
      </c>
      <c r="B1647" s="34" t="s">
        <v>3175</v>
      </c>
      <c r="C1647" s="34" t="s">
        <v>904</v>
      </c>
      <c r="D1647" s="34" t="s">
        <v>903</v>
      </c>
      <c r="E1647" s="25">
        <v>45815.085081018522</v>
      </c>
      <c r="F1647" s="34" t="s">
        <v>901</v>
      </c>
      <c r="G1647" s="25">
        <v>45814.085081018522</v>
      </c>
    </row>
    <row r="1648" spans="1:7" x14ac:dyDescent="0.25">
      <c r="A1648" s="34" t="s">
        <v>5771</v>
      </c>
      <c r="B1648" s="34" t="s">
        <v>3181</v>
      </c>
      <c r="C1648" s="34" t="s">
        <v>904</v>
      </c>
      <c r="D1648" s="34" t="s">
        <v>903</v>
      </c>
      <c r="E1648" s="25">
        <v>45815.088252314818</v>
      </c>
      <c r="F1648" s="34" t="s">
        <v>901</v>
      </c>
      <c r="G1648" s="25">
        <v>45814.088252314818</v>
      </c>
    </row>
    <row r="1649" spans="1:7" x14ac:dyDescent="0.25">
      <c r="A1649" s="34" t="s">
        <v>5772</v>
      </c>
      <c r="B1649" s="34" t="s">
        <v>3214</v>
      </c>
      <c r="C1649" s="34" t="s">
        <v>909</v>
      </c>
      <c r="D1649" s="34" t="s">
        <v>918</v>
      </c>
      <c r="E1649" s="25">
        <v>45815.088726851849</v>
      </c>
      <c r="F1649" s="34" t="s">
        <v>901</v>
      </c>
      <c r="G1649" s="25">
        <v>45814.088726851849</v>
      </c>
    </row>
    <row r="1650" spans="1:7" x14ac:dyDescent="0.25">
      <c r="A1650" s="34" t="s">
        <v>5773</v>
      </c>
      <c r="B1650" s="34" t="s">
        <v>3214</v>
      </c>
      <c r="C1650" s="34" t="s">
        <v>912</v>
      </c>
      <c r="D1650" s="34" t="s">
        <v>918</v>
      </c>
      <c r="E1650" s="25">
        <v>45815.089004629626</v>
      </c>
      <c r="F1650" s="34" t="s">
        <v>901</v>
      </c>
      <c r="G1650" s="25">
        <v>45814.089004629626</v>
      </c>
    </row>
    <row r="1651" spans="1:7" x14ac:dyDescent="0.25">
      <c r="A1651" s="34" t="s">
        <v>5774</v>
      </c>
      <c r="B1651" s="34" t="s">
        <v>3769</v>
      </c>
      <c r="C1651" s="34" t="s">
        <v>912</v>
      </c>
      <c r="D1651" s="34" t="s">
        <v>918</v>
      </c>
      <c r="E1651" s="25">
        <v>45815.105902777781</v>
      </c>
      <c r="F1651" s="34" t="s">
        <v>901</v>
      </c>
      <c r="G1651" s="25">
        <v>45814.105902777781</v>
      </c>
    </row>
    <row r="1652" spans="1:7" x14ac:dyDescent="0.25">
      <c r="A1652" s="34" t="s">
        <v>5775</v>
      </c>
      <c r="B1652" s="34" t="s">
        <v>3791</v>
      </c>
      <c r="C1652" s="34" t="s">
        <v>912</v>
      </c>
      <c r="D1652" s="34" t="s">
        <v>918</v>
      </c>
      <c r="E1652" s="25">
        <v>45815.106064814812</v>
      </c>
      <c r="F1652" s="34" t="s">
        <v>901</v>
      </c>
      <c r="G1652" s="25">
        <v>45814.106064814812</v>
      </c>
    </row>
    <row r="1653" spans="1:7" x14ac:dyDescent="0.25">
      <c r="A1653" s="34" t="s">
        <v>5776</v>
      </c>
      <c r="B1653" s="34" t="s">
        <v>3016</v>
      </c>
      <c r="C1653" s="34" t="s">
        <v>904</v>
      </c>
      <c r="D1653" s="34" t="s">
        <v>905</v>
      </c>
      <c r="E1653" s="25">
        <v>45815.110150462962</v>
      </c>
      <c r="F1653" s="34" t="s">
        <v>901</v>
      </c>
      <c r="G1653" s="25">
        <v>45814.110150462962</v>
      </c>
    </row>
    <row r="1654" spans="1:7" x14ac:dyDescent="0.25">
      <c r="A1654" s="34" t="s">
        <v>5777</v>
      </c>
      <c r="B1654" s="34" t="s">
        <v>3032</v>
      </c>
      <c r="C1654" s="34" t="s">
        <v>904</v>
      </c>
      <c r="D1654" s="34" t="s">
        <v>905</v>
      </c>
      <c r="E1654" s="25">
        <v>45815.110185185185</v>
      </c>
      <c r="F1654" s="34" t="s">
        <v>901</v>
      </c>
      <c r="G1654" s="25">
        <v>45814.110185185185</v>
      </c>
    </row>
    <row r="1655" spans="1:7" x14ac:dyDescent="0.25">
      <c r="A1655" s="34" t="s">
        <v>5778</v>
      </c>
      <c r="B1655" s="34" t="s">
        <v>2978</v>
      </c>
      <c r="C1655" s="34" t="s">
        <v>904</v>
      </c>
      <c r="D1655" s="34" t="s">
        <v>905</v>
      </c>
      <c r="E1655" s="25">
        <v>45815.110231481478</v>
      </c>
      <c r="F1655" s="34" t="s">
        <v>901</v>
      </c>
      <c r="G1655" s="25">
        <v>45814.110231481478</v>
      </c>
    </row>
    <row r="1656" spans="1:7" x14ac:dyDescent="0.25">
      <c r="A1656" s="34" t="s">
        <v>5779</v>
      </c>
      <c r="B1656" s="34" t="s">
        <v>2992</v>
      </c>
      <c r="C1656" s="34" t="s">
        <v>904</v>
      </c>
      <c r="D1656" s="34" t="s">
        <v>905</v>
      </c>
      <c r="E1656" s="25">
        <v>45815.110266203701</v>
      </c>
      <c r="F1656" s="34" t="s">
        <v>901</v>
      </c>
      <c r="G1656" s="25">
        <v>45814.110266203701</v>
      </c>
    </row>
    <row r="1657" spans="1:7" x14ac:dyDescent="0.25">
      <c r="A1657" s="34" t="s">
        <v>5780</v>
      </c>
      <c r="B1657" s="34" t="s">
        <v>2996</v>
      </c>
      <c r="C1657" s="34" t="s">
        <v>904</v>
      </c>
      <c r="D1657" s="34" t="s">
        <v>905</v>
      </c>
      <c r="E1657" s="25">
        <v>45815.110300925924</v>
      </c>
      <c r="F1657" s="34" t="s">
        <v>901</v>
      </c>
      <c r="G1657" s="25">
        <v>45814.110300925924</v>
      </c>
    </row>
    <row r="1658" spans="1:7" x14ac:dyDescent="0.25">
      <c r="A1658" s="34" t="s">
        <v>5781</v>
      </c>
      <c r="B1658" s="34" t="s">
        <v>3139</v>
      </c>
      <c r="C1658" s="34" t="s">
        <v>904</v>
      </c>
      <c r="D1658" s="34" t="s">
        <v>903</v>
      </c>
      <c r="E1658" s="25">
        <v>45815.124293981484</v>
      </c>
      <c r="F1658" s="34" t="s">
        <v>901</v>
      </c>
      <c r="G1658" s="25">
        <v>45814.124293981484</v>
      </c>
    </row>
    <row r="1659" spans="1:7" x14ac:dyDescent="0.25">
      <c r="A1659" s="34" t="s">
        <v>5782</v>
      </c>
      <c r="B1659" s="34" t="s">
        <v>3130</v>
      </c>
      <c r="C1659" s="34" t="s">
        <v>904</v>
      </c>
      <c r="D1659" s="34" t="s">
        <v>903</v>
      </c>
      <c r="E1659" s="25">
        <v>45815.124895833331</v>
      </c>
      <c r="F1659" s="34" t="s">
        <v>901</v>
      </c>
      <c r="G1659" s="25">
        <v>45814.124895833331</v>
      </c>
    </row>
    <row r="1660" spans="1:7" x14ac:dyDescent="0.25">
      <c r="A1660" s="34" t="s">
        <v>5783</v>
      </c>
      <c r="B1660" s="34" t="s">
        <v>4274</v>
      </c>
      <c r="C1660" s="34" t="s">
        <v>904</v>
      </c>
      <c r="D1660" s="34" t="s">
        <v>919</v>
      </c>
      <c r="E1660" s="25">
        <v>45815.135462962964</v>
      </c>
      <c r="F1660" s="34" t="s">
        <v>901</v>
      </c>
      <c r="G1660" s="25">
        <v>45814.135462962964</v>
      </c>
    </row>
    <row r="1661" spans="1:7" x14ac:dyDescent="0.25">
      <c r="A1661" s="34" t="s">
        <v>5784</v>
      </c>
      <c r="B1661" s="34" t="s">
        <v>4260</v>
      </c>
      <c r="C1661" s="34" t="s">
        <v>904</v>
      </c>
      <c r="D1661" s="34" t="s">
        <v>919</v>
      </c>
      <c r="E1661" s="25">
        <v>45815.135509259257</v>
      </c>
      <c r="F1661" s="34" t="s">
        <v>901</v>
      </c>
      <c r="G1661" s="25">
        <v>45814.135509259257</v>
      </c>
    </row>
    <row r="1662" spans="1:7" x14ac:dyDescent="0.25">
      <c r="A1662" s="34" t="s">
        <v>5785</v>
      </c>
      <c r="B1662" s="34" t="s">
        <v>4268</v>
      </c>
      <c r="C1662" s="34" t="s">
        <v>904</v>
      </c>
      <c r="D1662" s="34" t="s">
        <v>919</v>
      </c>
      <c r="E1662" s="25">
        <v>45815.135555555556</v>
      </c>
      <c r="F1662" s="34" t="s">
        <v>901</v>
      </c>
      <c r="G1662" s="25">
        <v>45814.135555555556</v>
      </c>
    </row>
    <row r="1663" spans="1:7" x14ac:dyDescent="0.25">
      <c r="A1663" s="34" t="s">
        <v>5786</v>
      </c>
      <c r="B1663" s="34" t="s">
        <v>4270</v>
      </c>
      <c r="C1663" s="34" t="s">
        <v>904</v>
      </c>
      <c r="D1663" s="34" t="s">
        <v>919</v>
      </c>
      <c r="E1663" s="25">
        <v>45815.135578703703</v>
      </c>
      <c r="F1663" s="34" t="s">
        <v>901</v>
      </c>
      <c r="G1663" s="25">
        <v>45814.135578703703</v>
      </c>
    </row>
    <row r="1664" spans="1:7" x14ac:dyDescent="0.25">
      <c r="A1664" s="34" t="s">
        <v>5787</v>
      </c>
      <c r="B1664" s="34" t="s">
        <v>4272</v>
      </c>
      <c r="C1664" s="34" t="s">
        <v>904</v>
      </c>
      <c r="D1664" s="34" t="s">
        <v>919</v>
      </c>
      <c r="E1664" s="25">
        <v>45815.13559027778</v>
      </c>
      <c r="F1664" s="34" t="s">
        <v>901</v>
      </c>
      <c r="G1664" s="25">
        <v>45814.13559027778</v>
      </c>
    </row>
    <row r="1665" spans="1:7" x14ac:dyDescent="0.25">
      <c r="A1665" s="34" t="s">
        <v>5788</v>
      </c>
      <c r="B1665" s="34" t="s">
        <v>2920</v>
      </c>
      <c r="C1665" s="34" t="s">
        <v>904</v>
      </c>
      <c r="D1665" s="34" t="s">
        <v>920</v>
      </c>
      <c r="E1665" s="25">
        <v>45815.137418981481</v>
      </c>
      <c r="F1665" s="34" t="s">
        <v>901</v>
      </c>
      <c r="G1665" s="25">
        <v>45814.137418981481</v>
      </c>
    </row>
    <row r="1666" spans="1:7" x14ac:dyDescent="0.25">
      <c r="A1666" s="34" t="s">
        <v>5789</v>
      </c>
      <c r="B1666" s="34" t="s">
        <v>2930</v>
      </c>
      <c r="C1666" s="34" t="s">
        <v>904</v>
      </c>
      <c r="D1666" s="34" t="s">
        <v>920</v>
      </c>
      <c r="E1666" s="25">
        <v>45815.137465277781</v>
      </c>
      <c r="F1666" s="34" t="s">
        <v>901</v>
      </c>
      <c r="G1666" s="25">
        <v>45814.137465277781</v>
      </c>
    </row>
    <row r="1667" spans="1:7" x14ac:dyDescent="0.25">
      <c r="A1667" s="34" t="s">
        <v>5790</v>
      </c>
      <c r="B1667" s="34" t="s">
        <v>2932</v>
      </c>
      <c r="C1667" s="34" t="s">
        <v>904</v>
      </c>
      <c r="D1667" s="34" t="s">
        <v>920</v>
      </c>
      <c r="E1667" s="25">
        <v>45815.137511574074</v>
      </c>
      <c r="F1667" s="34" t="s">
        <v>901</v>
      </c>
      <c r="G1667" s="25">
        <v>45814.137511574074</v>
      </c>
    </row>
    <row r="1668" spans="1:7" x14ac:dyDescent="0.25">
      <c r="A1668" s="34" t="s">
        <v>5791</v>
      </c>
      <c r="B1668" s="34" t="s">
        <v>2938</v>
      </c>
      <c r="C1668" s="34" t="s">
        <v>904</v>
      </c>
      <c r="D1668" s="34" t="s">
        <v>920</v>
      </c>
      <c r="E1668" s="25">
        <v>45815.137546296297</v>
      </c>
      <c r="F1668" s="34" t="s">
        <v>901</v>
      </c>
      <c r="G1668" s="25">
        <v>45814.137546296297</v>
      </c>
    </row>
    <row r="1669" spans="1:7" x14ac:dyDescent="0.25">
      <c r="A1669" s="34" t="s">
        <v>5792</v>
      </c>
      <c r="B1669" s="34" t="s">
        <v>2940</v>
      </c>
      <c r="C1669" s="34" t="s">
        <v>904</v>
      </c>
      <c r="D1669" s="34" t="s">
        <v>920</v>
      </c>
      <c r="E1669" s="25">
        <v>45815.13758101852</v>
      </c>
      <c r="F1669" s="34" t="s">
        <v>901</v>
      </c>
      <c r="G1669" s="25">
        <v>45814.13758101852</v>
      </c>
    </row>
    <row r="1670" spans="1:7" x14ac:dyDescent="0.25">
      <c r="A1670" s="34" t="s">
        <v>5793</v>
      </c>
      <c r="B1670" s="34" t="s">
        <v>2942</v>
      </c>
      <c r="C1670" s="34" t="s">
        <v>904</v>
      </c>
      <c r="D1670" s="34" t="s">
        <v>920</v>
      </c>
      <c r="E1670" s="25">
        <v>45815.137615740743</v>
      </c>
      <c r="F1670" s="34" t="s">
        <v>901</v>
      </c>
      <c r="G1670" s="25">
        <v>45814.137615740743</v>
      </c>
    </row>
    <row r="1671" spans="1:7" x14ac:dyDescent="0.25">
      <c r="A1671" s="34" t="s">
        <v>5794</v>
      </c>
      <c r="B1671" s="34" t="s">
        <v>2944</v>
      </c>
      <c r="C1671" s="34" t="s">
        <v>904</v>
      </c>
      <c r="D1671" s="34" t="s">
        <v>920</v>
      </c>
      <c r="E1671" s="25">
        <v>45815.137650462966</v>
      </c>
      <c r="F1671" s="34" t="s">
        <v>901</v>
      </c>
      <c r="G1671" s="25">
        <v>45814.137650462966</v>
      </c>
    </row>
    <row r="1672" spans="1:7" x14ac:dyDescent="0.25">
      <c r="A1672" s="34" t="s">
        <v>5795</v>
      </c>
      <c r="B1672" s="34" t="s">
        <v>2946</v>
      </c>
      <c r="C1672" s="34" t="s">
        <v>904</v>
      </c>
      <c r="D1672" s="34" t="s">
        <v>920</v>
      </c>
      <c r="E1672" s="25">
        <v>45815.137685185182</v>
      </c>
      <c r="F1672" s="34" t="s">
        <v>901</v>
      </c>
      <c r="G1672" s="25">
        <v>45814.137685185182</v>
      </c>
    </row>
    <row r="1673" spans="1:7" x14ac:dyDescent="0.25">
      <c r="A1673" s="34" t="s">
        <v>5796</v>
      </c>
      <c r="B1673" s="34" t="s">
        <v>3221</v>
      </c>
      <c r="C1673" s="34" t="s">
        <v>909</v>
      </c>
      <c r="D1673" s="34" t="s">
        <v>918</v>
      </c>
      <c r="E1673" s="25">
        <v>45815.141550925924</v>
      </c>
      <c r="F1673" s="34" t="s">
        <v>901</v>
      </c>
      <c r="G1673" s="25">
        <v>45814.141550925924</v>
      </c>
    </row>
    <row r="1674" spans="1:7" x14ac:dyDescent="0.25">
      <c r="A1674" s="34" t="s">
        <v>5797</v>
      </c>
      <c r="B1674" s="34" t="s">
        <v>3221</v>
      </c>
      <c r="C1674" s="34" t="s">
        <v>912</v>
      </c>
      <c r="D1674" s="34" t="s">
        <v>918</v>
      </c>
      <c r="E1674" s="25">
        <v>45815.141770833332</v>
      </c>
      <c r="F1674" s="34" t="s">
        <v>901</v>
      </c>
      <c r="G1674" s="25">
        <v>45814.141770833332</v>
      </c>
    </row>
    <row r="1675" spans="1:7" x14ac:dyDescent="0.25">
      <c r="A1675" s="34" t="s">
        <v>5798</v>
      </c>
      <c r="B1675" s="34" t="s">
        <v>3766</v>
      </c>
      <c r="C1675" s="34" t="s">
        <v>912</v>
      </c>
      <c r="D1675" s="34" t="s">
        <v>925</v>
      </c>
      <c r="E1675" s="25">
        <v>45815.157766203702</v>
      </c>
      <c r="F1675" s="34" t="s">
        <v>901</v>
      </c>
      <c r="G1675" s="25">
        <v>45814.157766203702</v>
      </c>
    </row>
    <row r="1676" spans="1:7" x14ac:dyDescent="0.25">
      <c r="A1676" s="34" t="s">
        <v>5799</v>
      </c>
      <c r="B1676" s="34" t="s">
        <v>4249</v>
      </c>
      <c r="C1676" s="34" t="s">
        <v>904</v>
      </c>
      <c r="D1676" s="34" t="s">
        <v>919</v>
      </c>
      <c r="E1676" s="25">
        <v>45815.158067129632</v>
      </c>
      <c r="F1676" s="34" t="s">
        <v>901</v>
      </c>
      <c r="G1676" s="25">
        <v>45814.158067129632</v>
      </c>
    </row>
    <row r="1677" spans="1:7" x14ac:dyDescent="0.25">
      <c r="A1677" s="34" t="s">
        <v>5800</v>
      </c>
      <c r="B1677" s="34" t="s">
        <v>3399</v>
      </c>
      <c r="C1677" s="34" t="s">
        <v>907</v>
      </c>
      <c r="D1677" s="34" t="s">
        <v>77</v>
      </c>
      <c r="E1677" s="25">
        <v>45815.162372685183</v>
      </c>
      <c r="F1677" s="34" t="s">
        <v>901</v>
      </c>
      <c r="G1677" s="25">
        <v>45814.162372685183</v>
      </c>
    </row>
    <row r="1678" spans="1:7" x14ac:dyDescent="0.25">
      <c r="A1678" s="34" t="s">
        <v>5801</v>
      </c>
      <c r="B1678" s="34" t="s">
        <v>3141</v>
      </c>
      <c r="C1678" s="34" t="s">
        <v>909</v>
      </c>
      <c r="D1678" s="34" t="s">
        <v>921</v>
      </c>
      <c r="E1678" s="25">
        <v>45815.163923611108</v>
      </c>
      <c r="F1678" s="34" t="s">
        <v>901</v>
      </c>
      <c r="G1678" s="25">
        <v>45814.163923611108</v>
      </c>
    </row>
    <row r="1679" spans="1:7" x14ac:dyDescent="0.25">
      <c r="A1679" s="34" t="s">
        <v>5802</v>
      </c>
      <c r="B1679" s="34" t="s">
        <v>3145</v>
      </c>
      <c r="C1679" s="34" t="s">
        <v>909</v>
      </c>
      <c r="D1679" s="34" t="s">
        <v>921</v>
      </c>
      <c r="E1679" s="25">
        <v>45815.163969907408</v>
      </c>
      <c r="F1679" s="34" t="s">
        <v>901</v>
      </c>
      <c r="G1679" s="25">
        <v>45814.163969907408</v>
      </c>
    </row>
    <row r="1680" spans="1:7" x14ac:dyDescent="0.25">
      <c r="A1680" s="34" t="s">
        <v>5803</v>
      </c>
      <c r="B1680" s="34" t="s">
        <v>3137</v>
      </c>
      <c r="C1680" s="34" t="s">
        <v>909</v>
      </c>
      <c r="D1680" s="34" t="s">
        <v>921</v>
      </c>
      <c r="E1680" s="25">
        <v>45815.163993055554</v>
      </c>
      <c r="F1680" s="34" t="s">
        <v>901</v>
      </c>
      <c r="G1680" s="25">
        <v>45814.163993055554</v>
      </c>
    </row>
    <row r="1681" spans="1:7" x14ac:dyDescent="0.25">
      <c r="A1681" s="34" t="s">
        <v>5804</v>
      </c>
      <c r="B1681" s="34" t="s">
        <v>3143</v>
      </c>
      <c r="C1681" s="34" t="s">
        <v>909</v>
      </c>
      <c r="D1681" s="34" t="s">
        <v>921</v>
      </c>
      <c r="E1681" s="25">
        <v>45815.164004629631</v>
      </c>
      <c r="F1681" s="34" t="s">
        <v>901</v>
      </c>
      <c r="G1681" s="25">
        <v>45814.164004629631</v>
      </c>
    </row>
    <row r="1682" spans="1:7" x14ac:dyDescent="0.25">
      <c r="A1682" s="34" t="s">
        <v>5805</v>
      </c>
      <c r="B1682" s="34" t="s">
        <v>3040</v>
      </c>
      <c r="C1682" s="34" t="s">
        <v>904</v>
      </c>
      <c r="D1682" s="34" t="s">
        <v>905</v>
      </c>
      <c r="E1682" s="25">
        <v>45815.175243055557</v>
      </c>
      <c r="F1682" s="34" t="s">
        <v>901</v>
      </c>
      <c r="G1682" s="25">
        <v>45814.175243055557</v>
      </c>
    </row>
    <row r="1683" spans="1:7" x14ac:dyDescent="0.25">
      <c r="A1683" s="34" t="s">
        <v>5806</v>
      </c>
      <c r="B1683" s="34" t="s">
        <v>3000</v>
      </c>
      <c r="C1683" s="34" t="s">
        <v>904</v>
      </c>
      <c r="D1683" s="34" t="s">
        <v>905</v>
      </c>
      <c r="E1683" s="25">
        <v>45815.17527777778</v>
      </c>
      <c r="F1683" s="34" t="s">
        <v>901</v>
      </c>
      <c r="G1683" s="25">
        <v>45814.17527777778</v>
      </c>
    </row>
    <row r="1684" spans="1:7" x14ac:dyDescent="0.25">
      <c r="A1684" s="34" t="s">
        <v>5807</v>
      </c>
      <c r="B1684" s="34" t="s">
        <v>3002</v>
      </c>
      <c r="C1684" s="34" t="s">
        <v>904</v>
      </c>
      <c r="D1684" s="34" t="s">
        <v>905</v>
      </c>
      <c r="E1684" s="25">
        <v>45815.175324074073</v>
      </c>
      <c r="F1684" s="34" t="s">
        <v>901</v>
      </c>
      <c r="G1684" s="25">
        <v>45814.175324074073</v>
      </c>
    </row>
    <row r="1685" spans="1:7" x14ac:dyDescent="0.25">
      <c r="A1685" s="34" t="s">
        <v>5808</v>
      </c>
      <c r="B1685" s="34" t="s">
        <v>3004</v>
      </c>
      <c r="C1685" s="34" t="s">
        <v>904</v>
      </c>
      <c r="D1685" s="34" t="s">
        <v>905</v>
      </c>
      <c r="E1685" s="25">
        <v>45815.175370370373</v>
      </c>
      <c r="F1685" s="34" t="s">
        <v>901</v>
      </c>
      <c r="G1685" s="25">
        <v>45814.175370370373</v>
      </c>
    </row>
    <row r="1686" spans="1:7" x14ac:dyDescent="0.25">
      <c r="A1686" s="34" t="s">
        <v>5809</v>
      </c>
      <c r="B1686" s="34" t="s">
        <v>3008</v>
      </c>
      <c r="C1686" s="34" t="s">
        <v>904</v>
      </c>
      <c r="D1686" s="34" t="s">
        <v>905</v>
      </c>
      <c r="E1686" s="25">
        <v>45815.175416666665</v>
      </c>
      <c r="F1686" s="34" t="s">
        <v>901</v>
      </c>
      <c r="G1686" s="25">
        <v>45814.175416666665</v>
      </c>
    </row>
    <row r="1687" spans="1:7" x14ac:dyDescent="0.25">
      <c r="A1687" s="34" t="s">
        <v>5810</v>
      </c>
      <c r="B1687" s="34" t="s">
        <v>3010</v>
      </c>
      <c r="C1687" s="34" t="s">
        <v>904</v>
      </c>
      <c r="D1687" s="34" t="s">
        <v>905</v>
      </c>
      <c r="E1687" s="25">
        <v>45815.175451388888</v>
      </c>
      <c r="F1687" s="34" t="s">
        <v>901</v>
      </c>
      <c r="G1687" s="25">
        <v>45814.175451388888</v>
      </c>
    </row>
    <row r="1688" spans="1:7" x14ac:dyDescent="0.25">
      <c r="A1688" s="34" t="s">
        <v>5811</v>
      </c>
      <c r="B1688" s="34" t="s">
        <v>3056</v>
      </c>
      <c r="C1688" s="34" t="s">
        <v>904</v>
      </c>
      <c r="D1688" s="34" t="s">
        <v>919</v>
      </c>
      <c r="E1688" s="25">
        <v>45815.182002314818</v>
      </c>
      <c r="F1688" s="34" t="s">
        <v>901</v>
      </c>
      <c r="G1688" s="25">
        <v>45814.182002314818</v>
      </c>
    </row>
    <row r="1689" spans="1:7" x14ac:dyDescent="0.25">
      <c r="A1689" s="34" t="s">
        <v>5813</v>
      </c>
      <c r="B1689" s="34" t="s">
        <v>5612</v>
      </c>
      <c r="C1689" s="34" t="s">
        <v>904</v>
      </c>
      <c r="D1689" s="34" t="s">
        <v>919</v>
      </c>
      <c r="E1689" s="25">
        <v>45815.182453703703</v>
      </c>
      <c r="F1689" s="34" t="s">
        <v>901</v>
      </c>
      <c r="G1689" s="25">
        <v>45814.182453703703</v>
      </c>
    </row>
    <row r="1690" spans="1:7" x14ac:dyDescent="0.25">
      <c r="A1690" s="34" t="s">
        <v>5812</v>
      </c>
      <c r="B1690" s="34" t="s">
        <v>1096</v>
      </c>
      <c r="C1690" s="34" t="s">
        <v>922</v>
      </c>
      <c r="D1690" s="34" t="s">
        <v>923</v>
      </c>
      <c r="E1690" s="25">
        <v>45815.182488425926</v>
      </c>
      <c r="F1690" s="34" t="s">
        <v>901</v>
      </c>
      <c r="G1690" s="25">
        <v>45814.182488425926</v>
      </c>
    </row>
    <row r="1691" spans="1:7" x14ac:dyDescent="0.25">
      <c r="A1691" s="34" t="s">
        <v>5814</v>
      </c>
      <c r="B1691" s="34" t="s">
        <v>4940</v>
      </c>
      <c r="C1691" s="34" t="s">
        <v>904</v>
      </c>
      <c r="D1691" s="34" t="s">
        <v>919</v>
      </c>
      <c r="E1691" s="25">
        <v>45815.182893518519</v>
      </c>
      <c r="F1691" s="34" t="s">
        <v>901</v>
      </c>
      <c r="G1691" s="25">
        <v>45814.182893518519</v>
      </c>
    </row>
    <row r="1692" spans="1:7" x14ac:dyDescent="0.25">
      <c r="A1692" s="34" t="s">
        <v>5815</v>
      </c>
      <c r="B1692" s="34" t="s">
        <v>5608</v>
      </c>
      <c r="C1692" s="34" t="s">
        <v>904</v>
      </c>
      <c r="D1692" s="34" t="s">
        <v>915</v>
      </c>
      <c r="E1692" s="25">
        <v>45815.190509259257</v>
      </c>
      <c r="F1692" s="34" t="s">
        <v>901</v>
      </c>
      <c r="G1692" s="25">
        <v>45814.190509259257</v>
      </c>
    </row>
    <row r="1693" spans="1:7" x14ac:dyDescent="0.25">
      <c r="A1693" s="34" t="s">
        <v>5816</v>
      </c>
      <c r="B1693" s="34" t="s">
        <v>4936</v>
      </c>
      <c r="C1693" s="34" t="s">
        <v>904</v>
      </c>
      <c r="D1693" s="34" t="s">
        <v>915</v>
      </c>
      <c r="E1693" s="25">
        <v>45815.190555555557</v>
      </c>
      <c r="F1693" s="34" t="s">
        <v>901</v>
      </c>
      <c r="G1693" s="25">
        <v>45814.190555555557</v>
      </c>
    </row>
    <row r="1694" spans="1:7" x14ac:dyDescent="0.25">
      <c r="A1694" s="34" t="s">
        <v>5817</v>
      </c>
      <c r="B1694" s="34" t="s">
        <v>4927</v>
      </c>
      <c r="C1694" s="34" t="s">
        <v>904</v>
      </c>
      <c r="D1694" s="34" t="s">
        <v>915</v>
      </c>
      <c r="E1694" s="25">
        <v>45815.190601851849</v>
      </c>
      <c r="F1694" s="34" t="s">
        <v>901</v>
      </c>
      <c r="G1694" s="25">
        <v>45814.190601851849</v>
      </c>
    </row>
    <row r="1695" spans="1:7" x14ac:dyDescent="0.25">
      <c r="A1695" s="34" t="s">
        <v>5818</v>
      </c>
      <c r="B1695" s="34" t="s">
        <v>4931</v>
      </c>
      <c r="C1695" s="34" t="s">
        <v>904</v>
      </c>
      <c r="D1695" s="34" t="s">
        <v>915</v>
      </c>
      <c r="E1695" s="25">
        <v>45815.196111111109</v>
      </c>
      <c r="F1695" s="34" t="s">
        <v>901</v>
      </c>
      <c r="G1695" s="25">
        <v>45814.196111111109</v>
      </c>
    </row>
    <row r="1696" spans="1:7" x14ac:dyDescent="0.25">
      <c r="A1696" s="34" t="s">
        <v>5819</v>
      </c>
      <c r="B1696" s="34" t="s">
        <v>4934</v>
      </c>
      <c r="C1696" s="34" t="s">
        <v>904</v>
      </c>
      <c r="D1696" s="34" t="s">
        <v>915</v>
      </c>
      <c r="E1696" s="25">
        <v>45815.196157407408</v>
      </c>
      <c r="F1696" s="34" t="s">
        <v>901</v>
      </c>
      <c r="G1696" s="25">
        <v>45814.196157407408</v>
      </c>
    </row>
    <row r="1697" spans="1:7" x14ac:dyDescent="0.25">
      <c r="A1697" s="34" t="s">
        <v>5820</v>
      </c>
      <c r="B1697" s="34" t="s">
        <v>4938</v>
      </c>
      <c r="C1697" s="34" t="s">
        <v>904</v>
      </c>
      <c r="D1697" s="34" t="s">
        <v>915</v>
      </c>
      <c r="E1697" s="25">
        <v>45815.196203703701</v>
      </c>
      <c r="F1697" s="34" t="s">
        <v>901</v>
      </c>
      <c r="G1697" s="25">
        <v>45814.196203703701</v>
      </c>
    </row>
    <row r="1698" spans="1:7" x14ac:dyDescent="0.25">
      <c r="A1698" s="34" t="s">
        <v>5821</v>
      </c>
      <c r="B1698" s="34" t="s">
        <v>5610</v>
      </c>
      <c r="C1698" s="34" t="s">
        <v>904</v>
      </c>
      <c r="D1698" s="34" t="s">
        <v>915</v>
      </c>
      <c r="E1698" s="25">
        <v>45815.196250000001</v>
      </c>
      <c r="F1698" s="34" t="s">
        <v>901</v>
      </c>
      <c r="G1698" s="25">
        <v>45814.196250000001</v>
      </c>
    </row>
    <row r="1699" spans="1:7" x14ac:dyDescent="0.25">
      <c r="A1699" s="34" t="s">
        <v>5822</v>
      </c>
      <c r="B1699" s="34" t="s">
        <v>3091</v>
      </c>
      <c r="C1699" s="34" t="s">
        <v>909</v>
      </c>
      <c r="D1699" s="34" t="s">
        <v>913</v>
      </c>
      <c r="E1699" s="25">
        <v>45815.20412037037</v>
      </c>
      <c r="F1699" s="34" t="s">
        <v>901</v>
      </c>
      <c r="G1699" s="25">
        <v>45814.20412037037</v>
      </c>
    </row>
    <row r="1700" spans="1:7" x14ac:dyDescent="0.25">
      <c r="A1700" s="34" t="s">
        <v>5823</v>
      </c>
      <c r="B1700" s="34" t="s">
        <v>3082</v>
      </c>
      <c r="C1700" s="34" t="s">
        <v>909</v>
      </c>
      <c r="D1700" s="34" t="s">
        <v>913</v>
      </c>
      <c r="E1700" s="25">
        <v>45815.204131944447</v>
      </c>
      <c r="F1700" s="34" t="s">
        <v>901</v>
      </c>
      <c r="G1700" s="25">
        <v>45814.204131944447</v>
      </c>
    </row>
    <row r="1701" spans="1:7" x14ac:dyDescent="0.25">
      <c r="A1701" s="34" t="s">
        <v>5824</v>
      </c>
      <c r="B1701" s="34" t="s">
        <v>3084</v>
      </c>
      <c r="C1701" s="34" t="s">
        <v>909</v>
      </c>
      <c r="D1701" s="34" t="s">
        <v>913</v>
      </c>
      <c r="E1701" s="25">
        <v>45815.20417824074</v>
      </c>
      <c r="F1701" s="34" t="s">
        <v>901</v>
      </c>
      <c r="G1701" s="25">
        <v>45814.20417824074</v>
      </c>
    </row>
    <row r="1702" spans="1:7" x14ac:dyDescent="0.25">
      <c r="A1702" s="34" t="s">
        <v>5825</v>
      </c>
      <c r="B1702" s="34" t="s">
        <v>3093</v>
      </c>
      <c r="C1702" s="34" t="s">
        <v>909</v>
      </c>
      <c r="D1702" s="34" t="s">
        <v>913</v>
      </c>
      <c r="E1702" s="25">
        <v>45815.204212962963</v>
      </c>
      <c r="F1702" s="34" t="s">
        <v>901</v>
      </c>
      <c r="G1702" s="25">
        <v>45814.204212962963</v>
      </c>
    </row>
    <row r="1703" spans="1:7" x14ac:dyDescent="0.25">
      <c r="A1703" s="34" t="s">
        <v>5826</v>
      </c>
      <c r="B1703" s="34" t="s">
        <v>3080</v>
      </c>
      <c r="C1703" s="34" t="s">
        <v>909</v>
      </c>
      <c r="D1703" s="34" t="s">
        <v>913</v>
      </c>
      <c r="E1703" s="25">
        <v>45815.204259259262</v>
      </c>
      <c r="F1703" s="34" t="s">
        <v>901</v>
      </c>
      <c r="G1703" s="25">
        <v>45814.204259259262</v>
      </c>
    </row>
    <row r="1704" spans="1:7" x14ac:dyDescent="0.25">
      <c r="A1704" s="34" t="s">
        <v>5827</v>
      </c>
      <c r="B1704" s="34" t="s">
        <v>3119</v>
      </c>
      <c r="C1704" s="34" t="s">
        <v>909</v>
      </c>
      <c r="D1704" s="34" t="s">
        <v>913</v>
      </c>
      <c r="E1704" s="25">
        <v>45815.204282407409</v>
      </c>
      <c r="F1704" s="34" t="s">
        <v>901</v>
      </c>
      <c r="G1704" s="25">
        <v>45814.204282407409</v>
      </c>
    </row>
    <row r="1705" spans="1:7" x14ac:dyDescent="0.25">
      <c r="A1705" s="34" t="s">
        <v>5828</v>
      </c>
      <c r="B1705" s="34" t="s">
        <v>3078</v>
      </c>
      <c r="C1705" s="34" t="s">
        <v>909</v>
      </c>
      <c r="D1705" s="34" t="s">
        <v>913</v>
      </c>
      <c r="E1705" s="25">
        <v>45815.204305555555</v>
      </c>
      <c r="F1705" s="34" t="s">
        <v>901</v>
      </c>
      <c r="G1705" s="25">
        <v>45814.204305555555</v>
      </c>
    </row>
    <row r="1706" spans="1:7" x14ac:dyDescent="0.25">
      <c r="A1706" s="34" t="s">
        <v>5829</v>
      </c>
      <c r="B1706" s="34" t="s">
        <v>3097</v>
      </c>
      <c r="C1706" s="34" t="s">
        <v>909</v>
      </c>
      <c r="D1706" s="34" t="s">
        <v>913</v>
      </c>
      <c r="E1706" s="25">
        <v>45815.204328703701</v>
      </c>
      <c r="F1706" s="34" t="s">
        <v>901</v>
      </c>
      <c r="G1706" s="25">
        <v>45814.204328703701</v>
      </c>
    </row>
    <row r="1707" spans="1:7" x14ac:dyDescent="0.25">
      <c r="A1707" s="34" t="s">
        <v>5830</v>
      </c>
      <c r="B1707" s="34" t="s">
        <v>3111</v>
      </c>
      <c r="C1707" s="34" t="s">
        <v>909</v>
      </c>
      <c r="D1707" s="34" t="s">
        <v>913</v>
      </c>
      <c r="E1707" s="25">
        <v>45815.204386574071</v>
      </c>
      <c r="F1707" s="34" t="s">
        <v>901</v>
      </c>
      <c r="G1707" s="25">
        <v>45814.204386574071</v>
      </c>
    </row>
    <row r="1708" spans="1:7" x14ac:dyDescent="0.25">
      <c r="A1708" s="34" t="s">
        <v>5831</v>
      </c>
      <c r="B1708" s="34" t="s">
        <v>3069</v>
      </c>
      <c r="C1708" s="34" t="s">
        <v>909</v>
      </c>
      <c r="D1708" s="34" t="s">
        <v>913</v>
      </c>
      <c r="E1708" s="25">
        <v>45815.204409722224</v>
      </c>
      <c r="F1708" s="34" t="s">
        <v>901</v>
      </c>
      <c r="G1708" s="25">
        <v>45814.204409722224</v>
      </c>
    </row>
    <row r="1709" spans="1:7" x14ac:dyDescent="0.25">
      <c r="A1709" s="34" t="s">
        <v>5832</v>
      </c>
      <c r="B1709" s="34" t="s">
        <v>3089</v>
      </c>
      <c r="C1709" s="34" t="s">
        <v>909</v>
      </c>
      <c r="D1709" s="34" t="s">
        <v>913</v>
      </c>
      <c r="E1709" s="25">
        <v>45815.204456018517</v>
      </c>
      <c r="F1709" s="34" t="s">
        <v>901</v>
      </c>
      <c r="G1709" s="25">
        <v>45814.204456018517</v>
      </c>
    </row>
    <row r="1710" spans="1:7" x14ac:dyDescent="0.25">
      <c r="A1710" s="34" t="s">
        <v>5833</v>
      </c>
      <c r="B1710" s="34" t="s">
        <v>3111</v>
      </c>
      <c r="C1710" s="34" t="s">
        <v>912</v>
      </c>
      <c r="D1710" s="34" t="s">
        <v>913</v>
      </c>
      <c r="E1710" s="25">
        <v>45815.204826388886</v>
      </c>
      <c r="F1710" s="34" t="s">
        <v>901</v>
      </c>
      <c r="G1710" s="25">
        <v>45814.204826388886</v>
      </c>
    </row>
    <row r="1711" spans="1:7" x14ac:dyDescent="0.25">
      <c r="A1711" s="34" t="s">
        <v>5834</v>
      </c>
      <c r="B1711" s="34" t="s">
        <v>3069</v>
      </c>
      <c r="C1711" s="34" t="s">
        <v>912</v>
      </c>
      <c r="D1711" s="34" t="s">
        <v>913</v>
      </c>
      <c r="E1711" s="25">
        <v>45815.20484953704</v>
      </c>
      <c r="F1711" s="34" t="s">
        <v>901</v>
      </c>
      <c r="G1711" s="25">
        <v>45814.20484953704</v>
      </c>
    </row>
    <row r="1712" spans="1:7" x14ac:dyDescent="0.25">
      <c r="A1712" s="34" t="s">
        <v>5835</v>
      </c>
      <c r="B1712" s="34" t="s">
        <v>3089</v>
      </c>
      <c r="C1712" s="34" t="s">
        <v>912</v>
      </c>
      <c r="D1712" s="34" t="s">
        <v>913</v>
      </c>
      <c r="E1712" s="25">
        <v>45815.204895833333</v>
      </c>
      <c r="F1712" s="34" t="s">
        <v>901</v>
      </c>
      <c r="G1712" s="25">
        <v>45814.204895833333</v>
      </c>
    </row>
    <row r="1713" spans="1:7" x14ac:dyDescent="0.25">
      <c r="A1713" s="34" t="s">
        <v>5836</v>
      </c>
      <c r="B1713" s="34" t="s">
        <v>3091</v>
      </c>
      <c r="C1713" s="34" t="s">
        <v>912</v>
      </c>
      <c r="D1713" s="34" t="s">
        <v>913</v>
      </c>
      <c r="E1713" s="25">
        <v>45815.204942129632</v>
      </c>
      <c r="F1713" s="34" t="s">
        <v>901</v>
      </c>
      <c r="G1713" s="25">
        <v>45814.204942129632</v>
      </c>
    </row>
    <row r="1714" spans="1:7" x14ac:dyDescent="0.25">
      <c r="A1714" s="34" t="s">
        <v>5837</v>
      </c>
      <c r="B1714" s="34" t="s">
        <v>3082</v>
      </c>
      <c r="C1714" s="34" t="s">
        <v>912</v>
      </c>
      <c r="D1714" s="34" t="s">
        <v>913</v>
      </c>
      <c r="E1714" s="25">
        <v>45815.204976851855</v>
      </c>
      <c r="F1714" s="34" t="s">
        <v>901</v>
      </c>
      <c r="G1714" s="25">
        <v>45814.204976851855</v>
      </c>
    </row>
    <row r="1715" spans="1:7" x14ac:dyDescent="0.25">
      <c r="A1715" s="34" t="s">
        <v>5838</v>
      </c>
      <c r="B1715" s="34" t="s">
        <v>3084</v>
      </c>
      <c r="C1715" s="34" t="s">
        <v>912</v>
      </c>
      <c r="D1715" s="34" t="s">
        <v>913</v>
      </c>
      <c r="E1715" s="25">
        <v>45815.205011574071</v>
      </c>
      <c r="F1715" s="34" t="s">
        <v>901</v>
      </c>
      <c r="G1715" s="25">
        <v>45814.205011574071</v>
      </c>
    </row>
    <row r="1716" spans="1:7" x14ac:dyDescent="0.25">
      <c r="A1716" s="34" t="s">
        <v>5839</v>
      </c>
      <c r="B1716" s="34" t="s">
        <v>3093</v>
      </c>
      <c r="C1716" s="34" t="s">
        <v>912</v>
      </c>
      <c r="D1716" s="34" t="s">
        <v>913</v>
      </c>
      <c r="E1716" s="25">
        <v>45815.205046296294</v>
      </c>
      <c r="F1716" s="34" t="s">
        <v>901</v>
      </c>
      <c r="G1716" s="25">
        <v>45814.205046296294</v>
      </c>
    </row>
    <row r="1717" spans="1:7" x14ac:dyDescent="0.25">
      <c r="A1717" s="34" t="s">
        <v>5840</v>
      </c>
      <c r="B1717" s="34" t="s">
        <v>3080</v>
      </c>
      <c r="C1717" s="34" t="s">
        <v>912</v>
      </c>
      <c r="D1717" s="34" t="s">
        <v>913</v>
      </c>
      <c r="E1717" s="25">
        <v>45815.205092592594</v>
      </c>
      <c r="F1717" s="34" t="s">
        <v>901</v>
      </c>
      <c r="G1717" s="25">
        <v>45814.205092592594</v>
      </c>
    </row>
    <row r="1718" spans="1:7" x14ac:dyDescent="0.25">
      <c r="A1718" s="34" t="s">
        <v>5841</v>
      </c>
      <c r="B1718" s="34" t="s">
        <v>3119</v>
      </c>
      <c r="C1718" s="34" t="s">
        <v>912</v>
      </c>
      <c r="D1718" s="34" t="s">
        <v>913</v>
      </c>
      <c r="E1718" s="25">
        <v>45815.205127314817</v>
      </c>
      <c r="F1718" s="34" t="s">
        <v>901</v>
      </c>
      <c r="G1718" s="25">
        <v>45814.205127314817</v>
      </c>
    </row>
    <row r="1719" spans="1:7" x14ac:dyDescent="0.25">
      <c r="A1719" s="34" t="s">
        <v>5842</v>
      </c>
      <c r="B1719" s="34" t="s">
        <v>3078</v>
      </c>
      <c r="C1719" s="34" t="s">
        <v>912</v>
      </c>
      <c r="D1719" s="34" t="s">
        <v>913</v>
      </c>
      <c r="E1719" s="25">
        <v>45815.20516203704</v>
      </c>
      <c r="F1719" s="34" t="s">
        <v>901</v>
      </c>
      <c r="G1719" s="25">
        <v>45814.20516203704</v>
      </c>
    </row>
    <row r="1720" spans="1:7" x14ac:dyDescent="0.25">
      <c r="A1720" s="34" t="s">
        <v>5843</v>
      </c>
      <c r="B1720" s="34" t="s">
        <v>3097</v>
      </c>
      <c r="C1720" s="34" t="s">
        <v>912</v>
      </c>
      <c r="D1720" s="34" t="s">
        <v>913</v>
      </c>
      <c r="E1720" s="25">
        <v>45815.205208333333</v>
      </c>
      <c r="F1720" s="34" t="s">
        <v>901</v>
      </c>
      <c r="G1720" s="25">
        <v>45814.205208333333</v>
      </c>
    </row>
    <row r="1721" spans="1:7" x14ac:dyDescent="0.25">
      <c r="A1721" s="34" t="s">
        <v>5844</v>
      </c>
      <c r="B1721" s="34" t="s">
        <v>3190</v>
      </c>
      <c r="C1721" s="34" t="s">
        <v>909</v>
      </c>
      <c r="D1721" s="34" t="s">
        <v>924</v>
      </c>
      <c r="E1721" s="25">
        <v>45815.205659722225</v>
      </c>
      <c r="F1721" s="34" t="s">
        <v>901</v>
      </c>
      <c r="G1721" s="25">
        <v>45814.205659722225</v>
      </c>
    </row>
    <row r="1722" spans="1:7" x14ac:dyDescent="0.25">
      <c r="A1722" s="34" t="s">
        <v>5845</v>
      </c>
      <c r="B1722" s="34" t="s">
        <v>3103</v>
      </c>
      <c r="C1722" s="34" t="s">
        <v>909</v>
      </c>
      <c r="D1722" s="34" t="s">
        <v>924</v>
      </c>
      <c r="E1722" s="25">
        <v>45815.20585648148</v>
      </c>
      <c r="F1722" s="34" t="s">
        <v>901</v>
      </c>
      <c r="G1722" s="25">
        <v>45814.20585648148</v>
      </c>
    </row>
    <row r="1723" spans="1:7" x14ac:dyDescent="0.25">
      <c r="A1723" s="34" t="s">
        <v>5846</v>
      </c>
      <c r="B1723" s="34" t="s">
        <v>3099</v>
      </c>
      <c r="C1723" s="34" t="s">
        <v>909</v>
      </c>
      <c r="D1723" s="34" t="s">
        <v>924</v>
      </c>
      <c r="E1723" s="25">
        <v>45815.20585648148</v>
      </c>
      <c r="F1723" s="34" t="s">
        <v>901</v>
      </c>
      <c r="G1723" s="25">
        <v>45814.20585648148</v>
      </c>
    </row>
    <row r="1724" spans="1:7" x14ac:dyDescent="0.25">
      <c r="A1724" s="34" t="s">
        <v>5847</v>
      </c>
      <c r="B1724" s="34" t="s">
        <v>3103</v>
      </c>
      <c r="C1724" s="34" t="s">
        <v>912</v>
      </c>
      <c r="D1724" s="34" t="s">
        <v>924</v>
      </c>
      <c r="E1724" s="25">
        <v>45815.205983796295</v>
      </c>
      <c r="F1724" s="34" t="s">
        <v>901</v>
      </c>
      <c r="G1724" s="25">
        <v>45814.205983796295</v>
      </c>
    </row>
    <row r="1725" spans="1:7" x14ac:dyDescent="0.25">
      <c r="A1725" s="34" t="s">
        <v>5848</v>
      </c>
      <c r="B1725" s="34" t="s">
        <v>3099</v>
      </c>
      <c r="C1725" s="34" t="s">
        <v>912</v>
      </c>
      <c r="D1725" s="34" t="s">
        <v>924</v>
      </c>
      <c r="E1725" s="25">
        <v>45815.206006944441</v>
      </c>
      <c r="F1725" s="34" t="s">
        <v>901</v>
      </c>
      <c r="G1725" s="25">
        <v>45814.206006944441</v>
      </c>
    </row>
    <row r="1726" spans="1:7" x14ac:dyDescent="0.25">
      <c r="A1726" s="34" t="s">
        <v>5849</v>
      </c>
      <c r="B1726" s="34" t="s">
        <v>3190</v>
      </c>
      <c r="C1726" s="34" t="s">
        <v>912</v>
      </c>
      <c r="D1726" s="34" t="s">
        <v>924</v>
      </c>
      <c r="E1726" s="25">
        <v>45815.20616898148</v>
      </c>
      <c r="F1726" s="34" t="s">
        <v>901</v>
      </c>
      <c r="G1726" s="25">
        <v>45814.20616898148</v>
      </c>
    </row>
    <row r="1727" spans="1:7" x14ac:dyDescent="0.25">
      <c r="A1727" s="34" t="s">
        <v>5850</v>
      </c>
      <c r="B1727" s="34" t="s">
        <v>2913</v>
      </c>
      <c r="C1727" s="34" t="s">
        <v>909</v>
      </c>
      <c r="D1727" s="34" t="s">
        <v>910</v>
      </c>
      <c r="E1727" s="25">
        <v>45815.21162037037</v>
      </c>
      <c r="F1727" s="34" t="s">
        <v>901</v>
      </c>
      <c r="G1727" s="25">
        <v>45814.21162037037</v>
      </c>
    </row>
    <row r="1728" spans="1:7" x14ac:dyDescent="0.25">
      <c r="A1728" s="34" t="s">
        <v>5851</v>
      </c>
      <c r="B1728" s="34" t="s">
        <v>2913</v>
      </c>
      <c r="C1728" s="34" t="s">
        <v>912</v>
      </c>
      <c r="D1728" s="34" t="s">
        <v>910</v>
      </c>
      <c r="E1728" s="25">
        <v>45815.21193287037</v>
      </c>
      <c r="F1728" s="34" t="s">
        <v>901</v>
      </c>
      <c r="G1728" s="25">
        <v>45814.21193287037</v>
      </c>
    </row>
    <row r="1729" spans="1:7" x14ac:dyDescent="0.25">
      <c r="A1729" s="34" t="s">
        <v>5852</v>
      </c>
      <c r="B1729" s="34" t="s">
        <v>3307</v>
      </c>
      <c r="C1729" s="34" t="s">
        <v>912</v>
      </c>
      <c r="D1729" s="34" t="s">
        <v>925</v>
      </c>
      <c r="E1729" s="25">
        <v>45815.216064814813</v>
      </c>
      <c r="F1729" s="34" t="s">
        <v>901</v>
      </c>
      <c r="G1729" s="25">
        <v>45814.216064814813</v>
      </c>
    </row>
    <row r="1730" spans="1:7" x14ac:dyDescent="0.25">
      <c r="A1730" s="34" t="s">
        <v>5853</v>
      </c>
      <c r="B1730" s="34" t="s">
        <v>4380</v>
      </c>
      <c r="C1730" s="34" t="s">
        <v>912</v>
      </c>
      <c r="D1730" s="34" t="s">
        <v>921</v>
      </c>
      <c r="E1730" s="25">
        <v>45815.218402777777</v>
      </c>
      <c r="F1730" s="34" t="s">
        <v>901</v>
      </c>
      <c r="G1730" s="25">
        <v>45814.218402777777</v>
      </c>
    </row>
    <row r="1731" spans="1:7" x14ac:dyDescent="0.25">
      <c r="A1731" s="34" t="s">
        <v>5854</v>
      </c>
      <c r="B1731" s="34" t="s">
        <v>3141</v>
      </c>
      <c r="C1731" s="34" t="s">
        <v>912</v>
      </c>
      <c r="D1731" s="34" t="s">
        <v>921</v>
      </c>
      <c r="E1731" s="25">
        <v>45815.218506944446</v>
      </c>
      <c r="F1731" s="34" t="s">
        <v>901</v>
      </c>
      <c r="G1731" s="25">
        <v>45814.218506944446</v>
      </c>
    </row>
    <row r="1732" spans="1:7" x14ac:dyDescent="0.25">
      <c r="A1732" s="34" t="s">
        <v>5855</v>
      </c>
      <c r="B1732" s="34" t="s">
        <v>3137</v>
      </c>
      <c r="C1732" s="34" t="s">
        <v>912</v>
      </c>
      <c r="D1732" s="34" t="s">
        <v>921</v>
      </c>
      <c r="E1732" s="25">
        <v>45815.218912037039</v>
      </c>
      <c r="F1732" s="34" t="s">
        <v>901</v>
      </c>
      <c r="G1732" s="25">
        <v>45814.218912037039</v>
      </c>
    </row>
    <row r="1733" spans="1:7" x14ac:dyDescent="0.25">
      <c r="A1733" s="34" t="s">
        <v>5856</v>
      </c>
      <c r="B1733" s="34" t="s">
        <v>4377</v>
      </c>
      <c r="C1733" s="34" t="s">
        <v>912</v>
      </c>
      <c r="D1733" s="34" t="s">
        <v>921</v>
      </c>
      <c r="E1733" s="25">
        <v>45815.219004629631</v>
      </c>
      <c r="F1733" s="34" t="s">
        <v>901</v>
      </c>
      <c r="G1733" s="25">
        <v>45814.219004629631</v>
      </c>
    </row>
    <row r="1734" spans="1:7" x14ac:dyDescent="0.25">
      <c r="A1734" s="34" t="s">
        <v>5857</v>
      </c>
      <c r="B1734" s="34" t="s">
        <v>3266</v>
      </c>
      <c r="C1734" s="34" t="s">
        <v>922</v>
      </c>
      <c r="D1734" s="34" t="s">
        <v>923</v>
      </c>
      <c r="E1734" s="25">
        <v>45815.225543981483</v>
      </c>
      <c r="F1734" s="34" t="s">
        <v>901</v>
      </c>
      <c r="G1734" s="25">
        <v>45814.225543981483</v>
      </c>
    </row>
    <row r="1735" spans="1:7" x14ac:dyDescent="0.25">
      <c r="A1735" s="34" t="s">
        <v>5858</v>
      </c>
      <c r="B1735" s="34" t="s">
        <v>2454</v>
      </c>
      <c r="C1735" s="34" t="s">
        <v>914</v>
      </c>
      <c r="D1735" s="34" t="s">
        <v>77</v>
      </c>
      <c r="E1735" s="25">
        <v>45815.225972222222</v>
      </c>
      <c r="F1735" s="34" t="s">
        <v>901</v>
      </c>
      <c r="G1735" s="25">
        <v>45814.225972222222</v>
      </c>
    </row>
    <row r="1736" spans="1:7" x14ac:dyDescent="0.25">
      <c r="A1736" s="34" t="s">
        <v>5859</v>
      </c>
      <c r="B1736" s="34" t="s">
        <v>4346</v>
      </c>
      <c r="C1736" s="34" t="s">
        <v>904</v>
      </c>
      <c r="D1736" s="34" t="s">
        <v>915</v>
      </c>
      <c r="E1736" s="25">
        <v>45815.226018518515</v>
      </c>
      <c r="F1736" s="34" t="s">
        <v>901</v>
      </c>
      <c r="G1736" s="25">
        <v>45814.226018518515</v>
      </c>
    </row>
    <row r="1737" spans="1:7" x14ac:dyDescent="0.25">
      <c r="A1737" s="34" t="s">
        <v>5860</v>
      </c>
      <c r="B1737" s="34" t="s">
        <v>4422</v>
      </c>
      <c r="C1737" s="34" t="s">
        <v>904</v>
      </c>
      <c r="D1737" s="34" t="s">
        <v>903</v>
      </c>
      <c r="E1737" s="25">
        <v>45815.228171296294</v>
      </c>
      <c r="F1737" s="34" t="s">
        <v>901</v>
      </c>
      <c r="G1737" s="25">
        <v>45814.228171296294</v>
      </c>
    </row>
    <row r="1738" spans="1:7" x14ac:dyDescent="0.25">
      <c r="A1738" s="34" t="s">
        <v>5861</v>
      </c>
      <c r="B1738" s="34" t="s">
        <v>4424</v>
      </c>
      <c r="C1738" s="34" t="s">
        <v>904</v>
      </c>
      <c r="D1738" s="34" t="s">
        <v>903</v>
      </c>
      <c r="E1738" s="25">
        <v>45815.228229166663</v>
      </c>
      <c r="F1738" s="34" t="s">
        <v>901</v>
      </c>
      <c r="G1738" s="25">
        <v>45814.228229166663</v>
      </c>
    </row>
    <row r="1739" spans="1:7" x14ac:dyDescent="0.25">
      <c r="A1739" s="34" t="s">
        <v>5862</v>
      </c>
      <c r="B1739" s="34" t="s">
        <v>4432</v>
      </c>
      <c r="C1739" s="34" t="s">
        <v>904</v>
      </c>
      <c r="D1739" s="34" t="s">
        <v>903</v>
      </c>
      <c r="E1739" s="25">
        <v>45815.228275462963</v>
      </c>
      <c r="F1739" s="34" t="s">
        <v>901</v>
      </c>
      <c r="G1739" s="25">
        <v>45814.228275462963</v>
      </c>
    </row>
    <row r="1740" spans="1:7" x14ac:dyDescent="0.25">
      <c r="A1740" s="34" t="s">
        <v>5863</v>
      </c>
      <c r="B1740" s="34" t="s">
        <v>4434</v>
      </c>
      <c r="C1740" s="34" t="s">
        <v>904</v>
      </c>
      <c r="D1740" s="34" t="s">
        <v>903</v>
      </c>
      <c r="E1740" s="25">
        <v>45815.228310185186</v>
      </c>
      <c r="F1740" s="34" t="s">
        <v>901</v>
      </c>
      <c r="G1740" s="25">
        <v>45814.228310185186</v>
      </c>
    </row>
    <row r="1741" spans="1:7" x14ac:dyDescent="0.25">
      <c r="A1741" s="34" t="s">
        <v>5864</v>
      </c>
      <c r="B1741" s="34" t="s">
        <v>4438</v>
      </c>
      <c r="C1741" s="34" t="s">
        <v>904</v>
      </c>
      <c r="D1741" s="34" t="s">
        <v>903</v>
      </c>
      <c r="E1741" s="25">
        <v>45815.228344907409</v>
      </c>
      <c r="F1741" s="34" t="s">
        <v>901</v>
      </c>
      <c r="G1741" s="25">
        <v>45814.228344907409</v>
      </c>
    </row>
    <row r="1742" spans="1:7" x14ac:dyDescent="0.25">
      <c r="A1742" s="34" t="s">
        <v>5865</v>
      </c>
      <c r="B1742" s="34" t="s">
        <v>3113</v>
      </c>
      <c r="C1742" s="34" t="s">
        <v>909</v>
      </c>
      <c r="D1742" s="34" t="s">
        <v>913</v>
      </c>
      <c r="E1742" s="25">
        <v>45815.229363425926</v>
      </c>
      <c r="F1742" s="34" t="s">
        <v>901</v>
      </c>
      <c r="G1742" s="25">
        <v>45814.229363425926</v>
      </c>
    </row>
    <row r="1743" spans="1:7" x14ac:dyDescent="0.25">
      <c r="A1743" s="34" t="s">
        <v>5866</v>
      </c>
      <c r="B1743" s="34" t="s">
        <v>3115</v>
      </c>
      <c r="C1743" s="34" t="s">
        <v>909</v>
      </c>
      <c r="D1743" s="34" t="s">
        <v>913</v>
      </c>
      <c r="E1743" s="25">
        <v>45815.229375000003</v>
      </c>
      <c r="F1743" s="34" t="s">
        <v>901</v>
      </c>
      <c r="G1743" s="25">
        <v>45814.229375000003</v>
      </c>
    </row>
    <row r="1744" spans="1:7" x14ac:dyDescent="0.25">
      <c r="A1744" s="34" t="s">
        <v>5867</v>
      </c>
      <c r="B1744" s="34" t="s">
        <v>3113</v>
      </c>
      <c r="C1744" s="34" t="s">
        <v>912</v>
      </c>
      <c r="D1744" s="34" t="s">
        <v>913</v>
      </c>
      <c r="E1744" s="25">
        <v>45815.229756944442</v>
      </c>
      <c r="F1744" s="34" t="s">
        <v>901</v>
      </c>
      <c r="G1744" s="25">
        <v>45814.229756944442</v>
      </c>
    </row>
    <row r="1745" spans="1:7" x14ac:dyDescent="0.25">
      <c r="A1745" s="34" t="s">
        <v>5868</v>
      </c>
      <c r="B1745" s="34" t="s">
        <v>3115</v>
      </c>
      <c r="C1745" s="34" t="s">
        <v>912</v>
      </c>
      <c r="D1745" s="34" t="s">
        <v>913</v>
      </c>
      <c r="E1745" s="25">
        <v>45815.229872685188</v>
      </c>
      <c r="F1745" s="34" t="s">
        <v>901</v>
      </c>
      <c r="G1745" s="25">
        <v>45814.229872685188</v>
      </c>
    </row>
    <row r="1746" spans="1:7" x14ac:dyDescent="0.25">
      <c r="A1746" s="34" t="s">
        <v>5869</v>
      </c>
      <c r="B1746" s="34" t="s">
        <v>1973</v>
      </c>
      <c r="C1746" s="34" t="s">
        <v>907</v>
      </c>
      <c r="D1746" s="34" t="s">
        <v>73</v>
      </c>
      <c r="E1746" s="25">
        <v>45815.23537037037</v>
      </c>
      <c r="F1746" s="34" t="s">
        <v>901</v>
      </c>
      <c r="G1746" s="25">
        <v>45814.23537037037</v>
      </c>
    </row>
    <row r="1747" spans="1:7" x14ac:dyDescent="0.25">
      <c r="A1747" s="34" t="s">
        <v>5870</v>
      </c>
      <c r="B1747" s="34" t="s">
        <v>3207</v>
      </c>
      <c r="C1747" s="34" t="s">
        <v>904</v>
      </c>
      <c r="D1747" s="34" t="s">
        <v>903</v>
      </c>
      <c r="E1747" s="25">
        <v>45815.239224537036</v>
      </c>
      <c r="F1747" s="34" t="s">
        <v>901</v>
      </c>
      <c r="G1747" s="25">
        <v>45814.239224537036</v>
      </c>
    </row>
    <row r="1748" spans="1:7" x14ac:dyDescent="0.25">
      <c r="A1748" s="34" t="s">
        <v>5871</v>
      </c>
      <c r="B1748" s="34" t="s">
        <v>3205</v>
      </c>
      <c r="C1748" s="34" t="s">
        <v>904</v>
      </c>
      <c r="D1748" s="34" t="s">
        <v>903</v>
      </c>
      <c r="E1748" s="25">
        <v>45815.239270833335</v>
      </c>
      <c r="F1748" s="34" t="s">
        <v>901</v>
      </c>
      <c r="G1748" s="25">
        <v>45814.239270833335</v>
      </c>
    </row>
    <row r="1749" spans="1:7" x14ac:dyDescent="0.25">
      <c r="A1749" s="34" t="s">
        <v>5872</v>
      </c>
      <c r="B1749" s="34" t="s">
        <v>3012</v>
      </c>
      <c r="C1749" s="34" t="s">
        <v>904</v>
      </c>
      <c r="D1749" s="34" t="s">
        <v>905</v>
      </c>
      <c r="E1749" s="25">
        <v>45815.269444444442</v>
      </c>
      <c r="F1749" s="34" t="s">
        <v>906</v>
      </c>
      <c r="G1749" s="25">
        <v>45815.269444444442</v>
      </c>
    </row>
    <row r="1750" spans="1:7" x14ac:dyDescent="0.25">
      <c r="A1750" s="34" t="s">
        <v>5873</v>
      </c>
      <c r="B1750" s="34" t="s">
        <v>3014</v>
      </c>
      <c r="C1750" s="34" t="s">
        <v>904</v>
      </c>
      <c r="D1750" s="34" t="s">
        <v>905</v>
      </c>
      <c r="E1750" s="25">
        <v>45815.269525462965</v>
      </c>
      <c r="F1750" s="34" t="s">
        <v>906</v>
      </c>
      <c r="G1750" s="25">
        <v>45815.269525462965</v>
      </c>
    </row>
    <row r="1751" spans="1:7" x14ac:dyDescent="0.25">
      <c r="A1751" s="34" t="s">
        <v>5874</v>
      </c>
      <c r="B1751" s="34" t="s">
        <v>2994</v>
      </c>
      <c r="C1751" s="34" t="s">
        <v>904</v>
      </c>
      <c r="D1751" s="34" t="s">
        <v>905</v>
      </c>
      <c r="E1751" s="25">
        <v>45815.269560185188</v>
      </c>
      <c r="F1751" s="34" t="s">
        <v>906</v>
      </c>
      <c r="G1751" s="25">
        <v>45815.269560185188</v>
      </c>
    </row>
    <row r="1752" spans="1:7" x14ac:dyDescent="0.25">
      <c r="A1752" s="34" t="s">
        <v>5875</v>
      </c>
      <c r="B1752" s="34" t="s">
        <v>2998</v>
      </c>
      <c r="C1752" s="34" t="s">
        <v>904</v>
      </c>
      <c r="D1752" s="34" t="s">
        <v>905</v>
      </c>
      <c r="E1752" s="25">
        <v>45815.269583333335</v>
      </c>
      <c r="F1752" s="34" t="s">
        <v>906</v>
      </c>
      <c r="G1752" s="25">
        <v>45815.269583333335</v>
      </c>
    </row>
    <row r="1753" spans="1:7" x14ac:dyDescent="0.25">
      <c r="A1753" s="34" t="s">
        <v>5876</v>
      </c>
      <c r="B1753" s="34" t="s">
        <v>3006</v>
      </c>
      <c r="C1753" s="34" t="s">
        <v>904</v>
      </c>
      <c r="D1753" s="34" t="s">
        <v>905</v>
      </c>
      <c r="E1753" s="25">
        <v>45815.269618055558</v>
      </c>
      <c r="F1753" s="34" t="s">
        <v>906</v>
      </c>
      <c r="G1753" s="25">
        <v>45815.269618055558</v>
      </c>
    </row>
    <row r="1754" spans="1:7" x14ac:dyDescent="0.25">
      <c r="A1754" s="34" t="s">
        <v>5877</v>
      </c>
      <c r="B1754" s="34" t="s">
        <v>3018</v>
      </c>
      <c r="C1754" s="34" t="s">
        <v>904</v>
      </c>
      <c r="D1754" s="34" t="s">
        <v>905</v>
      </c>
      <c r="E1754" s="25">
        <v>45815.269652777781</v>
      </c>
      <c r="F1754" s="34" t="s">
        <v>906</v>
      </c>
      <c r="G1754" s="25">
        <v>45815.269652777781</v>
      </c>
    </row>
    <row r="1755" spans="1:7" x14ac:dyDescent="0.25">
      <c r="A1755" s="34" t="s">
        <v>5878</v>
      </c>
      <c r="B1755" s="34" t="s">
        <v>3024</v>
      </c>
      <c r="C1755" s="34" t="s">
        <v>904</v>
      </c>
      <c r="D1755" s="34" t="s">
        <v>905</v>
      </c>
      <c r="E1755" s="25">
        <v>45815.269699074073</v>
      </c>
      <c r="F1755" s="34" t="s">
        <v>906</v>
      </c>
      <c r="G1755" s="25">
        <v>45815.269699074073</v>
      </c>
    </row>
    <row r="1756" spans="1:7" x14ac:dyDescent="0.25">
      <c r="A1756" s="34" t="s">
        <v>5879</v>
      </c>
      <c r="B1756" s="34" t="s">
        <v>3192</v>
      </c>
      <c r="C1756" s="34" t="s">
        <v>904</v>
      </c>
      <c r="D1756" s="34" t="s">
        <v>903</v>
      </c>
      <c r="E1756" s="25">
        <v>45815.271840277775</v>
      </c>
      <c r="F1756" s="34" t="s">
        <v>906</v>
      </c>
      <c r="G1756" s="25">
        <v>45815.271840277775</v>
      </c>
    </row>
    <row r="1757" spans="1:7" x14ac:dyDescent="0.25">
      <c r="A1757" s="34" t="s">
        <v>5880</v>
      </c>
      <c r="B1757" s="34" t="s">
        <v>3194</v>
      </c>
      <c r="C1757" s="34" t="s">
        <v>904</v>
      </c>
      <c r="D1757" s="34" t="s">
        <v>903</v>
      </c>
      <c r="E1757" s="25">
        <v>45815.271874999999</v>
      </c>
      <c r="F1757" s="34" t="s">
        <v>906</v>
      </c>
      <c r="G1757" s="25">
        <v>45815.271874999999</v>
      </c>
    </row>
    <row r="1758" spans="1:7" x14ac:dyDescent="0.25">
      <c r="A1758" s="34" t="s">
        <v>5881</v>
      </c>
      <c r="B1758" s="34" t="s">
        <v>3880</v>
      </c>
      <c r="C1758" s="34" t="s">
        <v>899</v>
      </c>
      <c r="D1758" s="34" t="s">
        <v>900</v>
      </c>
      <c r="E1758" s="25">
        <v>45815.280081018522</v>
      </c>
      <c r="F1758" s="34" t="s">
        <v>906</v>
      </c>
      <c r="G1758" s="25">
        <v>45815.280081018522</v>
      </c>
    </row>
    <row r="1759" spans="1:7" x14ac:dyDescent="0.25">
      <c r="A1759" s="34" t="s">
        <v>5882</v>
      </c>
      <c r="B1759" s="34" t="s">
        <v>2110</v>
      </c>
      <c r="C1759" s="34" t="s">
        <v>899</v>
      </c>
      <c r="D1759" s="34" t="s">
        <v>900</v>
      </c>
      <c r="E1759" s="25">
        <v>45815.280995370369</v>
      </c>
      <c r="F1759" s="34" t="s">
        <v>906</v>
      </c>
      <c r="G1759" s="25">
        <v>45815.280995370369</v>
      </c>
    </row>
    <row r="1760" spans="1:7" x14ac:dyDescent="0.25">
      <c r="A1760" s="34" t="s">
        <v>5883</v>
      </c>
      <c r="B1760" s="34" t="s">
        <v>3095</v>
      </c>
      <c r="C1760" s="34" t="s">
        <v>909</v>
      </c>
      <c r="D1760" s="34" t="s">
        <v>924</v>
      </c>
      <c r="E1760" s="25">
        <v>45815.285613425927</v>
      </c>
      <c r="F1760" s="34" t="s">
        <v>906</v>
      </c>
      <c r="G1760" s="25">
        <v>45815.285613425927</v>
      </c>
    </row>
    <row r="1761" spans="1:7" x14ac:dyDescent="0.25">
      <c r="A1761" s="34" t="s">
        <v>5884</v>
      </c>
      <c r="B1761" s="34" t="s">
        <v>3105</v>
      </c>
      <c r="C1761" s="34" t="s">
        <v>909</v>
      </c>
      <c r="D1761" s="34" t="s">
        <v>924</v>
      </c>
      <c r="E1761" s="25">
        <v>45815.28564814815</v>
      </c>
      <c r="F1761" s="34" t="s">
        <v>906</v>
      </c>
      <c r="G1761" s="25">
        <v>45815.28564814815</v>
      </c>
    </row>
    <row r="1762" spans="1:7" x14ac:dyDescent="0.25">
      <c r="A1762" s="34" t="s">
        <v>5885</v>
      </c>
      <c r="B1762" s="34" t="s">
        <v>3101</v>
      </c>
      <c r="C1762" s="34" t="s">
        <v>909</v>
      </c>
      <c r="D1762" s="34" t="s">
        <v>924</v>
      </c>
      <c r="E1762" s="25">
        <v>45815.285671296297</v>
      </c>
      <c r="F1762" s="34" t="s">
        <v>906</v>
      </c>
      <c r="G1762" s="25">
        <v>45815.285671296297</v>
      </c>
    </row>
    <row r="1763" spans="1:7" x14ac:dyDescent="0.25">
      <c r="A1763" s="34" t="s">
        <v>5886</v>
      </c>
      <c r="B1763" s="34" t="s">
        <v>3095</v>
      </c>
      <c r="C1763" s="34" t="s">
        <v>912</v>
      </c>
      <c r="D1763" s="34" t="s">
        <v>924</v>
      </c>
      <c r="E1763" s="25">
        <v>45815.285868055558</v>
      </c>
      <c r="F1763" s="34" t="s">
        <v>906</v>
      </c>
      <c r="G1763" s="25">
        <v>45815.285868055558</v>
      </c>
    </row>
    <row r="1764" spans="1:7" x14ac:dyDescent="0.25">
      <c r="A1764" s="34" t="s">
        <v>5887</v>
      </c>
      <c r="B1764" s="34" t="s">
        <v>3105</v>
      </c>
      <c r="C1764" s="34" t="s">
        <v>912</v>
      </c>
      <c r="D1764" s="34" t="s">
        <v>924</v>
      </c>
      <c r="E1764" s="25">
        <v>45815.285902777781</v>
      </c>
      <c r="F1764" s="34" t="s">
        <v>906</v>
      </c>
      <c r="G1764" s="25">
        <v>45815.285902777781</v>
      </c>
    </row>
    <row r="1765" spans="1:7" x14ac:dyDescent="0.25">
      <c r="A1765" s="34" t="s">
        <v>5888</v>
      </c>
      <c r="B1765" s="34" t="s">
        <v>3101</v>
      </c>
      <c r="C1765" s="34" t="s">
        <v>912</v>
      </c>
      <c r="D1765" s="34" t="s">
        <v>924</v>
      </c>
      <c r="E1765" s="25">
        <v>45815.285937499997</v>
      </c>
      <c r="F1765" s="34" t="s">
        <v>906</v>
      </c>
      <c r="G1765" s="25">
        <v>45815.285937499997</v>
      </c>
    </row>
    <row r="1766" spans="1:7" x14ac:dyDescent="0.25">
      <c r="A1766" s="34" t="s">
        <v>5889</v>
      </c>
      <c r="B1766" s="34" t="s">
        <v>3328</v>
      </c>
      <c r="C1766" s="34" t="s">
        <v>922</v>
      </c>
      <c r="D1766" s="34" t="s">
        <v>923</v>
      </c>
      <c r="E1766" s="25">
        <v>45815.298958333333</v>
      </c>
      <c r="F1766" s="34" t="s">
        <v>906</v>
      </c>
      <c r="G1766" s="25">
        <v>45815.298958333333</v>
      </c>
    </row>
    <row r="1767" spans="1:7" x14ac:dyDescent="0.25">
      <c r="A1767" s="34" t="s">
        <v>5890</v>
      </c>
      <c r="B1767" s="34" t="s">
        <v>3095</v>
      </c>
      <c r="C1767" s="34" t="s">
        <v>899</v>
      </c>
      <c r="D1767" s="34" t="s">
        <v>900</v>
      </c>
      <c r="E1767" s="25">
        <v>45815.300694444442</v>
      </c>
      <c r="F1767" s="34" t="s">
        <v>906</v>
      </c>
      <c r="G1767" s="25">
        <v>45815.300694444442</v>
      </c>
    </row>
    <row r="1768" spans="1:7" x14ac:dyDescent="0.25">
      <c r="A1768" s="34" t="s">
        <v>5891</v>
      </c>
      <c r="B1768" s="34" t="s">
        <v>3105</v>
      </c>
      <c r="C1768" s="34" t="s">
        <v>899</v>
      </c>
      <c r="D1768" s="34" t="s">
        <v>900</v>
      </c>
      <c r="E1768" s="25">
        <v>45815.300729166665</v>
      </c>
      <c r="F1768" s="34" t="s">
        <v>906</v>
      </c>
      <c r="G1768" s="25">
        <v>45815.300729166665</v>
      </c>
    </row>
    <row r="1769" spans="1:7" x14ac:dyDescent="0.25">
      <c r="A1769" s="34" t="s">
        <v>5892</v>
      </c>
      <c r="B1769" s="34" t="s">
        <v>3216</v>
      </c>
      <c r="C1769" s="34" t="s">
        <v>899</v>
      </c>
      <c r="D1769" s="34" t="s">
        <v>900</v>
      </c>
      <c r="E1769" s="25">
        <v>45815.30196759259</v>
      </c>
      <c r="F1769" s="34" t="s">
        <v>906</v>
      </c>
      <c r="G1769" s="25">
        <v>45815.30196759259</v>
      </c>
    </row>
    <row r="1770" spans="1:7" x14ac:dyDescent="0.25">
      <c r="A1770" s="34" t="s">
        <v>5895</v>
      </c>
      <c r="B1770" s="34" t="s">
        <v>4219</v>
      </c>
      <c r="C1770" s="34" t="s">
        <v>904</v>
      </c>
      <c r="D1770" s="34" t="s">
        <v>919</v>
      </c>
      <c r="E1770" s="25">
        <v>45815.30296296296</v>
      </c>
      <c r="F1770" s="34" t="s">
        <v>906</v>
      </c>
      <c r="G1770" s="25">
        <v>45815.30296296296</v>
      </c>
    </row>
    <row r="1771" spans="1:7" x14ac:dyDescent="0.25">
      <c r="A1771" s="34" t="s">
        <v>5893</v>
      </c>
      <c r="B1771" s="34" t="s">
        <v>3221</v>
      </c>
      <c r="C1771" s="34" t="s">
        <v>899</v>
      </c>
      <c r="D1771" s="34" t="s">
        <v>900</v>
      </c>
      <c r="E1771" s="25">
        <v>45815.302997685183</v>
      </c>
      <c r="F1771" s="34" t="s">
        <v>906</v>
      </c>
      <c r="G1771" s="25">
        <v>45815.302997685183</v>
      </c>
    </row>
    <row r="1772" spans="1:7" x14ac:dyDescent="0.25">
      <c r="A1772" s="34" t="s">
        <v>5894</v>
      </c>
      <c r="B1772" s="34" t="s">
        <v>2959</v>
      </c>
      <c r="C1772" s="34" t="s">
        <v>899</v>
      </c>
      <c r="D1772" s="34" t="s">
        <v>900</v>
      </c>
      <c r="E1772" s="25">
        <v>45815.303032407406</v>
      </c>
      <c r="F1772" s="34" t="s">
        <v>906</v>
      </c>
      <c r="G1772" s="25">
        <v>45815.303032407406</v>
      </c>
    </row>
    <row r="1773" spans="1:7" x14ac:dyDescent="0.25">
      <c r="A1773" s="34" t="s">
        <v>5896</v>
      </c>
      <c r="B1773" s="34" t="s">
        <v>3145</v>
      </c>
      <c r="C1773" s="34" t="s">
        <v>912</v>
      </c>
      <c r="D1773" s="34" t="s">
        <v>921</v>
      </c>
      <c r="E1773" s="25">
        <v>45815.303969907407</v>
      </c>
      <c r="F1773" s="34" t="s">
        <v>906</v>
      </c>
      <c r="G1773" s="25">
        <v>45815.303969907407</v>
      </c>
    </row>
    <row r="1774" spans="1:7" x14ac:dyDescent="0.25">
      <c r="A1774" s="34" t="s">
        <v>5897</v>
      </c>
      <c r="B1774" s="34" t="s">
        <v>3143</v>
      </c>
      <c r="C1774" s="34" t="s">
        <v>912</v>
      </c>
      <c r="D1774" s="34" t="s">
        <v>921</v>
      </c>
      <c r="E1774" s="25">
        <v>45815.304027777776</v>
      </c>
      <c r="F1774" s="34" t="s">
        <v>906</v>
      </c>
      <c r="G1774" s="25">
        <v>45815.304027777776</v>
      </c>
    </row>
    <row r="1775" spans="1:7" x14ac:dyDescent="0.25">
      <c r="A1775" s="34" t="s">
        <v>5898</v>
      </c>
      <c r="B1775" s="34" t="s">
        <v>3130</v>
      </c>
      <c r="C1775" s="34" t="s">
        <v>909</v>
      </c>
      <c r="D1775" s="34" t="s">
        <v>921</v>
      </c>
      <c r="E1775" s="25">
        <v>45815.305972222224</v>
      </c>
      <c r="F1775" s="34" t="s">
        <v>906</v>
      </c>
      <c r="G1775" s="25">
        <v>45815.305972222224</v>
      </c>
    </row>
    <row r="1776" spans="1:7" x14ac:dyDescent="0.25">
      <c r="A1776" s="34" t="s">
        <v>5899</v>
      </c>
      <c r="B1776" s="34" t="s">
        <v>3181</v>
      </c>
      <c r="C1776" s="34" t="s">
        <v>909</v>
      </c>
      <c r="D1776" s="34" t="s">
        <v>921</v>
      </c>
      <c r="E1776" s="25">
        <v>45815.306018518517</v>
      </c>
      <c r="F1776" s="34" t="s">
        <v>906</v>
      </c>
      <c r="G1776" s="25">
        <v>45815.306018518517</v>
      </c>
    </row>
    <row r="1777" spans="1:7" x14ac:dyDescent="0.25">
      <c r="A1777" s="34" t="s">
        <v>5900</v>
      </c>
      <c r="B1777" s="34" t="s">
        <v>3126</v>
      </c>
      <c r="C1777" s="34" t="s">
        <v>909</v>
      </c>
      <c r="D1777" s="34" t="s">
        <v>921</v>
      </c>
      <c r="E1777" s="25">
        <v>45815.306041666663</v>
      </c>
      <c r="F1777" s="34" t="s">
        <v>906</v>
      </c>
      <c r="G1777" s="25">
        <v>45815.306041666663</v>
      </c>
    </row>
    <row r="1778" spans="1:7" x14ac:dyDescent="0.25">
      <c r="A1778" s="34" t="s">
        <v>5901</v>
      </c>
      <c r="B1778" s="34" t="s">
        <v>3126</v>
      </c>
      <c r="C1778" s="34" t="s">
        <v>912</v>
      </c>
      <c r="D1778" s="34" t="s">
        <v>921</v>
      </c>
      <c r="E1778" s="25">
        <v>45815.30636574074</v>
      </c>
      <c r="F1778" s="34" t="s">
        <v>906</v>
      </c>
      <c r="G1778" s="25">
        <v>45815.30636574074</v>
      </c>
    </row>
    <row r="1779" spans="1:7" x14ac:dyDescent="0.25">
      <c r="A1779" s="34" t="s">
        <v>5902</v>
      </c>
      <c r="B1779" s="34" t="s">
        <v>2667</v>
      </c>
      <c r="C1779" s="34" t="s">
        <v>922</v>
      </c>
      <c r="D1779" s="34" t="s">
        <v>923</v>
      </c>
      <c r="E1779" s="25">
        <v>45815.308634259258</v>
      </c>
      <c r="F1779" s="34" t="s">
        <v>906</v>
      </c>
      <c r="G1779" s="25">
        <v>45815.308634259258</v>
      </c>
    </row>
    <row r="1780" spans="1:7" x14ac:dyDescent="0.25">
      <c r="A1780" s="34" t="s">
        <v>5903</v>
      </c>
      <c r="B1780" s="34" t="s">
        <v>2686</v>
      </c>
      <c r="C1780" s="34" t="s">
        <v>899</v>
      </c>
      <c r="D1780" s="34" t="s">
        <v>900</v>
      </c>
      <c r="E1780" s="25">
        <v>45815.308958333335</v>
      </c>
      <c r="F1780" s="34" t="s">
        <v>906</v>
      </c>
      <c r="G1780" s="25">
        <v>45815.308958333335</v>
      </c>
    </row>
    <row r="1781" spans="1:7" x14ac:dyDescent="0.25">
      <c r="A1781" s="34" t="s">
        <v>5904</v>
      </c>
      <c r="B1781" s="34" t="s">
        <v>3109</v>
      </c>
      <c r="C1781" s="34" t="s">
        <v>909</v>
      </c>
      <c r="D1781" s="34" t="s">
        <v>921</v>
      </c>
      <c r="E1781" s="25">
        <v>45815.315636574072</v>
      </c>
      <c r="F1781" s="34" t="s">
        <v>906</v>
      </c>
      <c r="G1781" s="25">
        <v>45815.315636574072</v>
      </c>
    </row>
    <row r="1782" spans="1:7" x14ac:dyDescent="0.25">
      <c r="A1782" s="34" t="s">
        <v>5905</v>
      </c>
      <c r="B1782" s="34" t="s">
        <v>3107</v>
      </c>
      <c r="C1782" s="34" t="s">
        <v>909</v>
      </c>
      <c r="D1782" s="34" t="s">
        <v>921</v>
      </c>
      <c r="E1782" s="25">
        <v>45815.315682870372</v>
      </c>
      <c r="F1782" s="34" t="s">
        <v>906</v>
      </c>
      <c r="G1782" s="25">
        <v>45815.315682870372</v>
      </c>
    </row>
    <row r="1783" spans="1:7" x14ac:dyDescent="0.25">
      <c r="A1783" s="34" t="s">
        <v>5906</v>
      </c>
      <c r="B1783" s="34" t="s">
        <v>3117</v>
      </c>
      <c r="C1783" s="34" t="s">
        <v>909</v>
      </c>
      <c r="D1783" s="34" t="s">
        <v>921</v>
      </c>
      <c r="E1783" s="25">
        <v>45815.315717592595</v>
      </c>
      <c r="F1783" s="34" t="s">
        <v>906</v>
      </c>
      <c r="G1783" s="25">
        <v>45815.315717592595</v>
      </c>
    </row>
    <row r="1784" spans="1:7" x14ac:dyDescent="0.25">
      <c r="A1784" s="34" t="s">
        <v>5907</v>
      </c>
      <c r="B1784" s="34" t="s">
        <v>3109</v>
      </c>
      <c r="C1784" s="34" t="s">
        <v>912</v>
      </c>
      <c r="D1784" s="34" t="s">
        <v>921</v>
      </c>
      <c r="E1784" s="25">
        <v>45815.316006944442</v>
      </c>
      <c r="F1784" s="34" t="s">
        <v>906</v>
      </c>
      <c r="G1784" s="25">
        <v>45815.316006944442</v>
      </c>
    </row>
    <row r="1785" spans="1:7" x14ac:dyDescent="0.25">
      <c r="A1785" s="34" t="s">
        <v>5908</v>
      </c>
      <c r="B1785" s="34" t="s">
        <v>3107</v>
      </c>
      <c r="C1785" s="34" t="s">
        <v>912</v>
      </c>
      <c r="D1785" s="34" t="s">
        <v>921</v>
      </c>
      <c r="E1785" s="25">
        <v>45815.316041666665</v>
      </c>
      <c r="F1785" s="34" t="s">
        <v>906</v>
      </c>
      <c r="G1785" s="25">
        <v>45815.316041666665</v>
      </c>
    </row>
    <row r="1786" spans="1:7" x14ac:dyDescent="0.25">
      <c r="A1786" s="34" t="s">
        <v>5909</v>
      </c>
      <c r="B1786" s="34" t="s">
        <v>3117</v>
      </c>
      <c r="C1786" s="34" t="s">
        <v>912</v>
      </c>
      <c r="D1786" s="34" t="s">
        <v>921</v>
      </c>
      <c r="E1786" s="25">
        <v>45815.316087962965</v>
      </c>
      <c r="F1786" s="34" t="s">
        <v>906</v>
      </c>
      <c r="G1786" s="25">
        <v>45815.316087962965</v>
      </c>
    </row>
    <row r="1787" spans="1:7" x14ac:dyDescent="0.25">
      <c r="A1787" s="34" t="s">
        <v>5910</v>
      </c>
      <c r="B1787" s="34" t="s">
        <v>1842</v>
      </c>
      <c r="C1787" s="34" t="s">
        <v>922</v>
      </c>
      <c r="D1787" s="34" t="s">
        <v>923</v>
      </c>
      <c r="E1787" s="25">
        <v>45815.326863425929</v>
      </c>
      <c r="F1787" s="34" t="s">
        <v>906</v>
      </c>
      <c r="G1787" s="25">
        <v>45815.326863425929</v>
      </c>
    </row>
    <row r="1788" spans="1:7" x14ac:dyDescent="0.25">
      <c r="A1788" s="34" t="s">
        <v>5911</v>
      </c>
      <c r="B1788" s="34" t="s">
        <v>2905</v>
      </c>
      <c r="C1788" s="34" t="s">
        <v>899</v>
      </c>
      <c r="D1788" s="34" t="s">
        <v>900</v>
      </c>
      <c r="E1788" s="25">
        <v>45815.329305555555</v>
      </c>
      <c r="F1788" s="34" t="s">
        <v>906</v>
      </c>
      <c r="G1788" s="25">
        <v>45815.329305555555</v>
      </c>
    </row>
    <row r="1789" spans="1:7" x14ac:dyDescent="0.25">
      <c r="A1789" s="34" t="s">
        <v>5912</v>
      </c>
      <c r="B1789" s="34" t="s">
        <v>2745</v>
      </c>
      <c r="C1789" s="34" t="s">
        <v>899</v>
      </c>
      <c r="D1789" s="34" t="s">
        <v>900</v>
      </c>
      <c r="E1789" s="25">
        <v>45815.329386574071</v>
      </c>
      <c r="F1789" s="34" t="s">
        <v>906</v>
      </c>
      <c r="G1789" s="25">
        <v>45815.329386574071</v>
      </c>
    </row>
    <row r="1790" spans="1:7" x14ac:dyDescent="0.25">
      <c r="A1790" s="34" t="s">
        <v>5913</v>
      </c>
      <c r="B1790" s="34" t="s">
        <v>2747</v>
      </c>
      <c r="C1790" s="34" t="s">
        <v>899</v>
      </c>
      <c r="D1790" s="34" t="s">
        <v>900</v>
      </c>
      <c r="E1790" s="25">
        <v>45815.329432870371</v>
      </c>
      <c r="F1790" s="34" t="s">
        <v>906</v>
      </c>
      <c r="G1790" s="25">
        <v>45815.329432870371</v>
      </c>
    </row>
    <row r="1791" spans="1:7" x14ac:dyDescent="0.25">
      <c r="A1791" s="34" t="s">
        <v>5914</v>
      </c>
      <c r="B1791" s="34" t="s">
        <v>2771</v>
      </c>
      <c r="C1791" s="34" t="s">
        <v>899</v>
      </c>
      <c r="D1791" s="34" t="s">
        <v>900</v>
      </c>
      <c r="E1791" s="25">
        <v>45815.329456018517</v>
      </c>
      <c r="F1791" s="34" t="s">
        <v>906</v>
      </c>
      <c r="G1791" s="25">
        <v>45815.329456018517</v>
      </c>
    </row>
    <row r="1792" spans="1:7" x14ac:dyDescent="0.25">
      <c r="A1792" s="34" t="s">
        <v>5915</v>
      </c>
      <c r="B1792" s="34" t="s">
        <v>4791</v>
      </c>
      <c r="C1792" s="34" t="s">
        <v>904</v>
      </c>
      <c r="D1792" s="34" t="s">
        <v>920</v>
      </c>
      <c r="E1792" s="25">
        <v>45815.332002314812</v>
      </c>
      <c r="F1792" s="34" t="s">
        <v>906</v>
      </c>
      <c r="G1792" s="25">
        <v>45815.332002314812</v>
      </c>
    </row>
    <row r="1793" spans="1:7" x14ac:dyDescent="0.25">
      <c r="A1793" s="34" t="s">
        <v>5916</v>
      </c>
      <c r="B1793" s="34" t="s">
        <v>4786</v>
      </c>
      <c r="C1793" s="34" t="s">
        <v>904</v>
      </c>
      <c r="D1793" s="34" t="s">
        <v>920</v>
      </c>
      <c r="E1793" s="25">
        <v>45815.345590277779</v>
      </c>
      <c r="F1793" s="34" t="s">
        <v>906</v>
      </c>
      <c r="G1793" s="25">
        <v>45815.345590277779</v>
      </c>
    </row>
    <row r="1794" spans="1:7" x14ac:dyDescent="0.25">
      <c r="A1794" s="34" t="s">
        <v>5917</v>
      </c>
      <c r="B1794" s="34" t="s">
        <v>4798</v>
      </c>
      <c r="C1794" s="34" t="s">
        <v>904</v>
      </c>
      <c r="D1794" s="34" t="s">
        <v>920</v>
      </c>
      <c r="E1794" s="25">
        <v>45815.345636574071</v>
      </c>
      <c r="F1794" s="34" t="s">
        <v>906</v>
      </c>
      <c r="G1794" s="25">
        <v>45815.345636574071</v>
      </c>
    </row>
    <row r="1795" spans="1:7" x14ac:dyDescent="0.25">
      <c r="A1795" s="34" t="s">
        <v>5924</v>
      </c>
      <c r="B1795" s="34" t="s">
        <v>2654</v>
      </c>
      <c r="C1795" s="34" t="s">
        <v>899</v>
      </c>
      <c r="D1795" s="34" t="s">
        <v>900</v>
      </c>
      <c r="E1795" s="25">
        <v>45815.35125</v>
      </c>
      <c r="F1795" s="34" t="s">
        <v>906</v>
      </c>
      <c r="G1795" s="25">
        <v>45815.35125</v>
      </c>
    </row>
    <row r="1796" spans="1:7" x14ac:dyDescent="0.25">
      <c r="A1796" s="34" t="s">
        <v>5925</v>
      </c>
      <c r="B1796" s="34" t="s">
        <v>2656</v>
      </c>
      <c r="C1796" s="34" t="s">
        <v>899</v>
      </c>
      <c r="D1796" s="34" t="s">
        <v>900</v>
      </c>
      <c r="E1796" s="25">
        <v>45815.351319444446</v>
      </c>
      <c r="F1796" s="34" t="s">
        <v>906</v>
      </c>
      <c r="G1796" s="25">
        <v>45815.351319444446</v>
      </c>
    </row>
    <row r="1797" spans="1:7" x14ac:dyDescent="0.25">
      <c r="A1797" s="34" t="s">
        <v>5918</v>
      </c>
      <c r="B1797" s="34" t="s">
        <v>4430</v>
      </c>
      <c r="C1797" s="34" t="s">
        <v>909</v>
      </c>
      <c r="D1797" s="34" t="s">
        <v>918</v>
      </c>
      <c r="E1797" s="25">
        <v>45815.351342592592</v>
      </c>
      <c r="F1797" s="34" t="s">
        <v>906</v>
      </c>
      <c r="G1797" s="25">
        <v>45815.351342592592</v>
      </c>
    </row>
    <row r="1798" spans="1:7" x14ac:dyDescent="0.25">
      <c r="A1798" s="34" t="s">
        <v>5919</v>
      </c>
      <c r="B1798" s="34" t="s">
        <v>4426</v>
      </c>
      <c r="C1798" s="34" t="s">
        <v>909</v>
      </c>
      <c r="D1798" s="34" t="s">
        <v>918</v>
      </c>
      <c r="E1798" s="25">
        <v>45815.351388888892</v>
      </c>
      <c r="F1798" s="34" t="s">
        <v>906</v>
      </c>
      <c r="G1798" s="25">
        <v>45815.351388888892</v>
      </c>
    </row>
    <row r="1799" spans="1:7" x14ac:dyDescent="0.25">
      <c r="A1799" s="34" t="s">
        <v>5920</v>
      </c>
      <c r="B1799" s="34" t="s">
        <v>4436</v>
      </c>
      <c r="C1799" s="34" t="s">
        <v>909</v>
      </c>
      <c r="D1799" s="34" t="s">
        <v>918</v>
      </c>
      <c r="E1799" s="25">
        <v>45815.351423611108</v>
      </c>
      <c r="F1799" s="34" t="s">
        <v>906</v>
      </c>
      <c r="G1799" s="25">
        <v>45815.351423611108</v>
      </c>
    </row>
    <row r="1800" spans="1:7" x14ac:dyDescent="0.25">
      <c r="A1800" s="34" t="s">
        <v>5921</v>
      </c>
      <c r="B1800" s="34" t="s">
        <v>4428</v>
      </c>
      <c r="C1800" s="34" t="s">
        <v>909</v>
      </c>
      <c r="D1800" s="34" t="s">
        <v>918</v>
      </c>
      <c r="E1800" s="25">
        <v>45815.351458333331</v>
      </c>
      <c r="F1800" s="34" t="s">
        <v>906</v>
      </c>
      <c r="G1800" s="25">
        <v>45815.351458333331</v>
      </c>
    </row>
    <row r="1801" spans="1:7" x14ac:dyDescent="0.25">
      <c r="A1801" s="34" t="s">
        <v>5922</v>
      </c>
      <c r="B1801" s="34" t="s">
        <v>4375</v>
      </c>
      <c r="C1801" s="34" t="s">
        <v>909</v>
      </c>
      <c r="D1801" s="34" t="s">
        <v>918</v>
      </c>
      <c r="E1801" s="25">
        <v>45815.3515162037</v>
      </c>
      <c r="F1801" s="34" t="s">
        <v>906</v>
      </c>
      <c r="G1801" s="25">
        <v>45815.3515162037</v>
      </c>
    </row>
    <row r="1802" spans="1:7" x14ac:dyDescent="0.25">
      <c r="A1802" s="34" t="s">
        <v>5923</v>
      </c>
      <c r="B1802" s="34" t="s">
        <v>4372</v>
      </c>
      <c r="C1802" s="34" t="s">
        <v>909</v>
      </c>
      <c r="D1802" s="34" t="s">
        <v>918</v>
      </c>
      <c r="E1802" s="25">
        <v>45815.351550925923</v>
      </c>
      <c r="F1802" s="34" t="s">
        <v>906</v>
      </c>
      <c r="G1802" s="25">
        <v>45815.351550925923</v>
      </c>
    </row>
    <row r="1803" spans="1:7" x14ac:dyDescent="0.25">
      <c r="A1803" s="34" t="s">
        <v>5926</v>
      </c>
      <c r="B1803" s="34" t="s">
        <v>2913</v>
      </c>
      <c r="C1803" s="34" t="s">
        <v>899</v>
      </c>
      <c r="D1803" s="34" t="s">
        <v>900</v>
      </c>
      <c r="E1803" s="25">
        <v>45815.351597222223</v>
      </c>
      <c r="F1803" s="34" t="s">
        <v>906</v>
      </c>
      <c r="G1803" s="25">
        <v>45815.351597222223</v>
      </c>
    </row>
    <row r="1804" spans="1:7" x14ac:dyDescent="0.25">
      <c r="A1804" s="34" t="s">
        <v>5927</v>
      </c>
      <c r="B1804" s="34" t="s">
        <v>2961</v>
      </c>
      <c r="C1804" s="34" t="s">
        <v>899</v>
      </c>
      <c r="D1804" s="34" t="s">
        <v>900</v>
      </c>
      <c r="E1804" s="25">
        <v>45815.351678240739</v>
      </c>
      <c r="F1804" s="34" t="s">
        <v>906</v>
      </c>
      <c r="G1804" s="25">
        <v>45815.351678240739</v>
      </c>
    </row>
    <row r="1805" spans="1:7" x14ac:dyDescent="0.25">
      <c r="A1805" s="34" t="s">
        <v>5928</v>
      </c>
      <c r="B1805" s="34" t="s">
        <v>2964</v>
      </c>
      <c r="C1805" s="34" t="s">
        <v>899</v>
      </c>
      <c r="D1805" s="34" t="s">
        <v>900</v>
      </c>
      <c r="E1805" s="25">
        <v>45815.351759259262</v>
      </c>
      <c r="F1805" s="34" t="s">
        <v>906</v>
      </c>
      <c r="G1805" s="25">
        <v>45815.351759259262</v>
      </c>
    </row>
    <row r="1806" spans="1:7" x14ac:dyDescent="0.25">
      <c r="A1806" s="34" t="s">
        <v>5929</v>
      </c>
      <c r="B1806" s="34" t="s">
        <v>3175</v>
      </c>
      <c r="C1806" s="34" t="s">
        <v>909</v>
      </c>
      <c r="D1806" s="34" t="s">
        <v>921</v>
      </c>
      <c r="E1806" s="25">
        <v>45815.354039351849</v>
      </c>
      <c r="F1806" s="34" t="s">
        <v>906</v>
      </c>
      <c r="G1806" s="25">
        <v>45815.354039351849</v>
      </c>
    </row>
    <row r="1807" spans="1:7" x14ac:dyDescent="0.25">
      <c r="A1807" s="34" t="s">
        <v>5930</v>
      </c>
      <c r="B1807" s="34" t="s">
        <v>3139</v>
      </c>
      <c r="C1807" s="34" t="s">
        <v>909</v>
      </c>
      <c r="D1807" s="34" t="s">
        <v>921</v>
      </c>
      <c r="E1807" s="25">
        <v>45815.354050925926</v>
      </c>
      <c r="F1807" s="34" t="s">
        <v>906</v>
      </c>
      <c r="G1807" s="25">
        <v>45815.354050925926</v>
      </c>
    </row>
    <row r="1808" spans="1:7" x14ac:dyDescent="0.25">
      <c r="A1808" s="34" t="s">
        <v>5931</v>
      </c>
      <c r="B1808" s="34" t="s">
        <v>4854</v>
      </c>
      <c r="C1808" s="34" t="s">
        <v>904</v>
      </c>
      <c r="D1808" s="34" t="s">
        <v>903</v>
      </c>
      <c r="E1808" s="25">
        <v>45815.358726851853</v>
      </c>
      <c r="F1808" s="34" t="s">
        <v>906</v>
      </c>
      <c r="G1808" s="25">
        <v>45815.358726851853</v>
      </c>
    </row>
    <row r="1809" spans="1:7" x14ac:dyDescent="0.25">
      <c r="A1809" s="34" t="s">
        <v>5932</v>
      </c>
      <c r="B1809" s="34" t="s">
        <v>4858</v>
      </c>
      <c r="C1809" s="34" t="s">
        <v>904</v>
      </c>
      <c r="D1809" s="34" t="s">
        <v>903</v>
      </c>
      <c r="E1809" s="25">
        <v>45815.359594907408</v>
      </c>
      <c r="F1809" s="34" t="s">
        <v>906</v>
      </c>
      <c r="G1809" s="25">
        <v>45815.359594907408</v>
      </c>
    </row>
    <row r="1810" spans="1:7" x14ac:dyDescent="0.25">
      <c r="A1810" s="34" t="s">
        <v>5933</v>
      </c>
      <c r="B1810" s="34" t="s">
        <v>4857</v>
      </c>
      <c r="C1810" s="34" t="s">
        <v>904</v>
      </c>
      <c r="D1810" s="34" t="s">
        <v>903</v>
      </c>
      <c r="E1810" s="25">
        <v>45815.359629629631</v>
      </c>
      <c r="F1810" s="34" t="s">
        <v>906</v>
      </c>
      <c r="G1810" s="25">
        <v>45815.359629629631</v>
      </c>
    </row>
    <row r="1811" spans="1:7" x14ac:dyDescent="0.25">
      <c r="A1811" s="34" t="s">
        <v>5934</v>
      </c>
      <c r="B1811" s="34" t="s">
        <v>2667</v>
      </c>
      <c r="C1811" s="34" t="s">
        <v>907</v>
      </c>
      <c r="D1811" s="34" t="s">
        <v>61</v>
      </c>
      <c r="E1811" s="25">
        <v>45815.359953703701</v>
      </c>
      <c r="F1811" s="34" t="s">
        <v>908</v>
      </c>
      <c r="G1811" s="25">
        <v>45815.359953703701</v>
      </c>
    </row>
    <row r="1812" spans="1:7" x14ac:dyDescent="0.25">
      <c r="A1812" s="34" t="s">
        <v>5935</v>
      </c>
      <c r="B1812" s="34" t="s">
        <v>3130</v>
      </c>
      <c r="C1812" s="34" t="s">
        <v>912</v>
      </c>
      <c r="D1812" s="34" t="s">
        <v>921</v>
      </c>
      <c r="E1812" s="25">
        <v>45815.37127314815</v>
      </c>
      <c r="F1812" s="34" t="s">
        <v>906</v>
      </c>
      <c r="G1812" s="25">
        <v>45815.37127314815</v>
      </c>
    </row>
    <row r="1813" spans="1:7" x14ac:dyDescent="0.25">
      <c r="A1813" s="34" t="s">
        <v>5936</v>
      </c>
      <c r="B1813" s="34" t="s">
        <v>2866</v>
      </c>
      <c r="C1813" s="34" t="s">
        <v>909</v>
      </c>
      <c r="D1813" s="34" t="s">
        <v>913</v>
      </c>
      <c r="E1813" s="25">
        <v>45815.377766203703</v>
      </c>
      <c r="F1813" s="34" t="s">
        <v>906</v>
      </c>
      <c r="G1813" s="25">
        <v>45815.377766203703</v>
      </c>
    </row>
    <row r="1814" spans="1:7" x14ac:dyDescent="0.25">
      <c r="A1814" s="34" t="s">
        <v>5937</v>
      </c>
      <c r="B1814" s="34" t="s">
        <v>2860</v>
      </c>
      <c r="C1814" s="34" t="s">
        <v>909</v>
      </c>
      <c r="D1814" s="34" t="s">
        <v>913</v>
      </c>
      <c r="E1814" s="25">
        <v>45815.377812500003</v>
      </c>
      <c r="F1814" s="34" t="s">
        <v>906</v>
      </c>
      <c r="G1814" s="25">
        <v>45815.377812500003</v>
      </c>
    </row>
    <row r="1815" spans="1:7" x14ac:dyDescent="0.25">
      <c r="A1815" s="34" t="s">
        <v>5938</v>
      </c>
      <c r="B1815" s="34" t="s">
        <v>2864</v>
      </c>
      <c r="C1815" s="34" t="s">
        <v>909</v>
      </c>
      <c r="D1815" s="34" t="s">
        <v>913</v>
      </c>
      <c r="E1815" s="25">
        <v>45815.377881944441</v>
      </c>
      <c r="F1815" s="34" t="s">
        <v>906</v>
      </c>
      <c r="G1815" s="25">
        <v>45815.377881944441</v>
      </c>
    </row>
    <row r="1816" spans="1:7" x14ac:dyDescent="0.25">
      <c r="A1816" s="34" t="s">
        <v>5939</v>
      </c>
      <c r="B1816" s="34" t="s">
        <v>2868</v>
      </c>
      <c r="C1816" s="34" t="s">
        <v>909</v>
      </c>
      <c r="D1816" s="34" t="s">
        <v>913</v>
      </c>
      <c r="E1816" s="25">
        <v>45815.377928240741</v>
      </c>
      <c r="F1816" s="34" t="s">
        <v>906</v>
      </c>
      <c r="G1816" s="25">
        <v>45815.377928240741</v>
      </c>
    </row>
    <row r="1817" spans="1:7" x14ac:dyDescent="0.25">
      <c r="A1817" s="34" t="s">
        <v>5940</v>
      </c>
      <c r="B1817" s="34" t="s">
        <v>2812</v>
      </c>
      <c r="C1817" s="34" t="s">
        <v>909</v>
      </c>
      <c r="D1817" s="34" t="s">
        <v>913</v>
      </c>
      <c r="E1817" s="25">
        <v>45815.378009259257</v>
      </c>
      <c r="F1817" s="34" t="s">
        <v>906</v>
      </c>
      <c r="G1817" s="25">
        <v>45815.378009259257</v>
      </c>
    </row>
    <row r="1818" spans="1:7" x14ac:dyDescent="0.25">
      <c r="A1818" s="34" t="s">
        <v>5941</v>
      </c>
      <c r="B1818" s="34" t="s">
        <v>2817</v>
      </c>
      <c r="C1818" s="34" t="s">
        <v>909</v>
      </c>
      <c r="D1818" s="34" t="s">
        <v>913</v>
      </c>
      <c r="E1818" s="25">
        <v>45815.37804398148</v>
      </c>
      <c r="F1818" s="34" t="s">
        <v>906</v>
      </c>
      <c r="G1818" s="25">
        <v>45815.37804398148</v>
      </c>
    </row>
    <row r="1819" spans="1:7" x14ac:dyDescent="0.25">
      <c r="A1819" s="34" t="s">
        <v>5942</v>
      </c>
      <c r="B1819" s="34" t="s">
        <v>2862</v>
      </c>
      <c r="C1819" s="34" t="s">
        <v>909</v>
      </c>
      <c r="D1819" s="34" t="s">
        <v>913</v>
      </c>
      <c r="E1819" s="25">
        <v>45815.37809027778</v>
      </c>
      <c r="F1819" s="34" t="s">
        <v>906</v>
      </c>
      <c r="G1819" s="25">
        <v>45815.37809027778</v>
      </c>
    </row>
    <row r="1820" spans="1:7" x14ac:dyDescent="0.25">
      <c r="A1820" s="34" t="s">
        <v>5943</v>
      </c>
      <c r="B1820" s="34" t="s">
        <v>2858</v>
      </c>
      <c r="C1820" s="34" t="s">
        <v>909</v>
      </c>
      <c r="D1820" s="34" t="s">
        <v>913</v>
      </c>
      <c r="E1820" s="25">
        <v>45815.378125000003</v>
      </c>
      <c r="F1820" s="34" t="s">
        <v>906</v>
      </c>
      <c r="G1820" s="25">
        <v>45815.378125000003</v>
      </c>
    </row>
    <row r="1821" spans="1:7" x14ac:dyDescent="0.25">
      <c r="A1821" s="34" t="s">
        <v>5944</v>
      </c>
      <c r="B1821" s="34" t="s">
        <v>2851</v>
      </c>
      <c r="C1821" s="34" t="s">
        <v>909</v>
      </c>
      <c r="D1821" s="34" t="s">
        <v>913</v>
      </c>
      <c r="E1821" s="25">
        <v>45815.378240740742</v>
      </c>
      <c r="F1821" s="34" t="s">
        <v>906</v>
      </c>
      <c r="G1821" s="25">
        <v>45815.378240740742</v>
      </c>
    </row>
    <row r="1822" spans="1:7" x14ac:dyDescent="0.25">
      <c r="A1822" s="34" t="s">
        <v>5945</v>
      </c>
      <c r="B1822" s="34" t="s">
        <v>2817</v>
      </c>
      <c r="C1822" s="34" t="s">
        <v>912</v>
      </c>
      <c r="D1822" s="34" t="s">
        <v>913</v>
      </c>
      <c r="E1822" s="25">
        <v>45815.378692129627</v>
      </c>
      <c r="F1822" s="34" t="s">
        <v>906</v>
      </c>
      <c r="G1822" s="25">
        <v>45815.378692129627</v>
      </c>
    </row>
    <row r="1823" spans="1:7" x14ac:dyDescent="0.25">
      <c r="A1823" s="34" t="s">
        <v>5946</v>
      </c>
      <c r="B1823" s="34" t="s">
        <v>2862</v>
      </c>
      <c r="C1823" s="34" t="s">
        <v>912</v>
      </c>
      <c r="D1823" s="34" t="s">
        <v>913</v>
      </c>
      <c r="E1823" s="25">
        <v>45815.378738425927</v>
      </c>
      <c r="F1823" s="34" t="s">
        <v>906</v>
      </c>
      <c r="G1823" s="25">
        <v>45815.378738425927</v>
      </c>
    </row>
    <row r="1824" spans="1:7" x14ac:dyDescent="0.25">
      <c r="A1824" s="34" t="s">
        <v>5947</v>
      </c>
      <c r="B1824" s="34" t="s">
        <v>2858</v>
      </c>
      <c r="C1824" s="34" t="s">
        <v>912</v>
      </c>
      <c r="D1824" s="34" t="s">
        <v>913</v>
      </c>
      <c r="E1824" s="25">
        <v>45815.37877314815</v>
      </c>
      <c r="F1824" s="34" t="s">
        <v>906</v>
      </c>
      <c r="G1824" s="25">
        <v>45815.37877314815</v>
      </c>
    </row>
    <row r="1825" spans="1:7" x14ac:dyDescent="0.25">
      <c r="A1825" s="34" t="s">
        <v>5948</v>
      </c>
      <c r="B1825" s="34" t="s">
        <v>2812</v>
      </c>
      <c r="C1825" s="34" t="s">
        <v>912</v>
      </c>
      <c r="D1825" s="34" t="s">
        <v>913</v>
      </c>
      <c r="E1825" s="25">
        <v>45815.378831018519</v>
      </c>
      <c r="F1825" s="34" t="s">
        <v>906</v>
      </c>
      <c r="G1825" s="25">
        <v>45815.378831018519</v>
      </c>
    </row>
    <row r="1826" spans="1:7" x14ac:dyDescent="0.25">
      <c r="A1826" s="34" t="s">
        <v>5949</v>
      </c>
      <c r="B1826" s="34" t="s">
        <v>2860</v>
      </c>
      <c r="C1826" s="34" t="s">
        <v>912</v>
      </c>
      <c r="D1826" s="34" t="s">
        <v>913</v>
      </c>
      <c r="E1826" s="25">
        <v>45815.378877314812</v>
      </c>
      <c r="F1826" s="34" t="s">
        <v>906</v>
      </c>
      <c r="G1826" s="25">
        <v>45815.378877314812</v>
      </c>
    </row>
    <row r="1827" spans="1:7" x14ac:dyDescent="0.25">
      <c r="A1827" s="34" t="s">
        <v>5950</v>
      </c>
      <c r="B1827" s="34" t="s">
        <v>2864</v>
      </c>
      <c r="C1827" s="34" t="s">
        <v>912</v>
      </c>
      <c r="D1827" s="34" t="s">
        <v>913</v>
      </c>
      <c r="E1827" s="25">
        <v>45815.378946759258</v>
      </c>
      <c r="F1827" s="34" t="s">
        <v>906</v>
      </c>
      <c r="G1827" s="25">
        <v>45815.378946759258</v>
      </c>
    </row>
    <row r="1828" spans="1:7" x14ac:dyDescent="0.25">
      <c r="A1828" s="34" t="s">
        <v>5951</v>
      </c>
      <c r="B1828" s="34" t="s">
        <v>2868</v>
      </c>
      <c r="C1828" s="34" t="s">
        <v>912</v>
      </c>
      <c r="D1828" s="34" t="s">
        <v>913</v>
      </c>
      <c r="E1828" s="25">
        <v>45815.379016203704</v>
      </c>
      <c r="F1828" s="34" t="s">
        <v>906</v>
      </c>
      <c r="G1828" s="25">
        <v>45815.379016203704</v>
      </c>
    </row>
    <row r="1829" spans="1:7" x14ac:dyDescent="0.25">
      <c r="A1829" s="34" t="s">
        <v>5952</v>
      </c>
      <c r="B1829" s="34" t="s">
        <v>2866</v>
      </c>
      <c r="C1829" s="34" t="s">
        <v>912</v>
      </c>
      <c r="D1829" s="34" t="s">
        <v>913</v>
      </c>
      <c r="E1829" s="25">
        <v>45815.379074074073</v>
      </c>
      <c r="F1829" s="34" t="s">
        <v>906</v>
      </c>
      <c r="G1829" s="25">
        <v>45815.379074074073</v>
      </c>
    </row>
    <row r="1830" spans="1:7" x14ac:dyDescent="0.25">
      <c r="A1830" s="34" t="s">
        <v>5953</v>
      </c>
      <c r="B1830" s="34" t="s">
        <v>2851</v>
      </c>
      <c r="C1830" s="34" t="s">
        <v>912</v>
      </c>
      <c r="D1830" s="34" t="s">
        <v>913</v>
      </c>
      <c r="E1830" s="25">
        <v>45815.379131944443</v>
      </c>
      <c r="F1830" s="34" t="s">
        <v>906</v>
      </c>
      <c r="G1830" s="25">
        <v>45815.379131944443</v>
      </c>
    </row>
    <row r="1831" spans="1:7" x14ac:dyDescent="0.25">
      <c r="A1831" s="34" t="s">
        <v>5954</v>
      </c>
      <c r="B1831" s="34" t="s">
        <v>2856</v>
      </c>
      <c r="C1831" s="34" t="s">
        <v>909</v>
      </c>
      <c r="D1831" s="34" t="s">
        <v>924</v>
      </c>
      <c r="E1831" s="25">
        <v>45815.38140046296</v>
      </c>
      <c r="F1831" s="34" t="s">
        <v>906</v>
      </c>
      <c r="G1831" s="25">
        <v>45815.38140046296</v>
      </c>
    </row>
    <row r="1832" spans="1:7" x14ac:dyDescent="0.25">
      <c r="A1832" s="34" t="s">
        <v>5955</v>
      </c>
      <c r="B1832" s="34" t="s">
        <v>2856</v>
      </c>
      <c r="C1832" s="34" t="s">
        <v>912</v>
      </c>
      <c r="D1832" s="34" t="s">
        <v>924</v>
      </c>
      <c r="E1832" s="25">
        <v>45815.381597222222</v>
      </c>
      <c r="F1832" s="34" t="s">
        <v>906</v>
      </c>
      <c r="G1832" s="25">
        <v>45815.381597222222</v>
      </c>
    </row>
    <row r="1833" spans="1:7" x14ac:dyDescent="0.25">
      <c r="A1833" s="34" t="s">
        <v>5956</v>
      </c>
      <c r="B1833" s="34" t="s">
        <v>1844</v>
      </c>
      <c r="C1833" s="34" t="s">
        <v>922</v>
      </c>
      <c r="D1833" s="34" t="s">
        <v>923</v>
      </c>
      <c r="E1833" s="25">
        <v>45815.387685185182</v>
      </c>
      <c r="F1833" s="34" t="s">
        <v>906</v>
      </c>
      <c r="G1833" s="25">
        <v>45815.387685185182</v>
      </c>
    </row>
    <row r="1834" spans="1:7" x14ac:dyDescent="0.25">
      <c r="A1834" s="34" t="s">
        <v>5957</v>
      </c>
      <c r="B1834" s="34" t="s">
        <v>4856</v>
      </c>
      <c r="C1834" s="34" t="s">
        <v>904</v>
      </c>
      <c r="D1834" s="34" t="s">
        <v>903</v>
      </c>
      <c r="E1834" s="25">
        <v>45815.389409722222</v>
      </c>
      <c r="F1834" s="34" t="s">
        <v>906</v>
      </c>
      <c r="G1834" s="25">
        <v>45815.389409722222</v>
      </c>
    </row>
    <row r="1835" spans="1:7" x14ac:dyDescent="0.25">
      <c r="A1835" s="34" t="s">
        <v>5958</v>
      </c>
      <c r="B1835" s="34" t="s">
        <v>4851</v>
      </c>
      <c r="C1835" s="34" t="s">
        <v>904</v>
      </c>
      <c r="D1835" s="34" t="s">
        <v>903</v>
      </c>
      <c r="E1835" s="25">
        <v>45815.389965277776</v>
      </c>
      <c r="F1835" s="34" t="s">
        <v>906</v>
      </c>
      <c r="G1835" s="25">
        <v>45815.389965277776</v>
      </c>
    </row>
    <row r="1836" spans="1:7" x14ac:dyDescent="0.25">
      <c r="A1836" s="34" t="s">
        <v>5959</v>
      </c>
      <c r="B1836" s="34" t="s">
        <v>3304</v>
      </c>
      <c r="C1836" s="34" t="s">
        <v>899</v>
      </c>
      <c r="D1836" s="34" t="s">
        <v>900</v>
      </c>
      <c r="E1836" s="25">
        <v>45815.391377314816</v>
      </c>
      <c r="F1836" s="34" t="s">
        <v>906</v>
      </c>
      <c r="G1836" s="25">
        <v>45815.391377314816</v>
      </c>
    </row>
    <row r="1837" spans="1:7" x14ac:dyDescent="0.25">
      <c r="A1837" s="34" t="s">
        <v>5960</v>
      </c>
      <c r="B1837" s="34" t="s">
        <v>3375</v>
      </c>
      <c r="C1837" s="34" t="s">
        <v>922</v>
      </c>
      <c r="D1837" s="34" t="s">
        <v>923</v>
      </c>
      <c r="E1837" s="25">
        <v>45815.393703703703</v>
      </c>
      <c r="F1837" s="34" t="s">
        <v>906</v>
      </c>
      <c r="G1837" s="25">
        <v>45815.393703703703</v>
      </c>
    </row>
    <row r="1838" spans="1:7" x14ac:dyDescent="0.25">
      <c r="A1838" s="34" t="s">
        <v>5961</v>
      </c>
      <c r="B1838" s="34" t="s">
        <v>3173</v>
      </c>
      <c r="C1838" s="34" t="s">
        <v>909</v>
      </c>
      <c r="D1838" s="34" t="s">
        <v>921</v>
      </c>
      <c r="E1838" s="25">
        <v>45815.398668981485</v>
      </c>
      <c r="F1838" s="34" t="s">
        <v>906</v>
      </c>
      <c r="G1838" s="25">
        <v>45815.398668981485</v>
      </c>
    </row>
    <row r="1839" spans="1:7" x14ac:dyDescent="0.25">
      <c r="A1839" s="34" t="s">
        <v>5962</v>
      </c>
      <c r="B1839" s="34" t="s">
        <v>2973</v>
      </c>
      <c r="C1839" s="34" t="s">
        <v>899</v>
      </c>
      <c r="D1839" s="34" t="s">
        <v>900</v>
      </c>
      <c r="E1839" s="25">
        <v>45815.400995370372</v>
      </c>
      <c r="F1839" s="34" t="s">
        <v>906</v>
      </c>
      <c r="G1839" s="25">
        <v>45815.400995370372</v>
      </c>
    </row>
    <row r="1840" spans="1:7" x14ac:dyDescent="0.25">
      <c r="A1840" s="34" t="s">
        <v>5963</v>
      </c>
      <c r="B1840" s="34" t="s">
        <v>2148</v>
      </c>
      <c r="C1840" s="34" t="s">
        <v>899</v>
      </c>
      <c r="D1840" s="34" t="s">
        <v>900</v>
      </c>
      <c r="E1840" s="25">
        <v>45815.401030092595</v>
      </c>
      <c r="F1840" s="34" t="s">
        <v>906</v>
      </c>
      <c r="G1840" s="25">
        <v>45815.401030092595</v>
      </c>
    </row>
    <row r="1841" spans="1:7" x14ac:dyDescent="0.25">
      <c r="A1841" s="34" t="s">
        <v>5964</v>
      </c>
      <c r="B1841" s="34" t="s">
        <v>2143</v>
      </c>
      <c r="C1841" s="34" t="s">
        <v>899</v>
      </c>
      <c r="D1841" s="34" t="s">
        <v>900</v>
      </c>
      <c r="E1841" s="25">
        <v>45815.401064814818</v>
      </c>
      <c r="F1841" s="34" t="s">
        <v>906</v>
      </c>
      <c r="G1841" s="25">
        <v>45815.401064814818</v>
      </c>
    </row>
    <row r="1842" spans="1:7" x14ac:dyDescent="0.25">
      <c r="A1842" s="34" t="s">
        <v>5965</v>
      </c>
      <c r="B1842" s="34" t="s">
        <v>3049</v>
      </c>
      <c r="C1842" s="34" t="s">
        <v>899</v>
      </c>
      <c r="D1842" s="34" t="s">
        <v>900</v>
      </c>
      <c r="E1842" s="25">
        <v>45815.401099537034</v>
      </c>
      <c r="F1842" s="34" t="s">
        <v>906</v>
      </c>
      <c r="G1842" s="25">
        <v>45815.401099537034</v>
      </c>
    </row>
    <row r="1843" spans="1:7" x14ac:dyDescent="0.25">
      <c r="A1843" s="34" t="s">
        <v>5966</v>
      </c>
      <c r="B1843" s="34" t="s">
        <v>2774</v>
      </c>
      <c r="C1843" s="34" t="s">
        <v>899</v>
      </c>
      <c r="D1843" s="34" t="s">
        <v>900</v>
      </c>
      <c r="E1843" s="25">
        <v>45815.401134259257</v>
      </c>
      <c r="F1843" s="34" t="s">
        <v>906</v>
      </c>
      <c r="G1843" s="25">
        <v>45815.401134259257</v>
      </c>
    </row>
    <row r="1844" spans="1:7" x14ac:dyDescent="0.25">
      <c r="A1844" s="34" t="s">
        <v>5967</v>
      </c>
      <c r="B1844" s="34" t="s">
        <v>4382</v>
      </c>
      <c r="C1844" s="34" t="s">
        <v>909</v>
      </c>
      <c r="D1844" s="34" t="s">
        <v>924</v>
      </c>
      <c r="E1844" s="25">
        <v>45815.402129629627</v>
      </c>
      <c r="F1844" s="34" t="s">
        <v>906</v>
      </c>
      <c r="G1844" s="25">
        <v>45815.402129629627</v>
      </c>
    </row>
    <row r="1845" spans="1:7" x14ac:dyDescent="0.25">
      <c r="A1845" s="34" t="s">
        <v>5968</v>
      </c>
      <c r="B1845" s="34" t="s">
        <v>4384</v>
      </c>
      <c r="C1845" s="34" t="s">
        <v>909</v>
      </c>
      <c r="D1845" s="34" t="s">
        <v>924</v>
      </c>
      <c r="E1845" s="25">
        <v>45815.40216435185</v>
      </c>
      <c r="F1845" s="34" t="s">
        <v>906</v>
      </c>
      <c r="G1845" s="25">
        <v>45815.40216435185</v>
      </c>
    </row>
    <row r="1846" spans="1:7" x14ac:dyDescent="0.25">
      <c r="A1846" s="34" t="s">
        <v>5969</v>
      </c>
      <c r="B1846" s="34" t="s">
        <v>4388</v>
      </c>
      <c r="C1846" s="34" t="s">
        <v>909</v>
      </c>
      <c r="D1846" s="34" t="s">
        <v>924</v>
      </c>
      <c r="E1846" s="25">
        <v>45815.402245370373</v>
      </c>
      <c r="F1846" s="34" t="s">
        <v>906</v>
      </c>
      <c r="G1846" s="25">
        <v>45815.402245370373</v>
      </c>
    </row>
    <row r="1847" spans="1:7" x14ac:dyDescent="0.25">
      <c r="A1847" s="34" t="s">
        <v>5970</v>
      </c>
      <c r="B1847" s="34" t="s">
        <v>4386</v>
      </c>
      <c r="C1847" s="34" t="s">
        <v>909</v>
      </c>
      <c r="D1847" s="34" t="s">
        <v>924</v>
      </c>
      <c r="E1847" s="25">
        <v>45815.402268518519</v>
      </c>
      <c r="F1847" s="34" t="s">
        <v>906</v>
      </c>
      <c r="G1847" s="25">
        <v>45815.402268518519</v>
      </c>
    </row>
    <row r="1848" spans="1:7" x14ac:dyDescent="0.25">
      <c r="A1848" s="34" t="s">
        <v>5971</v>
      </c>
      <c r="B1848" s="34" t="s">
        <v>4388</v>
      </c>
      <c r="C1848" s="34" t="s">
        <v>912</v>
      </c>
      <c r="D1848" s="34" t="s">
        <v>925</v>
      </c>
      <c r="E1848" s="25">
        <v>45815.402592592596</v>
      </c>
      <c r="F1848" s="34" t="s">
        <v>906</v>
      </c>
      <c r="G1848" s="25">
        <v>45815.402592592596</v>
      </c>
    </row>
    <row r="1849" spans="1:7" x14ac:dyDescent="0.25">
      <c r="A1849" s="34" t="s">
        <v>5972</v>
      </c>
      <c r="B1849" s="34" t="s">
        <v>4386</v>
      </c>
      <c r="C1849" s="34" t="s">
        <v>912</v>
      </c>
      <c r="D1849" s="34" t="s">
        <v>925</v>
      </c>
      <c r="E1849" s="25">
        <v>45815.402638888889</v>
      </c>
      <c r="F1849" s="34" t="s">
        <v>906</v>
      </c>
      <c r="G1849" s="25">
        <v>45815.402638888889</v>
      </c>
    </row>
    <row r="1850" spans="1:7" x14ac:dyDescent="0.25">
      <c r="A1850" s="34" t="s">
        <v>5973</v>
      </c>
      <c r="B1850" s="34" t="s">
        <v>4384</v>
      </c>
      <c r="C1850" s="34" t="s">
        <v>912</v>
      </c>
      <c r="D1850" s="34" t="s">
        <v>925</v>
      </c>
      <c r="E1850" s="25">
        <v>45815.402673611112</v>
      </c>
      <c r="F1850" s="34" t="s">
        <v>906</v>
      </c>
      <c r="G1850" s="25">
        <v>45815.402673611112</v>
      </c>
    </row>
    <row r="1851" spans="1:7" x14ac:dyDescent="0.25">
      <c r="A1851" s="34" t="s">
        <v>5974</v>
      </c>
      <c r="B1851" s="34" t="s">
        <v>4382</v>
      </c>
      <c r="C1851" s="34" t="s">
        <v>912</v>
      </c>
      <c r="D1851" s="34" t="s">
        <v>925</v>
      </c>
      <c r="E1851" s="25">
        <v>45815.402719907404</v>
      </c>
      <c r="F1851" s="34" t="s">
        <v>906</v>
      </c>
      <c r="G1851" s="25">
        <v>45815.402719907404</v>
      </c>
    </row>
    <row r="1852" spans="1:7" x14ac:dyDescent="0.25">
      <c r="A1852" s="34" t="s">
        <v>5975</v>
      </c>
      <c r="B1852" s="34" t="s">
        <v>3153</v>
      </c>
      <c r="C1852" s="34" t="s">
        <v>899</v>
      </c>
      <c r="D1852" s="34" t="s">
        <v>900</v>
      </c>
      <c r="E1852" s="25">
        <v>45815.405405092592</v>
      </c>
      <c r="F1852" s="34" t="s">
        <v>906</v>
      </c>
      <c r="G1852" s="25">
        <v>45815.405405092592</v>
      </c>
    </row>
    <row r="1853" spans="1:7" x14ac:dyDescent="0.25">
      <c r="A1853" s="34" t="s">
        <v>5976</v>
      </c>
      <c r="B1853" s="34" t="s">
        <v>3205</v>
      </c>
      <c r="C1853" s="34" t="s">
        <v>909</v>
      </c>
      <c r="D1853" s="34" t="s">
        <v>918</v>
      </c>
      <c r="E1853" s="25">
        <v>45815.405497685184</v>
      </c>
      <c r="F1853" s="34" t="s">
        <v>906</v>
      </c>
      <c r="G1853" s="25">
        <v>45815.405497685184</v>
      </c>
    </row>
    <row r="1854" spans="1:7" x14ac:dyDescent="0.25">
      <c r="A1854" s="34" t="s">
        <v>5977</v>
      </c>
      <c r="B1854" s="34" t="s">
        <v>3207</v>
      </c>
      <c r="C1854" s="34" t="s">
        <v>909</v>
      </c>
      <c r="D1854" s="34" t="s">
        <v>918</v>
      </c>
      <c r="E1854" s="25">
        <v>45815.405532407407</v>
      </c>
      <c r="F1854" s="34" t="s">
        <v>906</v>
      </c>
      <c r="G1854" s="25">
        <v>45815.405532407407</v>
      </c>
    </row>
    <row r="1855" spans="1:7" x14ac:dyDescent="0.25">
      <c r="A1855" s="34" t="s">
        <v>5978</v>
      </c>
      <c r="B1855" s="34" t="s">
        <v>4406</v>
      </c>
      <c r="C1855" s="34" t="s">
        <v>904</v>
      </c>
      <c r="D1855" s="34" t="s">
        <v>905</v>
      </c>
      <c r="E1855" s="25">
        <v>45815.412685185183</v>
      </c>
      <c r="F1855" s="34" t="s">
        <v>906</v>
      </c>
      <c r="G1855" s="25">
        <v>45815.412685185183</v>
      </c>
    </row>
    <row r="1856" spans="1:7" x14ac:dyDescent="0.25">
      <c r="A1856" s="34" t="s">
        <v>5979</v>
      </c>
      <c r="B1856" s="34" t="s">
        <v>3789</v>
      </c>
      <c r="C1856" s="34" t="s">
        <v>907</v>
      </c>
      <c r="D1856" s="34" t="s">
        <v>77</v>
      </c>
      <c r="E1856" s="25">
        <v>45815.430081018516</v>
      </c>
      <c r="F1856" s="34" t="s">
        <v>908</v>
      </c>
      <c r="G1856" s="25">
        <v>45815.430081018516</v>
      </c>
    </row>
    <row r="1857" spans="1:7" x14ac:dyDescent="0.25">
      <c r="A1857" s="34" t="s">
        <v>5980</v>
      </c>
      <c r="B1857" s="34" t="s">
        <v>2819</v>
      </c>
      <c r="C1857" s="34" t="s">
        <v>904</v>
      </c>
      <c r="D1857" s="34" t="s">
        <v>919</v>
      </c>
      <c r="E1857" s="25">
        <v>45815.431574074071</v>
      </c>
      <c r="F1857" s="34" t="s">
        <v>906</v>
      </c>
      <c r="G1857" s="25">
        <v>45815.431574074071</v>
      </c>
    </row>
    <row r="1858" spans="1:7" x14ac:dyDescent="0.25">
      <c r="A1858" s="34" t="s">
        <v>5981</v>
      </c>
      <c r="B1858" s="34" t="s">
        <v>2832</v>
      </c>
      <c r="C1858" s="34" t="s">
        <v>904</v>
      </c>
      <c r="D1858" s="34" t="s">
        <v>919</v>
      </c>
      <c r="E1858" s="25">
        <v>45815.431608796294</v>
      </c>
      <c r="F1858" s="34" t="s">
        <v>906</v>
      </c>
      <c r="G1858" s="25">
        <v>45815.431608796294</v>
      </c>
    </row>
    <row r="1859" spans="1:7" x14ac:dyDescent="0.25">
      <c r="A1859" s="34" t="s">
        <v>5982</v>
      </c>
      <c r="B1859" s="34" t="s">
        <v>2834</v>
      </c>
      <c r="C1859" s="34" t="s">
        <v>904</v>
      </c>
      <c r="D1859" s="34" t="s">
        <v>919</v>
      </c>
      <c r="E1859" s="25">
        <v>45815.431666666664</v>
      </c>
      <c r="F1859" s="34" t="s">
        <v>906</v>
      </c>
      <c r="G1859" s="25">
        <v>45815.431666666664</v>
      </c>
    </row>
    <row r="1860" spans="1:7" x14ac:dyDescent="0.25">
      <c r="A1860" s="34" t="s">
        <v>5983</v>
      </c>
      <c r="B1860" s="34" t="s">
        <v>2836</v>
      </c>
      <c r="C1860" s="34" t="s">
        <v>904</v>
      </c>
      <c r="D1860" s="34" t="s">
        <v>919</v>
      </c>
      <c r="E1860" s="25">
        <v>45815.431701388887</v>
      </c>
      <c r="F1860" s="34" t="s">
        <v>906</v>
      </c>
      <c r="G1860" s="25">
        <v>45815.431701388887</v>
      </c>
    </row>
    <row r="1861" spans="1:7" x14ac:dyDescent="0.25">
      <c r="A1861" s="34" t="s">
        <v>5984</v>
      </c>
      <c r="B1861" s="34" t="s">
        <v>2838</v>
      </c>
      <c r="C1861" s="34" t="s">
        <v>904</v>
      </c>
      <c r="D1861" s="34" t="s">
        <v>919</v>
      </c>
      <c r="E1861" s="25">
        <v>45815.431747685187</v>
      </c>
      <c r="F1861" s="34" t="s">
        <v>906</v>
      </c>
      <c r="G1861" s="25">
        <v>45815.431747685187</v>
      </c>
    </row>
    <row r="1862" spans="1:7" x14ac:dyDescent="0.25">
      <c r="A1862" s="34" t="s">
        <v>5985</v>
      </c>
      <c r="B1862" s="34" t="s">
        <v>2840</v>
      </c>
      <c r="C1862" s="34" t="s">
        <v>904</v>
      </c>
      <c r="D1862" s="34" t="s">
        <v>919</v>
      </c>
      <c r="E1862" s="25">
        <v>45815.431793981479</v>
      </c>
      <c r="F1862" s="34" t="s">
        <v>906</v>
      </c>
      <c r="G1862" s="25">
        <v>45815.431793981479</v>
      </c>
    </row>
    <row r="1863" spans="1:7" x14ac:dyDescent="0.25">
      <c r="A1863" s="34" t="s">
        <v>5986</v>
      </c>
      <c r="B1863" s="34" t="s">
        <v>4424</v>
      </c>
      <c r="C1863" s="34" t="s">
        <v>909</v>
      </c>
      <c r="D1863" s="34" t="s">
        <v>918</v>
      </c>
      <c r="E1863" s="25">
        <v>45815.451215277775</v>
      </c>
      <c r="F1863" s="34" t="s">
        <v>906</v>
      </c>
      <c r="G1863" s="25">
        <v>45815.451215277775</v>
      </c>
    </row>
    <row r="1864" spans="1:7" x14ac:dyDescent="0.25">
      <c r="A1864" s="34" t="s">
        <v>5987</v>
      </c>
      <c r="B1864" s="34" t="s">
        <v>4422</v>
      </c>
      <c r="C1864" s="34" t="s">
        <v>909</v>
      </c>
      <c r="D1864" s="34" t="s">
        <v>918</v>
      </c>
      <c r="E1864" s="25">
        <v>45815.451226851852</v>
      </c>
      <c r="F1864" s="34" t="s">
        <v>906</v>
      </c>
      <c r="G1864" s="25">
        <v>45815.451226851852</v>
      </c>
    </row>
    <row r="1865" spans="1:7" x14ac:dyDescent="0.25">
      <c r="A1865" s="34" t="s">
        <v>5988</v>
      </c>
      <c r="B1865" s="34" t="s">
        <v>4438</v>
      </c>
      <c r="C1865" s="34" t="s">
        <v>909</v>
      </c>
      <c r="D1865" s="34" t="s">
        <v>918</v>
      </c>
      <c r="E1865" s="25">
        <v>45815.451273148145</v>
      </c>
      <c r="F1865" s="34" t="s">
        <v>906</v>
      </c>
      <c r="G1865" s="25">
        <v>45815.451273148145</v>
      </c>
    </row>
    <row r="1866" spans="1:7" x14ac:dyDescent="0.25">
      <c r="A1866" s="34" t="s">
        <v>5989</v>
      </c>
      <c r="B1866" s="34" t="s">
        <v>4432</v>
      </c>
      <c r="C1866" s="34" t="s">
        <v>909</v>
      </c>
      <c r="D1866" s="34" t="s">
        <v>918</v>
      </c>
      <c r="E1866" s="25">
        <v>45815.451307870368</v>
      </c>
      <c r="F1866" s="34" t="s">
        <v>906</v>
      </c>
      <c r="G1866" s="25">
        <v>45815.451307870368</v>
      </c>
    </row>
    <row r="1867" spans="1:7" x14ac:dyDescent="0.25">
      <c r="A1867" s="34" t="s">
        <v>5990</v>
      </c>
      <c r="B1867" s="34" t="s">
        <v>4434</v>
      </c>
      <c r="C1867" s="34" t="s">
        <v>909</v>
      </c>
      <c r="D1867" s="34" t="s">
        <v>918</v>
      </c>
      <c r="E1867" s="25">
        <v>45815.451412037037</v>
      </c>
      <c r="F1867" s="34" t="s">
        <v>906</v>
      </c>
      <c r="G1867" s="25">
        <v>45815.451412037037</v>
      </c>
    </row>
    <row r="1868" spans="1:7" x14ac:dyDescent="0.25">
      <c r="A1868" s="34" t="s">
        <v>5991</v>
      </c>
      <c r="B1868" s="34" t="s">
        <v>2187</v>
      </c>
      <c r="C1868" s="34" t="s">
        <v>899</v>
      </c>
      <c r="D1868" s="34" t="s">
        <v>900</v>
      </c>
      <c r="E1868" s="25">
        <v>45815.479884259257</v>
      </c>
      <c r="F1868" s="34" t="s">
        <v>906</v>
      </c>
      <c r="G1868" s="25">
        <v>45815.479884259257</v>
      </c>
    </row>
    <row r="1869" spans="1:7" x14ac:dyDescent="0.25">
      <c r="A1869" s="34" t="s">
        <v>5992</v>
      </c>
      <c r="B1869" s="34" t="s">
        <v>2191</v>
      </c>
      <c r="C1869" s="34" t="s">
        <v>899</v>
      </c>
      <c r="D1869" s="34" t="s">
        <v>900</v>
      </c>
      <c r="E1869" s="25">
        <v>45815.47991898148</v>
      </c>
      <c r="F1869" s="34" t="s">
        <v>906</v>
      </c>
      <c r="G1869" s="25">
        <v>45815.47991898148</v>
      </c>
    </row>
    <row r="1870" spans="1:7" x14ac:dyDescent="0.25">
      <c r="A1870" s="34" t="s">
        <v>5993</v>
      </c>
      <c r="B1870" s="34" t="s">
        <v>2189</v>
      </c>
      <c r="C1870" s="34" t="s">
        <v>899</v>
      </c>
      <c r="D1870" s="34" t="s">
        <v>900</v>
      </c>
      <c r="E1870" s="25">
        <v>45815.479953703703</v>
      </c>
      <c r="F1870" s="34" t="s">
        <v>906</v>
      </c>
      <c r="G1870" s="25">
        <v>45815.479953703703</v>
      </c>
    </row>
    <row r="1871" spans="1:7" x14ac:dyDescent="0.25">
      <c r="A1871" s="34" t="s">
        <v>5994</v>
      </c>
      <c r="B1871" s="34" t="s">
        <v>3901</v>
      </c>
      <c r="C1871" s="34" t="s">
        <v>922</v>
      </c>
      <c r="D1871" s="34" t="s">
        <v>923</v>
      </c>
      <c r="E1871" s="25">
        <v>45815.484837962962</v>
      </c>
      <c r="F1871" s="34" t="s">
        <v>906</v>
      </c>
      <c r="G1871" s="25">
        <v>45815.484837962962</v>
      </c>
    </row>
    <row r="1872" spans="1:7" x14ac:dyDescent="0.25">
      <c r="A1872" s="34" t="s">
        <v>5995</v>
      </c>
      <c r="B1872" s="34" t="s">
        <v>3903</v>
      </c>
      <c r="C1872" s="34" t="s">
        <v>922</v>
      </c>
      <c r="D1872" s="34" t="s">
        <v>923</v>
      </c>
      <c r="E1872" s="25">
        <v>45815.485000000001</v>
      </c>
      <c r="F1872" s="34" t="s">
        <v>906</v>
      </c>
      <c r="G1872" s="25">
        <v>45815.485000000001</v>
      </c>
    </row>
    <row r="1873" spans="1:7" x14ac:dyDescent="0.25">
      <c r="A1873" s="34" t="s">
        <v>5996</v>
      </c>
      <c r="B1873" s="34" t="s">
        <v>3139</v>
      </c>
      <c r="C1873" s="34" t="s">
        <v>912</v>
      </c>
      <c r="D1873" s="34" t="s">
        <v>921</v>
      </c>
      <c r="E1873" s="25">
        <v>45815.48914351852</v>
      </c>
      <c r="F1873" s="34" t="s">
        <v>906</v>
      </c>
      <c r="G1873" s="25">
        <v>45815.48914351852</v>
      </c>
    </row>
    <row r="1874" spans="1:7" x14ac:dyDescent="0.25">
      <c r="A1874" s="34" t="s">
        <v>5997</v>
      </c>
      <c r="B1874" s="34" t="s">
        <v>3203</v>
      </c>
      <c r="C1874" s="34" t="s">
        <v>909</v>
      </c>
      <c r="D1874" s="34" t="s">
        <v>921</v>
      </c>
      <c r="E1874" s="25">
        <v>45815.496689814812</v>
      </c>
      <c r="F1874" s="34" t="s">
        <v>906</v>
      </c>
      <c r="G1874" s="25">
        <v>45815.496689814812</v>
      </c>
    </row>
    <row r="1875" spans="1:7" x14ac:dyDescent="0.25">
      <c r="A1875" s="34" t="s">
        <v>5998</v>
      </c>
      <c r="B1875" s="34" t="s">
        <v>3201</v>
      </c>
      <c r="C1875" s="34" t="s">
        <v>909</v>
      </c>
      <c r="D1875" s="34" t="s">
        <v>921</v>
      </c>
      <c r="E1875" s="25">
        <v>45815.496712962966</v>
      </c>
      <c r="F1875" s="34" t="s">
        <v>906</v>
      </c>
      <c r="G1875" s="25">
        <v>45815.496712962966</v>
      </c>
    </row>
    <row r="1876" spans="1:7" x14ac:dyDescent="0.25">
      <c r="A1876" s="34" t="s">
        <v>5999</v>
      </c>
      <c r="B1876" s="34" t="s">
        <v>3196</v>
      </c>
      <c r="C1876" s="34" t="s">
        <v>909</v>
      </c>
      <c r="D1876" s="34" t="s">
        <v>921</v>
      </c>
      <c r="E1876" s="25">
        <v>45815.496747685182</v>
      </c>
      <c r="F1876" s="34" t="s">
        <v>906</v>
      </c>
      <c r="G1876" s="25">
        <v>45815.496747685182</v>
      </c>
    </row>
    <row r="1877" spans="1:7" x14ac:dyDescent="0.25">
      <c r="A1877" s="34" t="s">
        <v>6000</v>
      </c>
      <c r="B1877" s="34" t="s">
        <v>3063</v>
      </c>
      <c r="C1877" s="34" t="s">
        <v>922</v>
      </c>
      <c r="D1877" s="34" t="s">
        <v>923</v>
      </c>
      <c r="E1877" s="25">
        <v>45815.499907407408</v>
      </c>
      <c r="F1877" s="34" t="s">
        <v>906</v>
      </c>
      <c r="G1877" s="25">
        <v>45815.499907407408</v>
      </c>
    </row>
    <row r="1878" spans="1:7" x14ac:dyDescent="0.25">
      <c r="A1878" s="34" t="s">
        <v>6001</v>
      </c>
      <c r="B1878" s="34" t="s">
        <v>4404</v>
      </c>
      <c r="C1878" s="34" t="s">
        <v>904</v>
      </c>
      <c r="D1878" s="34" t="s">
        <v>920</v>
      </c>
      <c r="E1878" s="25">
        <v>45815.500659722224</v>
      </c>
      <c r="F1878" s="34" t="s">
        <v>906</v>
      </c>
      <c r="G1878" s="25">
        <v>45815.500659722224</v>
      </c>
    </row>
    <row r="1879" spans="1:7" x14ac:dyDescent="0.25">
      <c r="A1879" s="34" t="s">
        <v>6002</v>
      </c>
      <c r="B1879" s="34" t="s">
        <v>4394</v>
      </c>
      <c r="C1879" s="34" t="s">
        <v>904</v>
      </c>
      <c r="D1879" s="34" t="s">
        <v>920</v>
      </c>
      <c r="E1879" s="25">
        <v>45815.500706018516</v>
      </c>
      <c r="F1879" s="34" t="s">
        <v>906</v>
      </c>
      <c r="G1879" s="25">
        <v>45815.500706018516</v>
      </c>
    </row>
    <row r="1880" spans="1:7" x14ac:dyDescent="0.25">
      <c r="A1880" s="34" t="s">
        <v>6003</v>
      </c>
      <c r="B1880" s="34" t="s">
        <v>4398</v>
      </c>
      <c r="C1880" s="34" t="s">
        <v>904</v>
      </c>
      <c r="D1880" s="34" t="s">
        <v>920</v>
      </c>
      <c r="E1880" s="25">
        <v>45815.500740740739</v>
      </c>
      <c r="F1880" s="34" t="s">
        <v>906</v>
      </c>
      <c r="G1880" s="25">
        <v>45815.500740740739</v>
      </c>
    </row>
    <row r="1881" spans="1:7" x14ac:dyDescent="0.25">
      <c r="A1881" s="34" t="s">
        <v>6004</v>
      </c>
      <c r="B1881" s="34" t="s">
        <v>2781</v>
      </c>
      <c r="C1881" s="34" t="s">
        <v>904</v>
      </c>
      <c r="D1881" s="34" t="s">
        <v>920</v>
      </c>
      <c r="E1881" s="25">
        <v>45815.500787037039</v>
      </c>
      <c r="F1881" s="34" t="s">
        <v>906</v>
      </c>
      <c r="G1881" s="25">
        <v>45815.500787037039</v>
      </c>
    </row>
    <row r="1882" spans="1:7" x14ac:dyDescent="0.25">
      <c r="A1882" s="34" t="s">
        <v>6005</v>
      </c>
      <c r="B1882" s="34" t="s">
        <v>2948</v>
      </c>
      <c r="C1882" s="34" t="s">
        <v>904</v>
      </c>
      <c r="D1882" s="34" t="s">
        <v>920</v>
      </c>
      <c r="E1882" s="25">
        <v>45815.500821759262</v>
      </c>
      <c r="F1882" s="34" t="s">
        <v>906</v>
      </c>
      <c r="G1882" s="25">
        <v>45815.500821759262</v>
      </c>
    </row>
    <row r="1883" spans="1:7" x14ac:dyDescent="0.25">
      <c r="A1883" s="34" t="s">
        <v>6006</v>
      </c>
      <c r="B1883" s="34" t="s">
        <v>4408</v>
      </c>
      <c r="C1883" s="34" t="s">
        <v>904</v>
      </c>
      <c r="D1883" s="34" t="s">
        <v>920</v>
      </c>
      <c r="E1883" s="25">
        <v>45815.500856481478</v>
      </c>
      <c r="F1883" s="34" t="s">
        <v>906</v>
      </c>
      <c r="G1883" s="25">
        <v>45815.500856481478</v>
      </c>
    </row>
    <row r="1884" spans="1:7" x14ac:dyDescent="0.25">
      <c r="A1884" s="34" t="s">
        <v>6007</v>
      </c>
      <c r="B1884" s="34" t="s">
        <v>4410</v>
      </c>
      <c r="C1884" s="34" t="s">
        <v>904</v>
      </c>
      <c r="D1884" s="34" t="s">
        <v>920</v>
      </c>
      <c r="E1884" s="25">
        <v>45815.500891203701</v>
      </c>
      <c r="F1884" s="34" t="s">
        <v>906</v>
      </c>
      <c r="G1884" s="25">
        <v>45815.500891203701</v>
      </c>
    </row>
    <row r="1885" spans="1:7" x14ac:dyDescent="0.25">
      <c r="A1885" s="34" t="s">
        <v>6008</v>
      </c>
      <c r="B1885" s="34" t="s">
        <v>3865</v>
      </c>
      <c r="C1885" s="34" t="s">
        <v>922</v>
      </c>
      <c r="D1885" s="34" t="s">
        <v>923</v>
      </c>
      <c r="E1885" s="25">
        <v>45815.50309027778</v>
      </c>
      <c r="F1885" s="34" t="s">
        <v>906</v>
      </c>
      <c r="G1885" s="25">
        <v>45815.50309027778</v>
      </c>
    </row>
    <row r="1886" spans="1:7" x14ac:dyDescent="0.25">
      <c r="A1886" s="34" t="s">
        <v>6009</v>
      </c>
      <c r="B1886" s="34" t="s">
        <v>4392</v>
      </c>
      <c r="C1886" s="34" t="s">
        <v>904</v>
      </c>
      <c r="D1886" s="34" t="s">
        <v>905</v>
      </c>
      <c r="E1886" s="25">
        <v>45815.509780092594</v>
      </c>
      <c r="F1886" s="34" t="s">
        <v>906</v>
      </c>
      <c r="G1886" s="25">
        <v>45815.509780092594</v>
      </c>
    </row>
    <row r="1887" spans="1:7" x14ac:dyDescent="0.25">
      <c r="A1887" s="34" t="s">
        <v>6010</v>
      </c>
      <c r="B1887" s="34" t="s">
        <v>4390</v>
      </c>
      <c r="C1887" s="34" t="s">
        <v>904</v>
      </c>
      <c r="D1887" s="34" t="s">
        <v>905</v>
      </c>
      <c r="E1887" s="25">
        <v>45815.51</v>
      </c>
      <c r="F1887" s="34" t="s">
        <v>906</v>
      </c>
      <c r="G1887" s="25">
        <v>45815.51</v>
      </c>
    </row>
    <row r="1888" spans="1:7" x14ac:dyDescent="0.25">
      <c r="A1888" s="34" t="s">
        <v>6011</v>
      </c>
      <c r="B1888" s="34" t="s">
        <v>2779</v>
      </c>
      <c r="C1888" s="34" t="s">
        <v>904</v>
      </c>
      <c r="D1888" s="34" t="s">
        <v>905</v>
      </c>
      <c r="E1888" s="25">
        <v>45815.510555555556</v>
      </c>
      <c r="F1888" s="34" t="s">
        <v>906</v>
      </c>
      <c r="G1888" s="25">
        <v>45815.510555555556</v>
      </c>
    </row>
    <row r="1889" spans="1:7" x14ac:dyDescent="0.25">
      <c r="A1889" s="34" t="s">
        <v>6012</v>
      </c>
      <c r="B1889" s="34" t="s">
        <v>4402</v>
      </c>
      <c r="C1889" s="34" t="s">
        <v>904</v>
      </c>
      <c r="D1889" s="34" t="s">
        <v>905</v>
      </c>
      <c r="E1889" s="25">
        <v>45815.510717592595</v>
      </c>
      <c r="F1889" s="34" t="s">
        <v>906</v>
      </c>
      <c r="G1889" s="25">
        <v>45815.510717592595</v>
      </c>
    </row>
    <row r="1890" spans="1:7" x14ac:dyDescent="0.25">
      <c r="A1890" s="34" t="s">
        <v>6013</v>
      </c>
      <c r="B1890" s="34" t="s">
        <v>4859</v>
      </c>
      <c r="C1890" s="34" t="s">
        <v>904</v>
      </c>
      <c r="D1890" s="34" t="s">
        <v>903</v>
      </c>
      <c r="E1890" s="25">
        <v>45815.513159722221</v>
      </c>
      <c r="F1890" s="34" t="s">
        <v>906</v>
      </c>
      <c r="G1890" s="25">
        <v>45815.513159722221</v>
      </c>
    </row>
    <row r="1891" spans="1:7" x14ac:dyDescent="0.25">
      <c r="A1891" s="34" t="s">
        <v>6014</v>
      </c>
      <c r="B1891" s="34" t="s">
        <v>4855</v>
      </c>
      <c r="C1891" s="34" t="s">
        <v>904</v>
      </c>
      <c r="D1891" s="34" t="s">
        <v>903</v>
      </c>
      <c r="E1891" s="25">
        <v>45815.513692129629</v>
      </c>
      <c r="F1891" s="34" t="s">
        <v>906</v>
      </c>
      <c r="G1891" s="25">
        <v>45815.513692129629</v>
      </c>
    </row>
    <row r="1892" spans="1:7" x14ac:dyDescent="0.25">
      <c r="A1892" s="34" t="s">
        <v>6015</v>
      </c>
      <c r="B1892" s="34" t="s">
        <v>4344</v>
      </c>
      <c r="C1892" s="34" t="s">
        <v>904</v>
      </c>
      <c r="D1892" s="34" t="s">
        <v>915</v>
      </c>
      <c r="E1892" s="25">
        <v>45815.521747685183</v>
      </c>
      <c r="F1892" s="34" t="s">
        <v>906</v>
      </c>
      <c r="G1892" s="25">
        <v>45815.521747685183</v>
      </c>
    </row>
    <row r="1893" spans="1:7" x14ac:dyDescent="0.25">
      <c r="A1893" s="34" t="s">
        <v>6016</v>
      </c>
      <c r="B1893" s="34" t="s">
        <v>4428</v>
      </c>
      <c r="C1893" s="34" t="s">
        <v>912</v>
      </c>
      <c r="D1893" s="34" t="s">
        <v>925</v>
      </c>
      <c r="E1893" s="25">
        <v>45815.527418981481</v>
      </c>
      <c r="F1893" s="34" t="s">
        <v>906</v>
      </c>
      <c r="G1893" s="25">
        <v>45815.527418981481</v>
      </c>
    </row>
    <row r="1894" spans="1:7" x14ac:dyDescent="0.25">
      <c r="A1894" s="34" t="s">
        <v>6017</v>
      </c>
      <c r="B1894" s="34" t="s">
        <v>4430</v>
      </c>
      <c r="C1894" s="34" t="s">
        <v>912</v>
      </c>
      <c r="D1894" s="34" t="s">
        <v>925</v>
      </c>
      <c r="E1894" s="25">
        <v>45815.527465277781</v>
      </c>
      <c r="F1894" s="34" t="s">
        <v>906</v>
      </c>
      <c r="G1894" s="25">
        <v>45815.527465277781</v>
      </c>
    </row>
    <row r="1895" spans="1:7" x14ac:dyDescent="0.25">
      <c r="A1895" s="34" t="s">
        <v>6018</v>
      </c>
      <c r="B1895" s="34" t="s">
        <v>4426</v>
      </c>
      <c r="C1895" s="34" t="s">
        <v>912</v>
      </c>
      <c r="D1895" s="34" t="s">
        <v>925</v>
      </c>
      <c r="E1895" s="25">
        <v>45815.527499999997</v>
      </c>
      <c r="F1895" s="34" t="s">
        <v>906</v>
      </c>
      <c r="G1895" s="25">
        <v>45815.527499999997</v>
      </c>
    </row>
    <row r="1896" spans="1:7" x14ac:dyDescent="0.25">
      <c r="A1896" s="34" t="s">
        <v>6019</v>
      </c>
      <c r="B1896" s="34" t="s">
        <v>4438</v>
      </c>
      <c r="C1896" s="34" t="s">
        <v>912</v>
      </c>
      <c r="D1896" s="34" t="s">
        <v>925</v>
      </c>
      <c r="E1896" s="25">
        <v>45815.527557870373</v>
      </c>
      <c r="F1896" s="34" t="s">
        <v>906</v>
      </c>
      <c r="G1896" s="25">
        <v>45815.527557870373</v>
      </c>
    </row>
    <row r="1897" spans="1:7" x14ac:dyDescent="0.25">
      <c r="A1897" s="34" t="s">
        <v>6020</v>
      </c>
      <c r="B1897" s="34" t="s">
        <v>4434</v>
      </c>
      <c r="C1897" s="34" t="s">
        <v>912</v>
      </c>
      <c r="D1897" s="34" t="s">
        <v>925</v>
      </c>
      <c r="E1897" s="25">
        <v>45815.527604166666</v>
      </c>
      <c r="F1897" s="34" t="s">
        <v>906</v>
      </c>
      <c r="G1897" s="25">
        <v>45815.527604166666</v>
      </c>
    </row>
    <row r="1898" spans="1:7" x14ac:dyDescent="0.25">
      <c r="A1898" s="34" t="s">
        <v>6021</v>
      </c>
      <c r="B1898" s="34" t="s">
        <v>4432</v>
      </c>
      <c r="C1898" s="34" t="s">
        <v>912</v>
      </c>
      <c r="D1898" s="34" t="s">
        <v>925</v>
      </c>
      <c r="E1898" s="25">
        <v>45815.527650462966</v>
      </c>
      <c r="F1898" s="34" t="s">
        <v>906</v>
      </c>
      <c r="G1898" s="25">
        <v>45815.527650462966</v>
      </c>
    </row>
    <row r="1899" spans="1:7" x14ac:dyDescent="0.25">
      <c r="A1899" s="34" t="s">
        <v>6022</v>
      </c>
      <c r="B1899" s="34" t="s">
        <v>4858</v>
      </c>
      <c r="C1899" s="34" t="s">
        <v>909</v>
      </c>
      <c r="D1899" s="34" t="s">
        <v>913</v>
      </c>
      <c r="E1899" s="25">
        <v>45815.542013888888</v>
      </c>
      <c r="F1899" s="34" t="s">
        <v>906</v>
      </c>
      <c r="G1899" s="25">
        <v>45815.542013888888</v>
      </c>
    </row>
    <row r="1900" spans="1:7" x14ac:dyDescent="0.25">
      <c r="A1900" s="34" t="s">
        <v>6023</v>
      </c>
      <c r="B1900" s="34" t="s">
        <v>4857</v>
      </c>
      <c r="C1900" s="34" t="s">
        <v>909</v>
      </c>
      <c r="D1900" s="34" t="s">
        <v>913</v>
      </c>
      <c r="E1900" s="25">
        <v>45815.542060185187</v>
      </c>
      <c r="F1900" s="34" t="s">
        <v>906</v>
      </c>
      <c r="G1900" s="25">
        <v>45815.542060185187</v>
      </c>
    </row>
    <row r="1901" spans="1:7" x14ac:dyDescent="0.25">
      <c r="A1901" s="34" t="s">
        <v>6024</v>
      </c>
      <c r="B1901" s="34" t="s">
        <v>4854</v>
      </c>
      <c r="C1901" s="34" t="s">
        <v>909</v>
      </c>
      <c r="D1901" s="34" t="s">
        <v>913</v>
      </c>
      <c r="E1901" s="25">
        <v>45815.542094907411</v>
      </c>
      <c r="F1901" s="34" t="s">
        <v>906</v>
      </c>
      <c r="G1901" s="25">
        <v>45815.542094907411</v>
      </c>
    </row>
    <row r="1902" spans="1:7" x14ac:dyDescent="0.25">
      <c r="A1902" s="34" t="s">
        <v>6025</v>
      </c>
      <c r="B1902" s="34" t="s">
        <v>3307</v>
      </c>
      <c r="C1902" s="34" t="s">
        <v>899</v>
      </c>
      <c r="D1902" s="34" t="s">
        <v>900</v>
      </c>
      <c r="E1902" s="25">
        <v>45815.543067129627</v>
      </c>
      <c r="F1902" s="34" t="s">
        <v>906</v>
      </c>
      <c r="G1902" s="25">
        <v>45815.543067129627</v>
      </c>
    </row>
    <row r="1903" spans="1:7" x14ac:dyDescent="0.25">
      <c r="A1903" s="34" t="s">
        <v>6026</v>
      </c>
      <c r="B1903" s="34" t="s">
        <v>3766</v>
      </c>
      <c r="C1903" s="34" t="s">
        <v>899</v>
      </c>
      <c r="D1903" s="34" t="s">
        <v>900</v>
      </c>
      <c r="E1903" s="25">
        <v>45815.54314814815</v>
      </c>
      <c r="F1903" s="34" t="s">
        <v>906</v>
      </c>
      <c r="G1903" s="25">
        <v>45815.54314814815</v>
      </c>
    </row>
    <row r="1904" spans="1:7" x14ac:dyDescent="0.25">
      <c r="A1904" s="34" t="s">
        <v>6027</v>
      </c>
      <c r="B1904" s="34" t="s">
        <v>1941</v>
      </c>
      <c r="C1904" s="34" t="s">
        <v>914</v>
      </c>
      <c r="D1904" s="34" t="s">
        <v>61</v>
      </c>
      <c r="E1904" s="25">
        <v>45815.543564814812</v>
      </c>
      <c r="F1904" s="34" t="s">
        <v>906</v>
      </c>
      <c r="G1904" s="25">
        <v>45815.543564814812</v>
      </c>
    </row>
    <row r="1905" spans="1:7" x14ac:dyDescent="0.25">
      <c r="A1905" s="34" t="s">
        <v>6028</v>
      </c>
      <c r="B1905" s="34" t="s">
        <v>652</v>
      </c>
      <c r="C1905" s="34" t="s">
        <v>904</v>
      </c>
      <c r="D1905" s="34" t="s">
        <v>903</v>
      </c>
      <c r="E1905" s="25">
        <v>45815.549108796295</v>
      </c>
      <c r="F1905" s="34" t="s">
        <v>906</v>
      </c>
      <c r="G1905" s="25">
        <v>45815.549108796295</v>
      </c>
    </row>
    <row r="1906" spans="1:7" x14ac:dyDescent="0.25">
      <c r="A1906" s="34" t="s">
        <v>6029</v>
      </c>
      <c r="B1906" s="34" t="s">
        <v>2164</v>
      </c>
      <c r="C1906" s="34" t="s">
        <v>904</v>
      </c>
      <c r="D1906" s="34" t="s">
        <v>903</v>
      </c>
      <c r="E1906" s="25">
        <v>45815.549953703703</v>
      </c>
      <c r="F1906" s="34" t="s">
        <v>906</v>
      </c>
      <c r="G1906" s="25">
        <v>45815.549953703703</v>
      </c>
    </row>
    <row r="1907" spans="1:7" x14ac:dyDescent="0.25">
      <c r="A1907" s="34" t="s">
        <v>6030</v>
      </c>
      <c r="B1907" s="34" t="s">
        <v>2168</v>
      </c>
      <c r="C1907" s="34" t="s">
        <v>904</v>
      </c>
      <c r="D1907" s="34" t="s">
        <v>903</v>
      </c>
      <c r="E1907" s="25">
        <v>45815.550057870372</v>
      </c>
      <c r="F1907" s="34" t="s">
        <v>906</v>
      </c>
      <c r="G1907" s="25">
        <v>45815.550057870372</v>
      </c>
    </row>
    <row r="1908" spans="1:7" x14ac:dyDescent="0.25">
      <c r="A1908" s="34" t="s">
        <v>6031</v>
      </c>
      <c r="B1908" s="34" t="s">
        <v>4791</v>
      </c>
      <c r="C1908" s="34" t="s">
        <v>909</v>
      </c>
      <c r="D1908" s="34" t="s">
        <v>921</v>
      </c>
      <c r="E1908" s="25">
        <v>45815.552152777775</v>
      </c>
      <c r="F1908" s="34" t="s">
        <v>906</v>
      </c>
      <c r="G1908" s="25">
        <v>45815.552152777775</v>
      </c>
    </row>
    <row r="1909" spans="1:7" x14ac:dyDescent="0.25">
      <c r="A1909" s="34" t="s">
        <v>6032</v>
      </c>
      <c r="B1909" s="34" t="s">
        <v>3399</v>
      </c>
      <c r="C1909" s="34" t="s">
        <v>914</v>
      </c>
      <c r="D1909" s="34" t="s">
        <v>77</v>
      </c>
      <c r="E1909" s="25">
        <v>45815.553495370368</v>
      </c>
      <c r="F1909" s="34" t="s">
        <v>906</v>
      </c>
      <c r="G1909" s="25">
        <v>45815.553495370368</v>
      </c>
    </row>
    <row r="1910" spans="1:7" x14ac:dyDescent="0.25">
      <c r="A1910" s="34" t="s">
        <v>6033</v>
      </c>
      <c r="B1910" s="34" t="s">
        <v>4396</v>
      </c>
      <c r="C1910" s="34" t="s">
        <v>904</v>
      </c>
      <c r="D1910" s="34" t="s">
        <v>905</v>
      </c>
      <c r="E1910" s="25">
        <v>45815.555428240739</v>
      </c>
      <c r="F1910" s="34" t="s">
        <v>906</v>
      </c>
      <c r="G1910" s="25">
        <v>45815.555428240739</v>
      </c>
    </row>
    <row r="1911" spans="1:7" x14ac:dyDescent="0.25">
      <c r="A1911" s="34" t="s">
        <v>6034</v>
      </c>
      <c r="B1911" s="34" t="s">
        <v>4400</v>
      </c>
      <c r="C1911" s="34" t="s">
        <v>904</v>
      </c>
      <c r="D1911" s="34" t="s">
        <v>905</v>
      </c>
      <c r="E1911" s="25">
        <v>45815.555474537039</v>
      </c>
      <c r="F1911" s="34" t="s">
        <v>906</v>
      </c>
      <c r="G1911" s="25">
        <v>45815.555474537039</v>
      </c>
    </row>
    <row r="1912" spans="1:7" x14ac:dyDescent="0.25">
      <c r="A1912" s="34" t="s">
        <v>6035</v>
      </c>
      <c r="B1912" s="34" t="s">
        <v>4414</v>
      </c>
      <c r="C1912" s="34" t="s">
        <v>904</v>
      </c>
      <c r="D1912" s="34" t="s">
        <v>920</v>
      </c>
      <c r="E1912" s="25">
        <v>45815.556770833333</v>
      </c>
      <c r="F1912" s="34" t="s">
        <v>906</v>
      </c>
      <c r="G1912" s="25">
        <v>45815.556770833333</v>
      </c>
    </row>
    <row r="1913" spans="1:7" x14ac:dyDescent="0.25">
      <c r="A1913" s="34" t="s">
        <v>6036</v>
      </c>
      <c r="B1913" s="34" t="s">
        <v>4412</v>
      </c>
      <c r="C1913" s="34" t="s">
        <v>904</v>
      </c>
      <c r="D1913" s="34" t="s">
        <v>920</v>
      </c>
      <c r="E1913" s="25">
        <v>45815.556898148148</v>
      </c>
      <c r="F1913" s="34" t="s">
        <v>906</v>
      </c>
      <c r="G1913" s="25">
        <v>45815.556898148148</v>
      </c>
    </row>
    <row r="1914" spans="1:7" x14ac:dyDescent="0.25">
      <c r="A1914" s="34" t="s">
        <v>6037</v>
      </c>
      <c r="B1914" s="34" t="s">
        <v>4416</v>
      </c>
      <c r="C1914" s="34" t="s">
        <v>904</v>
      </c>
      <c r="D1914" s="34" t="s">
        <v>920</v>
      </c>
      <c r="E1914" s="25">
        <v>45815.556932870371</v>
      </c>
      <c r="F1914" s="34" t="s">
        <v>906</v>
      </c>
      <c r="G1914" s="25">
        <v>45815.556932870371</v>
      </c>
    </row>
    <row r="1915" spans="1:7" x14ac:dyDescent="0.25">
      <c r="A1915" s="34" t="s">
        <v>6038</v>
      </c>
      <c r="B1915" s="34" t="s">
        <v>4422</v>
      </c>
      <c r="C1915" s="34" t="s">
        <v>912</v>
      </c>
      <c r="D1915" s="34" t="s">
        <v>925</v>
      </c>
      <c r="E1915" s="25">
        <v>45815.563067129631</v>
      </c>
      <c r="F1915" s="34" t="s">
        <v>906</v>
      </c>
      <c r="G1915" s="25">
        <v>45815.563067129631</v>
      </c>
    </row>
    <row r="1916" spans="1:7" x14ac:dyDescent="0.25">
      <c r="A1916" s="34" t="s">
        <v>6039</v>
      </c>
      <c r="B1916" s="34" t="s">
        <v>4424</v>
      </c>
      <c r="C1916" s="34" t="s">
        <v>912</v>
      </c>
      <c r="D1916" s="34" t="s">
        <v>925</v>
      </c>
      <c r="E1916" s="25">
        <v>45815.563113425924</v>
      </c>
      <c r="F1916" s="34" t="s">
        <v>906</v>
      </c>
      <c r="G1916" s="25">
        <v>45815.563113425924</v>
      </c>
    </row>
    <row r="1917" spans="1:7" x14ac:dyDescent="0.25">
      <c r="A1917" s="34" t="s">
        <v>6040</v>
      </c>
      <c r="B1917" s="34" t="s">
        <v>3022</v>
      </c>
      <c r="C1917" s="34" t="s">
        <v>904</v>
      </c>
      <c r="D1917" s="34" t="s">
        <v>919</v>
      </c>
      <c r="E1917" s="25">
        <v>45815.567488425928</v>
      </c>
      <c r="F1917" s="34" t="s">
        <v>906</v>
      </c>
      <c r="G1917" s="25">
        <v>45815.567488425928</v>
      </c>
    </row>
    <row r="1918" spans="1:7" x14ac:dyDescent="0.25">
      <c r="A1918" s="34" t="s">
        <v>6041</v>
      </c>
      <c r="B1918" s="34" t="s">
        <v>3028</v>
      </c>
      <c r="C1918" s="34" t="s">
        <v>904</v>
      </c>
      <c r="D1918" s="34" t="s">
        <v>919</v>
      </c>
      <c r="E1918" s="25">
        <v>45815.567627314813</v>
      </c>
      <c r="F1918" s="34" t="s">
        <v>906</v>
      </c>
      <c r="G1918" s="25">
        <v>45815.567627314813</v>
      </c>
    </row>
    <row r="1919" spans="1:7" x14ac:dyDescent="0.25">
      <c r="A1919" s="34" t="s">
        <v>6042</v>
      </c>
      <c r="B1919" s="34" t="s">
        <v>3020</v>
      </c>
      <c r="C1919" s="34" t="s">
        <v>904</v>
      </c>
      <c r="D1919" s="34" t="s">
        <v>919</v>
      </c>
      <c r="E1919" s="25">
        <v>45815.567743055559</v>
      </c>
      <c r="F1919" s="34" t="s">
        <v>906</v>
      </c>
      <c r="G1919" s="25">
        <v>45815.567743055559</v>
      </c>
    </row>
    <row r="1920" spans="1:7" x14ac:dyDescent="0.25">
      <c r="A1920" s="34" t="s">
        <v>6043</v>
      </c>
      <c r="B1920" s="34" t="s">
        <v>3026</v>
      </c>
      <c r="C1920" s="34" t="s">
        <v>904</v>
      </c>
      <c r="D1920" s="34" t="s">
        <v>919</v>
      </c>
      <c r="E1920" s="25">
        <v>45815.567858796298</v>
      </c>
      <c r="F1920" s="34" t="s">
        <v>906</v>
      </c>
      <c r="G1920" s="25">
        <v>45815.567858796298</v>
      </c>
    </row>
    <row r="1921" spans="1:7" x14ac:dyDescent="0.25">
      <c r="A1921" s="34" t="s">
        <v>6044</v>
      </c>
      <c r="B1921" s="34" t="s">
        <v>5237</v>
      </c>
      <c r="C1921" s="34" t="s">
        <v>904</v>
      </c>
      <c r="D1921" s="34" t="s">
        <v>920</v>
      </c>
      <c r="E1921" s="25">
        <v>45815.592569444445</v>
      </c>
      <c r="F1921" s="34" t="s">
        <v>911</v>
      </c>
      <c r="G1921" s="25">
        <v>45815.592569444445</v>
      </c>
    </row>
    <row r="1922" spans="1:7" x14ac:dyDescent="0.25">
      <c r="A1922" s="34" t="s">
        <v>6045</v>
      </c>
      <c r="B1922" s="34" t="s">
        <v>1973</v>
      </c>
      <c r="C1922" s="34" t="s">
        <v>914</v>
      </c>
      <c r="D1922" s="34" t="s">
        <v>73</v>
      </c>
      <c r="E1922" s="25">
        <v>45815.592789351853</v>
      </c>
      <c r="F1922" s="34" t="s">
        <v>906</v>
      </c>
      <c r="G1922" s="25">
        <v>45815.592789351853</v>
      </c>
    </row>
    <row r="1923" spans="1:7" x14ac:dyDescent="0.25">
      <c r="A1923" s="34" t="s">
        <v>6046</v>
      </c>
      <c r="B1923" s="34" t="s">
        <v>2736</v>
      </c>
      <c r="C1923" s="34" t="s">
        <v>899</v>
      </c>
      <c r="D1923" s="34" t="s">
        <v>900</v>
      </c>
      <c r="E1923" s="25">
        <v>45815.602673611109</v>
      </c>
      <c r="F1923" s="34" t="s">
        <v>911</v>
      </c>
      <c r="G1923" s="25">
        <v>45815.602673611109</v>
      </c>
    </row>
    <row r="1924" spans="1:7" x14ac:dyDescent="0.25">
      <c r="A1924" s="34" t="s">
        <v>6047</v>
      </c>
      <c r="B1924" s="34" t="s">
        <v>4872</v>
      </c>
      <c r="C1924" s="34" t="s">
        <v>904</v>
      </c>
      <c r="D1924" s="34" t="s">
        <v>915</v>
      </c>
      <c r="E1924" s="25">
        <v>45815.616087962961</v>
      </c>
      <c r="F1924" s="34" t="s">
        <v>911</v>
      </c>
      <c r="G1924" s="25">
        <v>45815.616087962961</v>
      </c>
    </row>
    <row r="1925" spans="1:7" x14ac:dyDescent="0.25">
      <c r="A1925" s="34" t="s">
        <v>6048</v>
      </c>
      <c r="B1925" s="34" t="s">
        <v>1846</v>
      </c>
      <c r="C1925" s="34" t="s">
        <v>899</v>
      </c>
      <c r="D1925" s="34" t="s">
        <v>900</v>
      </c>
      <c r="E1925" s="25">
        <v>45815.626446759263</v>
      </c>
      <c r="F1925" s="34" t="s">
        <v>911</v>
      </c>
      <c r="G1925" s="25">
        <v>45815.626446759263</v>
      </c>
    </row>
    <row r="1926" spans="1:7" x14ac:dyDescent="0.25">
      <c r="A1926" s="34" t="s">
        <v>6049</v>
      </c>
      <c r="B1926" s="34" t="s">
        <v>1492</v>
      </c>
      <c r="C1926" s="34" t="s">
        <v>899</v>
      </c>
      <c r="D1926" s="34" t="s">
        <v>900</v>
      </c>
      <c r="E1926" s="25">
        <v>45815.626875000002</v>
      </c>
      <c r="F1926" s="34" t="s">
        <v>911</v>
      </c>
      <c r="G1926" s="25">
        <v>45815.626875000002</v>
      </c>
    </row>
    <row r="1927" spans="1:7" x14ac:dyDescent="0.25">
      <c r="A1927" s="34" t="s">
        <v>6050</v>
      </c>
      <c r="B1927" s="34" t="s">
        <v>3207</v>
      </c>
      <c r="C1927" s="34" t="s">
        <v>912</v>
      </c>
      <c r="D1927" s="34" t="s">
        <v>918</v>
      </c>
      <c r="E1927" s="25">
        <v>45815.628333333334</v>
      </c>
      <c r="F1927" s="34" t="s">
        <v>911</v>
      </c>
      <c r="G1927" s="25">
        <v>45815.628333333334</v>
      </c>
    </row>
    <row r="1928" spans="1:7" x14ac:dyDescent="0.25">
      <c r="A1928" s="34" t="s">
        <v>6051</v>
      </c>
      <c r="B1928" s="34" t="s">
        <v>3205</v>
      </c>
      <c r="C1928" s="34" t="s">
        <v>912</v>
      </c>
      <c r="D1928" s="34" t="s">
        <v>918</v>
      </c>
      <c r="E1928" s="25">
        <v>45815.62835648148</v>
      </c>
      <c r="F1928" s="34" t="s">
        <v>911</v>
      </c>
      <c r="G1928" s="25">
        <v>45815.62835648148</v>
      </c>
    </row>
    <row r="1929" spans="1:7" x14ac:dyDescent="0.25">
      <c r="A1929" s="34" t="s">
        <v>6052</v>
      </c>
      <c r="B1929" s="34" t="s">
        <v>4420</v>
      </c>
      <c r="C1929" s="34" t="s">
        <v>904</v>
      </c>
      <c r="D1929" s="34" t="s">
        <v>905</v>
      </c>
      <c r="E1929" s="25">
        <v>45815.629421296297</v>
      </c>
      <c r="F1929" s="34" t="s">
        <v>911</v>
      </c>
      <c r="G1929" s="25">
        <v>45815.629421296297</v>
      </c>
    </row>
    <row r="1930" spans="1:7" x14ac:dyDescent="0.25">
      <c r="A1930" s="34" t="s">
        <v>6053</v>
      </c>
      <c r="B1930" s="34" t="s">
        <v>4418</v>
      </c>
      <c r="C1930" s="34" t="s">
        <v>904</v>
      </c>
      <c r="D1930" s="34" t="s">
        <v>905</v>
      </c>
      <c r="E1930" s="25">
        <v>45815.62945601852</v>
      </c>
      <c r="F1930" s="34" t="s">
        <v>911</v>
      </c>
      <c r="G1930" s="25">
        <v>45815.62945601852</v>
      </c>
    </row>
    <row r="1931" spans="1:7" x14ac:dyDescent="0.25">
      <c r="A1931" s="34" t="s">
        <v>6054</v>
      </c>
      <c r="B1931" s="34" t="s">
        <v>3192</v>
      </c>
      <c r="C1931" s="34" t="s">
        <v>909</v>
      </c>
      <c r="D1931" s="34" t="s">
        <v>921</v>
      </c>
      <c r="E1931" s="25">
        <v>45815.634699074071</v>
      </c>
      <c r="F1931" s="34" t="s">
        <v>911</v>
      </c>
      <c r="G1931" s="25">
        <v>45815.634699074071</v>
      </c>
    </row>
    <row r="1932" spans="1:7" x14ac:dyDescent="0.25">
      <c r="A1932" s="34" t="s">
        <v>6055</v>
      </c>
      <c r="B1932" s="34" t="s">
        <v>3194</v>
      </c>
      <c r="C1932" s="34" t="s">
        <v>909</v>
      </c>
      <c r="D1932" s="34" t="s">
        <v>921</v>
      </c>
      <c r="E1932" s="25">
        <v>45815.634791666664</v>
      </c>
      <c r="F1932" s="34" t="s">
        <v>911</v>
      </c>
      <c r="G1932" s="25">
        <v>45815.634791666664</v>
      </c>
    </row>
    <row r="1933" spans="1:7" x14ac:dyDescent="0.25">
      <c r="A1933" s="34" t="s">
        <v>6056</v>
      </c>
      <c r="B1933" s="34" t="s">
        <v>3901</v>
      </c>
      <c r="C1933" s="34" t="s">
        <v>907</v>
      </c>
      <c r="D1933" s="34" t="s">
        <v>77</v>
      </c>
      <c r="E1933" s="25">
        <v>45815.639282407406</v>
      </c>
      <c r="F1933" s="34" t="s">
        <v>908</v>
      </c>
      <c r="G1933" s="25">
        <v>45815.639282407406</v>
      </c>
    </row>
    <row r="1934" spans="1:7" x14ac:dyDescent="0.25">
      <c r="A1934" s="34" t="s">
        <v>6057</v>
      </c>
      <c r="B1934" s="34" t="s">
        <v>3903</v>
      </c>
      <c r="C1934" s="34" t="s">
        <v>907</v>
      </c>
      <c r="D1934" s="34" t="s">
        <v>77</v>
      </c>
      <c r="E1934" s="25">
        <v>45815.639444444445</v>
      </c>
      <c r="F1934" s="34" t="s">
        <v>908</v>
      </c>
      <c r="G1934" s="25">
        <v>45815.639444444445</v>
      </c>
    </row>
    <row r="1935" spans="1:7" x14ac:dyDescent="0.25">
      <c r="A1935" s="34" t="s">
        <v>6058</v>
      </c>
      <c r="B1935" s="34" t="s">
        <v>3097</v>
      </c>
      <c r="C1935" s="34" t="s">
        <v>899</v>
      </c>
      <c r="D1935" s="34" t="s">
        <v>900</v>
      </c>
      <c r="E1935" s="25">
        <v>45815.641747685186</v>
      </c>
      <c r="F1935" s="34" t="s">
        <v>911</v>
      </c>
      <c r="G1935" s="25">
        <v>45815.641747685186</v>
      </c>
    </row>
    <row r="1936" spans="1:7" x14ac:dyDescent="0.25">
      <c r="A1936" s="34" t="s">
        <v>6059</v>
      </c>
      <c r="B1936" s="34" t="s">
        <v>3093</v>
      </c>
      <c r="C1936" s="34" t="s">
        <v>899</v>
      </c>
      <c r="D1936" s="34" t="s">
        <v>900</v>
      </c>
      <c r="E1936" s="25">
        <v>45815.641759259262</v>
      </c>
      <c r="F1936" s="34" t="s">
        <v>911</v>
      </c>
      <c r="G1936" s="25">
        <v>45815.641759259262</v>
      </c>
    </row>
    <row r="1937" spans="1:7" x14ac:dyDescent="0.25">
      <c r="A1937" s="34" t="s">
        <v>6060</v>
      </c>
      <c r="B1937" s="34" t="s">
        <v>2631</v>
      </c>
      <c r="C1937" s="34" t="s">
        <v>922</v>
      </c>
      <c r="D1937" s="34" t="s">
        <v>923</v>
      </c>
      <c r="E1937" s="25">
        <v>45815.646574074075</v>
      </c>
      <c r="F1937" s="34" t="s">
        <v>911</v>
      </c>
      <c r="G1937" s="25">
        <v>45815.646574074075</v>
      </c>
    </row>
    <row r="1938" spans="1:7" x14ac:dyDescent="0.25">
      <c r="A1938" s="34" t="s">
        <v>6061</v>
      </c>
      <c r="B1938" s="34" t="s">
        <v>2982</v>
      </c>
      <c r="C1938" s="34" t="s">
        <v>909</v>
      </c>
      <c r="D1938" s="34" t="s">
        <v>921</v>
      </c>
      <c r="E1938" s="25">
        <v>45815.658726851849</v>
      </c>
      <c r="F1938" s="34" t="s">
        <v>911</v>
      </c>
      <c r="G1938" s="25">
        <v>45815.658726851849</v>
      </c>
    </row>
    <row r="1939" spans="1:7" x14ac:dyDescent="0.25">
      <c r="A1939" s="34" t="s">
        <v>6062</v>
      </c>
      <c r="B1939" s="34" t="s">
        <v>2982</v>
      </c>
      <c r="C1939" s="34" t="s">
        <v>912</v>
      </c>
      <c r="D1939" s="34" t="s">
        <v>921</v>
      </c>
      <c r="E1939" s="25">
        <v>45815.658993055556</v>
      </c>
      <c r="F1939" s="34" t="s">
        <v>911</v>
      </c>
      <c r="G1939" s="25">
        <v>45815.658993055556</v>
      </c>
    </row>
    <row r="1940" spans="1:7" x14ac:dyDescent="0.25">
      <c r="A1940" s="34" t="s">
        <v>6063</v>
      </c>
      <c r="B1940" s="34" t="s">
        <v>4800</v>
      </c>
      <c r="C1940" s="34" t="s">
        <v>904</v>
      </c>
      <c r="D1940" s="34" t="s">
        <v>920</v>
      </c>
      <c r="E1940" s="25">
        <v>45815.664699074077</v>
      </c>
      <c r="F1940" s="34" t="s">
        <v>911</v>
      </c>
      <c r="G1940" s="25">
        <v>45815.664699074077</v>
      </c>
    </row>
    <row r="1941" spans="1:7" x14ac:dyDescent="0.25">
      <c r="A1941" s="34" t="s">
        <v>6064</v>
      </c>
      <c r="B1941" s="34" t="s">
        <v>2433</v>
      </c>
      <c r="C1941" s="34" t="s">
        <v>904</v>
      </c>
      <c r="D1941" s="34" t="s">
        <v>920</v>
      </c>
      <c r="E1941" s="25">
        <v>45815.665937500002</v>
      </c>
      <c r="F1941" s="34" t="s">
        <v>911</v>
      </c>
      <c r="G1941" s="25">
        <v>45815.665937500002</v>
      </c>
    </row>
    <row r="1942" spans="1:7" x14ac:dyDescent="0.25">
      <c r="A1942" s="34" t="s">
        <v>6065</v>
      </c>
      <c r="B1942" s="34" t="s">
        <v>2158</v>
      </c>
      <c r="C1942" s="34" t="s">
        <v>914</v>
      </c>
      <c r="D1942" s="34" t="s">
        <v>61</v>
      </c>
      <c r="E1942" s="25">
        <v>45815.680555555555</v>
      </c>
      <c r="F1942" s="34" t="s">
        <v>906</v>
      </c>
      <c r="G1942" s="25">
        <v>45815.680555555555</v>
      </c>
    </row>
    <row r="1943" spans="1:7" x14ac:dyDescent="0.25">
      <c r="A1943" s="34" t="s">
        <v>6066</v>
      </c>
      <c r="B1943" s="34" t="s">
        <v>4798</v>
      </c>
      <c r="C1943" s="34" t="s">
        <v>909</v>
      </c>
      <c r="D1943" s="34" t="s">
        <v>918</v>
      </c>
      <c r="E1943" s="25">
        <v>45815.681863425925</v>
      </c>
      <c r="F1943" s="34" t="s">
        <v>911</v>
      </c>
      <c r="G1943" s="25">
        <v>45815.681863425925</v>
      </c>
    </row>
    <row r="1944" spans="1:7" x14ac:dyDescent="0.25">
      <c r="A1944" s="34" t="s">
        <v>6067</v>
      </c>
      <c r="B1944" s="34" t="s">
        <v>4786</v>
      </c>
      <c r="C1944" s="34" t="s">
        <v>909</v>
      </c>
      <c r="D1944" s="34" t="s">
        <v>918</v>
      </c>
      <c r="E1944" s="25">
        <v>45815.681932870371</v>
      </c>
      <c r="F1944" s="34" t="s">
        <v>911</v>
      </c>
      <c r="G1944" s="25">
        <v>45815.681932870371</v>
      </c>
    </row>
    <row r="1945" spans="1:7" x14ac:dyDescent="0.25">
      <c r="A1945" s="34" t="s">
        <v>6068</v>
      </c>
      <c r="B1945" s="34" t="s">
        <v>4857</v>
      </c>
      <c r="C1945" s="34" t="s">
        <v>912</v>
      </c>
      <c r="D1945" s="34" t="s">
        <v>921</v>
      </c>
      <c r="E1945" s="25">
        <v>45815.686273148145</v>
      </c>
      <c r="F1945" s="34" t="s">
        <v>911</v>
      </c>
      <c r="G1945" s="25">
        <v>45815.686273148145</v>
      </c>
    </row>
    <row r="1946" spans="1:7" x14ac:dyDescent="0.25">
      <c r="A1946" s="34" t="s">
        <v>6069</v>
      </c>
      <c r="B1946" s="34" t="s">
        <v>1841</v>
      </c>
      <c r="C1946" s="34" t="s">
        <v>922</v>
      </c>
      <c r="D1946" s="34" t="s">
        <v>923</v>
      </c>
      <c r="E1946" s="25">
        <v>45815.686990740738</v>
      </c>
      <c r="F1946" s="34" t="s">
        <v>911</v>
      </c>
      <c r="G1946" s="25">
        <v>45815.686990740738</v>
      </c>
    </row>
    <row r="1947" spans="1:7" x14ac:dyDescent="0.25">
      <c r="A1947" s="34" t="s">
        <v>6070</v>
      </c>
      <c r="B1947" s="34" t="s">
        <v>3576</v>
      </c>
      <c r="C1947" s="34" t="s">
        <v>907</v>
      </c>
      <c r="D1947" s="34" t="s">
        <v>206</v>
      </c>
      <c r="E1947" s="25">
        <v>45815.691620370373</v>
      </c>
      <c r="F1947" s="34" t="s">
        <v>906</v>
      </c>
      <c r="G1947" s="25">
        <v>45815.691620370373</v>
      </c>
    </row>
    <row r="1948" spans="1:7" x14ac:dyDescent="0.25">
      <c r="A1948" s="34" t="s">
        <v>6071</v>
      </c>
      <c r="B1948" s="34" t="s">
        <v>3576</v>
      </c>
      <c r="C1948" s="34" t="s">
        <v>914</v>
      </c>
      <c r="D1948" s="34" t="s">
        <v>206</v>
      </c>
      <c r="E1948" s="25">
        <v>45815.692835648151</v>
      </c>
      <c r="F1948" s="34" t="s">
        <v>906</v>
      </c>
      <c r="G1948" s="25">
        <v>45815.692835648151</v>
      </c>
    </row>
    <row r="1949" spans="1:7" x14ac:dyDescent="0.25">
      <c r="A1949" s="34" t="s">
        <v>6072</v>
      </c>
      <c r="B1949" s="34" t="s">
        <v>4519</v>
      </c>
      <c r="C1949" s="34" t="s">
        <v>904</v>
      </c>
      <c r="D1949" s="34" t="s">
        <v>920</v>
      </c>
      <c r="E1949" s="25">
        <v>45815.728738425925</v>
      </c>
      <c r="F1949" s="34" t="s">
        <v>911</v>
      </c>
      <c r="G1949" s="25">
        <v>45815.728738425925</v>
      </c>
    </row>
    <row r="1950" spans="1:7" x14ac:dyDescent="0.25">
      <c r="A1950" s="34" t="s">
        <v>6073</v>
      </c>
      <c r="B1950" s="34" t="s">
        <v>4856</v>
      </c>
      <c r="C1950" s="34" t="s">
        <v>909</v>
      </c>
      <c r="D1950" s="34" t="s">
        <v>925</v>
      </c>
      <c r="E1950" s="25">
        <v>45815.730462962965</v>
      </c>
      <c r="F1950" s="34" t="s">
        <v>911</v>
      </c>
      <c r="G1950" s="25">
        <v>45815.730462962965</v>
      </c>
    </row>
    <row r="1951" spans="1:7" x14ac:dyDescent="0.25">
      <c r="A1951" s="34" t="s">
        <v>6074</v>
      </c>
      <c r="B1951" s="34" t="s">
        <v>4851</v>
      </c>
      <c r="C1951" s="34" t="s">
        <v>909</v>
      </c>
      <c r="D1951" s="34" t="s">
        <v>925</v>
      </c>
      <c r="E1951" s="25">
        <v>45815.730497685188</v>
      </c>
      <c r="F1951" s="34" t="s">
        <v>911</v>
      </c>
      <c r="G1951" s="25">
        <v>45815.730497685188</v>
      </c>
    </row>
    <row r="1952" spans="1:7" x14ac:dyDescent="0.25">
      <c r="A1952" s="34" t="s">
        <v>6075</v>
      </c>
      <c r="B1952" s="34" t="s">
        <v>4855</v>
      </c>
      <c r="C1952" s="34" t="s">
        <v>909</v>
      </c>
      <c r="D1952" s="34" t="s">
        <v>925</v>
      </c>
      <c r="E1952" s="25">
        <v>45815.730543981481</v>
      </c>
      <c r="F1952" s="34" t="s">
        <v>911</v>
      </c>
      <c r="G1952" s="25">
        <v>45815.730543981481</v>
      </c>
    </row>
    <row r="1953" spans="1:7" x14ac:dyDescent="0.25">
      <c r="A1953" s="34" t="s">
        <v>6076</v>
      </c>
      <c r="B1953" s="34" t="s">
        <v>4853</v>
      </c>
      <c r="C1953" s="34" t="s">
        <v>904</v>
      </c>
      <c r="D1953" s="34" t="s">
        <v>903</v>
      </c>
      <c r="E1953" s="25">
        <v>45815.732557870368</v>
      </c>
      <c r="F1953" s="34" t="s">
        <v>911</v>
      </c>
      <c r="G1953" s="25">
        <v>45815.732557870368</v>
      </c>
    </row>
    <row r="1954" spans="1:7" x14ac:dyDescent="0.25">
      <c r="A1954" s="34" t="s">
        <v>6077</v>
      </c>
      <c r="B1954" s="34" t="s">
        <v>4853</v>
      </c>
      <c r="C1954" s="34" t="s">
        <v>909</v>
      </c>
      <c r="D1954" s="34" t="s">
        <v>925</v>
      </c>
      <c r="E1954" s="25">
        <v>45815.732974537037</v>
      </c>
      <c r="F1954" s="34" t="s">
        <v>911</v>
      </c>
      <c r="G1954" s="25">
        <v>45815.732974537037</v>
      </c>
    </row>
    <row r="1955" spans="1:7" x14ac:dyDescent="0.25">
      <c r="A1955" s="34" t="s">
        <v>6078</v>
      </c>
      <c r="B1955" s="34" t="s">
        <v>4428</v>
      </c>
      <c r="C1955" s="34" t="s">
        <v>899</v>
      </c>
      <c r="D1955" s="34" t="s">
        <v>900</v>
      </c>
      <c r="E1955" s="25">
        <v>45815.738263888888</v>
      </c>
      <c r="F1955" s="34" t="s">
        <v>911</v>
      </c>
      <c r="G1955" s="25">
        <v>45815.738263888888</v>
      </c>
    </row>
    <row r="1956" spans="1:7" x14ac:dyDescent="0.25">
      <c r="A1956" s="34" t="s">
        <v>6079</v>
      </c>
      <c r="B1956" s="34" t="s">
        <v>4438</v>
      </c>
      <c r="C1956" s="34" t="s">
        <v>899</v>
      </c>
      <c r="D1956" s="34" t="s">
        <v>900</v>
      </c>
      <c r="E1956" s="25">
        <v>45815.738356481481</v>
      </c>
      <c r="F1956" s="34" t="s">
        <v>911</v>
      </c>
      <c r="G1956" s="25">
        <v>45815.738356481481</v>
      </c>
    </row>
    <row r="1957" spans="1:7" x14ac:dyDescent="0.25">
      <c r="A1957" s="34" t="s">
        <v>6080</v>
      </c>
      <c r="B1957" s="34" t="s">
        <v>4434</v>
      </c>
      <c r="C1957" s="34" t="s">
        <v>899</v>
      </c>
      <c r="D1957" s="34" t="s">
        <v>900</v>
      </c>
      <c r="E1957" s="25">
        <v>45815.738425925927</v>
      </c>
      <c r="F1957" s="34" t="s">
        <v>911</v>
      </c>
      <c r="G1957" s="25">
        <v>45815.738425925927</v>
      </c>
    </row>
    <row r="1958" spans="1:7" x14ac:dyDescent="0.25">
      <c r="A1958" s="34" t="s">
        <v>6081</v>
      </c>
      <c r="B1958" s="34" t="s">
        <v>4432</v>
      </c>
      <c r="C1958" s="34" t="s">
        <v>899</v>
      </c>
      <c r="D1958" s="34" t="s">
        <v>900</v>
      </c>
      <c r="E1958" s="25">
        <v>45815.738506944443</v>
      </c>
      <c r="F1958" s="34" t="s">
        <v>911</v>
      </c>
      <c r="G1958" s="25">
        <v>45815.738506944443</v>
      </c>
    </row>
    <row r="1959" spans="1:7" x14ac:dyDescent="0.25">
      <c r="A1959" s="34" t="s">
        <v>6082</v>
      </c>
      <c r="B1959" s="34" t="s">
        <v>4422</v>
      </c>
      <c r="C1959" s="34" t="s">
        <v>899</v>
      </c>
      <c r="D1959" s="34" t="s">
        <v>900</v>
      </c>
      <c r="E1959" s="25">
        <v>45815.738564814812</v>
      </c>
      <c r="F1959" s="34" t="s">
        <v>911</v>
      </c>
      <c r="G1959" s="25">
        <v>45815.738564814812</v>
      </c>
    </row>
    <row r="1960" spans="1:7" x14ac:dyDescent="0.25">
      <c r="A1960" s="34" t="s">
        <v>6083</v>
      </c>
      <c r="B1960" s="34" t="s">
        <v>3214</v>
      </c>
      <c r="C1960" s="34" t="s">
        <v>899</v>
      </c>
      <c r="D1960" s="34" t="s">
        <v>900</v>
      </c>
      <c r="E1960" s="25">
        <v>45815.738912037035</v>
      </c>
      <c r="F1960" s="34" t="s">
        <v>911</v>
      </c>
      <c r="G1960" s="25">
        <v>45815.738912037035</v>
      </c>
    </row>
    <row r="1961" spans="1:7" x14ac:dyDescent="0.25">
      <c r="A1961" s="34" t="s">
        <v>6084</v>
      </c>
      <c r="B1961" s="34" t="s">
        <v>2183</v>
      </c>
      <c r="C1961" s="34" t="s">
        <v>909</v>
      </c>
      <c r="D1961" s="34" t="s">
        <v>918</v>
      </c>
      <c r="E1961" s="25">
        <v>45815.75472222222</v>
      </c>
      <c r="F1961" s="34" t="s">
        <v>911</v>
      </c>
      <c r="G1961" s="25">
        <v>45815.75472222222</v>
      </c>
    </row>
    <row r="1962" spans="1:7" x14ac:dyDescent="0.25">
      <c r="A1962" s="34" t="s">
        <v>6085</v>
      </c>
      <c r="B1962" s="34" t="s">
        <v>2172</v>
      </c>
      <c r="C1962" s="34" t="s">
        <v>909</v>
      </c>
      <c r="D1962" s="34" t="s">
        <v>918</v>
      </c>
      <c r="E1962" s="25">
        <v>45815.754745370374</v>
      </c>
      <c r="F1962" s="34" t="s">
        <v>911</v>
      </c>
      <c r="G1962" s="25">
        <v>45815.754745370374</v>
      </c>
    </row>
    <row r="1963" spans="1:7" x14ac:dyDescent="0.25">
      <c r="A1963" s="34" t="s">
        <v>6086</v>
      </c>
      <c r="B1963" s="34" t="s">
        <v>2183</v>
      </c>
      <c r="C1963" s="34" t="s">
        <v>912</v>
      </c>
      <c r="D1963" s="34" t="s">
        <v>918</v>
      </c>
      <c r="E1963" s="25">
        <v>45815.75508101852</v>
      </c>
      <c r="F1963" s="34" t="s">
        <v>911</v>
      </c>
      <c r="G1963" s="25">
        <v>45815.75508101852</v>
      </c>
    </row>
    <row r="1964" spans="1:7" x14ac:dyDescent="0.25">
      <c r="A1964" s="34" t="s">
        <v>6087</v>
      </c>
      <c r="B1964" s="34" t="s">
        <v>2172</v>
      </c>
      <c r="C1964" s="34" t="s">
        <v>912</v>
      </c>
      <c r="D1964" s="34" t="s">
        <v>918</v>
      </c>
      <c r="E1964" s="25">
        <v>45815.755115740743</v>
      </c>
      <c r="F1964" s="34" t="s">
        <v>911</v>
      </c>
      <c r="G1964" s="25">
        <v>45815.755115740743</v>
      </c>
    </row>
    <row r="1965" spans="1:7" x14ac:dyDescent="0.25">
      <c r="A1965" s="34" t="s">
        <v>6088</v>
      </c>
      <c r="B1965" s="34" t="s">
        <v>4776</v>
      </c>
      <c r="C1965" s="34" t="s">
        <v>904</v>
      </c>
      <c r="D1965" s="34" t="s">
        <v>916</v>
      </c>
      <c r="E1965" s="25">
        <v>45815.766006944446</v>
      </c>
      <c r="F1965" s="34" t="s">
        <v>911</v>
      </c>
      <c r="G1965" s="25">
        <v>45815.766006944446</v>
      </c>
    </row>
    <row r="1966" spans="1:7" x14ac:dyDescent="0.25">
      <c r="A1966" s="34" t="s">
        <v>6089</v>
      </c>
      <c r="B1966" s="34" t="s">
        <v>4776</v>
      </c>
      <c r="C1966" s="34" t="s">
        <v>909</v>
      </c>
      <c r="D1966" s="34" t="s">
        <v>918</v>
      </c>
      <c r="E1966" s="25">
        <v>45815.766192129631</v>
      </c>
      <c r="F1966" s="34" t="s">
        <v>911</v>
      </c>
      <c r="G1966" s="25">
        <v>45815.766192129631</v>
      </c>
    </row>
    <row r="1967" spans="1:7" x14ac:dyDescent="0.25">
      <c r="A1967" s="34" t="s">
        <v>6090</v>
      </c>
      <c r="B1967" s="34" t="s">
        <v>4776</v>
      </c>
      <c r="C1967" s="34" t="s">
        <v>912</v>
      </c>
      <c r="D1967" s="34" t="s">
        <v>918</v>
      </c>
      <c r="E1967" s="25">
        <v>45815.766469907408</v>
      </c>
      <c r="F1967" s="34" t="s">
        <v>911</v>
      </c>
      <c r="G1967" s="25">
        <v>45815.766469907408</v>
      </c>
    </row>
    <row r="1968" spans="1:7" x14ac:dyDescent="0.25">
      <c r="A1968" s="34" t="s">
        <v>6091</v>
      </c>
      <c r="B1968" s="34" t="s">
        <v>1841</v>
      </c>
      <c r="C1968" s="34" t="s">
        <v>907</v>
      </c>
      <c r="D1968" s="34" t="s">
        <v>61</v>
      </c>
      <c r="E1968" s="25">
        <v>45815.773055555554</v>
      </c>
      <c r="F1968" s="34" t="s">
        <v>901</v>
      </c>
      <c r="G1968" s="25">
        <v>45815.773055555554</v>
      </c>
    </row>
    <row r="1969" spans="1:7" x14ac:dyDescent="0.25">
      <c r="A1969" s="34" t="s">
        <v>6092</v>
      </c>
      <c r="B1969" s="34" t="s">
        <v>4184</v>
      </c>
      <c r="C1969" s="34" t="s">
        <v>904</v>
      </c>
      <c r="D1969" s="34" t="s">
        <v>903</v>
      </c>
      <c r="E1969" s="25">
        <v>45815.785254629627</v>
      </c>
      <c r="F1969" s="34" t="s">
        <v>911</v>
      </c>
      <c r="G1969" s="25">
        <v>45815.785254629627</v>
      </c>
    </row>
    <row r="1970" spans="1:7" x14ac:dyDescent="0.25">
      <c r="A1970" s="34" t="s">
        <v>6093</v>
      </c>
      <c r="B1970" s="34" t="s">
        <v>3882</v>
      </c>
      <c r="C1970" s="34" t="s">
        <v>922</v>
      </c>
      <c r="D1970" s="34" t="s">
        <v>923</v>
      </c>
      <c r="E1970" s="25">
        <v>45815.787210648145</v>
      </c>
      <c r="F1970" s="34" t="s">
        <v>911</v>
      </c>
      <c r="G1970" s="25">
        <v>45815.787210648145</v>
      </c>
    </row>
    <row r="1971" spans="1:7" x14ac:dyDescent="0.25">
      <c r="A1971" s="34" t="s">
        <v>6094</v>
      </c>
      <c r="B1971" s="34" t="s">
        <v>2631</v>
      </c>
      <c r="C1971" s="34" t="s">
        <v>907</v>
      </c>
      <c r="D1971" s="34" t="s">
        <v>61</v>
      </c>
      <c r="E1971" s="25">
        <v>45815.79005787037</v>
      </c>
      <c r="F1971" s="34" t="s">
        <v>901</v>
      </c>
      <c r="G1971" s="25">
        <v>45815.79005787037</v>
      </c>
    </row>
    <row r="1972" spans="1:7" x14ac:dyDescent="0.25">
      <c r="A1972" s="34" t="s">
        <v>6095</v>
      </c>
      <c r="B1972" s="34" t="s">
        <v>3882</v>
      </c>
      <c r="C1972" s="34" t="s">
        <v>907</v>
      </c>
      <c r="D1972" s="34" t="s">
        <v>61</v>
      </c>
      <c r="E1972" s="25">
        <v>45815.790081018517</v>
      </c>
      <c r="F1972" s="34" t="s">
        <v>901</v>
      </c>
      <c r="G1972" s="25">
        <v>45815.790081018517</v>
      </c>
    </row>
    <row r="1973" spans="1:7" x14ac:dyDescent="0.25">
      <c r="A1973" s="34" t="s">
        <v>6096</v>
      </c>
      <c r="B1973" s="34" t="s">
        <v>2982</v>
      </c>
      <c r="C1973" s="34" t="s">
        <v>899</v>
      </c>
      <c r="D1973" s="34" t="s">
        <v>900</v>
      </c>
      <c r="E1973" s="25">
        <v>45815.799976851849</v>
      </c>
      <c r="F1973" s="34" t="s">
        <v>911</v>
      </c>
      <c r="G1973" s="25">
        <v>45815.799976851849</v>
      </c>
    </row>
    <row r="1974" spans="1:7" x14ac:dyDescent="0.25">
      <c r="A1974" s="34" t="s">
        <v>6097</v>
      </c>
      <c r="B1974" s="34" t="s">
        <v>1486</v>
      </c>
      <c r="C1974" s="34" t="s">
        <v>899</v>
      </c>
      <c r="D1974" s="34" t="s">
        <v>900</v>
      </c>
      <c r="E1974" s="25">
        <v>45815.800081018519</v>
      </c>
      <c r="F1974" s="34" t="s">
        <v>911</v>
      </c>
      <c r="G1974" s="25">
        <v>45815.800081018519</v>
      </c>
    </row>
    <row r="1975" spans="1:7" x14ac:dyDescent="0.25">
      <c r="A1975" s="34" t="s">
        <v>6098</v>
      </c>
      <c r="B1975" s="34" t="s">
        <v>2821</v>
      </c>
      <c r="C1975" s="34" t="s">
        <v>904</v>
      </c>
      <c r="D1975" s="34" t="s">
        <v>920</v>
      </c>
      <c r="E1975" s="25">
        <v>45815.803831018522</v>
      </c>
      <c r="F1975" s="34" t="s">
        <v>911</v>
      </c>
      <c r="G1975" s="25">
        <v>45815.803831018522</v>
      </c>
    </row>
    <row r="1976" spans="1:7" x14ac:dyDescent="0.25">
      <c r="A1976" s="34" t="s">
        <v>6099</v>
      </c>
      <c r="B1976" s="34" t="s">
        <v>2828</v>
      </c>
      <c r="C1976" s="34" t="s">
        <v>904</v>
      </c>
      <c r="D1976" s="34" t="s">
        <v>920</v>
      </c>
      <c r="E1976" s="25">
        <v>45815.803865740738</v>
      </c>
      <c r="F1976" s="34" t="s">
        <v>911</v>
      </c>
      <c r="G1976" s="25">
        <v>45815.803865740738</v>
      </c>
    </row>
    <row r="1977" spans="1:7" x14ac:dyDescent="0.25">
      <c r="A1977" s="34" t="s">
        <v>6100</v>
      </c>
      <c r="B1977" s="34" t="s">
        <v>2830</v>
      </c>
      <c r="C1977" s="34" t="s">
        <v>904</v>
      </c>
      <c r="D1977" s="34" t="s">
        <v>920</v>
      </c>
      <c r="E1977" s="25">
        <v>45815.803865740738</v>
      </c>
      <c r="F1977" s="34" t="s">
        <v>911</v>
      </c>
      <c r="G1977" s="25">
        <v>45815.803865740738</v>
      </c>
    </row>
    <row r="1978" spans="1:7" x14ac:dyDescent="0.25">
      <c r="A1978" s="34" t="s">
        <v>6101</v>
      </c>
      <c r="B1978" s="34" t="s">
        <v>4798</v>
      </c>
      <c r="C1978" s="34" t="s">
        <v>912</v>
      </c>
      <c r="D1978" s="34" t="s">
        <v>921</v>
      </c>
      <c r="E1978" s="25">
        <v>45815.80804398148</v>
      </c>
      <c r="F1978" s="34" t="s">
        <v>911</v>
      </c>
      <c r="G1978" s="25">
        <v>45815.80804398148</v>
      </c>
    </row>
    <row r="1979" spans="1:7" x14ac:dyDescent="0.25">
      <c r="A1979" s="34" t="s">
        <v>6102</v>
      </c>
      <c r="B1979" s="34" t="s">
        <v>4356</v>
      </c>
      <c r="C1979" s="34" t="s">
        <v>904</v>
      </c>
      <c r="D1979" s="34" t="s">
        <v>905</v>
      </c>
      <c r="E1979" s="25">
        <v>45815.811863425923</v>
      </c>
      <c r="F1979" s="34" t="s">
        <v>911</v>
      </c>
      <c r="G1979" s="25">
        <v>45815.811863425923</v>
      </c>
    </row>
    <row r="1980" spans="1:7" x14ac:dyDescent="0.25">
      <c r="A1980" s="34" t="s">
        <v>6103</v>
      </c>
      <c r="B1980" s="34" t="s">
        <v>1957</v>
      </c>
      <c r="C1980" s="34" t="s">
        <v>922</v>
      </c>
      <c r="D1980" s="34" t="s">
        <v>923</v>
      </c>
      <c r="E1980" s="25">
        <v>45815.815694444442</v>
      </c>
      <c r="F1980" s="34" t="s">
        <v>911</v>
      </c>
      <c r="G1980" s="25">
        <v>45815.815694444442</v>
      </c>
    </row>
    <row r="1981" spans="1:7" x14ac:dyDescent="0.25">
      <c r="A1981" s="34" t="s">
        <v>6104</v>
      </c>
      <c r="B1981" s="34" t="s">
        <v>2195</v>
      </c>
      <c r="C1981" s="34" t="s">
        <v>922</v>
      </c>
      <c r="D1981" s="34" t="s">
        <v>923</v>
      </c>
      <c r="E1981" s="25">
        <v>45815.816180555557</v>
      </c>
      <c r="F1981" s="34" t="s">
        <v>911</v>
      </c>
      <c r="G1981" s="25">
        <v>45815.816180555557</v>
      </c>
    </row>
    <row r="1982" spans="1:7" x14ac:dyDescent="0.25">
      <c r="A1982" s="34" t="s">
        <v>6105</v>
      </c>
      <c r="B1982" s="34" t="s">
        <v>4798</v>
      </c>
      <c r="C1982" s="34" t="s">
        <v>899</v>
      </c>
      <c r="D1982" s="34" t="s">
        <v>900</v>
      </c>
      <c r="E1982" s="25">
        <v>45815.81753472222</v>
      </c>
      <c r="F1982" s="34" t="s">
        <v>911</v>
      </c>
      <c r="G1982" s="25">
        <v>45815.81753472222</v>
      </c>
    </row>
    <row r="1983" spans="1:7" x14ac:dyDescent="0.25">
      <c r="A1983" s="34" t="s">
        <v>6106</v>
      </c>
      <c r="B1983" s="34" t="s">
        <v>4858</v>
      </c>
      <c r="C1983" s="34" t="s">
        <v>912</v>
      </c>
      <c r="D1983" s="34" t="s">
        <v>921</v>
      </c>
      <c r="E1983" s="25">
        <v>45815.847754629627</v>
      </c>
      <c r="F1983" s="34" t="s">
        <v>911</v>
      </c>
      <c r="G1983" s="25">
        <v>45815.847754629627</v>
      </c>
    </row>
    <row r="1984" spans="1:7" x14ac:dyDescent="0.25">
      <c r="A1984" s="34" t="s">
        <v>6107</v>
      </c>
      <c r="B1984" s="34" t="s">
        <v>4854</v>
      </c>
      <c r="C1984" s="34" t="s">
        <v>912</v>
      </c>
      <c r="D1984" s="34" t="s">
        <v>921</v>
      </c>
      <c r="E1984" s="25">
        <v>45815.847777777781</v>
      </c>
      <c r="F1984" s="34" t="s">
        <v>911</v>
      </c>
      <c r="G1984" s="25">
        <v>45815.847777777781</v>
      </c>
    </row>
    <row r="1985" spans="1:7" x14ac:dyDescent="0.25">
      <c r="A1985" s="34" t="s">
        <v>6108</v>
      </c>
      <c r="B1985" s="34" t="s">
        <v>4332</v>
      </c>
      <c r="C1985" s="34" t="s">
        <v>904</v>
      </c>
      <c r="D1985" s="34" t="s">
        <v>919</v>
      </c>
      <c r="E1985" s="25">
        <v>45815.856203703705</v>
      </c>
      <c r="F1985" s="34" t="s">
        <v>911</v>
      </c>
      <c r="G1985" s="25">
        <v>45815.856203703705</v>
      </c>
    </row>
    <row r="1986" spans="1:7" x14ac:dyDescent="0.25">
      <c r="A1986" s="34" t="s">
        <v>6109</v>
      </c>
      <c r="B1986" s="34" t="s">
        <v>2726</v>
      </c>
      <c r="C1986" s="34" t="s">
        <v>922</v>
      </c>
      <c r="D1986" s="34" t="s">
        <v>923</v>
      </c>
      <c r="E1986" s="25">
        <v>45815.856724537036</v>
      </c>
      <c r="F1986" s="34" t="s">
        <v>911</v>
      </c>
      <c r="G1986" s="25">
        <v>45815.856724537036</v>
      </c>
    </row>
    <row r="1987" spans="1:7" x14ac:dyDescent="0.25">
      <c r="A1987" s="34" t="s">
        <v>6110</v>
      </c>
      <c r="B1987" s="34" t="s">
        <v>4396</v>
      </c>
      <c r="C1987" s="34" t="s">
        <v>909</v>
      </c>
      <c r="D1987" s="34" t="s">
        <v>913</v>
      </c>
      <c r="E1987" s="25">
        <v>45815.858969907407</v>
      </c>
      <c r="F1987" s="34" t="s">
        <v>911</v>
      </c>
      <c r="G1987" s="25">
        <v>45815.858969907407</v>
      </c>
    </row>
    <row r="1988" spans="1:7" x14ac:dyDescent="0.25">
      <c r="A1988" s="34" t="s">
        <v>6111</v>
      </c>
      <c r="B1988" s="34" t="s">
        <v>4408</v>
      </c>
      <c r="C1988" s="34" t="s">
        <v>909</v>
      </c>
      <c r="D1988" s="34" t="s">
        <v>913</v>
      </c>
      <c r="E1988" s="25">
        <v>45815.85900462963</v>
      </c>
      <c r="F1988" s="34" t="s">
        <v>911</v>
      </c>
      <c r="G1988" s="25">
        <v>45815.85900462963</v>
      </c>
    </row>
    <row r="1989" spans="1:7" x14ac:dyDescent="0.25">
      <c r="A1989" s="34" t="s">
        <v>6112</v>
      </c>
      <c r="B1989" s="34" t="s">
        <v>4404</v>
      </c>
      <c r="C1989" s="34" t="s">
        <v>909</v>
      </c>
      <c r="D1989" s="34" t="s">
        <v>913</v>
      </c>
      <c r="E1989" s="25">
        <v>45815.859027777777</v>
      </c>
      <c r="F1989" s="34" t="s">
        <v>911</v>
      </c>
      <c r="G1989" s="25">
        <v>45815.859027777777</v>
      </c>
    </row>
    <row r="1990" spans="1:7" x14ac:dyDescent="0.25">
      <c r="A1990" s="34" t="s">
        <v>6113</v>
      </c>
      <c r="B1990" s="34" t="s">
        <v>4406</v>
      </c>
      <c r="C1990" s="34" t="s">
        <v>909</v>
      </c>
      <c r="D1990" s="34" t="s">
        <v>913</v>
      </c>
      <c r="E1990" s="25">
        <v>45815.859050925923</v>
      </c>
      <c r="F1990" s="34" t="s">
        <v>911</v>
      </c>
      <c r="G1990" s="25">
        <v>45815.859050925923</v>
      </c>
    </row>
    <row r="1991" spans="1:7" x14ac:dyDescent="0.25">
      <c r="A1991" s="34" t="s">
        <v>6114</v>
      </c>
      <c r="B1991" s="34" t="s">
        <v>4396</v>
      </c>
      <c r="C1991" s="34" t="s">
        <v>912</v>
      </c>
      <c r="D1991" s="34" t="s">
        <v>913</v>
      </c>
      <c r="E1991" s="25">
        <v>45815.859259259261</v>
      </c>
      <c r="F1991" s="34" t="s">
        <v>911</v>
      </c>
      <c r="G1991" s="25">
        <v>45815.859259259261</v>
      </c>
    </row>
    <row r="1992" spans="1:7" x14ac:dyDescent="0.25">
      <c r="A1992" s="34" t="s">
        <v>6115</v>
      </c>
      <c r="B1992" s="34" t="s">
        <v>4408</v>
      </c>
      <c r="C1992" s="34" t="s">
        <v>912</v>
      </c>
      <c r="D1992" s="34" t="s">
        <v>913</v>
      </c>
      <c r="E1992" s="25">
        <v>45815.859293981484</v>
      </c>
      <c r="F1992" s="34" t="s">
        <v>911</v>
      </c>
      <c r="G1992" s="25">
        <v>45815.859293981484</v>
      </c>
    </row>
    <row r="1993" spans="1:7" x14ac:dyDescent="0.25">
      <c r="A1993" s="34" t="s">
        <v>6116</v>
      </c>
      <c r="B1993" s="34" t="s">
        <v>4404</v>
      </c>
      <c r="C1993" s="34" t="s">
        <v>912</v>
      </c>
      <c r="D1993" s="34" t="s">
        <v>913</v>
      </c>
      <c r="E1993" s="25">
        <v>45815.859317129631</v>
      </c>
      <c r="F1993" s="34" t="s">
        <v>911</v>
      </c>
      <c r="G1993" s="25">
        <v>45815.859317129631</v>
      </c>
    </row>
    <row r="1994" spans="1:7" x14ac:dyDescent="0.25">
      <c r="A1994" s="34" t="s">
        <v>6117</v>
      </c>
      <c r="B1994" s="34" t="s">
        <v>4406</v>
      </c>
      <c r="C1994" s="34" t="s">
        <v>912</v>
      </c>
      <c r="D1994" s="34" t="s">
        <v>913</v>
      </c>
      <c r="E1994" s="25">
        <v>45815.859351851854</v>
      </c>
      <c r="F1994" s="34" t="s">
        <v>911</v>
      </c>
      <c r="G1994" s="25">
        <v>45815.859351851854</v>
      </c>
    </row>
    <row r="1995" spans="1:7" x14ac:dyDescent="0.25">
      <c r="A1995" s="34" t="s">
        <v>6118</v>
      </c>
      <c r="B1995" s="34" t="s">
        <v>4786</v>
      </c>
      <c r="C1995" s="34" t="s">
        <v>912</v>
      </c>
      <c r="D1995" s="34" t="s">
        <v>921</v>
      </c>
      <c r="E1995" s="25">
        <v>45815.859780092593</v>
      </c>
      <c r="F1995" s="34" t="s">
        <v>911</v>
      </c>
      <c r="G1995" s="25">
        <v>45815.859780092593</v>
      </c>
    </row>
    <row r="1996" spans="1:7" x14ac:dyDescent="0.25">
      <c r="A1996" s="34" t="s">
        <v>6119</v>
      </c>
      <c r="B1996" s="34" t="s">
        <v>2202</v>
      </c>
      <c r="C1996" s="34" t="s">
        <v>922</v>
      </c>
      <c r="D1996" s="34" t="s">
        <v>923</v>
      </c>
      <c r="E1996" s="25">
        <v>45815.861157407409</v>
      </c>
      <c r="F1996" s="34" t="s">
        <v>911</v>
      </c>
      <c r="G1996" s="25">
        <v>45815.861157407409</v>
      </c>
    </row>
    <row r="1997" spans="1:7" x14ac:dyDescent="0.25">
      <c r="A1997" s="34" t="s">
        <v>6120</v>
      </c>
      <c r="B1997" s="34" t="s">
        <v>4161</v>
      </c>
      <c r="C1997" s="34" t="s">
        <v>904</v>
      </c>
      <c r="D1997" s="34" t="s">
        <v>920</v>
      </c>
      <c r="E1997" s="25">
        <v>45815.870949074073</v>
      </c>
      <c r="F1997" s="34" t="s">
        <v>911</v>
      </c>
      <c r="G1997" s="25">
        <v>45815.870949074073</v>
      </c>
    </row>
    <row r="1998" spans="1:7" x14ac:dyDescent="0.25">
      <c r="A1998" s="34" t="s">
        <v>6121</v>
      </c>
      <c r="B1998" s="34" t="s">
        <v>4406</v>
      </c>
      <c r="C1998" s="34" t="s">
        <v>899</v>
      </c>
      <c r="D1998" s="34" t="s">
        <v>900</v>
      </c>
      <c r="E1998" s="25">
        <v>45815.872013888889</v>
      </c>
      <c r="F1998" s="34" t="s">
        <v>911</v>
      </c>
      <c r="G1998" s="25">
        <v>45815.872013888889</v>
      </c>
    </row>
    <row r="1999" spans="1:7" x14ac:dyDescent="0.25">
      <c r="A1999" s="34" t="s">
        <v>6122</v>
      </c>
      <c r="B1999" s="34" t="s">
        <v>4358</v>
      </c>
      <c r="C1999" s="34" t="s">
        <v>904</v>
      </c>
      <c r="D1999" s="34" t="s">
        <v>915</v>
      </c>
      <c r="E1999" s="25">
        <v>45815.873391203706</v>
      </c>
      <c r="F1999" s="34" t="s">
        <v>911</v>
      </c>
      <c r="G1999" s="25">
        <v>45815.873391203706</v>
      </c>
    </row>
    <row r="2000" spans="1:7" x14ac:dyDescent="0.25">
      <c r="A2000" s="34" t="s">
        <v>6123</v>
      </c>
      <c r="B2000" s="34" t="s">
        <v>4856</v>
      </c>
      <c r="C2000" s="34" t="s">
        <v>912</v>
      </c>
      <c r="D2000" s="34" t="s">
        <v>921</v>
      </c>
      <c r="E2000" s="25">
        <v>45815.888148148151</v>
      </c>
      <c r="F2000" s="34" t="s">
        <v>911</v>
      </c>
      <c r="G2000" s="25">
        <v>45815.888148148151</v>
      </c>
    </row>
    <row r="2001" spans="1:7" x14ac:dyDescent="0.25">
      <c r="A2001" s="34" t="s">
        <v>6124</v>
      </c>
      <c r="B2001" s="34" t="s">
        <v>3173</v>
      </c>
      <c r="C2001" s="34" t="s">
        <v>912</v>
      </c>
      <c r="D2001" s="34" t="s">
        <v>921</v>
      </c>
      <c r="E2001" s="25">
        <v>45815.891469907408</v>
      </c>
      <c r="F2001" s="34" t="s">
        <v>911</v>
      </c>
      <c r="G2001" s="25">
        <v>45815.891469907408</v>
      </c>
    </row>
    <row r="2002" spans="1:7" x14ac:dyDescent="0.25">
      <c r="A2002" s="34" t="s">
        <v>6125</v>
      </c>
      <c r="B2002" s="34" t="s">
        <v>4351</v>
      </c>
      <c r="C2002" s="34" t="s">
        <v>904</v>
      </c>
      <c r="D2002" s="34" t="s">
        <v>920</v>
      </c>
      <c r="E2002" s="25">
        <v>45815.896041666667</v>
      </c>
      <c r="F2002" s="34" t="s">
        <v>911</v>
      </c>
      <c r="G2002" s="25">
        <v>45815.896041666667</v>
      </c>
    </row>
    <row r="2003" spans="1:7" x14ac:dyDescent="0.25">
      <c r="A2003" s="34" t="s">
        <v>6126</v>
      </c>
      <c r="B2003" s="34" t="s">
        <v>3336</v>
      </c>
      <c r="C2003" s="34" t="s">
        <v>912</v>
      </c>
      <c r="D2003" s="34" t="s">
        <v>921</v>
      </c>
      <c r="E2003" s="25">
        <v>45815.919872685183</v>
      </c>
      <c r="F2003" s="34" t="s">
        <v>901</v>
      </c>
      <c r="G2003" s="25">
        <v>45815.919872685183</v>
      </c>
    </row>
    <row r="2004" spans="1:7" x14ac:dyDescent="0.25">
      <c r="A2004" s="34" t="s">
        <v>6127</v>
      </c>
      <c r="B2004" s="34" t="s">
        <v>3363</v>
      </c>
      <c r="C2004" s="34" t="s">
        <v>912</v>
      </c>
      <c r="D2004" s="34" t="s">
        <v>921</v>
      </c>
      <c r="E2004" s="25">
        <v>45815.920173611114</v>
      </c>
      <c r="F2004" s="34" t="s">
        <v>901</v>
      </c>
      <c r="G2004" s="25">
        <v>45815.920173611114</v>
      </c>
    </row>
    <row r="2005" spans="1:7" x14ac:dyDescent="0.25">
      <c r="A2005" s="34" t="s">
        <v>6128</v>
      </c>
      <c r="B2005" s="34" t="s">
        <v>3339</v>
      </c>
      <c r="C2005" s="34" t="s">
        <v>912</v>
      </c>
      <c r="D2005" s="34" t="s">
        <v>921</v>
      </c>
      <c r="E2005" s="25">
        <v>45815.92292824074</v>
      </c>
      <c r="F2005" s="34" t="s">
        <v>901</v>
      </c>
      <c r="G2005" s="25">
        <v>45815.92292824074</v>
      </c>
    </row>
    <row r="2006" spans="1:7" x14ac:dyDescent="0.25">
      <c r="A2006" s="34" t="s">
        <v>6129</v>
      </c>
      <c r="B2006" s="34" t="s">
        <v>1842</v>
      </c>
      <c r="C2006" s="34" t="s">
        <v>907</v>
      </c>
      <c r="D2006" s="34" t="s">
        <v>61</v>
      </c>
      <c r="E2006" s="25">
        <v>45815.927569444444</v>
      </c>
      <c r="F2006" s="34" t="s">
        <v>901</v>
      </c>
      <c r="G2006" s="25">
        <v>45815.927569444444</v>
      </c>
    </row>
    <row r="2007" spans="1:7" x14ac:dyDescent="0.25">
      <c r="A2007" s="34" t="s">
        <v>6130</v>
      </c>
      <c r="B2007" s="34" t="s">
        <v>2726</v>
      </c>
      <c r="C2007" s="34" t="s">
        <v>907</v>
      </c>
      <c r="D2007" s="34" t="s">
        <v>61</v>
      </c>
      <c r="E2007" s="25">
        <v>45815.935937499999</v>
      </c>
      <c r="F2007" s="34" t="s">
        <v>901</v>
      </c>
      <c r="G2007" s="25">
        <v>45815.935937499999</v>
      </c>
    </row>
    <row r="2008" spans="1:7" x14ac:dyDescent="0.25">
      <c r="A2008" s="34" t="s">
        <v>6131</v>
      </c>
      <c r="B2008" s="34" t="s">
        <v>2433</v>
      </c>
      <c r="C2008" s="34" t="s">
        <v>909</v>
      </c>
      <c r="D2008" s="34" t="s">
        <v>913</v>
      </c>
      <c r="E2008" s="25">
        <v>45815.972326388888</v>
      </c>
      <c r="F2008" s="34" t="s">
        <v>901</v>
      </c>
      <c r="G2008" s="25">
        <v>45815.972326388888</v>
      </c>
    </row>
    <row r="2009" spans="1:7" x14ac:dyDescent="0.25">
      <c r="A2009" s="34" t="s">
        <v>6132</v>
      </c>
      <c r="B2009" s="34" t="s">
        <v>2433</v>
      </c>
      <c r="C2009" s="34" t="s">
        <v>912</v>
      </c>
      <c r="D2009" s="34" t="s">
        <v>913</v>
      </c>
      <c r="E2009" s="25">
        <v>45815.972731481481</v>
      </c>
      <c r="F2009" s="34" t="s">
        <v>901</v>
      </c>
      <c r="G2009" s="25">
        <v>45815.972731481481</v>
      </c>
    </row>
    <row r="2010" spans="1:7" x14ac:dyDescent="0.25">
      <c r="A2010" s="34" t="s">
        <v>6133</v>
      </c>
      <c r="B2010" s="34" t="s">
        <v>3151</v>
      </c>
      <c r="C2010" s="34" t="s">
        <v>899</v>
      </c>
      <c r="D2010" s="34" t="s">
        <v>900</v>
      </c>
      <c r="E2010" s="25">
        <v>45815.973333333335</v>
      </c>
      <c r="F2010" s="34" t="s">
        <v>901</v>
      </c>
      <c r="G2010" s="25">
        <v>45815.973333333335</v>
      </c>
    </row>
    <row r="2011" spans="1:7" x14ac:dyDescent="0.25">
      <c r="A2011" s="34" t="s">
        <v>6134</v>
      </c>
      <c r="B2011" s="34" t="s">
        <v>3791</v>
      </c>
      <c r="C2011" s="34" t="s">
        <v>899</v>
      </c>
      <c r="D2011" s="34" t="s">
        <v>900</v>
      </c>
      <c r="E2011" s="25">
        <v>45815.973414351851</v>
      </c>
      <c r="F2011" s="34" t="s">
        <v>901</v>
      </c>
      <c r="G2011" s="25">
        <v>45815.973414351851</v>
      </c>
    </row>
    <row r="2012" spans="1:7" x14ac:dyDescent="0.25">
      <c r="A2012" s="34" t="s">
        <v>6135</v>
      </c>
      <c r="B2012" s="34" t="s">
        <v>3775</v>
      </c>
      <c r="C2012" s="34" t="s">
        <v>899</v>
      </c>
      <c r="D2012" s="34" t="s">
        <v>900</v>
      </c>
      <c r="E2012" s="25">
        <v>45815.973576388889</v>
      </c>
      <c r="F2012" s="34" t="s">
        <v>901</v>
      </c>
      <c r="G2012" s="25">
        <v>45815.973576388889</v>
      </c>
    </row>
    <row r="2013" spans="1:7" x14ac:dyDescent="0.25">
      <c r="A2013" s="34" t="s">
        <v>6136</v>
      </c>
      <c r="B2013" s="34" t="s">
        <v>3107</v>
      </c>
      <c r="C2013" s="34" t="s">
        <v>899</v>
      </c>
      <c r="D2013" s="34" t="s">
        <v>900</v>
      </c>
      <c r="E2013" s="25">
        <v>45815.973611111112</v>
      </c>
      <c r="F2013" s="34" t="s">
        <v>901</v>
      </c>
      <c r="G2013" s="25">
        <v>45815.973611111112</v>
      </c>
    </row>
    <row r="2014" spans="1:7" x14ac:dyDescent="0.25">
      <c r="A2014" s="34" t="s">
        <v>6137</v>
      </c>
      <c r="B2014" s="34" t="s">
        <v>3787</v>
      </c>
      <c r="C2014" s="34" t="s">
        <v>899</v>
      </c>
      <c r="D2014" s="34" t="s">
        <v>900</v>
      </c>
      <c r="E2014" s="25">
        <v>45815.973645833335</v>
      </c>
      <c r="F2014" s="34" t="s">
        <v>901</v>
      </c>
      <c r="G2014" s="25">
        <v>45815.973645833335</v>
      </c>
    </row>
    <row r="2015" spans="1:7" x14ac:dyDescent="0.25">
      <c r="A2015" s="34" t="s">
        <v>6138</v>
      </c>
      <c r="B2015" s="34" t="s">
        <v>3078</v>
      </c>
      <c r="C2015" s="34" t="s">
        <v>899</v>
      </c>
      <c r="D2015" s="34" t="s">
        <v>900</v>
      </c>
      <c r="E2015" s="25">
        <v>45815.973680555559</v>
      </c>
      <c r="F2015" s="34" t="s">
        <v>901</v>
      </c>
      <c r="G2015" s="25">
        <v>45815.973680555559</v>
      </c>
    </row>
    <row r="2016" spans="1:7" x14ac:dyDescent="0.25">
      <c r="A2016" s="34" t="s">
        <v>6139</v>
      </c>
      <c r="B2016" s="34" t="s">
        <v>3080</v>
      </c>
      <c r="C2016" s="34" t="s">
        <v>899</v>
      </c>
      <c r="D2016" s="34" t="s">
        <v>900</v>
      </c>
      <c r="E2016" s="25">
        <v>45815.973726851851</v>
      </c>
      <c r="F2016" s="34" t="s">
        <v>901</v>
      </c>
      <c r="G2016" s="25">
        <v>45815.973726851851</v>
      </c>
    </row>
    <row r="2017" spans="1:7" x14ac:dyDescent="0.25">
      <c r="A2017" s="34" t="s">
        <v>6140</v>
      </c>
      <c r="B2017" s="34" t="s">
        <v>4353</v>
      </c>
      <c r="C2017" s="34" t="s">
        <v>904</v>
      </c>
      <c r="D2017" s="34" t="s">
        <v>905</v>
      </c>
      <c r="E2017" s="25">
        <v>45815.982673611114</v>
      </c>
      <c r="F2017" s="34" t="s">
        <v>901</v>
      </c>
      <c r="G2017" s="25">
        <v>45815.982673611114</v>
      </c>
    </row>
    <row r="2018" spans="1:7" x14ac:dyDescent="0.25">
      <c r="A2018" s="34" t="s">
        <v>6141</v>
      </c>
      <c r="B2018" s="34" t="s">
        <v>4301</v>
      </c>
      <c r="C2018" s="34" t="s">
        <v>904</v>
      </c>
      <c r="D2018" s="34" t="s">
        <v>916</v>
      </c>
      <c r="E2018" s="25">
        <v>45815.998379629629</v>
      </c>
      <c r="F2018" s="34" t="s">
        <v>901</v>
      </c>
      <c r="G2018" s="25">
        <v>45815.998379629629</v>
      </c>
    </row>
    <row r="2019" spans="1:7" x14ac:dyDescent="0.25">
      <c r="A2019" s="34" t="s">
        <v>6142</v>
      </c>
      <c r="B2019" s="34" t="s">
        <v>4319</v>
      </c>
      <c r="C2019" s="34" t="s">
        <v>904</v>
      </c>
      <c r="D2019" s="34" t="s">
        <v>916</v>
      </c>
      <c r="E2019" s="25">
        <v>45815.998425925929</v>
      </c>
      <c r="F2019" s="34" t="s">
        <v>901</v>
      </c>
      <c r="G2019" s="25">
        <v>45815.998425925929</v>
      </c>
    </row>
    <row r="2020" spans="1:7" x14ac:dyDescent="0.25">
      <c r="A2020" s="34" t="s">
        <v>6143</v>
      </c>
      <c r="B2020" s="34" t="s">
        <v>4330</v>
      </c>
      <c r="C2020" s="34" t="s">
        <v>904</v>
      </c>
      <c r="D2020" s="34" t="s">
        <v>916</v>
      </c>
      <c r="E2020" s="25">
        <v>45815.998460648145</v>
      </c>
      <c r="F2020" s="34" t="s">
        <v>901</v>
      </c>
      <c r="G2020" s="25">
        <v>45815.998460648145</v>
      </c>
    </row>
    <row r="2021" spans="1:7" x14ac:dyDescent="0.25">
      <c r="A2021" s="34" t="s">
        <v>6144</v>
      </c>
      <c r="B2021" s="34" t="s">
        <v>4303</v>
      </c>
      <c r="C2021" s="34" t="s">
        <v>904</v>
      </c>
      <c r="D2021" s="34" t="s">
        <v>916</v>
      </c>
      <c r="E2021" s="25">
        <v>45815.998553240737</v>
      </c>
      <c r="F2021" s="34" t="s">
        <v>901</v>
      </c>
      <c r="G2021" s="25">
        <v>45815.998553240737</v>
      </c>
    </row>
    <row r="2022" spans="1:7" x14ac:dyDescent="0.25">
      <c r="A2022" s="34" t="s">
        <v>6145</v>
      </c>
      <c r="B2022" s="34" t="s">
        <v>4786</v>
      </c>
      <c r="C2022" s="34" t="s">
        <v>899</v>
      </c>
      <c r="D2022" s="34" t="s">
        <v>900</v>
      </c>
      <c r="E2022" s="25">
        <v>45816.048692129632</v>
      </c>
      <c r="F2022" s="34" t="s">
        <v>901</v>
      </c>
      <c r="G2022" s="25">
        <v>45815.048692129632</v>
      </c>
    </row>
    <row r="2023" spans="1:7" x14ac:dyDescent="0.25">
      <c r="A2023" s="34" t="s">
        <v>6146</v>
      </c>
      <c r="B2023" s="34" t="s">
        <v>4800</v>
      </c>
      <c r="C2023" s="34" t="s">
        <v>909</v>
      </c>
      <c r="D2023" s="34" t="s">
        <v>913</v>
      </c>
      <c r="E2023" s="25">
        <v>45816.048784722225</v>
      </c>
      <c r="F2023" s="34" t="s">
        <v>901</v>
      </c>
      <c r="G2023" s="25">
        <v>45815.048784722225</v>
      </c>
    </row>
    <row r="2024" spans="1:7" x14ac:dyDescent="0.25">
      <c r="A2024" s="34" t="s">
        <v>6147</v>
      </c>
      <c r="B2024" s="34" t="s">
        <v>4791</v>
      </c>
      <c r="C2024" s="34" t="s">
        <v>912</v>
      </c>
      <c r="D2024" s="34" t="s">
        <v>925</v>
      </c>
      <c r="E2024" s="25">
        <v>45816.056377314817</v>
      </c>
      <c r="F2024" s="34" t="s">
        <v>901</v>
      </c>
      <c r="G2024" s="25">
        <v>45815.056377314817</v>
      </c>
    </row>
    <row r="2025" spans="1:7" x14ac:dyDescent="0.25">
      <c r="A2025" s="34" t="s">
        <v>6148</v>
      </c>
      <c r="B2025" s="34" t="s">
        <v>2176</v>
      </c>
      <c r="C2025" s="34" t="s">
        <v>899</v>
      </c>
      <c r="D2025" s="34" t="s">
        <v>900</v>
      </c>
      <c r="E2025" s="25">
        <v>45816.060277777775</v>
      </c>
      <c r="F2025" s="34" t="s">
        <v>901</v>
      </c>
      <c r="G2025" s="25">
        <v>45815.060277777775</v>
      </c>
    </row>
    <row r="2026" spans="1:7" x14ac:dyDescent="0.25">
      <c r="A2026" s="34" t="s">
        <v>6149</v>
      </c>
      <c r="B2026" s="34" t="s">
        <v>2174</v>
      </c>
      <c r="C2026" s="34" t="s">
        <v>899</v>
      </c>
      <c r="D2026" s="34" t="s">
        <v>900</v>
      </c>
      <c r="E2026" s="25">
        <v>45816.060324074075</v>
      </c>
      <c r="F2026" s="34" t="s">
        <v>901</v>
      </c>
      <c r="G2026" s="25">
        <v>45815.060324074075</v>
      </c>
    </row>
    <row r="2027" spans="1:7" x14ac:dyDescent="0.25">
      <c r="A2027" s="34" t="s">
        <v>6150</v>
      </c>
      <c r="B2027" s="34" t="s">
        <v>2178</v>
      </c>
      <c r="C2027" s="34" t="s">
        <v>899</v>
      </c>
      <c r="D2027" s="34" t="s">
        <v>900</v>
      </c>
      <c r="E2027" s="25">
        <v>45816.060370370367</v>
      </c>
      <c r="F2027" s="34" t="s">
        <v>901</v>
      </c>
      <c r="G2027" s="25">
        <v>45815.060370370367</v>
      </c>
    </row>
    <row r="2028" spans="1:7" x14ac:dyDescent="0.25">
      <c r="A2028" s="34" t="s">
        <v>6151</v>
      </c>
      <c r="B2028" s="34" t="s">
        <v>1296</v>
      </c>
      <c r="C2028" s="34" t="s">
        <v>899</v>
      </c>
      <c r="D2028" s="34" t="s">
        <v>900</v>
      </c>
      <c r="E2028" s="25">
        <v>45816.078321759262</v>
      </c>
      <c r="F2028" s="34" t="s">
        <v>901</v>
      </c>
      <c r="G2028" s="25">
        <v>45815.078321759262</v>
      </c>
    </row>
    <row r="2029" spans="1:7" x14ac:dyDescent="0.25">
      <c r="A2029" s="34" t="s">
        <v>6152</v>
      </c>
      <c r="B2029" s="34" t="s">
        <v>3878</v>
      </c>
      <c r="C2029" s="34" t="s">
        <v>899</v>
      </c>
      <c r="D2029" s="34" t="s">
        <v>900</v>
      </c>
      <c r="E2029" s="25">
        <v>45816.078368055554</v>
      </c>
      <c r="F2029" s="34" t="s">
        <v>901</v>
      </c>
      <c r="G2029" s="25">
        <v>45815.078368055554</v>
      </c>
    </row>
    <row r="2030" spans="1:7" x14ac:dyDescent="0.25">
      <c r="A2030" s="34" t="s">
        <v>6153</v>
      </c>
      <c r="B2030" s="34" t="s">
        <v>2779</v>
      </c>
      <c r="C2030" s="34" t="s">
        <v>909</v>
      </c>
      <c r="D2030" s="34" t="s">
        <v>924</v>
      </c>
      <c r="E2030" s="25">
        <v>45816.083148148151</v>
      </c>
      <c r="F2030" s="34" t="s">
        <v>901</v>
      </c>
      <c r="G2030" s="25">
        <v>45815.083148148151</v>
      </c>
    </row>
    <row r="2031" spans="1:7" x14ac:dyDescent="0.25">
      <c r="A2031" s="34" t="s">
        <v>6154</v>
      </c>
      <c r="B2031" s="34" t="s">
        <v>4400</v>
      </c>
      <c r="C2031" s="34" t="s">
        <v>909</v>
      </c>
      <c r="D2031" s="34" t="s">
        <v>924</v>
      </c>
      <c r="E2031" s="25">
        <v>45816.083171296297</v>
      </c>
      <c r="F2031" s="34" t="s">
        <v>901</v>
      </c>
      <c r="G2031" s="25">
        <v>45815.083171296297</v>
      </c>
    </row>
    <row r="2032" spans="1:7" x14ac:dyDescent="0.25">
      <c r="A2032" s="34" t="s">
        <v>6155</v>
      </c>
      <c r="B2032" s="34" t="s">
        <v>4394</v>
      </c>
      <c r="C2032" s="34" t="s">
        <v>909</v>
      </c>
      <c r="D2032" s="34" t="s">
        <v>924</v>
      </c>
      <c r="E2032" s="25">
        <v>45816.083182870374</v>
      </c>
      <c r="F2032" s="34" t="s">
        <v>901</v>
      </c>
      <c r="G2032" s="25">
        <v>45815.083182870374</v>
      </c>
    </row>
    <row r="2033" spans="1:7" x14ac:dyDescent="0.25">
      <c r="A2033" s="34" t="s">
        <v>6156</v>
      </c>
      <c r="B2033" s="34" t="s">
        <v>4398</v>
      </c>
      <c r="C2033" s="34" t="s">
        <v>909</v>
      </c>
      <c r="D2033" s="34" t="s">
        <v>924</v>
      </c>
      <c r="E2033" s="25">
        <v>45816.083229166667</v>
      </c>
      <c r="F2033" s="34" t="s">
        <v>901</v>
      </c>
      <c r="G2033" s="25">
        <v>45815.083229166667</v>
      </c>
    </row>
    <row r="2034" spans="1:7" x14ac:dyDescent="0.25">
      <c r="A2034" s="34" t="s">
        <v>6157</v>
      </c>
      <c r="B2034" s="34" t="s">
        <v>4392</v>
      </c>
      <c r="C2034" s="34" t="s">
        <v>909</v>
      </c>
      <c r="D2034" s="34" t="s">
        <v>924</v>
      </c>
      <c r="E2034" s="25">
        <v>45816.083275462966</v>
      </c>
      <c r="F2034" s="34" t="s">
        <v>901</v>
      </c>
      <c r="G2034" s="25">
        <v>45815.083275462966</v>
      </c>
    </row>
    <row r="2035" spans="1:7" x14ac:dyDescent="0.25">
      <c r="A2035" s="34" t="s">
        <v>6158</v>
      </c>
      <c r="B2035" s="34" t="s">
        <v>4390</v>
      </c>
      <c r="C2035" s="34" t="s">
        <v>909</v>
      </c>
      <c r="D2035" s="34" t="s">
        <v>924</v>
      </c>
      <c r="E2035" s="25">
        <v>45816.083287037036</v>
      </c>
      <c r="F2035" s="34" t="s">
        <v>901</v>
      </c>
      <c r="G2035" s="25">
        <v>45815.083287037036</v>
      </c>
    </row>
    <row r="2036" spans="1:7" x14ac:dyDescent="0.25">
      <c r="A2036" s="34" t="s">
        <v>6159</v>
      </c>
      <c r="B2036" s="34" t="s">
        <v>4392</v>
      </c>
      <c r="C2036" s="34" t="s">
        <v>912</v>
      </c>
      <c r="D2036" s="34" t="s">
        <v>924</v>
      </c>
      <c r="E2036" s="25">
        <v>45816.083611111113</v>
      </c>
      <c r="F2036" s="34" t="s">
        <v>901</v>
      </c>
      <c r="G2036" s="25">
        <v>45815.083611111113</v>
      </c>
    </row>
    <row r="2037" spans="1:7" x14ac:dyDescent="0.25">
      <c r="A2037" s="34" t="s">
        <v>6160</v>
      </c>
      <c r="B2037" s="34" t="s">
        <v>4390</v>
      </c>
      <c r="C2037" s="34" t="s">
        <v>912</v>
      </c>
      <c r="D2037" s="34" t="s">
        <v>924</v>
      </c>
      <c r="E2037" s="25">
        <v>45816.083645833336</v>
      </c>
      <c r="F2037" s="34" t="s">
        <v>901</v>
      </c>
      <c r="G2037" s="25">
        <v>45815.083645833336</v>
      </c>
    </row>
    <row r="2038" spans="1:7" x14ac:dyDescent="0.25">
      <c r="A2038" s="34" t="s">
        <v>6161</v>
      </c>
      <c r="B2038" s="34" t="s">
        <v>2779</v>
      </c>
      <c r="C2038" s="34" t="s">
        <v>912</v>
      </c>
      <c r="D2038" s="34" t="s">
        <v>924</v>
      </c>
      <c r="E2038" s="25">
        <v>45816.083692129629</v>
      </c>
      <c r="F2038" s="34" t="s">
        <v>901</v>
      </c>
      <c r="G2038" s="25">
        <v>45815.083692129629</v>
      </c>
    </row>
    <row r="2039" spans="1:7" x14ac:dyDescent="0.25">
      <c r="A2039" s="34" t="s">
        <v>6162</v>
      </c>
      <c r="B2039" s="34" t="s">
        <v>4400</v>
      </c>
      <c r="C2039" s="34" t="s">
        <v>912</v>
      </c>
      <c r="D2039" s="34" t="s">
        <v>924</v>
      </c>
      <c r="E2039" s="25">
        <v>45816.083715277775</v>
      </c>
      <c r="F2039" s="34" t="s">
        <v>901</v>
      </c>
      <c r="G2039" s="25">
        <v>45815.083715277775</v>
      </c>
    </row>
    <row r="2040" spans="1:7" x14ac:dyDescent="0.25">
      <c r="A2040" s="34" t="s">
        <v>6163</v>
      </c>
      <c r="B2040" s="34" t="s">
        <v>4394</v>
      </c>
      <c r="C2040" s="34" t="s">
        <v>912</v>
      </c>
      <c r="D2040" s="34" t="s">
        <v>924</v>
      </c>
      <c r="E2040" s="25">
        <v>45816.083749999998</v>
      </c>
      <c r="F2040" s="34" t="s">
        <v>901</v>
      </c>
      <c r="G2040" s="25">
        <v>45815.083749999998</v>
      </c>
    </row>
    <row r="2041" spans="1:7" x14ac:dyDescent="0.25">
      <c r="A2041" s="34" t="s">
        <v>6164</v>
      </c>
      <c r="B2041" s="34" t="s">
        <v>4398</v>
      </c>
      <c r="C2041" s="34" t="s">
        <v>912</v>
      </c>
      <c r="D2041" s="34" t="s">
        <v>924</v>
      </c>
      <c r="E2041" s="25">
        <v>45816.083773148152</v>
      </c>
      <c r="F2041" s="34" t="s">
        <v>901</v>
      </c>
      <c r="G2041" s="25">
        <v>45815.083773148152</v>
      </c>
    </row>
    <row r="2042" spans="1:7" x14ac:dyDescent="0.25">
      <c r="A2042" s="34" t="s">
        <v>6165</v>
      </c>
      <c r="B2042" s="34" t="s">
        <v>4195</v>
      </c>
      <c r="C2042" s="34" t="s">
        <v>904</v>
      </c>
      <c r="D2042" s="34" t="s">
        <v>903</v>
      </c>
      <c r="E2042" s="25">
        <v>45816.088587962964</v>
      </c>
      <c r="F2042" s="34" t="s">
        <v>901</v>
      </c>
      <c r="G2042" s="25">
        <v>45815.088587962964</v>
      </c>
    </row>
    <row r="2043" spans="1:7" x14ac:dyDescent="0.25">
      <c r="A2043" s="34" t="s">
        <v>6166</v>
      </c>
      <c r="B2043" s="34" t="s">
        <v>4197</v>
      </c>
      <c r="C2043" s="34" t="s">
        <v>904</v>
      </c>
      <c r="D2043" s="34" t="s">
        <v>903</v>
      </c>
      <c r="E2043" s="25">
        <v>45816.088622685187</v>
      </c>
      <c r="F2043" s="34" t="s">
        <v>901</v>
      </c>
      <c r="G2043" s="25">
        <v>45815.088622685187</v>
      </c>
    </row>
    <row r="2044" spans="1:7" x14ac:dyDescent="0.25">
      <c r="A2044" s="34" t="s">
        <v>6167</v>
      </c>
      <c r="B2044" s="34" t="s">
        <v>4199</v>
      </c>
      <c r="C2044" s="34" t="s">
        <v>904</v>
      </c>
      <c r="D2044" s="34" t="s">
        <v>903</v>
      </c>
      <c r="E2044" s="25">
        <v>45816.08865740741</v>
      </c>
      <c r="F2044" s="34" t="s">
        <v>901</v>
      </c>
      <c r="G2044" s="25">
        <v>45815.08865740741</v>
      </c>
    </row>
    <row r="2045" spans="1:7" x14ac:dyDescent="0.25">
      <c r="A2045" s="34" t="s">
        <v>6168</v>
      </c>
      <c r="B2045" s="34" t="s">
        <v>4201</v>
      </c>
      <c r="C2045" s="34" t="s">
        <v>904</v>
      </c>
      <c r="D2045" s="34" t="s">
        <v>903</v>
      </c>
      <c r="E2045" s="25">
        <v>45816.088692129626</v>
      </c>
      <c r="F2045" s="34" t="s">
        <v>901</v>
      </c>
      <c r="G2045" s="25">
        <v>45815.088692129626</v>
      </c>
    </row>
    <row r="2046" spans="1:7" x14ac:dyDescent="0.25">
      <c r="A2046" s="34" t="s">
        <v>6169</v>
      </c>
      <c r="B2046" s="34" t="s">
        <v>4203</v>
      </c>
      <c r="C2046" s="34" t="s">
        <v>904</v>
      </c>
      <c r="D2046" s="34" t="s">
        <v>903</v>
      </c>
      <c r="E2046" s="25">
        <v>45816.088738425926</v>
      </c>
      <c r="F2046" s="34" t="s">
        <v>901</v>
      </c>
      <c r="G2046" s="25">
        <v>45815.088738425926</v>
      </c>
    </row>
    <row r="2047" spans="1:7" x14ac:dyDescent="0.25">
      <c r="A2047" s="34" t="s">
        <v>6170</v>
      </c>
      <c r="B2047" s="34" t="s">
        <v>4205</v>
      </c>
      <c r="C2047" s="34" t="s">
        <v>904</v>
      </c>
      <c r="D2047" s="34" t="s">
        <v>903</v>
      </c>
      <c r="E2047" s="25">
        <v>45816.088773148149</v>
      </c>
      <c r="F2047" s="34" t="s">
        <v>901</v>
      </c>
      <c r="G2047" s="25">
        <v>45815.088773148149</v>
      </c>
    </row>
    <row r="2048" spans="1:7" x14ac:dyDescent="0.25">
      <c r="A2048" s="34" t="s">
        <v>6171</v>
      </c>
      <c r="B2048" s="34" t="s">
        <v>5171</v>
      </c>
      <c r="C2048" s="34" t="s">
        <v>904</v>
      </c>
      <c r="D2048" s="34" t="s">
        <v>920</v>
      </c>
      <c r="E2048" s="25">
        <v>45816.095717592594</v>
      </c>
      <c r="F2048" s="34" t="s">
        <v>901</v>
      </c>
      <c r="G2048" s="25">
        <v>45815.095717592594</v>
      </c>
    </row>
    <row r="2049" spans="1:7" x14ac:dyDescent="0.25">
      <c r="A2049" s="34" t="s">
        <v>6172</v>
      </c>
      <c r="B2049" s="34" t="s">
        <v>5177</v>
      </c>
      <c r="C2049" s="34" t="s">
        <v>904</v>
      </c>
      <c r="D2049" s="34" t="s">
        <v>920</v>
      </c>
      <c r="E2049" s="25">
        <v>45816.09579861111</v>
      </c>
      <c r="F2049" s="34" t="s">
        <v>901</v>
      </c>
      <c r="G2049" s="25">
        <v>45815.09579861111</v>
      </c>
    </row>
    <row r="2050" spans="1:7" x14ac:dyDescent="0.25">
      <c r="A2050" s="34" t="s">
        <v>6173</v>
      </c>
      <c r="B2050" s="34" t="s">
        <v>5176</v>
      </c>
      <c r="C2050" s="34" t="s">
        <v>904</v>
      </c>
      <c r="D2050" s="34" t="s">
        <v>920</v>
      </c>
      <c r="E2050" s="25">
        <v>45816.095868055556</v>
      </c>
      <c r="F2050" s="34" t="s">
        <v>901</v>
      </c>
      <c r="G2050" s="25">
        <v>45815.095868055556</v>
      </c>
    </row>
    <row r="2051" spans="1:7" x14ac:dyDescent="0.25">
      <c r="A2051" s="34" t="s">
        <v>6174</v>
      </c>
      <c r="B2051" s="34" t="s">
        <v>5175</v>
      </c>
      <c r="C2051" s="34" t="s">
        <v>904</v>
      </c>
      <c r="D2051" s="34" t="s">
        <v>920</v>
      </c>
      <c r="E2051" s="25">
        <v>45816.095983796295</v>
      </c>
      <c r="F2051" s="34" t="s">
        <v>901</v>
      </c>
      <c r="G2051" s="25">
        <v>45815.095983796295</v>
      </c>
    </row>
    <row r="2052" spans="1:7" x14ac:dyDescent="0.25">
      <c r="A2052" s="34" t="s">
        <v>6175</v>
      </c>
      <c r="B2052" s="34" t="s">
        <v>2150</v>
      </c>
      <c r="C2052" s="34" t="s">
        <v>922</v>
      </c>
      <c r="D2052" s="34" t="s">
        <v>923</v>
      </c>
      <c r="E2052" s="25">
        <v>45816.104363425926</v>
      </c>
      <c r="F2052" s="34" t="s">
        <v>901</v>
      </c>
      <c r="G2052" s="25">
        <v>45815.104363425926</v>
      </c>
    </row>
    <row r="2053" spans="1:7" x14ac:dyDescent="0.25">
      <c r="A2053" s="34" t="s">
        <v>6176</v>
      </c>
      <c r="B2053" s="34" t="s">
        <v>2152</v>
      </c>
      <c r="C2053" s="34" t="s">
        <v>922</v>
      </c>
      <c r="D2053" s="34" t="s">
        <v>923</v>
      </c>
      <c r="E2053" s="25">
        <v>45816.104444444441</v>
      </c>
      <c r="F2053" s="34" t="s">
        <v>901</v>
      </c>
      <c r="G2053" s="25">
        <v>45815.104444444441</v>
      </c>
    </row>
    <row r="2054" spans="1:7" x14ac:dyDescent="0.25">
      <c r="A2054" s="34" t="s">
        <v>6177</v>
      </c>
      <c r="B2054" s="34" t="s">
        <v>2120</v>
      </c>
      <c r="C2054" s="34" t="s">
        <v>922</v>
      </c>
      <c r="D2054" s="34" t="s">
        <v>923</v>
      </c>
      <c r="E2054" s="25">
        <v>45816.104525462964</v>
      </c>
      <c r="F2054" s="34" t="s">
        <v>901</v>
      </c>
      <c r="G2054" s="25">
        <v>45815.104525462964</v>
      </c>
    </row>
    <row r="2055" spans="1:7" x14ac:dyDescent="0.25">
      <c r="A2055" s="34" t="s">
        <v>6178</v>
      </c>
      <c r="B2055" s="34" t="s">
        <v>2154</v>
      </c>
      <c r="C2055" s="34" t="s">
        <v>922</v>
      </c>
      <c r="D2055" s="34" t="s">
        <v>923</v>
      </c>
      <c r="E2055" s="25">
        <v>45816.104571759257</v>
      </c>
      <c r="F2055" s="34" t="s">
        <v>901</v>
      </c>
      <c r="G2055" s="25">
        <v>45815.104571759257</v>
      </c>
    </row>
    <row r="2056" spans="1:7" x14ac:dyDescent="0.25">
      <c r="A2056" s="34" t="s">
        <v>6179</v>
      </c>
      <c r="B2056" s="34" t="s">
        <v>4800</v>
      </c>
      <c r="C2056" s="34" t="s">
        <v>912</v>
      </c>
      <c r="D2056" s="34" t="s">
        <v>927</v>
      </c>
      <c r="E2056" s="25">
        <v>45816.111678240741</v>
      </c>
      <c r="F2056" s="34" t="s">
        <v>901</v>
      </c>
      <c r="G2056" s="25">
        <v>45815.111678240741</v>
      </c>
    </row>
    <row r="2057" spans="1:7" x14ac:dyDescent="0.25">
      <c r="A2057" s="34" t="s">
        <v>6180</v>
      </c>
      <c r="B2057" s="34" t="s">
        <v>3038</v>
      </c>
      <c r="C2057" s="34" t="s">
        <v>909</v>
      </c>
      <c r="D2057" s="34" t="s">
        <v>921</v>
      </c>
      <c r="E2057" s="25">
        <v>45816.13009259259</v>
      </c>
      <c r="F2057" s="34" t="s">
        <v>901</v>
      </c>
      <c r="G2057" s="25">
        <v>45815.13009259259</v>
      </c>
    </row>
    <row r="2058" spans="1:7" x14ac:dyDescent="0.25">
      <c r="A2058" s="34" t="s">
        <v>6181</v>
      </c>
      <c r="B2058" s="34" t="s">
        <v>3038</v>
      </c>
      <c r="C2058" s="34" t="s">
        <v>912</v>
      </c>
      <c r="D2058" s="34" t="s">
        <v>921</v>
      </c>
      <c r="E2058" s="25">
        <v>45816.130358796298</v>
      </c>
      <c r="F2058" s="34" t="s">
        <v>901</v>
      </c>
      <c r="G2058" s="25">
        <v>45815.130358796298</v>
      </c>
    </row>
    <row r="2059" spans="1:7" x14ac:dyDescent="0.25">
      <c r="A2059" s="34" t="s">
        <v>6182</v>
      </c>
      <c r="B2059" s="34" t="s">
        <v>5258</v>
      </c>
      <c r="C2059" s="34" t="s">
        <v>904</v>
      </c>
      <c r="D2059" s="34" t="s">
        <v>903</v>
      </c>
      <c r="E2059" s="25">
        <v>45816.131712962961</v>
      </c>
      <c r="F2059" s="34" t="s">
        <v>901</v>
      </c>
      <c r="G2059" s="25">
        <v>45815.131712962961</v>
      </c>
    </row>
    <row r="2060" spans="1:7" x14ac:dyDescent="0.25">
      <c r="A2060" s="34" t="s">
        <v>6183</v>
      </c>
      <c r="B2060" s="34" t="s">
        <v>5249</v>
      </c>
      <c r="C2060" s="34" t="s">
        <v>904</v>
      </c>
      <c r="D2060" s="34" t="s">
        <v>903</v>
      </c>
      <c r="E2060" s="25">
        <v>45816.131747685184</v>
      </c>
      <c r="F2060" s="34" t="s">
        <v>901</v>
      </c>
      <c r="G2060" s="25">
        <v>45815.131747685184</v>
      </c>
    </row>
    <row r="2061" spans="1:7" x14ac:dyDescent="0.25">
      <c r="A2061" s="34" t="s">
        <v>6184</v>
      </c>
      <c r="B2061" s="34" t="s">
        <v>5256</v>
      </c>
      <c r="C2061" s="34" t="s">
        <v>904</v>
      </c>
      <c r="D2061" s="34" t="s">
        <v>903</v>
      </c>
      <c r="E2061" s="25">
        <v>45816.131782407407</v>
      </c>
      <c r="F2061" s="34" t="s">
        <v>901</v>
      </c>
      <c r="G2061" s="25">
        <v>45815.131782407407</v>
      </c>
    </row>
    <row r="2062" spans="1:7" x14ac:dyDescent="0.25">
      <c r="A2062" s="34" t="s">
        <v>6185</v>
      </c>
      <c r="B2062" s="34" t="s">
        <v>5257</v>
      </c>
      <c r="C2062" s="34" t="s">
        <v>904</v>
      </c>
      <c r="D2062" s="34" t="s">
        <v>903</v>
      </c>
      <c r="E2062" s="25">
        <v>45816.132210648146</v>
      </c>
      <c r="F2062" s="34" t="s">
        <v>901</v>
      </c>
      <c r="G2062" s="25">
        <v>45815.132210648146</v>
      </c>
    </row>
    <row r="2063" spans="1:7" x14ac:dyDescent="0.25">
      <c r="A2063" s="34" t="s">
        <v>6186</v>
      </c>
      <c r="B2063" s="34" t="s">
        <v>5169</v>
      </c>
      <c r="C2063" s="34" t="s">
        <v>904</v>
      </c>
      <c r="D2063" s="34" t="s">
        <v>920</v>
      </c>
      <c r="E2063" s="25">
        <v>45816.134872685187</v>
      </c>
      <c r="F2063" s="34" t="s">
        <v>901</v>
      </c>
      <c r="G2063" s="25">
        <v>45815.134872685187</v>
      </c>
    </row>
    <row r="2064" spans="1:7" x14ac:dyDescent="0.25">
      <c r="A2064" s="34" t="s">
        <v>6187</v>
      </c>
      <c r="B2064" s="34" t="s">
        <v>5172</v>
      </c>
      <c r="C2064" s="34" t="s">
        <v>904</v>
      </c>
      <c r="D2064" s="34" t="s">
        <v>920</v>
      </c>
      <c r="E2064" s="25">
        <v>45816.13490740741</v>
      </c>
      <c r="F2064" s="34" t="s">
        <v>901</v>
      </c>
      <c r="G2064" s="25">
        <v>45815.13490740741</v>
      </c>
    </row>
    <row r="2065" spans="1:7" x14ac:dyDescent="0.25">
      <c r="A2065" s="34" t="s">
        <v>6188</v>
      </c>
      <c r="B2065" s="34" t="s">
        <v>5173</v>
      </c>
      <c r="C2065" s="34" t="s">
        <v>904</v>
      </c>
      <c r="D2065" s="34" t="s">
        <v>920</v>
      </c>
      <c r="E2065" s="25">
        <v>45816.134953703702</v>
      </c>
      <c r="F2065" s="34" t="s">
        <v>901</v>
      </c>
      <c r="G2065" s="25">
        <v>45815.134953703702</v>
      </c>
    </row>
    <row r="2066" spans="1:7" x14ac:dyDescent="0.25">
      <c r="A2066" s="34" t="s">
        <v>6189</v>
      </c>
      <c r="B2066" s="34" t="s">
        <v>5174</v>
      </c>
      <c r="C2066" s="34" t="s">
        <v>904</v>
      </c>
      <c r="D2066" s="34" t="s">
        <v>920</v>
      </c>
      <c r="E2066" s="25">
        <v>45816.134988425925</v>
      </c>
      <c r="F2066" s="34" t="s">
        <v>901</v>
      </c>
      <c r="G2066" s="25">
        <v>45815.134988425925</v>
      </c>
    </row>
    <row r="2067" spans="1:7" x14ac:dyDescent="0.25">
      <c r="A2067" s="34" t="s">
        <v>6190</v>
      </c>
      <c r="B2067" s="34" t="s">
        <v>2667</v>
      </c>
      <c r="C2067" s="34" t="s">
        <v>914</v>
      </c>
      <c r="D2067" s="34" t="s">
        <v>61</v>
      </c>
      <c r="E2067" s="25">
        <v>45816.154988425929</v>
      </c>
      <c r="F2067" s="34" t="s">
        <v>901</v>
      </c>
      <c r="G2067" s="25">
        <v>45815.154988425929</v>
      </c>
    </row>
    <row r="2068" spans="1:7" x14ac:dyDescent="0.25">
      <c r="A2068" s="34" t="s">
        <v>6191</v>
      </c>
      <c r="B2068" s="34" t="s">
        <v>2819</v>
      </c>
      <c r="C2068" s="34" t="s">
        <v>909</v>
      </c>
      <c r="D2068" s="34" t="s">
        <v>913</v>
      </c>
      <c r="E2068" s="25">
        <v>45816.161157407405</v>
      </c>
      <c r="F2068" s="34" t="s">
        <v>901</v>
      </c>
      <c r="G2068" s="25">
        <v>45815.161157407405</v>
      </c>
    </row>
    <row r="2069" spans="1:7" x14ac:dyDescent="0.25">
      <c r="A2069" s="34" t="s">
        <v>6192</v>
      </c>
      <c r="B2069" s="34" t="s">
        <v>2838</v>
      </c>
      <c r="C2069" s="34" t="s">
        <v>909</v>
      </c>
      <c r="D2069" s="34" t="s">
        <v>913</v>
      </c>
      <c r="E2069" s="25">
        <v>45816.161180555559</v>
      </c>
      <c r="F2069" s="34" t="s">
        <v>901</v>
      </c>
      <c r="G2069" s="25">
        <v>45815.161180555559</v>
      </c>
    </row>
    <row r="2070" spans="1:7" x14ac:dyDescent="0.25">
      <c r="A2070" s="34" t="s">
        <v>6193</v>
      </c>
      <c r="B2070" s="34" t="s">
        <v>2834</v>
      </c>
      <c r="C2070" s="34" t="s">
        <v>909</v>
      </c>
      <c r="D2070" s="34" t="s">
        <v>913</v>
      </c>
      <c r="E2070" s="25">
        <v>45816.161215277774</v>
      </c>
      <c r="F2070" s="34" t="s">
        <v>901</v>
      </c>
      <c r="G2070" s="25">
        <v>45815.161215277774</v>
      </c>
    </row>
    <row r="2071" spans="1:7" x14ac:dyDescent="0.25">
      <c r="A2071" s="34" t="s">
        <v>6194</v>
      </c>
      <c r="B2071" s="34" t="s">
        <v>2832</v>
      </c>
      <c r="C2071" s="34" t="s">
        <v>909</v>
      </c>
      <c r="D2071" s="34" t="s">
        <v>913</v>
      </c>
      <c r="E2071" s="25">
        <v>45816.161296296297</v>
      </c>
      <c r="F2071" s="34" t="s">
        <v>901</v>
      </c>
      <c r="G2071" s="25">
        <v>45815.161296296297</v>
      </c>
    </row>
    <row r="2072" spans="1:7" x14ac:dyDescent="0.25">
      <c r="A2072" s="34" t="s">
        <v>6195</v>
      </c>
      <c r="B2072" s="34" t="s">
        <v>2840</v>
      </c>
      <c r="C2072" s="34" t="s">
        <v>909</v>
      </c>
      <c r="D2072" s="34" t="s">
        <v>913</v>
      </c>
      <c r="E2072" s="25">
        <v>45816.161319444444</v>
      </c>
      <c r="F2072" s="34" t="s">
        <v>901</v>
      </c>
      <c r="G2072" s="25">
        <v>45815.161319444444</v>
      </c>
    </row>
    <row r="2073" spans="1:7" x14ac:dyDescent="0.25">
      <c r="A2073" s="34" t="s">
        <v>6196</v>
      </c>
      <c r="B2073" s="34" t="s">
        <v>2836</v>
      </c>
      <c r="C2073" s="34" t="s">
        <v>909</v>
      </c>
      <c r="D2073" s="34" t="s">
        <v>913</v>
      </c>
      <c r="E2073" s="25">
        <v>45816.16134259259</v>
      </c>
      <c r="F2073" s="34" t="s">
        <v>901</v>
      </c>
      <c r="G2073" s="25">
        <v>45815.16134259259</v>
      </c>
    </row>
    <row r="2074" spans="1:7" x14ac:dyDescent="0.25">
      <c r="A2074" s="34" t="s">
        <v>6197</v>
      </c>
      <c r="B2074" s="34" t="s">
        <v>2832</v>
      </c>
      <c r="C2074" s="34" t="s">
        <v>912</v>
      </c>
      <c r="D2074" s="34" t="s">
        <v>913</v>
      </c>
      <c r="E2074" s="25">
        <v>45816.161736111113</v>
      </c>
      <c r="F2074" s="34" t="s">
        <v>901</v>
      </c>
      <c r="G2074" s="25">
        <v>45815.161736111113</v>
      </c>
    </row>
    <row r="2075" spans="1:7" x14ac:dyDescent="0.25">
      <c r="A2075" s="34" t="s">
        <v>6198</v>
      </c>
      <c r="B2075" s="34" t="s">
        <v>2840</v>
      </c>
      <c r="C2075" s="34" t="s">
        <v>912</v>
      </c>
      <c r="D2075" s="34" t="s">
        <v>913</v>
      </c>
      <c r="E2075" s="25">
        <v>45816.161770833336</v>
      </c>
      <c r="F2075" s="34" t="s">
        <v>901</v>
      </c>
      <c r="G2075" s="25">
        <v>45815.161770833336</v>
      </c>
    </row>
    <row r="2076" spans="1:7" x14ac:dyDescent="0.25">
      <c r="A2076" s="34" t="s">
        <v>6199</v>
      </c>
      <c r="B2076" s="34" t="s">
        <v>2836</v>
      </c>
      <c r="C2076" s="34" t="s">
        <v>912</v>
      </c>
      <c r="D2076" s="34" t="s">
        <v>913</v>
      </c>
      <c r="E2076" s="25">
        <v>45816.161793981482</v>
      </c>
      <c r="F2076" s="34" t="s">
        <v>901</v>
      </c>
      <c r="G2076" s="25">
        <v>45815.161793981482</v>
      </c>
    </row>
    <row r="2077" spans="1:7" x14ac:dyDescent="0.25">
      <c r="A2077" s="34" t="s">
        <v>6200</v>
      </c>
      <c r="B2077" s="34" t="s">
        <v>2819</v>
      </c>
      <c r="C2077" s="34" t="s">
        <v>912</v>
      </c>
      <c r="D2077" s="34" t="s">
        <v>913</v>
      </c>
      <c r="E2077" s="25">
        <v>45816.161840277775</v>
      </c>
      <c r="F2077" s="34" t="s">
        <v>901</v>
      </c>
      <c r="G2077" s="25">
        <v>45815.161840277775</v>
      </c>
    </row>
    <row r="2078" spans="1:7" x14ac:dyDescent="0.25">
      <c r="A2078" s="34" t="s">
        <v>6201</v>
      </c>
      <c r="B2078" s="34" t="s">
        <v>2838</v>
      </c>
      <c r="C2078" s="34" t="s">
        <v>912</v>
      </c>
      <c r="D2078" s="34" t="s">
        <v>913</v>
      </c>
      <c r="E2078" s="25">
        <v>45816.161874999998</v>
      </c>
      <c r="F2078" s="34" t="s">
        <v>901</v>
      </c>
      <c r="G2078" s="25">
        <v>45815.161874999998</v>
      </c>
    </row>
    <row r="2079" spans="1:7" x14ac:dyDescent="0.25">
      <c r="A2079" s="34" t="s">
        <v>6202</v>
      </c>
      <c r="B2079" s="34" t="s">
        <v>2834</v>
      </c>
      <c r="C2079" s="34" t="s">
        <v>912</v>
      </c>
      <c r="D2079" s="34" t="s">
        <v>913</v>
      </c>
      <c r="E2079" s="25">
        <v>45816.161909722221</v>
      </c>
      <c r="F2079" s="34" t="s">
        <v>901</v>
      </c>
      <c r="G2079" s="25">
        <v>45815.161909722221</v>
      </c>
    </row>
    <row r="2080" spans="1:7" x14ac:dyDescent="0.25">
      <c r="A2080" s="34" t="s">
        <v>6203</v>
      </c>
      <c r="B2080" s="34" t="s">
        <v>2953</v>
      </c>
      <c r="C2080" s="34" t="s">
        <v>909</v>
      </c>
      <c r="D2080" s="34" t="s">
        <v>928</v>
      </c>
      <c r="E2080" s="25">
        <v>45816.163865740738</v>
      </c>
      <c r="F2080" s="34" t="s">
        <v>901</v>
      </c>
      <c r="G2080" s="25">
        <v>45815.163865740738</v>
      </c>
    </row>
    <row r="2081" spans="1:7" x14ac:dyDescent="0.25">
      <c r="A2081" s="34" t="s">
        <v>6204</v>
      </c>
      <c r="B2081" s="34" t="s">
        <v>3012</v>
      </c>
      <c r="C2081" s="34" t="s">
        <v>909</v>
      </c>
      <c r="D2081" s="34" t="s">
        <v>928</v>
      </c>
      <c r="E2081" s="25">
        <v>45816.163912037038</v>
      </c>
      <c r="F2081" s="34" t="s">
        <v>901</v>
      </c>
      <c r="G2081" s="25">
        <v>45815.163912037038</v>
      </c>
    </row>
    <row r="2082" spans="1:7" x14ac:dyDescent="0.25">
      <c r="A2082" s="34" t="s">
        <v>6205</v>
      </c>
      <c r="B2082" s="34" t="s">
        <v>2990</v>
      </c>
      <c r="C2082" s="34" t="s">
        <v>909</v>
      </c>
      <c r="D2082" s="34" t="s">
        <v>928</v>
      </c>
      <c r="E2082" s="25">
        <v>45816.163935185185</v>
      </c>
      <c r="F2082" s="34" t="s">
        <v>901</v>
      </c>
      <c r="G2082" s="25">
        <v>45815.163935185185</v>
      </c>
    </row>
    <row r="2083" spans="1:7" x14ac:dyDescent="0.25">
      <c r="A2083" s="34" t="s">
        <v>6206</v>
      </c>
      <c r="B2083" s="34" t="s">
        <v>2990</v>
      </c>
      <c r="C2083" s="34" t="s">
        <v>912</v>
      </c>
      <c r="D2083" s="34" t="s">
        <v>918</v>
      </c>
      <c r="E2083" s="25">
        <v>45816.164351851854</v>
      </c>
      <c r="F2083" s="34" t="s">
        <v>901</v>
      </c>
      <c r="G2083" s="25">
        <v>45815.164351851854</v>
      </c>
    </row>
    <row r="2084" spans="1:7" x14ac:dyDescent="0.25">
      <c r="A2084" s="34" t="s">
        <v>6207</v>
      </c>
      <c r="B2084" s="34" t="s">
        <v>2953</v>
      </c>
      <c r="C2084" s="34" t="s">
        <v>912</v>
      </c>
      <c r="D2084" s="34" t="s">
        <v>918</v>
      </c>
      <c r="E2084" s="25">
        <v>45816.16443287037</v>
      </c>
      <c r="F2084" s="34" t="s">
        <v>901</v>
      </c>
      <c r="G2084" s="25">
        <v>45815.16443287037</v>
      </c>
    </row>
    <row r="2085" spans="1:7" x14ac:dyDescent="0.25">
      <c r="A2085" s="34" t="s">
        <v>6208</v>
      </c>
      <c r="B2085" s="34" t="s">
        <v>3012</v>
      </c>
      <c r="C2085" s="34" t="s">
        <v>912</v>
      </c>
      <c r="D2085" s="34" t="s">
        <v>918</v>
      </c>
      <c r="E2085" s="25">
        <v>45816.164641203701</v>
      </c>
      <c r="F2085" s="34" t="s">
        <v>901</v>
      </c>
      <c r="G2085" s="25">
        <v>45815.164641203701</v>
      </c>
    </row>
    <row r="2086" spans="1:7" x14ac:dyDescent="0.25">
      <c r="A2086" s="34" t="s">
        <v>6209</v>
      </c>
      <c r="B2086" s="34" t="s">
        <v>4230</v>
      </c>
      <c r="C2086" s="34" t="s">
        <v>904</v>
      </c>
      <c r="D2086" s="34" t="s">
        <v>919</v>
      </c>
      <c r="E2086" s="25">
        <v>45816.168599537035</v>
      </c>
      <c r="F2086" s="34" t="s">
        <v>901</v>
      </c>
      <c r="G2086" s="25">
        <v>45815.168599537035</v>
      </c>
    </row>
    <row r="2087" spans="1:7" x14ac:dyDescent="0.25">
      <c r="A2087" s="34" t="s">
        <v>6210</v>
      </c>
      <c r="B2087" s="34" t="s">
        <v>4226</v>
      </c>
      <c r="C2087" s="34" t="s">
        <v>904</v>
      </c>
      <c r="D2087" s="34" t="s">
        <v>919</v>
      </c>
      <c r="E2087" s="25">
        <v>45816.168645833335</v>
      </c>
      <c r="F2087" s="34" t="s">
        <v>901</v>
      </c>
      <c r="G2087" s="25">
        <v>45815.168645833335</v>
      </c>
    </row>
    <row r="2088" spans="1:7" x14ac:dyDescent="0.25">
      <c r="A2088" s="34" t="s">
        <v>6211</v>
      </c>
      <c r="B2088" s="34" t="s">
        <v>4228</v>
      </c>
      <c r="C2088" s="34" t="s">
        <v>904</v>
      </c>
      <c r="D2088" s="34" t="s">
        <v>919</v>
      </c>
      <c r="E2088" s="25">
        <v>45816.168692129628</v>
      </c>
      <c r="F2088" s="34" t="s">
        <v>901</v>
      </c>
      <c r="G2088" s="25">
        <v>45815.168692129628</v>
      </c>
    </row>
    <row r="2089" spans="1:7" x14ac:dyDescent="0.25">
      <c r="A2089" s="34" t="s">
        <v>6212</v>
      </c>
      <c r="B2089" s="34" t="s">
        <v>4233</v>
      </c>
      <c r="C2089" s="34" t="s">
        <v>904</v>
      </c>
      <c r="D2089" s="34" t="s">
        <v>919</v>
      </c>
      <c r="E2089" s="25">
        <v>45816.168773148151</v>
      </c>
      <c r="F2089" s="34" t="s">
        <v>901</v>
      </c>
      <c r="G2089" s="25">
        <v>45815.168773148151</v>
      </c>
    </row>
    <row r="2090" spans="1:7" x14ac:dyDescent="0.25">
      <c r="A2090" s="34" t="s">
        <v>6213</v>
      </c>
      <c r="B2090" s="34" t="s">
        <v>4235</v>
      </c>
      <c r="C2090" s="34" t="s">
        <v>904</v>
      </c>
      <c r="D2090" s="34" t="s">
        <v>919</v>
      </c>
      <c r="E2090" s="25">
        <v>45816.168842592589</v>
      </c>
      <c r="F2090" s="34" t="s">
        <v>901</v>
      </c>
      <c r="G2090" s="25">
        <v>45815.168842592589</v>
      </c>
    </row>
    <row r="2091" spans="1:7" x14ac:dyDescent="0.25">
      <c r="A2091" s="34" t="s">
        <v>6214</v>
      </c>
      <c r="B2091" s="34" t="s">
        <v>4237</v>
      </c>
      <c r="C2091" s="34" t="s">
        <v>904</v>
      </c>
      <c r="D2091" s="34" t="s">
        <v>919</v>
      </c>
      <c r="E2091" s="25">
        <v>45816.168935185182</v>
      </c>
      <c r="F2091" s="34" t="s">
        <v>901</v>
      </c>
      <c r="G2091" s="25">
        <v>45815.168935185182</v>
      </c>
    </row>
    <row r="2092" spans="1:7" x14ac:dyDescent="0.25">
      <c r="A2092" s="34" t="s">
        <v>6215</v>
      </c>
      <c r="B2092" s="34" t="s">
        <v>4239</v>
      </c>
      <c r="C2092" s="34" t="s">
        <v>904</v>
      </c>
      <c r="D2092" s="34" t="s">
        <v>919</v>
      </c>
      <c r="E2092" s="25">
        <v>45816.168969907405</v>
      </c>
      <c r="F2092" s="34" t="s">
        <v>901</v>
      </c>
      <c r="G2092" s="25">
        <v>45815.168969907405</v>
      </c>
    </row>
    <row r="2093" spans="1:7" x14ac:dyDescent="0.25">
      <c r="A2093" s="34" t="s">
        <v>6216</v>
      </c>
      <c r="B2093" s="34" t="s">
        <v>4241</v>
      </c>
      <c r="C2093" s="34" t="s">
        <v>904</v>
      </c>
      <c r="D2093" s="34" t="s">
        <v>919</v>
      </c>
      <c r="E2093" s="25">
        <v>45816.169016203705</v>
      </c>
      <c r="F2093" s="34" t="s">
        <v>901</v>
      </c>
      <c r="G2093" s="25">
        <v>45815.169016203705</v>
      </c>
    </row>
    <row r="2094" spans="1:7" x14ac:dyDescent="0.25">
      <c r="A2094" s="34" t="s">
        <v>6217</v>
      </c>
      <c r="B2094" s="34" t="s">
        <v>4243</v>
      </c>
      <c r="C2094" s="34" t="s">
        <v>904</v>
      </c>
      <c r="D2094" s="34" t="s">
        <v>919</v>
      </c>
      <c r="E2094" s="25">
        <v>45816.169085648151</v>
      </c>
      <c r="F2094" s="34" t="s">
        <v>901</v>
      </c>
      <c r="G2094" s="25">
        <v>45815.169085648151</v>
      </c>
    </row>
    <row r="2095" spans="1:7" x14ac:dyDescent="0.25">
      <c r="A2095" s="34" t="s">
        <v>6218</v>
      </c>
      <c r="B2095" s="34" t="s">
        <v>4245</v>
      </c>
      <c r="C2095" s="34" t="s">
        <v>904</v>
      </c>
      <c r="D2095" s="34" t="s">
        <v>919</v>
      </c>
      <c r="E2095" s="25">
        <v>45816.169131944444</v>
      </c>
      <c r="F2095" s="34" t="s">
        <v>901</v>
      </c>
      <c r="G2095" s="25">
        <v>45815.169131944444</v>
      </c>
    </row>
    <row r="2096" spans="1:7" x14ac:dyDescent="0.25">
      <c r="A2096" s="34" t="s">
        <v>6219</v>
      </c>
      <c r="B2096" s="34" t="s">
        <v>4247</v>
      </c>
      <c r="C2096" s="34" t="s">
        <v>904</v>
      </c>
      <c r="D2096" s="34" t="s">
        <v>919</v>
      </c>
      <c r="E2096" s="25">
        <v>45816.169178240743</v>
      </c>
      <c r="F2096" s="34" t="s">
        <v>901</v>
      </c>
      <c r="G2096" s="25">
        <v>45815.169178240743</v>
      </c>
    </row>
    <row r="2097" spans="1:7" x14ac:dyDescent="0.25">
      <c r="A2097" s="34" t="s">
        <v>6220</v>
      </c>
      <c r="B2097" s="34" t="s">
        <v>2164</v>
      </c>
      <c r="C2097" s="34" t="s">
        <v>909</v>
      </c>
      <c r="D2097" s="34" t="s">
        <v>921</v>
      </c>
      <c r="E2097" s="25">
        <v>45816.172337962962</v>
      </c>
      <c r="F2097" s="34" t="s">
        <v>901</v>
      </c>
      <c r="G2097" s="25">
        <v>45815.172337962962</v>
      </c>
    </row>
    <row r="2098" spans="1:7" x14ac:dyDescent="0.25">
      <c r="A2098" s="34" t="s">
        <v>6221</v>
      </c>
      <c r="B2098" s="34" t="s">
        <v>2168</v>
      </c>
      <c r="C2098" s="34" t="s">
        <v>909</v>
      </c>
      <c r="D2098" s="34" t="s">
        <v>921</v>
      </c>
      <c r="E2098" s="25">
        <v>45816.172372685185</v>
      </c>
      <c r="F2098" s="34" t="s">
        <v>901</v>
      </c>
      <c r="G2098" s="25">
        <v>45815.172372685185</v>
      </c>
    </row>
    <row r="2099" spans="1:7" x14ac:dyDescent="0.25">
      <c r="A2099" s="34" t="s">
        <v>6222</v>
      </c>
      <c r="B2099" s="34" t="s">
        <v>2164</v>
      </c>
      <c r="C2099" s="34" t="s">
        <v>912</v>
      </c>
      <c r="D2099" s="34" t="s">
        <v>921</v>
      </c>
      <c r="E2099" s="25">
        <v>45816.173726851855</v>
      </c>
      <c r="F2099" s="34" t="s">
        <v>901</v>
      </c>
      <c r="G2099" s="25">
        <v>45815.173726851855</v>
      </c>
    </row>
    <row r="2100" spans="1:7" x14ac:dyDescent="0.25">
      <c r="A2100" s="34" t="s">
        <v>6223</v>
      </c>
      <c r="B2100" s="34" t="s">
        <v>2168</v>
      </c>
      <c r="C2100" s="34" t="s">
        <v>912</v>
      </c>
      <c r="D2100" s="34" t="s">
        <v>921</v>
      </c>
      <c r="E2100" s="25">
        <v>45816.173750000002</v>
      </c>
      <c r="F2100" s="34" t="s">
        <v>901</v>
      </c>
      <c r="G2100" s="25">
        <v>45815.173750000002</v>
      </c>
    </row>
    <row r="2101" spans="1:7" x14ac:dyDescent="0.25">
      <c r="A2101" s="34" t="s">
        <v>6224</v>
      </c>
      <c r="B2101" s="34" t="s">
        <v>3010</v>
      </c>
      <c r="C2101" s="34" t="s">
        <v>909</v>
      </c>
      <c r="D2101" s="34" t="s">
        <v>918</v>
      </c>
      <c r="E2101" s="25">
        <v>45816.180335648147</v>
      </c>
      <c r="F2101" s="34" t="s">
        <v>901</v>
      </c>
      <c r="G2101" s="25">
        <v>45815.180335648147</v>
      </c>
    </row>
    <row r="2102" spans="1:7" x14ac:dyDescent="0.25">
      <c r="A2102" s="34" t="s">
        <v>6225</v>
      </c>
      <c r="B2102" s="34" t="s">
        <v>3002</v>
      </c>
      <c r="C2102" s="34" t="s">
        <v>909</v>
      </c>
      <c r="D2102" s="34" t="s">
        <v>918</v>
      </c>
      <c r="E2102" s="25">
        <v>45816.18041666667</v>
      </c>
      <c r="F2102" s="34" t="s">
        <v>901</v>
      </c>
      <c r="G2102" s="25">
        <v>45815.18041666667</v>
      </c>
    </row>
    <row r="2103" spans="1:7" x14ac:dyDescent="0.25">
      <c r="A2103" s="34" t="s">
        <v>6226</v>
      </c>
      <c r="B2103" s="34" t="s">
        <v>3002</v>
      </c>
      <c r="C2103" s="34" t="s">
        <v>912</v>
      </c>
      <c r="D2103" s="34" t="s">
        <v>918</v>
      </c>
      <c r="E2103" s="25">
        <v>45816.180798611109</v>
      </c>
      <c r="F2103" s="34" t="s">
        <v>901</v>
      </c>
      <c r="G2103" s="25">
        <v>45815.180798611109</v>
      </c>
    </row>
    <row r="2104" spans="1:7" x14ac:dyDescent="0.25">
      <c r="A2104" s="34" t="s">
        <v>6227</v>
      </c>
      <c r="B2104" s="34" t="s">
        <v>3010</v>
      </c>
      <c r="C2104" s="34" t="s">
        <v>912</v>
      </c>
      <c r="D2104" s="34" t="s">
        <v>918</v>
      </c>
      <c r="E2104" s="25">
        <v>45816.180891203701</v>
      </c>
      <c r="F2104" s="34" t="s">
        <v>901</v>
      </c>
      <c r="G2104" s="25">
        <v>45815.180891203701</v>
      </c>
    </row>
    <row r="2105" spans="1:7" x14ac:dyDescent="0.25">
      <c r="A2105" s="34" t="s">
        <v>6228</v>
      </c>
      <c r="B2105" s="34" t="s">
        <v>4959</v>
      </c>
      <c r="C2105" s="34" t="s">
        <v>904</v>
      </c>
      <c r="D2105" s="34" t="s">
        <v>919</v>
      </c>
      <c r="E2105" s="25">
        <v>45816.192685185182</v>
      </c>
      <c r="F2105" s="34" t="s">
        <v>901</v>
      </c>
      <c r="G2105" s="25">
        <v>45815.192685185182</v>
      </c>
    </row>
    <row r="2106" spans="1:7" x14ac:dyDescent="0.25">
      <c r="A2106" s="34" t="s">
        <v>6229</v>
      </c>
      <c r="B2106" s="34" t="s">
        <v>4964</v>
      </c>
      <c r="C2106" s="34" t="s">
        <v>904</v>
      </c>
      <c r="D2106" s="34" t="s">
        <v>919</v>
      </c>
      <c r="E2106" s="25">
        <v>45816.192731481482</v>
      </c>
      <c r="F2106" s="34" t="s">
        <v>901</v>
      </c>
      <c r="G2106" s="25">
        <v>45815.192731481482</v>
      </c>
    </row>
    <row r="2107" spans="1:7" x14ac:dyDescent="0.25">
      <c r="A2107" s="34" t="s">
        <v>6230</v>
      </c>
      <c r="B2107" s="34" t="s">
        <v>5010</v>
      </c>
      <c r="C2107" s="34" t="s">
        <v>904</v>
      </c>
      <c r="D2107" s="34" t="s">
        <v>919</v>
      </c>
      <c r="E2107" s="25">
        <v>45816.192789351851</v>
      </c>
      <c r="F2107" s="34" t="s">
        <v>901</v>
      </c>
      <c r="G2107" s="25">
        <v>45815.192789351851</v>
      </c>
    </row>
    <row r="2108" spans="1:7" x14ac:dyDescent="0.25">
      <c r="A2108" s="34" t="s">
        <v>6231</v>
      </c>
      <c r="B2108" s="34" t="s">
        <v>4853</v>
      </c>
      <c r="C2108" s="34" t="s">
        <v>912</v>
      </c>
      <c r="D2108" s="34" t="s">
        <v>925</v>
      </c>
      <c r="E2108" s="25">
        <v>45816.19494212963</v>
      </c>
      <c r="F2108" s="34" t="s">
        <v>901</v>
      </c>
      <c r="G2108" s="25">
        <v>45815.19494212963</v>
      </c>
    </row>
    <row r="2109" spans="1:7" x14ac:dyDescent="0.25">
      <c r="A2109" s="34" t="s">
        <v>6232</v>
      </c>
      <c r="B2109" s="34" t="s">
        <v>3789</v>
      </c>
      <c r="C2109" s="34" t="s">
        <v>914</v>
      </c>
      <c r="D2109" s="34" t="s">
        <v>77</v>
      </c>
      <c r="E2109" s="25">
        <v>45816.204375000001</v>
      </c>
      <c r="F2109" s="34" t="s">
        <v>901</v>
      </c>
      <c r="G2109" s="25">
        <v>45815.204375000001</v>
      </c>
    </row>
    <row r="2110" spans="1:7" x14ac:dyDescent="0.25">
      <c r="A2110" s="34" t="s">
        <v>6233</v>
      </c>
      <c r="B2110" s="34" t="s">
        <v>4420</v>
      </c>
      <c r="C2110" s="34" t="s">
        <v>909</v>
      </c>
      <c r="D2110" s="34" t="s">
        <v>924</v>
      </c>
      <c r="E2110" s="25">
        <v>45816.213368055556</v>
      </c>
      <c r="F2110" s="34" t="s">
        <v>901</v>
      </c>
      <c r="G2110" s="25">
        <v>45815.213368055556</v>
      </c>
    </row>
    <row r="2111" spans="1:7" x14ac:dyDescent="0.25">
      <c r="A2111" s="34" t="s">
        <v>6234</v>
      </c>
      <c r="B2111" s="34" t="s">
        <v>4412</v>
      </c>
      <c r="C2111" s="34" t="s">
        <v>909</v>
      </c>
      <c r="D2111" s="34" t="s">
        <v>924</v>
      </c>
      <c r="E2111" s="25">
        <v>45816.213391203702</v>
      </c>
      <c r="F2111" s="34" t="s">
        <v>901</v>
      </c>
      <c r="G2111" s="25">
        <v>45815.213391203702</v>
      </c>
    </row>
    <row r="2112" spans="1:7" x14ac:dyDescent="0.25">
      <c r="A2112" s="34" t="s">
        <v>6235</v>
      </c>
      <c r="B2112" s="34" t="s">
        <v>4418</v>
      </c>
      <c r="C2112" s="34" t="s">
        <v>909</v>
      </c>
      <c r="D2112" s="34" t="s">
        <v>924</v>
      </c>
      <c r="E2112" s="25">
        <v>45816.213402777779</v>
      </c>
      <c r="F2112" s="34" t="s">
        <v>901</v>
      </c>
      <c r="G2112" s="25">
        <v>45815.213402777779</v>
      </c>
    </row>
    <row r="2113" spans="1:7" x14ac:dyDescent="0.25">
      <c r="A2113" s="34" t="s">
        <v>6236</v>
      </c>
      <c r="B2113" s="34" t="s">
        <v>2781</v>
      </c>
      <c r="C2113" s="34" t="s">
        <v>909</v>
      </c>
      <c r="D2113" s="34" t="s">
        <v>924</v>
      </c>
      <c r="E2113" s="25">
        <v>45816.213449074072</v>
      </c>
      <c r="F2113" s="34" t="s">
        <v>901</v>
      </c>
      <c r="G2113" s="25">
        <v>45815.213449074072</v>
      </c>
    </row>
    <row r="2114" spans="1:7" x14ac:dyDescent="0.25">
      <c r="A2114" s="34" t="s">
        <v>6237</v>
      </c>
      <c r="B2114" s="34" t="s">
        <v>4402</v>
      </c>
      <c r="C2114" s="34" t="s">
        <v>909</v>
      </c>
      <c r="D2114" s="34" t="s">
        <v>924</v>
      </c>
      <c r="E2114" s="25">
        <v>45816.213472222225</v>
      </c>
      <c r="F2114" s="34" t="s">
        <v>901</v>
      </c>
      <c r="G2114" s="25">
        <v>45815.213472222225</v>
      </c>
    </row>
    <row r="2115" spans="1:7" x14ac:dyDescent="0.25">
      <c r="A2115" s="34" t="s">
        <v>6238</v>
      </c>
      <c r="B2115" s="34" t="s">
        <v>4410</v>
      </c>
      <c r="C2115" s="34" t="s">
        <v>909</v>
      </c>
      <c r="D2115" s="34" t="s">
        <v>924</v>
      </c>
      <c r="E2115" s="25">
        <v>45816.213495370372</v>
      </c>
      <c r="F2115" s="34" t="s">
        <v>901</v>
      </c>
      <c r="G2115" s="25">
        <v>45815.213495370372</v>
      </c>
    </row>
    <row r="2116" spans="1:7" x14ac:dyDescent="0.25">
      <c r="A2116" s="34" t="s">
        <v>6239</v>
      </c>
      <c r="B2116" s="34" t="s">
        <v>4416</v>
      </c>
      <c r="C2116" s="34" t="s">
        <v>909</v>
      </c>
      <c r="D2116" s="34" t="s">
        <v>924</v>
      </c>
      <c r="E2116" s="25">
        <v>45816.213518518518</v>
      </c>
      <c r="F2116" s="34" t="s">
        <v>901</v>
      </c>
      <c r="G2116" s="25">
        <v>45815.213518518518</v>
      </c>
    </row>
    <row r="2117" spans="1:7" x14ac:dyDescent="0.25">
      <c r="A2117" s="34" t="s">
        <v>6240</v>
      </c>
      <c r="B2117" s="34" t="s">
        <v>4414</v>
      </c>
      <c r="C2117" s="34" t="s">
        <v>909</v>
      </c>
      <c r="D2117" s="34" t="s">
        <v>924</v>
      </c>
      <c r="E2117" s="25">
        <v>45816.213530092595</v>
      </c>
      <c r="F2117" s="34" t="s">
        <v>901</v>
      </c>
      <c r="G2117" s="25">
        <v>45815.213530092595</v>
      </c>
    </row>
    <row r="2118" spans="1:7" x14ac:dyDescent="0.25">
      <c r="A2118" s="34" t="s">
        <v>6241</v>
      </c>
      <c r="B2118" s="34" t="s">
        <v>2948</v>
      </c>
      <c r="C2118" s="34" t="s">
        <v>909</v>
      </c>
      <c r="D2118" s="34" t="s">
        <v>924</v>
      </c>
      <c r="E2118" s="25">
        <v>45816.213703703703</v>
      </c>
      <c r="F2118" s="34" t="s">
        <v>901</v>
      </c>
      <c r="G2118" s="25">
        <v>45815.213703703703</v>
      </c>
    </row>
    <row r="2119" spans="1:7" x14ac:dyDescent="0.25">
      <c r="A2119" s="34" t="s">
        <v>6242</v>
      </c>
      <c r="B2119" s="34" t="s">
        <v>2781</v>
      </c>
      <c r="C2119" s="34" t="s">
        <v>912</v>
      </c>
      <c r="D2119" s="34" t="s">
        <v>924</v>
      </c>
      <c r="E2119" s="25">
        <v>45816.214016203703</v>
      </c>
      <c r="F2119" s="34" t="s">
        <v>901</v>
      </c>
      <c r="G2119" s="25">
        <v>45815.214016203703</v>
      </c>
    </row>
    <row r="2120" spans="1:7" x14ac:dyDescent="0.25">
      <c r="A2120" s="34" t="s">
        <v>6243</v>
      </c>
      <c r="B2120" s="34" t="s">
        <v>2948</v>
      </c>
      <c r="C2120" s="34" t="s">
        <v>912</v>
      </c>
      <c r="D2120" s="34" t="s">
        <v>924</v>
      </c>
      <c r="E2120" s="25">
        <v>45816.214039351849</v>
      </c>
      <c r="F2120" s="34" t="s">
        <v>901</v>
      </c>
      <c r="G2120" s="25">
        <v>45815.214039351849</v>
      </c>
    </row>
    <row r="2121" spans="1:7" x14ac:dyDescent="0.25">
      <c r="A2121" s="34" t="s">
        <v>6244</v>
      </c>
      <c r="B2121" s="34" t="s">
        <v>4410</v>
      </c>
      <c r="C2121" s="34" t="s">
        <v>912</v>
      </c>
      <c r="D2121" s="34" t="s">
        <v>924</v>
      </c>
      <c r="E2121" s="25">
        <v>45816.214074074072</v>
      </c>
      <c r="F2121" s="34" t="s">
        <v>901</v>
      </c>
      <c r="G2121" s="25">
        <v>45815.214074074072</v>
      </c>
    </row>
    <row r="2122" spans="1:7" x14ac:dyDescent="0.25">
      <c r="A2122" s="34" t="s">
        <v>6245</v>
      </c>
      <c r="B2122" s="34" t="s">
        <v>4414</v>
      </c>
      <c r="C2122" s="34" t="s">
        <v>912</v>
      </c>
      <c r="D2122" s="34" t="s">
        <v>924</v>
      </c>
      <c r="E2122" s="25">
        <v>45816.214097222219</v>
      </c>
      <c r="F2122" s="34" t="s">
        <v>901</v>
      </c>
      <c r="G2122" s="25">
        <v>45815.214097222219</v>
      </c>
    </row>
    <row r="2123" spans="1:7" x14ac:dyDescent="0.25">
      <c r="A2123" s="34" t="s">
        <v>6246</v>
      </c>
      <c r="B2123" s="34" t="s">
        <v>4402</v>
      </c>
      <c r="C2123" s="34" t="s">
        <v>912</v>
      </c>
      <c r="D2123" s="34" t="s">
        <v>924</v>
      </c>
      <c r="E2123" s="25">
        <v>45816.214224537034</v>
      </c>
      <c r="F2123" s="34" t="s">
        <v>901</v>
      </c>
      <c r="G2123" s="25">
        <v>45815.214224537034</v>
      </c>
    </row>
    <row r="2124" spans="1:7" x14ac:dyDescent="0.25">
      <c r="A2124" s="34" t="s">
        <v>6247</v>
      </c>
      <c r="B2124" s="34" t="s">
        <v>4416</v>
      </c>
      <c r="C2124" s="34" t="s">
        <v>912</v>
      </c>
      <c r="D2124" s="34" t="s">
        <v>924</v>
      </c>
      <c r="E2124" s="25">
        <v>45816.214282407411</v>
      </c>
      <c r="F2124" s="34" t="s">
        <v>901</v>
      </c>
      <c r="G2124" s="25">
        <v>45815.214282407411</v>
      </c>
    </row>
    <row r="2125" spans="1:7" x14ac:dyDescent="0.25">
      <c r="A2125" s="34" t="s">
        <v>6248</v>
      </c>
      <c r="B2125" s="34" t="s">
        <v>4420</v>
      </c>
      <c r="C2125" s="34" t="s">
        <v>912</v>
      </c>
      <c r="D2125" s="34" t="s">
        <v>924</v>
      </c>
      <c r="E2125" s="25">
        <v>45816.21434027778</v>
      </c>
      <c r="F2125" s="34" t="s">
        <v>901</v>
      </c>
      <c r="G2125" s="25">
        <v>45815.21434027778</v>
      </c>
    </row>
    <row r="2126" spans="1:7" x14ac:dyDescent="0.25">
      <c r="A2126" s="34" t="s">
        <v>6249</v>
      </c>
      <c r="B2126" s="34" t="s">
        <v>4412</v>
      </c>
      <c r="C2126" s="34" t="s">
        <v>912</v>
      </c>
      <c r="D2126" s="34" t="s">
        <v>924</v>
      </c>
      <c r="E2126" s="25">
        <v>45816.214363425926</v>
      </c>
      <c r="F2126" s="34" t="s">
        <v>901</v>
      </c>
      <c r="G2126" s="25">
        <v>45815.214363425926</v>
      </c>
    </row>
    <row r="2127" spans="1:7" x14ac:dyDescent="0.25">
      <c r="A2127" s="34" t="s">
        <v>6250</v>
      </c>
      <c r="B2127" s="34" t="s">
        <v>4418</v>
      </c>
      <c r="C2127" s="34" t="s">
        <v>912</v>
      </c>
      <c r="D2127" s="34" t="s">
        <v>924</v>
      </c>
      <c r="E2127" s="25">
        <v>45816.214386574073</v>
      </c>
      <c r="F2127" s="34" t="s">
        <v>901</v>
      </c>
      <c r="G2127" s="25">
        <v>45815.214386574073</v>
      </c>
    </row>
    <row r="2128" spans="1:7" x14ac:dyDescent="0.25">
      <c r="A2128" s="34" t="s">
        <v>6251</v>
      </c>
      <c r="B2128" s="34" t="s">
        <v>1842</v>
      </c>
      <c r="C2128" s="34" t="s">
        <v>914</v>
      </c>
      <c r="D2128" s="34" t="s">
        <v>77</v>
      </c>
      <c r="E2128" s="25">
        <v>45816.21769675926</v>
      </c>
      <c r="F2128" s="34" t="s">
        <v>901</v>
      </c>
      <c r="G2128" s="25">
        <v>45815.21769675926</v>
      </c>
    </row>
    <row r="2129" spans="1:7" x14ac:dyDescent="0.25">
      <c r="A2129" s="34" t="s">
        <v>6252</v>
      </c>
      <c r="B2129" s="34" t="s">
        <v>2932</v>
      </c>
      <c r="C2129" s="34" t="s">
        <v>909</v>
      </c>
      <c r="D2129" s="34" t="s">
        <v>913</v>
      </c>
      <c r="E2129" s="25">
        <v>45816.218692129631</v>
      </c>
      <c r="F2129" s="34" t="s">
        <v>901</v>
      </c>
      <c r="G2129" s="25">
        <v>45815.218692129631</v>
      </c>
    </row>
    <row r="2130" spans="1:7" x14ac:dyDescent="0.25">
      <c r="A2130" s="34" t="s">
        <v>6253</v>
      </c>
      <c r="B2130" s="34" t="s">
        <v>2936</v>
      </c>
      <c r="C2130" s="34" t="s">
        <v>909</v>
      </c>
      <c r="D2130" s="34" t="s">
        <v>913</v>
      </c>
      <c r="E2130" s="25">
        <v>45816.218715277777</v>
      </c>
      <c r="F2130" s="34" t="s">
        <v>901</v>
      </c>
      <c r="G2130" s="25">
        <v>45815.218715277777</v>
      </c>
    </row>
    <row r="2131" spans="1:7" x14ac:dyDescent="0.25">
      <c r="A2131" s="34" t="s">
        <v>6254</v>
      </c>
      <c r="B2131" s="34" t="s">
        <v>2934</v>
      </c>
      <c r="C2131" s="34" t="s">
        <v>909</v>
      </c>
      <c r="D2131" s="34" t="s">
        <v>913</v>
      </c>
      <c r="E2131" s="25">
        <v>45816.218738425923</v>
      </c>
      <c r="F2131" s="34" t="s">
        <v>901</v>
      </c>
      <c r="G2131" s="25">
        <v>45815.218738425923</v>
      </c>
    </row>
    <row r="2132" spans="1:7" x14ac:dyDescent="0.25">
      <c r="A2132" s="34" t="s">
        <v>6255</v>
      </c>
      <c r="B2132" s="34" t="s">
        <v>2928</v>
      </c>
      <c r="C2132" s="34" t="s">
        <v>909</v>
      </c>
      <c r="D2132" s="34" t="s">
        <v>913</v>
      </c>
      <c r="E2132" s="25">
        <v>45816.218958333331</v>
      </c>
      <c r="F2132" s="34" t="s">
        <v>901</v>
      </c>
      <c r="G2132" s="25">
        <v>45815.218958333331</v>
      </c>
    </row>
    <row r="2133" spans="1:7" x14ac:dyDescent="0.25">
      <c r="A2133" s="34" t="s">
        <v>6256</v>
      </c>
      <c r="B2133" s="34" t="s">
        <v>2926</v>
      </c>
      <c r="C2133" s="34" t="s">
        <v>909</v>
      </c>
      <c r="D2133" s="34" t="s">
        <v>913</v>
      </c>
      <c r="E2133" s="25">
        <v>45816.218993055554</v>
      </c>
      <c r="F2133" s="34" t="s">
        <v>901</v>
      </c>
      <c r="G2133" s="25">
        <v>45815.218993055554</v>
      </c>
    </row>
    <row r="2134" spans="1:7" x14ac:dyDescent="0.25">
      <c r="A2134" s="34" t="s">
        <v>6257</v>
      </c>
      <c r="B2134" s="34" t="s">
        <v>2924</v>
      </c>
      <c r="C2134" s="34" t="s">
        <v>909</v>
      </c>
      <c r="D2134" s="34" t="s">
        <v>913</v>
      </c>
      <c r="E2134" s="25">
        <v>45816.219039351854</v>
      </c>
      <c r="F2134" s="34" t="s">
        <v>901</v>
      </c>
      <c r="G2134" s="25">
        <v>45815.219039351854</v>
      </c>
    </row>
    <row r="2135" spans="1:7" x14ac:dyDescent="0.25">
      <c r="A2135" s="34" t="s">
        <v>6258</v>
      </c>
      <c r="B2135" s="34" t="s">
        <v>2916</v>
      </c>
      <c r="C2135" s="34" t="s">
        <v>909</v>
      </c>
      <c r="D2135" s="34" t="s">
        <v>913</v>
      </c>
      <c r="E2135" s="25">
        <v>45816.219074074077</v>
      </c>
      <c r="F2135" s="34" t="s">
        <v>901</v>
      </c>
      <c r="G2135" s="25">
        <v>45815.219074074077</v>
      </c>
    </row>
    <row r="2136" spans="1:7" x14ac:dyDescent="0.25">
      <c r="A2136" s="34" t="s">
        <v>6259</v>
      </c>
      <c r="B2136" s="34" t="s">
        <v>2922</v>
      </c>
      <c r="C2136" s="34" t="s">
        <v>909</v>
      </c>
      <c r="D2136" s="34" t="s">
        <v>913</v>
      </c>
      <c r="E2136" s="25">
        <v>45816.219097222223</v>
      </c>
      <c r="F2136" s="34" t="s">
        <v>901</v>
      </c>
      <c r="G2136" s="25">
        <v>45815.219097222223</v>
      </c>
    </row>
    <row r="2137" spans="1:7" x14ac:dyDescent="0.25">
      <c r="A2137" s="34" t="s">
        <v>6260</v>
      </c>
      <c r="B2137" s="34" t="s">
        <v>2928</v>
      </c>
      <c r="C2137" s="34" t="s">
        <v>912</v>
      </c>
      <c r="D2137" s="34" t="s">
        <v>913</v>
      </c>
      <c r="E2137" s="25">
        <v>45816.219537037039</v>
      </c>
      <c r="F2137" s="34" t="s">
        <v>901</v>
      </c>
      <c r="G2137" s="25">
        <v>45815.219537037039</v>
      </c>
    </row>
    <row r="2138" spans="1:7" x14ac:dyDescent="0.25">
      <c r="A2138" s="34" t="s">
        <v>6261</v>
      </c>
      <c r="B2138" s="34" t="s">
        <v>2926</v>
      </c>
      <c r="C2138" s="34" t="s">
        <v>912</v>
      </c>
      <c r="D2138" s="34" t="s">
        <v>913</v>
      </c>
      <c r="E2138" s="25">
        <v>45816.219571759262</v>
      </c>
      <c r="F2138" s="34" t="s">
        <v>901</v>
      </c>
      <c r="G2138" s="25">
        <v>45815.219571759262</v>
      </c>
    </row>
    <row r="2139" spans="1:7" x14ac:dyDescent="0.25">
      <c r="A2139" s="34" t="s">
        <v>6262</v>
      </c>
      <c r="B2139" s="34" t="s">
        <v>2924</v>
      </c>
      <c r="C2139" s="34" t="s">
        <v>912</v>
      </c>
      <c r="D2139" s="34" t="s">
        <v>913</v>
      </c>
      <c r="E2139" s="25">
        <v>45816.219618055555</v>
      </c>
      <c r="F2139" s="34" t="s">
        <v>901</v>
      </c>
      <c r="G2139" s="25">
        <v>45815.219618055555</v>
      </c>
    </row>
    <row r="2140" spans="1:7" x14ac:dyDescent="0.25">
      <c r="A2140" s="34" t="s">
        <v>6263</v>
      </c>
      <c r="B2140" s="34" t="s">
        <v>2916</v>
      </c>
      <c r="C2140" s="34" t="s">
        <v>912</v>
      </c>
      <c r="D2140" s="34" t="s">
        <v>913</v>
      </c>
      <c r="E2140" s="25">
        <v>45816.219664351855</v>
      </c>
      <c r="F2140" s="34" t="s">
        <v>901</v>
      </c>
      <c r="G2140" s="25">
        <v>45815.219664351855</v>
      </c>
    </row>
    <row r="2141" spans="1:7" x14ac:dyDescent="0.25">
      <c r="A2141" s="34" t="s">
        <v>6264</v>
      </c>
      <c r="B2141" s="34" t="s">
        <v>2922</v>
      </c>
      <c r="C2141" s="34" t="s">
        <v>912</v>
      </c>
      <c r="D2141" s="34" t="s">
        <v>913</v>
      </c>
      <c r="E2141" s="25">
        <v>45816.219687500001</v>
      </c>
      <c r="F2141" s="34" t="s">
        <v>901</v>
      </c>
      <c r="G2141" s="25">
        <v>45815.219687500001</v>
      </c>
    </row>
    <row r="2142" spans="1:7" x14ac:dyDescent="0.25">
      <c r="A2142" s="34" t="s">
        <v>6265</v>
      </c>
      <c r="B2142" s="34" t="s">
        <v>2936</v>
      </c>
      <c r="C2142" s="34" t="s">
        <v>912</v>
      </c>
      <c r="D2142" s="34" t="s">
        <v>913</v>
      </c>
      <c r="E2142" s="25">
        <v>45816.219733796293</v>
      </c>
      <c r="F2142" s="34" t="s">
        <v>901</v>
      </c>
      <c r="G2142" s="25">
        <v>45815.219733796293</v>
      </c>
    </row>
    <row r="2143" spans="1:7" x14ac:dyDescent="0.25">
      <c r="A2143" s="34" t="s">
        <v>6266</v>
      </c>
      <c r="B2143" s="34" t="s">
        <v>2934</v>
      </c>
      <c r="C2143" s="34" t="s">
        <v>912</v>
      </c>
      <c r="D2143" s="34" t="s">
        <v>913</v>
      </c>
      <c r="E2143" s="25">
        <v>45816.219768518517</v>
      </c>
      <c r="F2143" s="34" t="s">
        <v>901</v>
      </c>
      <c r="G2143" s="25">
        <v>45815.219768518517</v>
      </c>
    </row>
    <row r="2144" spans="1:7" x14ac:dyDescent="0.25">
      <c r="A2144" s="34" t="s">
        <v>6267</v>
      </c>
      <c r="B2144" s="34" t="s">
        <v>2932</v>
      </c>
      <c r="C2144" s="34" t="s">
        <v>912</v>
      </c>
      <c r="D2144" s="34" t="s">
        <v>913</v>
      </c>
      <c r="E2144" s="25">
        <v>45816.21979166667</v>
      </c>
      <c r="F2144" s="34" t="s">
        <v>901</v>
      </c>
      <c r="G2144" s="25">
        <v>45815.21979166667</v>
      </c>
    </row>
    <row r="2145" spans="1:7" x14ac:dyDescent="0.25">
      <c r="A2145" s="34" t="s">
        <v>6268</v>
      </c>
      <c r="B2145" s="34" t="s">
        <v>3865</v>
      </c>
      <c r="C2145" s="34" t="s">
        <v>907</v>
      </c>
      <c r="D2145" s="34" t="s">
        <v>77</v>
      </c>
      <c r="E2145" s="25">
        <v>45816.234444444446</v>
      </c>
      <c r="F2145" s="34" t="s">
        <v>901</v>
      </c>
      <c r="G2145" s="25">
        <v>45815.234444444446</v>
      </c>
    </row>
    <row r="2146" spans="1:7" x14ac:dyDescent="0.25">
      <c r="A2146" s="34" t="s">
        <v>6274</v>
      </c>
      <c r="B2146" s="34" t="s">
        <v>4800</v>
      </c>
      <c r="C2146" s="34" t="s">
        <v>899</v>
      </c>
      <c r="D2146" s="34" t="s">
        <v>900</v>
      </c>
      <c r="E2146" s="25">
        <v>45817.262013888889</v>
      </c>
      <c r="F2146" s="34" t="s">
        <v>906</v>
      </c>
      <c r="G2146" s="25">
        <v>45817.262013888889</v>
      </c>
    </row>
    <row r="2147" spans="1:7" x14ac:dyDescent="0.25">
      <c r="A2147" s="34" t="s">
        <v>6275</v>
      </c>
      <c r="B2147" s="34" t="s">
        <v>4791</v>
      </c>
      <c r="C2147" s="34" t="s">
        <v>899</v>
      </c>
      <c r="D2147" s="34" t="s">
        <v>900</v>
      </c>
      <c r="E2147" s="25">
        <v>45817.262060185189</v>
      </c>
      <c r="F2147" s="34" t="s">
        <v>906</v>
      </c>
      <c r="G2147" s="25">
        <v>45817.262060185189</v>
      </c>
    </row>
    <row r="2148" spans="1:7" x14ac:dyDescent="0.25">
      <c r="A2148" s="34" t="s">
        <v>6276</v>
      </c>
      <c r="B2148" s="34" t="s">
        <v>2433</v>
      </c>
      <c r="C2148" s="34" t="s">
        <v>899</v>
      </c>
      <c r="D2148" s="34" t="s">
        <v>900</v>
      </c>
      <c r="E2148" s="25">
        <v>45817.262106481481</v>
      </c>
      <c r="F2148" s="34" t="s">
        <v>906</v>
      </c>
      <c r="G2148" s="25">
        <v>45817.262106481481</v>
      </c>
    </row>
    <row r="2149" spans="1:7" x14ac:dyDescent="0.25">
      <c r="A2149" s="34" t="s">
        <v>6277</v>
      </c>
      <c r="B2149" s="34" t="s">
        <v>4519</v>
      </c>
      <c r="C2149" s="34" t="s">
        <v>909</v>
      </c>
      <c r="D2149" s="34" t="s">
        <v>921</v>
      </c>
      <c r="E2149" s="25">
        <v>45817.265208333331</v>
      </c>
      <c r="F2149" s="34" t="s">
        <v>906</v>
      </c>
      <c r="G2149" s="25">
        <v>45817.265208333331</v>
      </c>
    </row>
    <row r="2150" spans="1:7" x14ac:dyDescent="0.25">
      <c r="A2150" s="34" t="s">
        <v>6278</v>
      </c>
      <c r="B2150" s="34" t="s">
        <v>4519</v>
      </c>
      <c r="C2150" s="34" t="s">
        <v>912</v>
      </c>
      <c r="D2150" s="34" t="s">
        <v>921</v>
      </c>
      <c r="E2150" s="25">
        <v>45817.265729166669</v>
      </c>
      <c r="F2150" s="34" t="s">
        <v>906</v>
      </c>
      <c r="G2150" s="25">
        <v>45817.265729166669</v>
      </c>
    </row>
    <row r="2151" spans="1:7" x14ac:dyDescent="0.25">
      <c r="A2151" s="34" t="s">
        <v>6279</v>
      </c>
      <c r="B2151" s="34" t="s">
        <v>3783</v>
      </c>
      <c r="C2151" s="34" t="s">
        <v>922</v>
      </c>
      <c r="D2151" s="34" t="s">
        <v>923</v>
      </c>
      <c r="E2151" s="25">
        <v>45817.268888888888</v>
      </c>
      <c r="F2151" s="34" t="s">
        <v>906</v>
      </c>
      <c r="G2151" s="25">
        <v>45817.268888888888</v>
      </c>
    </row>
    <row r="2152" spans="1:7" x14ac:dyDescent="0.25">
      <c r="A2152" s="34" t="s">
        <v>6280</v>
      </c>
      <c r="B2152" s="34" t="s">
        <v>3065</v>
      </c>
      <c r="C2152" s="34" t="s">
        <v>922</v>
      </c>
      <c r="D2152" s="34" t="s">
        <v>923</v>
      </c>
      <c r="E2152" s="25">
        <v>45817.269618055558</v>
      </c>
      <c r="F2152" s="34" t="s">
        <v>906</v>
      </c>
      <c r="G2152" s="25">
        <v>45817.269618055558</v>
      </c>
    </row>
    <row r="2153" spans="1:7" x14ac:dyDescent="0.25">
      <c r="A2153" s="34" t="s">
        <v>6281</v>
      </c>
      <c r="B2153" s="34" t="s">
        <v>3155</v>
      </c>
      <c r="C2153" s="34" t="s">
        <v>922</v>
      </c>
      <c r="D2153" s="34" t="s">
        <v>923</v>
      </c>
      <c r="E2153" s="25">
        <v>45817.276273148149</v>
      </c>
      <c r="F2153" s="34" t="s">
        <v>906</v>
      </c>
      <c r="G2153" s="25">
        <v>45817.276273148149</v>
      </c>
    </row>
    <row r="2154" spans="1:7" x14ac:dyDescent="0.25">
      <c r="A2154" s="34" t="s">
        <v>6282</v>
      </c>
      <c r="B2154" s="34" t="s">
        <v>2854</v>
      </c>
      <c r="C2154" s="34" t="s">
        <v>909</v>
      </c>
      <c r="D2154" s="34" t="s">
        <v>921</v>
      </c>
      <c r="E2154" s="25">
        <v>45817.284224537034</v>
      </c>
      <c r="F2154" s="34" t="s">
        <v>906</v>
      </c>
      <c r="G2154" s="25">
        <v>45817.284224537034</v>
      </c>
    </row>
    <row r="2155" spans="1:7" x14ac:dyDescent="0.25">
      <c r="A2155" s="34" t="s">
        <v>6283</v>
      </c>
      <c r="B2155" s="34" t="s">
        <v>2854</v>
      </c>
      <c r="C2155" s="34" t="s">
        <v>912</v>
      </c>
      <c r="D2155" s="34" t="s">
        <v>921</v>
      </c>
      <c r="E2155" s="25">
        <v>45817.284432870372</v>
      </c>
      <c r="F2155" s="34" t="s">
        <v>906</v>
      </c>
      <c r="G2155" s="25">
        <v>45817.284432870372</v>
      </c>
    </row>
    <row r="2156" spans="1:7" x14ac:dyDescent="0.25">
      <c r="A2156" s="34" t="s">
        <v>6284</v>
      </c>
      <c r="B2156" s="34" t="s">
        <v>3061</v>
      </c>
      <c r="C2156" s="34" t="s">
        <v>922</v>
      </c>
      <c r="D2156" s="34" t="s">
        <v>923</v>
      </c>
      <c r="E2156" s="25">
        <v>45817.285555555558</v>
      </c>
      <c r="F2156" s="34" t="s">
        <v>906</v>
      </c>
      <c r="G2156" s="25">
        <v>45817.285555555558</v>
      </c>
    </row>
    <row r="2157" spans="1:7" x14ac:dyDescent="0.25">
      <c r="A2157" s="34" t="s">
        <v>6285</v>
      </c>
      <c r="B2157" s="34" t="s">
        <v>3783</v>
      </c>
      <c r="C2157" s="34" t="s">
        <v>907</v>
      </c>
      <c r="D2157" s="34" t="s">
        <v>77</v>
      </c>
      <c r="E2157" s="25">
        <v>45817.287175925929</v>
      </c>
      <c r="F2157" s="34" t="s">
        <v>906</v>
      </c>
      <c r="G2157" s="25">
        <v>45817.287175925929</v>
      </c>
    </row>
    <row r="2158" spans="1:7" x14ac:dyDescent="0.25">
      <c r="A2158" s="34" t="s">
        <v>6286</v>
      </c>
      <c r="B2158" s="34" t="s">
        <v>5012</v>
      </c>
      <c r="C2158" s="34" t="s">
        <v>904</v>
      </c>
      <c r="D2158" s="34" t="s">
        <v>919</v>
      </c>
      <c r="E2158" s="25">
        <v>45817.309282407405</v>
      </c>
      <c r="F2158" s="34" t="s">
        <v>906</v>
      </c>
      <c r="G2158" s="25">
        <v>45817.309282407405</v>
      </c>
    </row>
    <row r="2159" spans="1:7" x14ac:dyDescent="0.25">
      <c r="A2159" s="34" t="s">
        <v>6287</v>
      </c>
      <c r="B2159" s="34" t="s">
        <v>5013</v>
      </c>
      <c r="C2159" s="34" t="s">
        <v>904</v>
      </c>
      <c r="D2159" s="34" t="s">
        <v>919</v>
      </c>
      <c r="E2159" s="25">
        <v>45817.309317129628</v>
      </c>
      <c r="F2159" s="34" t="s">
        <v>906</v>
      </c>
      <c r="G2159" s="25">
        <v>45817.309317129628</v>
      </c>
    </row>
    <row r="2160" spans="1:7" x14ac:dyDescent="0.25">
      <c r="A2160" s="34" t="s">
        <v>6288</v>
      </c>
      <c r="B2160" s="34" t="s">
        <v>5014</v>
      </c>
      <c r="C2160" s="34" t="s">
        <v>904</v>
      </c>
      <c r="D2160" s="34" t="s">
        <v>919</v>
      </c>
      <c r="E2160" s="25">
        <v>45817.309363425928</v>
      </c>
      <c r="F2160" s="34" t="s">
        <v>906</v>
      </c>
      <c r="G2160" s="25">
        <v>45817.309363425928</v>
      </c>
    </row>
    <row r="2161" spans="1:7" x14ac:dyDescent="0.25">
      <c r="A2161" s="34" t="s">
        <v>6289</v>
      </c>
      <c r="B2161" s="34" t="s">
        <v>5015</v>
      </c>
      <c r="C2161" s="34" t="s">
        <v>904</v>
      </c>
      <c r="D2161" s="34" t="s">
        <v>919</v>
      </c>
      <c r="E2161" s="25">
        <v>45817.309398148151</v>
      </c>
      <c r="F2161" s="34" t="s">
        <v>906</v>
      </c>
      <c r="G2161" s="25">
        <v>45817.309398148151</v>
      </c>
    </row>
    <row r="2162" spans="1:7" x14ac:dyDescent="0.25">
      <c r="A2162" s="34" t="s">
        <v>6290</v>
      </c>
      <c r="B2162" s="34" t="s">
        <v>5016</v>
      </c>
      <c r="C2162" s="34" t="s">
        <v>904</v>
      </c>
      <c r="D2162" s="34" t="s">
        <v>919</v>
      </c>
      <c r="E2162" s="25">
        <v>45817.309444444443</v>
      </c>
      <c r="F2162" s="34" t="s">
        <v>906</v>
      </c>
      <c r="G2162" s="25">
        <v>45817.309444444443</v>
      </c>
    </row>
    <row r="2163" spans="1:7" x14ac:dyDescent="0.25">
      <c r="A2163" s="34" t="s">
        <v>6291</v>
      </c>
      <c r="B2163" s="34" t="s">
        <v>5017</v>
      </c>
      <c r="C2163" s="34" t="s">
        <v>904</v>
      </c>
      <c r="D2163" s="34" t="s">
        <v>919</v>
      </c>
      <c r="E2163" s="25">
        <v>45817.309479166666</v>
      </c>
      <c r="F2163" s="34" t="s">
        <v>906</v>
      </c>
      <c r="G2163" s="25">
        <v>45817.309479166666</v>
      </c>
    </row>
    <row r="2164" spans="1:7" x14ac:dyDescent="0.25">
      <c r="A2164" s="34" t="s">
        <v>6292</v>
      </c>
      <c r="B2164" s="34" t="s">
        <v>5018</v>
      </c>
      <c r="C2164" s="34" t="s">
        <v>904</v>
      </c>
      <c r="D2164" s="34" t="s">
        <v>919</v>
      </c>
      <c r="E2164" s="25">
        <v>45817.309548611112</v>
      </c>
      <c r="F2164" s="34" t="s">
        <v>906</v>
      </c>
      <c r="G2164" s="25">
        <v>45817.309548611112</v>
      </c>
    </row>
    <row r="2165" spans="1:7" x14ac:dyDescent="0.25">
      <c r="A2165" s="34" t="s">
        <v>6293</v>
      </c>
      <c r="B2165" s="34" t="s">
        <v>5019</v>
      </c>
      <c r="C2165" s="34" t="s">
        <v>904</v>
      </c>
      <c r="D2165" s="34" t="s">
        <v>919</v>
      </c>
      <c r="E2165" s="25">
        <v>45817.309594907405</v>
      </c>
      <c r="F2165" s="34" t="s">
        <v>906</v>
      </c>
      <c r="G2165" s="25">
        <v>45817.309594907405</v>
      </c>
    </row>
    <row r="2166" spans="1:7" x14ac:dyDescent="0.25">
      <c r="A2166" s="34" t="s">
        <v>6294</v>
      </c>
      <c r="B2166" s="34" t="s">
        <v>5020</v>
      </c>
      <c r="C2166" s="34" t="s">
        <v>904</v>
      </c>
      <c r="D2166" s="34" t="s">
        <v>919</v>
      </c>
      <c r="E2166" s="25">
        <v>45817.309641203705</v>
      </c>
      <c r="F2166" s="34" t="s">
        <v>906</v>
      </c>
      <c r="G2166" s="25">
        <v>45817.309641203705</v>
      </c>
    </row>
    <row r="2167" spans="1:7" x14ac:dyDescent="0.25">
      <c r="A2167" s="34" t="s">
        <v>6295</v>
      </c>
      <c r="B2167" s="34" t="s">
        <v>5011</v>
      </c>
      <c r="C2167" s="34" t="s">
        <v>904</v>
      </c>
      <c r="D2167" s="34" t="s">
        <v>919</v>
      </c>
      <c r="E2167" s="25">
        <v>45817.30972222222</v>
      </c>
      <c r="F2167" s="34" t="s">
        <v>906</v>
      </c>
      <c r="G2167" s="25">
        <v>45817.30972222222</v>
      </c>
    </row>
    <row r="2168" spans="1:7" x14ac:dyDescent="0.25">
      <c r="A2168" s="34" t="s">
        <v>6296</v>
      </c>
      <c r="B2168" s="34" t="s">
        <v>4505</v>
      </c>
      <c r="C2168" s="34" t="s">
        <v>899</v>
      </c>
      <c r="D2168" s="34" t="s">
        <v>900</v>
      </c>
      <c r="E2168" s="25">
        <v>45817.314722222225</v>
      </c>
      <c r="F2168" s="34" t="s">
        <v>906</v>
      </c>
      <c r="G2168" s="25">
        <v>45817.314722222225</v>
      </c>
    </row>
    <row r="2169" spans="1:7" x14ac:dyDescent="0.25">
      <c r="A2169" s="34" t="s">
        <v>6297</v>
      </c>
      <c r="B2169" s="34" t="s">
        <v>2856</v>
      </c>
      <c r="C2169" s="34" t="s">
        <v>899</v>
      </c>
      <c r="D2169" s="34" t="s">
        <v>900</v>
      </c>
      <c r="E2169" s="25">
        <v>45817.314768518518</v>
      </c>
      <c r="F2169" s="34" t="s">
        <v>906</v>
      </c>
      <c r="G2169" s="25">
        <v>45817.314768518518</v>
      </c>
    </row>
    <row r="2170" spans="1:7" x14ac:dyDescent="0.25">
      <c r="A2170" s="34" t="s">
        <v>6298</v>
      </c>
      <c r="B2170" s="34" t="s">
        <v>2738</v>
      </c>
      <c r="C2170" s="34" t="s">
        <v>899</v>
      </c>
      <c r="D2170" s="34" t="s">
        <v>900</v>
      </c>
      <c r="E2170" s="25">
        <v>45817.314826388887</v>
      </c>
      <c r="F2170" s="34" t="s">
        <v>906</v>
      </c>
      <c r="G2170" s="25">
        <v>45817.314826388887</v>
      </c>
    </row>
    <row r="2171" spans="1:7" x14ac:dyDescent="0.25">
      <c r="A2171" s="34" t="s">
        <v>6299</v>
      </c>
      <c r="B2171" s="34" t="s">
        <v>2870</v>
      </c>
      <c r="C2171" s="34" t="s">
        <v>899</v>
      </c>
      <c r="D2171" s="34" t="s">
        <v>900</v>
      </c>
      <c r="E2171" s="25">
        <v>45817.314884259256</v>
      </c>
      <c r="F2171" s="34" t="s">
        <v>906</v>
      </c>
      <c r="G2171" s="25">
        <v>45817.314884259256</v>
      </c>
    </row>
    <row r="2172" spans="1:7" x14ac:dyDescent="0.25">
      <c r="A2172" s="34" t="s">
        <v>6300</v>
      </c>
      <c r="B2172" s="34" t="s">
        <v>4412</v>
      </c>
      <c r="C2172" s="34" t="s">
        <v>899</v>
      </c>
      <c r="D2172" s="34" t="s">
        <v>900</v>
      </c>
      <c r="E2172" s="25">
        <v>45817.314930555556</v>
      </c>
      <c r="F2172" s="34" t="s">
        <v>906</v>
      </c>
      <c r="G2172" s="25">
        <v>45817.314930555556</v>
      </c>
    </row>
    <row r="2173" spans="1:7" x14ac:dyDescent="0.25">
      <c r="A2173" s="34" t="s">
        <v>6301</v>
      </c>
      <c r="B2173" s="34" t="s">
        <v>3091</v>
      </c>
      <c r="C2173" s="34" t="s">
        <v>899</v>
      </c>
      <c r="D2173" s="34" t="s">
        <v>900</v>
      </c>
      <c r="E2173" s="25">
        <v>45817.314965277779</v>
      </c>
      <c r="F2173" s="34" t="s">
        <v>906</v>
      </c>
      <c r="G2173" s="25">
        <v>45817.314965277779</v>
      </c>
    </row>
    <row r="2174" spans="1:7" x14ac:dyDescent="0.25">
      <c r="A2174" s="34" t="s">
        <v>6302</v>
      </c>
      <c r="B2174" s="34" t="s">
        <v>3084</v>
      </c>
      <c r="C2174" s="34" t="s">
        <v>899</v>
      </c>
      <c r="D2174" s="34" t="s">
        <v>900</v>
      </c>
      <c r="E2174" s="25">
        <v>45817.315023148149</v>
      </c>
      <c r="F2174" s="34" t="s">
        <v>906</v>
      </c>
      <c r="G2174" s="25">
        <v>45817.315023148149</v>
      </c>
    </row>
    <row r="2175" spans="1:7" x14ac:dyDescent="0.25">
      <c r="A2175" s="34" t="s">
        <v>6303</v>
      </c>
      <c r="B2175" s="34" t="s">
        <v>4377</v>
      </c>
      <c r="C2175" s="34" t="s">
        <v>899</v>
      </c>
      <c r="D2175" s="34" t="s">
        <v>900</v>
      </c>
      <c r="E2175" s="25">
        <v>45817.316608796296</v>
      </c>
      <c r="F2175" s="34" t="s">
        <v>906</v>
      </c>
      <c r="G2175" s="25">
        <v>45817.316608796296</v>
      </c>
    </row>
    <row r="2176" spans="1:7" x14ac:dyDescent="0.25">
      <c r="A2176" s="34" t="s">
        <v>6304</v>
      </c>
      <c r="B2176" s="34" t="s">
        <v>3137</v>
      </c>
      <c r="C2176" s="34" t="s">
        <v>899</v>
      </c>
      <c r="D2176" s="34" t="s">
        <v>900</v>
      </c>
      <c r="E2176" s="25">
        <v>45817.316689814812</v>
      </c>
      <c r="F2176" s="34" t="s">
        <v>906</v>
      </c>
      <c r="G2176" s="25">
        <v>45817.316689814812</v>
      </c>
    </row>
    <row r="2177" spans="1:7" x14ac:dyDescent="0.25">
      <c r="A2177" s="34" t="s">
        <v>6305</v>
      </c>
      <c r="B2177" s="34" t="s">
        <v>3115</v>
      </c>
      <c r="C2177" s="34" t="s">
        <v>899</v>
      </c>
      <c r="D2177" s="34" t="s">
        <v>900</v>
      </c>
      <c r="E2177" s="25">
        <v>45817.316759259258</v>
      </c>
      <c r="F2177" s="34" t="s">
        <v>906</v>
      </c>
      <c r="G2177" s="25">
        <v>45817.316759259258</v>
      </c>
    </row>
    <row r="2178" spans="1:7" x14ac:dyDescent="0.25">
      <c r="A2178" s="34" t="s">
        <v>6306</v>
      </c>
      <c r="B2178" s="34" t="s">
        <v>3113</v>
      </c>
      <c r="C2178" s="34" t="s">
        <v>899</v>
      </c>
      <c r="D2178" s="34" t="s">
        <v>900</v>
      </c>
      <c r="E2178" s="25">
        <v>45817.316817129627</v>
      </c>
      <c r="F2178" s="34" t="s">
        <v>906</v>
      </c>
      <c r="G2178" s="25">
        <v>45817.316817129627</v>
      </c>
    </row>
    <row r="2179" spans="1:7" x14ac:dyDescent="0.25">
      <c r="A2179" s="34" t="s">
        <v>6307</v>
      </c>
      <c r="B2179" s="34" t="s">
        <v>3343</v>
      </c>
      <c r="C2179" s="34" t="s">
        <v>922</v>
      </c>
      <c r="D2179" s="34" t="s">
        <v>923</v>
      </c>
      <c r="E2179" s="25">
        <v>45817.318611111114</v>
      </c>
      <c r="F2179" s="34" t="s">
        <v>906</v>
      </c>
      <c r="G2179" s="25">
        <v>45817.318611111114</v>
      </c>
    </row>
    <row r="2180" spans="1:7" x14ac:dyDescent="0.25">
      <c r="A2180" s="34" t="s">
        <v>6308</v>
      </c>
      <c r="B2180" s="34" t="s">
        <v>3353</v>
      </c>
      <c r="C2180" s="34" t="s">
        <v>922</v>
      </c>
      <c r="D2180" s="34" t="s">
        <v>923</v>
      </c>
      <c r="E2180" s="25">
        <v>45817.318668981483</v>
      </c>
      <c r="F2180" s="34" t="s">
        <v>906</v>
      </c>
      <c r="G2180" s="25">
        <v>45817.318668981483</v>
      </c>
    </row>
    <row r="2181" spans="1:7" x14ac:dyDescent="0.25">
      <c r="A2181" s="34" t="s">
        <v>6309</v>
      </c>
      <c r="B2181" s="34" t="s">
        <v>3341</v>
      </c>
      <c r="C2181" s="34" t="s">
        <v>922</v>
      </c>
      <c r="D2181" s="34" t="s">
        <v>923</v>
      </c>
      <c r="E2181" s="25">
        <v>45817.318726851852</v>
      </c>
      <c r="F2181" s="34" t="s">
        <v>906</v>
      </c>
      <c r="G2181" s="25">
        <v>45817.318726851852</v>
      </c>
    </row>
    <row r="2182" spans="1:7" x14ac:dyDescent="0.25">
      <c r="A2182" s="34" t="s">
        <v>6310</v>
      </c>
      <c r="B2182" s="34" t="s">
        <v>652</v>
      </c>
      <c r="C2182" s="34" t="s">
        <v>909</v>
      </c>
      <c r="D2182" s="34" t="s">
        <v>921</v>
      </c>
      <c r="E2182" s="25">
        <v>45817.326365740744</v>
      </c>
      <c r="F2182" s="34" t="s">
        <v>906</v>
      </c>
      <c r="G2182" s="25">
        <v>45817.326365740744</v>
      </c>
    </row>
    <row r="2183" spans="1:7" x14ac:dyDescent="0.25">
      <c r="A2183" s="34" t="s">
        <v>6311</v>
      </c>
      <c r="B2183" s="34" t="s">
        <v>652</v>
      </c>
      <c r="C2183" s="34" t="s">
        <v>912</v>
      </c>
      <c r="D2183" s="34" t="s">
        <v>921</v>
      </c>
      <c r="E2183" s="25">
        <v>45817.32671296296</v>
      </c>
      <c r="F2183" s="34" t="s">
        <v>906</v>
      </c>
      <c r="G2183" s="25">
        <v>45817.32671296296</v>
      </c>
    </row>
    <row r="2184" spans="1:7" x14ac:dyDescent="0.25">
      <c r="A2184" s="34" t="s">
        <v>6312</v>
      </c>
      <c r="B2184" s="34" t="s">
        <v>3796</v>
      </c>
      <c r="C2184" s="34" t="s">
        <v>899</v>
      </c>
      <c r="D2184" s="34" t="s">
        <v>900</v>
      </c>
      <c r="E2184" s="25">
        <v>45817.33079861111</v>
      </c>
      <c r="F2184" s="34" t="s">
        <v>906</v>
      </c>
      <c r="G2184" s="25">
        <v>45817.33079861111</v>
      </c>
    </row>
    <row r="2185" spans="1:7" x14ac:dyDescent="0.25">
      <c r="A2185" s="34" t="s">
        <v>6313</v>
      </c>
      <c r="B2185" s="34" t="s">
        <v>3008</v>
      </c>
      <c r="C2185" s="34" t="s">
        <v>909</v>
      </c>
      <c r="D2185" s="34" t="s">
        <v>918</v>
      </c>
      <c r="E2185" s="25">
        <v>45817.343009259261</v>
      </c>
      <c r="F2185" s="34" t="s">
        <v>906</v>
      </c>
      <c r="G2185" s="25">
        <v>45817.343009259261</v>
      </c>
    </row>
    <row r="2186" spans="1:7" x14ac:dyDescent="0.25">
      <c r="A2186" s="34" t="s">
        <v>6314</v>
      </c>
      <c r="B2186" s="34" t="s">
        <v>2996</v>
      </c>
      <c r="C2186" s="34" t="s">
        <v>909</v>
      </c>
      <c r="D2186" s="34" t="s">
        <v>918</v>
      </c>
      <c r="E2186" s="25">
        <v>45817.343078703707</v>
      </c>
      <c r="F2186" s="34" t="s">
        <v>906</v>
      </c>
      <c r="G2186" s="25">
        <v>45817.343078703707</v>
      </c>
    </row>
    <row r="2187" spans="1:7" x14ac:dyDescent="0.25">
      <c r="A2187" s="34" t="s">
        <v>6315</v>
      </c>
      <c r="B2187" s="34" t="s">
        <v>2978</v>
      </c>
      <c r="C2187" s="34" t="s">
        <v>909</v>
      </c>
      <c r="D2187" s="34" t="s">
        <v>918</v>
      </c>
      <c r="E2187" s="25">
        <v>45817.343159722222</v>
      </c>
      <c r="F2187" s="34" t="s">
        <v>906</v>
      </c>
      <c r="G2187" s="25">
        <v>45817.343159722222</v>
      </c>
    </row>
    <row r="2188" spans="1:7" x14ac:dyDescent="0.25">
      <c r="A2188" s="34" t="s">
        <v>6316</v>
      </c>
      <c r="B2188" s="34" t="s">
        <v>3000</v>
      </c>
      <c r="C2188" s="34" t="s">
        <v>909</v>
      </c>
      <c r="D2188" s="34" t="s">
        <v>918</v>
      </c>
      <c r="E2188" s="25">
        <v>45817.343217592592</v>
      </c>
      <c r="F2188" s="34" t="s">
        <v>906</v>
      </c>
      <c r="G2188" s="25">
        <v>45817.343217592592</v>
      </c>
    </row>
    <row r="2189" spans="1:7" x14ac:dyDescent="0.25">
      <c r="A2189" s="34" t="s">
        <v>6317</v>
      </c>
      <c r="B2189" s="34" t="s">
        <v>2994</v>
      </c>
      <c r="C2189" s="34" t="s">
        <v>909</v>
      </c>
      <c r="D2189" s="34" t="s">
        <v>918</v>
      </c>
      <c r="E2189" s="25">
        <v>45817.343263888892</v>
      </c>
      <c r="F2189" s="34" t="s">
        <v>906</v>
      </c>
      <c r="G2189" s="25">
        <v>45817.343263888892</v>
      </c>
    </row>
    <row r="2190" spans="1:7" x14ac:dyDescent="0.25">
      <c r="A2190" s="34" t="s">
        <v>6318</v>
      </c>
      <c r="B2190" s="34" t="s">
        <v>2998</v>
      </c>
      <c r="C2190" s="34" t="s">
        <v>909</v>
      </c>
      <c r="D2190" s="34" t="s">
        <v>918</v>
      </c>
      <c r="E2190" s="25">
        <v>45817.343310185184</v>
      </c>
      <c r="F2190" s="34" t="s">
        <v>906</v>
      </c>
      <c r="G2190" s="25">
        <v>45817.343310185184</v>
      </c>
    </row>
    <row r="2191" spans="1:7" x14ac:dyDescent="0.25">
      <c r="A2191" s="34" t="s">
        <v>6319</v>
      </c>
      <c r="B2191" s="34" t="s">
        <v>3006</v>
      </c>
      <c r="C2191" s="34" t="s">
        <v>909</v>
      </c>
      <c r="D2191" s="34" t="s">
        <v>918</v>
      </c>
      <c r="E2191" s="25">
        <v>45817.343344907407</v>
      </c>
      <c r="F2191" s="34" t="s">
        <v>906</v>
      </c>
      <c r="G2191" s="25">
        <v>45817.343344907407</v>
      </c>
    </row>
    <row r="2192" spans="1:7" x14ac:dyDescent="0.25">
      <c r="A2192" s="34" t="s">
        <v>6320</v>
      </c>
      <c r="B2192" s="34" t="s">
        <v>2994</v>
      </c>
      <c r="C2192" s="34" t="s">
        <v>912</v>
      </c>
      <c r="D2192" s="34" t="s">
        <v>918</v>
      </c>
      <c r="E2192" s="25">
        <v>45817.343854166669</v>
      </c>
      <c r="F2192" s="34" t="s">
        <v>906</v>
      </c>
      <c r="G2192" s="25">
        <v>45817.343854166669</v>
      </c>
    </row>
    <row r="2193" spans="1:7" x14ac:dyDescent="0.25">
      <c r="A2193" s="34" t="s">
        <v>6321</v>
      </c>
      <c r="B2193" s="34" t="s">
        <v>2998</v>
      </c>
      <c r="C2193" s="34" t="s">
        <v>912</v>
      </c>
      <c r="D2193" s="34" t="s">
        <v>918</v>
      </c>
      <c r="E2193" s="25">
        <v>45817.343877314815</v>
      </c>
      <c r="F2193" s="34" t="s">
        <v>906</v>
      </c>
      <c r="G2193" s="25">
        <v>45817.343877314815</v>
      </c>
    </row>
    <row r="2194" spans="1:7" x14ac:dyDescent="0.25">
      <c r="A2194" s="34" t="s">
        <v>6322</v>
      </c>
      <c r="B2194" s="34" t="s">
        <v>3006</v>
      </c>
      <c r="C2194" s="34" t="s">
        <v>912</v>
      </c>
      <c r="D2194" s="34" t="s">
        <v>918</v>
      </c>
      <c r="E2194" s="25">
        <v>45817.343912037039</v>
      </c>
      <c r="F2194" s="34" t="s">
        <v>906</v>
      </c>
      <c r="G2194" s="25">
        <v>45817.343912037039</v>
      </c>
    </row>
    <row r="2195" spans="1:7" x14ac:dyDescent="0.25">
      <c r="A2195" s="34" t="s">
        <v>6323</v>
      </c>
      <c r="B2195" s="34" t="s">
        <v>3008</v>
      </c>
      <c r="C2195" s="34" t="s">
        <v>912</v>
      </c>
      <c r="D2195" s="34" t="s">
        <v>918</v>
      </c>
      <c r="E2195" s="25">
        <v>45817.343958333331</v>
      </c>
      <c r="F2195" s="34" t="s">
        <v>906</v>
      </c>
      <c r="G2195" s="25">
        <v>45817.343958333331</v>
      </c>
    </row>
    <row r="2196" spans="1:7" x14ac:dyDescent="0.25">
      <c r="A2196" s="34" t="s">
        <v>6324</v>
      </c>
      <c r="B2196" s="34" t="s">
        <v>2996</v>
      </c>
      <c r="C2196" s="34" t="s">
        <v>912</v>
      </c>
      <c r="D2196" s="34" t="s">
        <v>918</v>
      </c>
      <c r="E2196" s="25">
        <v>45817.343993055554</v>
      </c>
      <c r="F2196" s="34" t="s">
        <v>906</v>
      </c>
      <c r="G2196" s="25">
        <v>45817.343993055554</v>
      </c>
    </row>
    <row r="2197" spans="1:7" x14ac:dyDescent="0.25">
      <c r="A2197" s="34" t="s">
        <v>6325</v>
      </c>
      <c r="B2197" s="34" t="s">
        <v>2978</v>
      </c>
      <c r="C2197" s="34" t="s">
        <v>912</v>
      </c>
      <c r="D2197" s="34" t="s">
        <v>918</v>
      </c>
      <c r="E2197" s="25">
        <v>45817.344027777777</v>
      </c>
      <c r="F2197" s="34" t="s">
        <v>906</v>
      </c>
      <c r="G2197" s="25">
        <v>45817.344027777777</v>
      </c>
    </row>
    <row r="2198" spans="1:7" x14ac:dyDescent="0.25">
      <c r="A2198" s="34" t="s">
        <v>6326</v>
      </c>
      <c r="B2198" s="34" t="s">
        <v>3000</v>
      </c>
      <c r="C2198" s="34" t="s">
        <v>912</v>
      </c>
      <c r="D2198" s="34" t="s">
        <v>918</v>
      </c>
      <c r="E2198" s="25">
        <v>45817.3440625</v>
      </c>
      <c r="F2198" s="34" t="s">
        <v>906</v>
      </c>
      <c r="G2198" s="25">
        <v>45817.3440625</v>
      </c>
    </row>
    <row r="2199" spans="1:7" x14ac:dyDescent="0.25">
      <c r="A2199" s="34" t="s">
        <v>6327</v>
      </c>
      <c r="B2199" s="34" t="s">
        <v>2731</v>
      </c>
      <c r="C2199" s="34" t="s">
        <v>907</v>
      </c>
      <c r="D2199" s="34" t="s">
        <v>77</v>
      </c>
      <c r="E2199" s="25">
        <v>45817.3516087963</v>
      </c>
      <c r="F2199" s="34" t="s">
        <v>906</v>
      </c>
      <c r="G2199" s="25">
        <v>45817.3516087963</v>
      </c>
    </row>
    <row r="2200" spans="1:7" x14ac:dyDescent="0.25">
      <c r="A2200" s="34" t="s">
        <v>6328</v>
      </c>
      <c r="B2200" s="34" t="s">
        <v>3147</v>
      </c>
      <c r="C2200" s="34" t="s">
        <v>909</v>
      </c>
      <c r="D2200" s="34" t="s">
        <v>913</v>
      </c>
      <c r="E2200" s="25">
        <v>45817.357916666668</v>
      </c>
      <c r="F2200" s="34" t="s">
        <v>906</v>
      </c>
      <c r="G2200" s="25">
        <v>45817.357916666668</v>
      </c>
    </row>
    <row r="2201" spans="1:7" x14ac:dyDescent="0.25">
      <c r="A2201" s="34" t="s">
        <v>6329</v>
      </c>
      <c r="B2201" s="34" t="s">
        <v>3149</v>
      </c>
      <c r="C2201" s="34" t="s">
        <v>909</v>
      </c>
      <c r="D2201" s="34" t="s">
        <v>913</v>
      </c>
      <c r="E2201" s="25">
        <v>45817.357939814814</v>
      </c>
      <c r="F2201" s="34" t="s">
        <v>906</v>
      </c>
      <c r="G2201" s="25">
        <v>45817.357939814814</v>
      </c>
    </row>
    <row r="2202" spans="1:7" x14ac:dyDescent="0.25">
      <c r="A2202" s="34" t="s">
        <v>6330</v>
      </c>
      <c r="B2202" s="34" t="s">
        <v>3147</v>
      </c>
      <c r="C2202" s="34" t="s">
        <v>912</v>
      </c>
      <c r="D2202" s="34" t="s">
        <v>913</v>
      </c>
      <c r="E2202" s="25">
        <v>45817.358298611114</v>
      </c>
      <c r="F2202" s="34" t="s">
        <v>906</v>
      </c>
      <c r="G2202" s="25">
        <v>45817.358298611114</v>
      </c>
    </row>
    <row r="2203" spans="1:7" x14ac:dyDescent="0.25">
      <c r="A2203" s="34" t="s">
        <v>6331</v>
      </c>
      <c r="B2203" s="34" t="s">
        <v>3149</v>
      </c>
      <c r="C2203" s="34" t="s">
        <v>912</v>
      </c>
      <c r="D2203" s="34" t="s">
        <v>913</v>
      </c>
      <c r="E2203" s="25">
        <v>45817.358402777776</v>
      </c>
      <c r="F2203" s="34" t="s">
        <v>906</v>
      </c>
      <c r="G2203" s="25">
        <v>45817.358402777776</v>
      </c>
    </row>
    <row r="2204" spans="1:7" x14ac:dyDescent="0.25">
      <c r="A2204" s="34" t="s">
        <v>6747</v>
      </c>
      <c r="B2204" s="34" t="s">
        <v>5146</v>
      </c>
      <c r="C2204" s="34" t="s">
        <v>904</v>
      </c>
      <c r="D2204" s="34" t="s">
        <v>916</v>
      </c>
      <c r="E2204" s="25">
        <v>45817.371921296297</v>
      </c>
      <c r="F2204" s="34" t="s">
        <v>906</v>
      </c>
      <c r="G2204" s="25">
        <v>45817.371921296297</v>
      </c>
    </row>
    <row r="2205" spans="1:7" x14ac:dyDescent="0.25">
      <c r="A2205" s="34" t="s">
        <v>6747</v>
      </c>
      <c r="B2205" s="34" t="s">
        <v>5146</v>
      </c>
      <c r="C2205" s="34" t="s">
        <v>904</v>
      </c>
      <c r="D2205" s="34" t="s">
        <v>916</v>
      </c>
      <c r="E2205" s="25">
        <v>45817.371921296297</v>
      </c>
      <c r="F2205" s="34" t="s">
        <v>906</v>
      </c>
      <c r="G2205" s="25">
        <v>45817.371921296297</v>
      </c>
    </row>
    <row r="2206" spans="1:7" x14ac:dyDescent="0.25">
      <c r="A2206" s="34" t="s">
        <v>6748</v>
      </c>
      <c r="B2206" s="34" t="s">
        <v>4868</v>
      </c>
      <c r="C2206" s="34" t="s">
        <v>904</v>
      </c>
      <c r="D2206" s="34" t="s">
        <v>916</v>
      </c>
      <c r="E2206" s="25">
        <v>45817.375856481478</v>
      </c>
      <c r="F2206" s="34" t="s">
        <v>906</v>
      </c>
      <c r="G2206" s="25">
        <v>45817.375856481478</v>
      </c>
    </row>
    <row r="2207" spans="1:7" x14ac:dyDescent="0.25">
      <c r="A2207" s="34" t="s">
        <v>6748</v>
      </c>
      <c r="B2207" s="34" t="s">
        <v>4868</v>
      </c>
      <c r="C2207" s="34" t="s">
        <v>904</v>
      </c>
      <c r="D2207" s="34" t="s">
        <v>916</v>
      </c>
      <c r="E2207" s="25">
        <v>45817.375856481478</v>
      </c>
      <c r="F2207" s="34" t="s">
        <v>906</v>
      </c>
      <c r="G2207" s="25">
        <v>45817.375856481478</v>
      </c>
    </row>
    <row r="2208" spans="1:7" x14ac:dyDescent="0.25">
      <c r="A2208" s="34" t="s">
        <v>6749</v>
      </c>
      <c r="B2208" s="34" t="s">
        <v>3139</v>
      </c>
      <c r="C2208" s="34" t="s">
        <v>899</v>
      </c>
      <c r="D2208" s="34" t="s">
        <v>900</v>
      </c>
      <c r="E2208" s="25">
        <v>45817.377743055556</v>
      </c>
      <c r="F2208" s="34" t="s">
        <v>906</v>
      </c>
      <c r="G2208" s="25">
        <v>45817.377743055556</v>
      </c>
    </row>
    <row r="2209" spans="1:7" x14ac:dyDescent="0.25">
      <c r="A2209" s="34" t="s">
        <v>6749</v>
      </c>
      <c r="B2209" s="34" t="s">
        <v>3139</v>
      </c>
      <c r="C2209" s="34" t="s">
        <v>899</v>
      </c>
      <c r="D2209" s="34" t="s">
        <v>900</v>
      </c>
      <c r="E2209" s="25">
        <v>45817.377743055556</v>
      </c>
      <c r="F2209" s="34" t="s">
        <v>906</v>
      </c>
      <c r="G2209" s="25">
        <v>45817.377743055556</v>
      </c>
    </row>
    <row r="2210" spans="1:7" x14ac:dyDescent="0.25">
      <c r="A2210" s="34" t="s">
        <v>6750</v>
      </c>
      <c r="B2210" s="34" t="s">
        <v>3143</v>
      </c>
      <c r="C2210" s="34" t="s">
        <v>899</v>
      </c>
      <c r="D2210" s="34" t="s">
        <v>900</v>
      </c>
      <c r="E2210" s="25">
        <v>45817.37777777778</v>
      </c>
      <c r="F2210" s="34" t="s">
        <v>906</v>
      </c>
      <c r="G2210" s="25">
        <v>45817.37777777778</v>
      </c>
    </row>
    <row r="2211" spans="1:7" x14ac:dyDescent="0.25">
      <c r="A2211" s="34" t="s">
        <v>6750</v>
      </c>
      <c r="B2211" s="34" t="s">
        <v>3143</v>
      </c>
      <c r="C2211" s="34" t="s">
        <v>899</v>
      </c>
      <c r="D2211" s="34" t="s">
        <v>900</v>
      </c>
      <c r="E2211" s="25">
        <v>45817.37777777778</v>
      </c>
      <c r="F2211" s="34" t="s">
        <v>906</v>
      </c>
      <c r="G2211" s="25">
        <v>45817.37777777778</v>
      </c>
    </row>
    <row r="2212" spans="1:7" x14ac:dyDescent="0.25">
      <c r="A2212" s="34" t="s">
        <v>6751</v>
      </c>
      <c r="B2212" s="34" t="s">
        <v>5254</v>
      </c>
      <c r="C2212" s="34" t="s">
        <v>904</v>
      </c>
      <c r="D2212" s="34" t="s">
        <v>920</v>
      </c>
      <c r="E2212" s="25">
        <v>45817.379745370374</v>
      </c>
      <c r="F2212" s="34" t="s">
        <v>906</v>
      </c>
      <c r="G2212" s="25">
        <v>45817.379745370374</v>
      </c>
    </row>
    <row r="2213" spans="1:7" x14ac:dyDescent="0.25">
      <c r="A2213" s="34" t="s">
        <v>6751</v>
      </c>
      <c r="B2213" s="34" t="s">
        <v>5254</v>
      </c>
      <c r="C2213" s="34" t="s">
        <v>904</v>
      </c>
      <c r="D2213" s="34" t="s">
        <v>920</v>
      </c>
      <c r="E2213" s="25">
        <v>45817.379745370374</v>
      </c>
      <c r="F2213" s="34" t="s">
        <v>906</v>
      </c>
      <c r="G2213" s="25">
        <v>45817.379745370374</v>
      </c>
    </row>
    <row r="2214" spans="1:7" x14ac:dyDescent="0.25">
      <c r="A2214" s="34" t="s">
        <v>6752</v>
      </c>
      <c r="B2214" s="34" t="s">
        <v>3203</v>
      </c>
      <c r="C2214" s="34" t="s">
        <v>912</v>
      </c>
      <c r="D2214" s="34" t="s">
        <v>921</v>
      </c>
      <c r="E2214" s="25">
        <v>45817.382222222222</v>
      </c>
      <c r="F2214" s="34" t="s">
        <v>906</v>
      </c>
      <c r="G2214" s="25">
        <v>45817.382222222222</v>
      </c>
    </row>
    <row r="2215" spans="1:7" x14ac:dyDescent="0.25">
      <c r="A2215" s="34" t="s">
        <v>6752</v>
      </c>
      <c r="B2215" s="34" t="s">
        <v>3203</v>
      </c>
      <c r="C2215" s="34" t="s">
        <v>912</v>
      </c>
      <c r="D2215" s="34" t="s">
        <v>921</v>
      </c>
      <c r="E2215" s="25">
        <v>45817.382222222222</v>
      </c>
      <c r="F2215" s="34" t="s">
        <v>906</v>
      </c>
      <c r="G2215" s="25">
        <v>45817.382222222222</v>
      </c>
    </row>
    <row r="2216" spans="1:7" x14ac:dyDescent="0.25">
      <c r="A2216" s="34" t="s">
        <v>6753</v>
      </c>
      <c r="B2216" s="34" t="s">
        <v>3201</v>
      </c>
      <c r="C2216" s="34" t="s">
        <v>912</v>
      </c>
      <c r="D2216" s="34" t="s">
        <v>921</v>
      </c>
      <c r="E2216" s="25">
        <v>45817.382268518515</v>
      </c>
      <c r="F2216" s="34" t="s">
        <v>906</v>
      </c>
      <c r="G2216" s="25">
        <v>45817.382268518515</v>
      </c>
    </row>
    <row r="2217" spans="1:7" x14ac:dyDescent="0.25">
      <c r="A2217" s="34" t="s">
        <v>6753</v>
      </c>
      <c r="B2217" s="34" t="s">
        <v>3201</v>
      </c>
      <c r="C2217" s="34" t="s">
        <v>912</v>
      </c>
      <c r="D2217" s="34" t="s">
        <v>921</v>
      </c>
      <c r="E2217" s="25">
        <v>45817.382268518515</v>
      </c>
      <c r="F2217" s="34" t="s">
        <v>906</v>
      </c>
      <c r="G2217" s="25">
        <v>45817.382268518515</v>
      </c>
    </row>
    <row r="2218" spans="1:7" x14ac:dyDescent="0.25">
      <c r="A2218" s="34" t="s">
        <v>6754</v>
      </c>
      <c r="B2218" s="34" t="s">
        <v>3196</v>
      </c>
      <c r="C2218" s="34" t="s">
        <v>912</v>
      </c>
      <c r="D2218" s="34" t="s">
        <v>921</v>
      </c>
      <c r="E2218" s="25">
        <v>45817.382326388892</v>
      </c>
      <c r="F2218" s="34" t="s">
        <v>906</v>
      </c>
      <c r="G2218" s="25">
        <v>45817.382326388892</v>
      </c>
    </row>
    <row r="2219" spans="1:7" x14ac:dyDescent="0.25">
      <c r="A2219" s="34" t="s">
        <v>6754</v>
      </c>
      <c r="B2219" s="34" t="s">
        <v>3196</v>
      </c>
      <c r="C2219" s="34" t="s">
        <v>912</v>
      </c>
      <c r="D2219" s="34" t="s">
        <v>921</v>
      </c>
      <c r="E2219" s="25">
        <v>45817.382326388892</v>
      </c>
      <c r="F2219" s="34" t="s">
        <v>906</v>
      </c>
      <c r="G2219" s="25">
        <v>45817.382326388892</v>
      </c>
    </row>
    <row r="2220" spans="1:7" x14ac:dyDescent="0.25">
      <c r="A2220" s="34" t="s">
        <v>6758</v>
      </c>
      <c r="B2220" s="34" t="s">
        <v>3032</v>
      </c>
      <c r="C2220" s="34" t="s">
        <v>909</v>
      </c>
      <c r="D2220" s="34" t="s">
        <v>921</v>
      </c>
      <c r="E2220" s="25">
        <v>45817.383553240739</v>
      </c>
      <c r="F2220" s="34" t="s">
        <v>906</v>
      </c>
      <c r="G2220" s="25">
        <v>45817.383553240739</v>
      </c>
    </row>
    <row r="2221" spans="1:7" x14ac:dyDescent="0.25">
      <c r="A2221" s="34" t="s">
        <v>6758</v>
      </c>
      <c r="B2221" s="34" t="s">
        <v>3032</v>
      </c>
      <c r="C2221" s="34" t="s">
        <v>909</v>
      </c>
      <c r="D2221" s="34" t="s">
        <v>921</v>
      </c>
      <c r="E2221" s="25">
        <v>45817.383553240739</v>
      </c>
      <c r="F2221" s="34" t="s">
        <v>906</v>
      </c>
      <c r="G2221" s="25">
        <v>45817.383553240739</v>
      </c>
    </row>
    <row r="2222" spans="1:7" x14ac:dyDescent="0.25">
      <c r="A2222" s="34" t="s">
        <v>6755</v>
      </c>
      <c r="B2222" s="34" t="s">
        <v>5192</v>
      </c>
      <c r="C2222" s="34" t="s">
        <v>904</v>
      </c>
      <c r="D2222" s="34" t="s">
        <v>905</v>
      </c>
      <c r="E2222" s="25">
        <v>45817.383587962962</v>
      </c>
      <c r="F2222" s="34" t="s">
        <v>906</v>
      </c>
      <c r="G2222" s="25">
        <v>45817.383587962962</v>
      </c>
    </row>
    <row r="2223" spans="1:7" x14ac:dyDescent="0.25">
      <c r="A2223" s="34" t="s">
        <v>6755</v>
      </c>
      <c r="B2223" s="34" t="s">
        <v>5192</v>
      </c>
      <c r="C2223" s="34" t="s">
        <v>904</v>
      </c>
      <c r="D2223" s="34" t="s">
        <v>905</v>
      </c>
      <c r="E2223" s="25">
        <v>45817.383587962962</v>
      </c>
      <c r="F2223" s="34" t="s">
        <v>906</v>
      </c>
      <c r="G2223" s="25">
        <v>45817.383587962962</v>
      </c>
    </row>
    <row r="2224" spans="1:7" x14ac:dyDescent="0.25">
      <c r="A2224" s="34" t="s">
        <v>6759</v>
      </c>
      <c r="B2224" s="34" t="s">
        <v>3024</v>
      </c>
      <c r="C2224" s="34" t="s">
        <v>909</v>
      </c>
      <c r="D2224" s="34" t="s">
        <v>921</v>
      </c>
      <c r="E2224" s="25">
        <v>45817.383599537039</v>
      </c>
      <c r="F2224" s="34" t="s">
        <v>906</v>
      </c>
      <c r="G2224" s="25">
        <v>45817.383599537039</v>
      </c>
    </row>
    <row r="2225" spans="1:7" x14ac:dyDescent="0.25">
      <c r="A2225" s="34" t="s">
        <v>6759</v>
      </c>
      <c r="B2225" s="34" t="s">
        <v>3024</v>
      </c>
      <c r="C2225" s="34" t="s">
        <v>909</v>
      </c>
      <c r="D2225" s="34" t="s">
        <v>921</v>
      </c>
      <c r="E2225" s="25">
        <v>45817.383599537039</v>
      </c>
      <c r="F2225" s="34" t="s">
        <v>906</v>
      </c>
      <c r="G2225" s="25">
        <v>45817.383599537039</v>
      </c>
    </row>
    <row r="2226" spans="1:7" x14ac:dyDescent="0.25">
      <c r="A2226" s="34" t="s">
        <v>6760</v>
      </c>
      <c r="B2226" s="34" t="s">
        <v>3018</v>
      </c>
      <c r="C2226" s="34" t="s">
        <v>909</v>
      </c>
      <c r="D2226" s="34" t="s">
        <v>921</v>
      </c>
      <c r="E2226" s="25">
        <v>45817.383692129632</v>
      </c>
      <c r="F2226" s="34" t="s">
        <v>906</v>
      </c>
      <c r="G2226" s="25">
        <v>45817.383692129632</v>
      </c>
    </row>
    <row r="2227" spans="1:7" x14ac:dyDescent="0.25">
      <c r="A2227" s="34" t="s">
        <v>6760</v>
      </c>
      <c r="B2227" s="34" t="s">
        <v>3018</v>
      </c>
      <c r="C2227" s="34" t="s">
        <v>909</v>
      </c>
      <c r="D2227" s="34" t="s">
        <v>921</v>
      </c>
      <c r="E2227" s="25">
        <v>45817.383692129632</v>
      </c>
      <c r="F2227" s="34" t="s">
        <v>906</v>
      </c>
      <c r="G2227" s="25">
        <v>45817.383692129632</v>
      </c>
    </row>
    <row r="2228" spans="1:7" x14ac:dyDescent="0.25">
      <c r="A2228" s="34" t="s">
        <v>6756</v>
      </c>
      <c r="B2228" s="34" t="s">
        <v>5187</v>
      </c>
      <c r="C2228" s="34" t="s">
        <v>904</v>
      </c>
      <c r="D2228" s="34" t="s">
        <v>905</v>
      </c>
      <c r="E2228" s="25">
        <v>45817.383773148147</v>
      </c>
      <c r="F2228" s="34" t="s">
        <v>906</v>
      </c>
      <c r="G2228" s="25">
        <v>45817.383773148147</v>
      </c>
    </row>
    <row r="2229" spans="1:7" x14ac:dyDescent="0.25">
      <c r="A2229" s="34" t="s">
        <v>6756</v>
      </c>
      <c r="B2229" s="34" t="s">
        <v>5187</v>
      </c>
      <c r="C2229" s="34" t="s">
        <v>904</v>
      </c>
      <c r="D2229" s="34" t="s">
        <v>905</v>
      </c>
      <c r="E2229" s="25">
        <v>45817.383773148147</v>
      </c>
      <c r="F2229" s="34" t="s">
        <v>906</v>
      </c>
      <c r="G2229" s="25">
        <v>45817.383773148147</v>
      </c>
    </row>
    <row r="2230" spans="1:7" x14ac:dyDescent="0.25">
      <c r="A2230" s="34" t="s">
        <v>6761</v>
      </c>
      <c r="B2230" s="34" t="s">
        <v>3016</v>
      </c>
      <c r="C2230" s="34" t="s">
        <v>909</v>
      </c>
      <c r="D2230" s="34" t="s">
        <v>921</v>
      </c>
      <c r="E2230" s="25">
        <v>45817.383784722224</v>
      </c>
      <c r="F2230" s="34" t="s">
        <v>906</v>
      </c>
      <c r="G2230" s="25">
        <v>45817.383784722224</v>
      </c>
    </row>
    <row r="2231" spans="1:7" x14ac:dyDescent="0.25">
      <c r="A2231" s="34" t="s">
        <v>6761</v>
      </c>
      <c r="B2231" s="34" t="s">
        <v>3016</v>
      </c>
      <c r="C2231" s="34" t="s">
        <v>909</v>
      </c>
      <c r="D2231" s="34" t="s">
        <v>921</v>
      </c>
      <c r="E2231" s="25">
        <v>45817.383784722224</v>
      </c>
      <c r="F2231" s="34" t="s">
        <v>906</v>
      </c>
      <c r="G2231" s="25">
        <v>45817.383784722224</v>
      </c>
    </row>
    <row r="2232" spans="1:7" x14ac:dyDescent="0.25">
      <c r="A2232" s="34" t="s">
        <v>6757</v>
      </c>
      <c r="B2232" s="34" t="s">
        <v>5188</v>
      </c>
      <c r="C2232" s="34" t="s">
        <v>904</v>
      </c>
      <c r="D2232" s="34" t="s">
        <v>905</v>
      </c>
      <c r="E2232" s="25">
        <v>45817.383819444447</v>
      </c>
      <c r="F2232" s="34" t="s">
        <v>906</v>
      </c>
      <c r="G2232" s="25">
        <v>45817.383819444447</v>
      </c>
    </row>
    <row r="2233" spans="1:7" x14ac:dyDescent="0.25">
      <c r="A2233" s="34" t="s">
        <v>6757</v>
      </c>
      <c r="B2233" s="34" t="s">
        <v>5188</v>
      </c>
      <c r="C2233" s="34" t="s">
        <v>904</v>
      </c>
      <c r="D2233" s="34" t="s">
        <v>905</v>
      </c>
      <c r="E2233" s="25">
        <v>45817.383819444447</v>
      </c>
      <c r="F2233" s="34" t="s">
        <v>906</v>
      </c>
      <c r="G2233" s="25">
        <v>45817.383819444447</v>
      </c>
    </row>
    <row r="2234" spans="1:7" x14ac:dyDescent="0.25">
      <c r="A2234" s="34" t="s">
        <v>6762</v>
      </c>
      <c r="B2234" s="34" t="s">
        <v>3032</v>
      </c>
      <c r="C2234" s="34" t="s">
        <v>912</v>
      </c>
      <c r="D2234" s="34" t="s">
        <v>921</v>
      </c>
      <c r="E2234" s="25">
        <v>45817.384120370371</v>
      </c>
      <c r="F2234" s="34" t="s">
        <v>906</v>
      </c>
      <c r="G2234" s="25">
        <v>45817.384120370371</v>
      </c>
    </row>
    <row r="2235" spans="1:7" x14ac:dyDescent="0.25">
      <c r="A2235" s="34" t="s">
        <v>6762</v>
      </c>
      <c r="B2235" s="34" t="s">
        <v>3032</v>
      </c>
      <c r="C2235" s="34" t="s">
        <v>912</v>
      </c>
      <c r="D2235" s="34" t="s">
        <v>921</v>
      </c>
      <c r="E2235" s="25">
        <v>45817.384120370371</v>
      </c>
      <c r="F2235" s="34" t="s">
        <v>906</v>
      </c>
      <c r="G2235" s="25">
        <v>45817.384120370371</v>
      </c>
    </row>
    <row r="2236" spans="1:7" x14ac:dyDescent="0.25">
      <c r="A2236" s="34" t="s">
        <v>6763</v>
      </c>
      <c r="B2236" s="34" t="s">
        <v>3024</v>
      </c>
      <c r="C2236" s="34" t="s">
        <v>912</v>
      </c>
      <c r="D2236" s="34" t="s">
        <v>921</v>
      </c>
      <c r="E2236" s="25">
        <v>45817.384155092594</v>
      </c>
      <c r="F2236" s="34" t="s">
        <v>906</v>
      </c>
      <c r="G2236" s="25">
        <v>45817.384155092594</v>
      </c>
    </row>
    <row r="2237" spans="1:7" x14ac:dyDescent="0.25">
      <c r="A2237" s="34" t="s">
        <v>6763</v>
      </c>
      <c r="B2237" s="34" t="s">
        <v>3024</v>
      </c>
      <c r="C2237" s="34" t="s">
        <v>912</v>
      </c>
      <c r="D2237" s="34" t="s">
        <v>921</v>
      </c>
      <c r="E2237" s="25">
        <v>45817.384155092594</v>
      </c>
      <c r="F2237" s="34" t="s">
        <v>906</v>
      </c>
      <c r="G2237" s="25">
        <v>45817.384155092594</v>
      </c>
    </row>
    <row r="2238" spans="1:7" x14ac:dyDescent="0.25">
      <c r="A2238" s="34" t="s">
        <v>6764</v>
      </c>
      <c r="B2238" s="34" t="s">
        <v>3018</v>
      </c>
      <c r="C2238" s="34" t="s">
        <v>912</v>
      </c>
      <c r="D2238" s="34" t="s">
        <v>921</v>
      </c>
      <c r="E2238" s="25">
        <v>45817.384201388886</v>
      </c>
      <c r="F2238" s="34" t="s">
        <v>906</v>
      </c>
      <c r="G2238" s="25">
        <v>45817.384201388886</v>
      </c>
    </row>
    <row r="2239" spans="1:7" x14ac:dyDescent="0.25">
      <c r="A2239" s="34" t="s">
        <v>6764</v>
      </c>
      <c r="B2239" s="34" t="s">
        <v>3018</v>
      </c>
      <c r="C2239" s="34" t="s">
        <v>912</v>
      </c>
      <c r="D2239" s="34" t="s">
        <v>921</v>
      </c>
      <c r="E2239" s="25">
        <v>45817.384201388886</v>
      </c>
      <c r="F2239" s="34" t="s">
        <v>906</v>
      </c>
      <c r="G2239" s="25">
        <v>45817.384201388886</v>
      </c>
    </row>
    <row r="2240" spans="1:7" x14ac:dyDescent="0.25">
      <c r="A2240" s="34" t="s">
        <v>6765</v>
      </c>
      <c r="B2240" s="34" t="s">
        <v>3016</v>
      </c>
      <c r="C2240" s="34" t="s">
        <v>912</v>
      </c>
      <c r="D2240" s="34" t="s">
        <v>921</v>
      </c>
      <c r="E2240" s="25">
        <v>45817.384247685186</v>
      </c>
      <c r="F2240" s="34" t="s">
        <v>906</v>
      </c>
      <c r="G2240" s="25">
        <v>45817.384247685186</v>
      </c>
    </row>
    <row r="2241" spans="1:7" x14ac:dyDescent="0.25">
      <c r="A2241" s="34" t="s">
        <v>6765</v>
      </c>
      <c r="B2241" s="34" t="s">
        <v>3016</v>
      </c>
      <c r="C2241" s="34" t="s">
        <v>912</v>
      </c>
      <c r="D2241" s="34" t="s">
        <v>921</v>
      </c>
      <c r="E2241" s="25">
        <v>45817.384247685186</v>
      </c>
      <c r="F2241" s="34" t="s">
        <v>906</v>
      </c>
      <c r="G2241" s="25">
        <v>45817.384247685186</v>
      </c>
    </row>
    <row r="2242" spans="1:7" x14ac:dyDescent="0.25">
      <c r="A2242" s="34" t="s">
        <v>6770</v>
      </c>
      <c r="B2242" s="34" t="s">
        <v>2961</v>
      </c>
      <c r="C2242" s="34" t="s">
        <v>922</v>
      </c>
      <c r="D2242" s="34" t="s">
        <v>923</v>
      </c>
      <c r="E2242" s="25">
        <v>45817.393923611111</v>
      </c>
      <c r="F2242" s="34" t="s">
        <v>906</v>
      </c>
      <c r="G2242" s="25">
        <v>45817.393923611111</v>
      </c>
    </row>
    <row r="2243" spans="1:7" x14ac:dyDescent="0.25">
      <c r="A2243" s="34" t="s">
        <v>6770</v>
      </c>
      <c r="B2243" s="34" t="s">
        <v>2961</v>
      </c>
      <c r="C2243" s="34" t="s">
        <v>922</v>
      </c>
      <c r="D2243" s="34" t="s">
        <v>923</v>
      </c>
      <c r="E2243" s="25">
        <v>45817.393923611111</v>
      </c>
      <c r="F2243" s="34" t="s">
        <v>906</v>
      </c>
      <c r="G2243" s="25">
        <v>45817.393923611111</v>
      </c>
    </row>
    <row r="2244" spans="1:7" x14ac:dyDescent="0.25">
      <c r="A2244" s="34" t="s">
        <v>6771</v>
      </c>
      <c r="B2244" s="34" t="s">
        <v>2964</v>
      </c>
      <c r="C2244" s="34" t="s">
        <v>922</v>
      </c>
      <c r="D2244" s="34" t="s">
        <v>923</v>
      </c>
      <c r="E2244" s="25">
        <v>45817.39402777778</v>
      </c>
      <c r="F2244" s="34" t="s">
        <v>906</v>
      </c>
      <c r="G2244" s="25">
        <v>45817.39402777778</v>
      </c>
    </row>
    <row r="2245" spans="1:7" x14ac:dyDescent="0.25">
      <c r="A2245" s="34" t="s">
        <v>6771</v>
      </c>
      <c r="B2245" s="34" t="s">
        <v>2964</v>
      </c>
      <c r="C2245" s="34" t="s">
        <v>922</v>
      </c>
      <c r="D2245" s="34" t="s">
        <v>923</v>
      </c>
      <c r="E2245" s="25">
        <v>45817.39402777778</v>
      </c>
      <c r="F2245" s="34" t="s">
        <v>906</v>
      </c>
      <c r="G2245" s="25">
        <v>45817.39402777778</v>
      </c>
    </row>
    <row r="2246" spans="1:7" x14ac:dyDescent="0.25">
      <c r="A2246" s="34" t="s">
        <v>6772</v>
      </c>
      <c r="B2246" s="34" t="s">
        <v>5006</v>
      </c>
      <c r="C2246" s="34" t="s">
        <v>904</v>
      </c>
      <c r="D2246" s="34" t="s">
        <v>919</v>
      </c>
      <c r="E2246" s="25">
        <v>45817.395787037036</v>
      </c>
      <c r="F2246" s="34" t="s">
        <v>906</v>
      </c>
      <c r="G2246" s="25">
        <v>45817.395787037036</v>
      </c>
    </row>
    <row r="2247" spans="1:7" x14ac:dyDescent="0.25">
      <c r="A2247" s="34" t="s">
        <v>6772</v>
      </c>
      <c r="B2247" s="34" t="s">
        <v>5006</v>
      </c>
      <c r="C2247" s="34" t="s">
        <v>904</v>
      </c>
      <c r="D2247" s="34" t="s">
        <v>919</v>
      </c>
      <c r="E2247" s="25">
        <v>45817.395787037036</v>
      </c>
      <c r="F2247" s="34" t="s">
        <v>906</v>
      </c>
      <c r="G2247" s="25">
        <v>45817.395787037036</v>
      </c>
    </row>
    <row r="2248" spans="1:7" x14ac:dyDescent="0.25">
      <c r="A2248" s="34" t="s">
        <v>6773</v>
      </c>
      <c r="B2248" s="34" t="s">
        <v>1825</v>
      </c>
      <c r="C2248" s="34" t="s">
        <v>904</v>
      </c>
      <c r="D2248" s="34" t="s">
        <v>905</v>
      </c>
      <c r="E2248" s="25">
        <v>45817.396516203706</v>
      </c>
      <c r="F2248" s="34" t="s">
        <v>906</v>
      </c>
      <c r="G2248" s="25">
        <v>45817.396516203706</v>
      </c>
    </row>
    <row r="2249" spans="1:7" x14ac:dyDescent="0.25">
      <c r="A2249" s="34" t="s">
        <v>6773</v>
      </c>
      <c r="B2249" s="34" t="s">
        <v>1825</v>
      </c>
      <c r="C2249" s="34" t="s">
        <v>904</v>
      </c>
      <c r="D2249" s="34" t="s">
        <v>905</v>
      </c>
      <c r="E2249" s="25">
        <v>45817.396516203706</v>
      </c>
      <c r="F2249" s="34" t="s">
        <v>906</v>
      </c>
      <c r="G2249" s="25">
        <v>45817.396516203706</v>
      </c>
    </row>
    <row r="2250" spans="1:7" x14ac:dyDescent="0.25">
      <c r="A2250" s="34" t="s">
        <v>6774</v>
      </c>
      <c r="B2250" s="34" t="s">
        <v>1712</v>
      </c>
      <c r="C2250" s="34" t="s">
        <v>912</v>
      </c>
      <c r="D2250" s="34" t="s">
        <v>921</v>
      </c>
      <c r="E2250" s="25">
        <v>45817.402881944443</v>
      </c>
      <c r="F2250" s="34" t="s">
        <v>906</v>
      </c>
      <c r="G2250" s="25">
        <v>45817.402881944443</v>
      </c>
    </row>
    <row r="2251" spans="1:7" x14ac:dyDescent="0.25">
      <c r="A2251" s="34" t="s">
        <v>6774</v>
      </c>
      <c r="B2251" s="34" t="s">
        <v>1712</v>
      </c>
      <c r="C2251" s="34" t="s">
        <v>912</v>
      </c>
      <c r="D2251" s="34" t="s">
        <v>921</v>
      </c>
      <c r="E2251" s="25">
        <v>45817.402881944443</v>
      </c>
      <c r="F2251" s="34" t="s">
        <v>906</v>
      </c>
      <c r="G2251" s="25">
        <v>45817.402881944443</v>
      </c>
    </row>
    <row r="2252" spans="1:7" x14ac:dyDescent="0.25">
      <c r="A2252" s="34" t="s">
        <v>6775</v>
      </c>
      <c r="B2252" s="34" t="s">
        <v>5192</v>
      </c>
      <c r="C2252" s="34" t="s">
        <v>909</v>
      </c>
      <c r="D2252" s="34" t="s">
        <v>925</v>
      </c>
      <c r="E2252" s="25">
        <v>45817.412164351852</v>
      </c>
      <c r="F2252" s="34" t="s">
        <v>906</v>
      </c>
      <c r="G2252" s="25">
        <v>45817.412164351852</v>
      </c>
    </row>
    <row r="2253" spans="1:7" x14ac:dyDescent="0.25">
      <c r="A2253" s="34" t="s">
        <v>6775</v>
      </c>
      <c r="B2253" s="34" t="s">
        <v>5192</v>
      </c>
      <c r="C2253" s="34" t="s">
        <v>909</v>
      </c>
      <c r="D2253" s="34" t="s">
        <v>925</v>
      </c>
      <c r="E2253" s="25">
        <v>45817.412164351852</v>
      </c>
      <c r="F2253" s="34" t="s">
        <v>906</v>
      </c>
      <c r="G2253" s="25">
        <v>45817.412164351852</v>
      </c>
    </row>
    <row r="2254" spans="1:7" x14ac:dyDescent="0.25">
      <c r="A2254" s="34" t="s">
        <v>6776</v>
      </c>
      <c r="B2254" s="34" t="s">
        <v>1847</v>
      </c>
      <c r="C2254" s="34" t="s">
        <v>899</v>
      </c>
      <c r="D2254" s="34" t="s">
        <v>900</v>
      </c>
      <c r="E2254" s="25">
        <v>45817.414259259262</v>
      </c>
      <c r="F2254" s="34" t="s">
        <v>906</v>
      </c>
      <c r="G2254" s="25">
        <v>45817.414259259262</v>
      </c>
    </row>
    <row r="2255" spans="1:7" x14ac:dyDescent="0.25">
      <c r="A2255" s="34" t="s">
        <v>6776</v>
      </c>
      <c r="B2255" s="34" t="s">
        <v>1847</v>
      </c>
      <c r="C2255" s="34" t="s">
        <v>899</v>
      </c>
      <c r="D2255" s="34" t="s">
        <v>900</v>
      </c>
      <c r="E2255" s="25">
        <v>45817.414259259262</v>
      </c>
      <c r="F2255" s="34" t="s">
        <v>906</v>
      </c>
      <c r="G2255" s="25">
        <v>45817.414259259262</v>
      </c>
    </row>
    <row r="2256" spans="1:7" x14ac:dyDescent="0.25">
      <c r="A2256" s="34" t="s">
        <v>6777</v>
      </c>
      <c r="B2256" s="34" t="s">
        <v>5125</v>
      </c>
      <c r="C2256" s="34" t="s">
        <v>904</v>
      </c>
      <c r="D2256" s="34" t="s">
        <v>916</v>
      </c>
      <c r="E2256" s="25">
        <v>45817.414513888885</v>
      </c>
      <c r="F2256" s="34" t="s">
        <v>906</v>
      </c>
      <c r="G2256" s="25">
        <v>45817.414513888885</v>
      </c>
    </row>
    <row r="2257" spans="1:7" x14ac:dyDescent="0.25">
      <c r="A2257" s="34" t="s">
        <v>6777</v>
      </c>
      <c r="B2257" s="34" t="s">
        <v>5125</v>
      </c>
      <c r="C2257" s="34" t="s">
        <v>904</v>
      </c>
      <c r="D2257" s="34" t="s">
        <v>916</v>
      </c>
      <c r="E2257" s="25">
        <v>45817.414513888885</v>
      </c>
      <c r="F2257" s="34" t="s">
        <v>906</v>
      </c>
      <c r="G2257" s="25">
        <v>45817.414513888885</v>
      </c>
    </row>
    <row r="2258" spans="1:7" x14ac:dyDescent="0.25">
      <c r="A2258" s="34" t="s">
        <v>6778</v>
      </c>
      <c r="B2258" s="34" t="s">
        <v>4961</v>
      </c>
      <c r="C2258" s="34" t="s">
        <v>904</v>
      </c>
      <c r="D2258" s="34" t="s">
        <v>919</v>
      </c>
      <c r="E2258" s="25">
        <v>45817.425335648149</v>
      </c>
      <c r="F2258" s="34" t="s">
        <v>906</v>
      </c>
      <c r="G2258" s="25">
        <v>45817.425335648149</v>
      </c>
    </row>
    <row r="2259" spans="1:7" x14ac:dyDescent="0.25">
      <c r="A2259" s="34" t="s">
        <v>6778</v>
      </c>
      <c r="B2259" s="34" t="s">
        <v>4961</v>
      </c>
      <c r="C2259" s="34" t="s">
        <v>904</v>
      </c>
      <c r="D2259" s="34" t="s">
        <v>919</v>
      </c>
      <c r="E2259" s="25">
        <v>45817.425335648149</v>
      </c>
      <c r="F2259" s="34" t="s">
        <v>906</v>
      </c>
      <c r="G2259" s="25">
        <v>45817.425335648149</v>
      </c>
    </row>
    <row r="2260" spans="1:7" x14ac:dyDescent="0.25">
      <c r="A2260" s="34" t="s">
        <v>6779</v>
      </c>
      <c r="B2260" s="34" t="s">
        <v>4934</v>
      </c>
      <c r="C2260" s="34" t="s">
        <v>907</v>
      </c>
      <c r="D2260" s="34" t="s">
        <v>125</v>
      </c>
      <c r="E2260" s="25">
        <v>45817.426921296297</v>
      </c>
      <c r="F2260" s="34" t="s">
        <v>906</v>
      </c>
      <c r="G2260" s="25">
        <v>45817.426921296297</v>
      </c>
    </row>
    <row r="2261" spans="1:7" x14ac:dyDescent="0.25">
      <c r="A2261" s="34" t="s">
        <v>6779</v>
      </c>
      <c r="B2261" s="34" t="s">
        <v>4934</v>
      </c>
      <c r="C2261" s="34" t="s">
        <v>907</v>
      </c>
      <c r="D2261" s="34" t="s">
        <v>125</v>
      </c>
      <c r="E2261" s="25">
        <v>45817.426921296297</v>
      </c>
      <c r="F2261" s="34" t="s">
        <v>906</v>
      </c>
      <c r="G2261" s="25">
        <v>45817.426921296297</v>
      </c>
    </row>
    <row r="2262" spans="1:7" x14ac:dyDescent="0.25">
      <c r="A2262" s="34" t="s">
        <v>6780</v>
      </c>
      <c r="B2262" s="34" t="s">
        <v>5088</v>
      </c>
      <c r="C2262" s="34" t="s">
        <v>904</v>
      </c>
      <c r="D2262" s="34" t="s">
        <v>916</v>
      </c>
      <c r="E2262" s="25">
        <v>45817.429930555554</v>
      </c>
      <c r="F2262" s="34" t="s">
        <v>906</v>
      </c>
      <c r="G2262" s="25">
        <v>45817.429930555554</v>
      </c>
    </row>
    <row r="2263" spans="1:7" x14ac:dyDescent="0.25">
      <c r="A2263" s="34" t="s">
        <v>6780</v>
      </c>
      <c r="B2263" s="34" t="s">
        <v>5088</v>
      </c>
      <c r="C2263" s="34" t="s">
        <v>904</v>
      </c>
      <c r="D2263" s="34" t="s">
        <v>916</v>
      </c>
      <c r="E2263" s="25">
        <v>45817.429930555554</v>
      </c>
      <c r="F2263" s="34" t="s">
        <v>906</v>
      </c>
      <c r="G2263" s="25">
        <v>45817.429930555554</v>
      </c>
    </row>
    <row r="2264" spans="1:7" x14ac:dyDescent="0.25">
      <c r="A2264" s="34" t="s">
        <v>6781</v>
      </c>
      <c r="B2264" s="34" t="s">
        <v>5610</v>
      </c>
      <c r="C2264" s="34" t="s">
        <v>907</v>
      </c>
      <c r="D2264" s="34" t="s">
        <v>125</v>
      </c>
      <c r="E2264" s="25">
        <v>45817.43037037037</v>
      </c>
      <c r="F2264" s="34" t="s">
        <v>906</v>
      </c>
      <c r="G2264" s="25">
        <v>45817.43037037037</v>
      </c>
    </row>
    <row r="2265" spans="1:7" x14ac:dyDescent="0.25">
      <c r="A2265" s="34" t="s">
        <v>6781</v>
      </c>
      <c r="B2265" s="34" t="s">
        <v>5610</v>
      </c>
      <c r="C2265" s="34" t="s">
        <v>907</v>
      </c>
      <c r="D2265" s="34" t="s">
        <v>125</v>
      </c>
      <c r="E2265" s="25">
        <v>45817.43037037037</v>
      </c>
      <c r="F2265" s="34" t="s">
        <v>906</v>
      </c>
      <c r="G2265" s="25">
        <v>45817.43037037037</v>
      </c>
    </row>
    <row r="2266" spans="1:7" x14ac:dyDescent="0.25">
      <c r="A2266" s="34" t="s">
        <v>6782</v>
      </c>
      <c r="B2266" s="34" t="s">
        <v>4931</v>
      </c>
      <c r="C2266" s="34" t="s">
        <v>907</v>
      </c>
      <c r="D2266" s="34" t="s">
        <v>125</v>
      </c>
      <c r="E2266" s="25">
        <v>45817.431516203702</v>
      </c>
      <c r="F2266" s="34" t="s">
        <v>906</v>
      </c>
      <c r="G2266" s="25">
        <v>45817.431516203702</v>
      </c>
    </row>
    <row r="2267" spans="1:7" x14ac:dyDescent="0.25">
      <c r="A2267" s="34" t="s">
        <v>6782</v>
      </c>
      <c r="B2267" s="34" t="s">
        <v>4931</v>
      </c>
      <c r="C2267" s="34" t="s">
        <v>907</v>
      </c>
      <c r="D2267" s="34" t="s">
        <v>125</v>
      </c>
      <c r="E2267" s="25">
        <v>45817.431516203702</v>
      </c>
      <c r="F2267" s="34" t="s">
        <v>906</v>
      </c>
      <c r="G2267" s="25">
        <v>45817.431516203702</v>
      </c>
    </row>
    <row r="2268" spans="1:7" x14ac:dyDescent="0.25">
      <c r="A2268" s="34" t="s">
        <v>6783</v>
      </c>
      <c r="B2268" s="34" t="s">
        <v>4938</v>
      </c>
      <c r="C2268" s="34" t="s">
        <v>907</v>
      </c>
      <c r="D2268" s="34" t="s">
        <v>125</v>
      </c>
      <c r="E2268" s="25">
        <v>45817.432488425926</v>
      </c>
      <c r="F2268" s="34" t="s">
        <v>906</v>
      </c>
      <c r="G2268" s="25">
        <v>45817.432488425926</v>
      </c>
    </row>
    <row r="2269" spans="1:7" x14ac:dyDescent="0.25">
      <c r="A2269" s="34" t="s">
        <v>6783</v>
      </c>
      <c r="B2269" s="34" t="s">
        <v>4938</v>
      </c>
      <c r="C2269" s="34" t="s">
        <v>907</v>
      </c>
      <c r="D2269" s="34" t="s">
        <v>125</v>
      </c>
      <c r="E2269" s="25">
        <v>45817.432488425926</v>
      </c>
      <c r="F2269" s="34" t="s">
        <v>906</v>
      </c>
      <c r="G2269" s="25">
        <v>45817.432488425926</v>
      </c>
    </row>
    <row r="2270" spans="1:7" x14ac:dyDescent="0.25">
      <c r="A2270" s="34" t="s">
        <v>6784</v>
      </c>
      <c r="B2270" s="34" t="s">
        <v>5610</v>
      </c>
      <c r="C2270" s="34" t="s">
        <v>914</v>
      </c>
      <c r="D2270" s="34" t="s">
        <v>125</v>
      </c>
      <c r="E2270" s="25">
        <v>45817.436030092591</v>
      </c>
      <c r="F2270" s="34" t="s">
        <v>906</v>
      </c>
      <c r="G2270" s="25">
        <v>45817.436030092591</v>
      </c>
    </row>
    <row r="2271" spans="1:7" x14ac:dyDescent="0.25">
      <c r="A2271" s="34" t="s">
        <v>6785</v>
      </c>
      <c r="B2271" s="34" t="s">
        <v>4934</v>
      </c>
      <c r="C2271" s="34" t="s">
        <v>914</v>
      </c>
      <c r="D2271" s="34" t="s">
        <v>125</v>
      </c>
      <c r="E2271" s="25">
        <v>45817.43644675926</v>
      </c>
      <c r="F2271" s="34" t="s">
        <v>906</v>
      </c>
      <c r="G2271" s="25">
        <v>45817.43644675926</v>
      </c>
    </row>
    <row r="2272" spans="1:7" x14ac:dyDescent="0.25">
      <c r="A2272" s="34" t="s">
        <v>6786</v>
      </c>
      <c r="B2272" s="34" t="s">
        <v>4931</v>
      </c>
      <c r="C2272" s="34" t="s">
        <v>914</v>
      </c>
      <c r="D2272" s="34" t="s">
        <v>125</v>
      </c>
      <c r="E2272" s="25">
        <v>45817.437337962961</v>
      </c>
      <c r="F2272" s="34" t="s">
        <v>906</v>
      </c>
      <c r="G2272" s="25">
        <v>45817.437337962961</v>
      </c>
    </row>
    <row r="2273" spans="1:7" x14ac:dyDescent="0.25">
      <c r="A2273" s="34" t="s">
        <v>6787</v>
      </c>
      <c r="B2273" s="34" t="s">
        <v>4938</v>
      </c>
      <c r="C2273" s="34" t="s">
        <v>914</v>
      </c>
      <c r="D2273" s="34" t="s">
        <v>125</v>
      </c>
      <c r="E2273" s="25">
        <v>45817.437777777777</v>
      </c>
      <c r="F2273" s="34" t="s">
        <v>906</v>
      </c>
      <c r="G2273" s="25">
        <v>45817.437777777777</v>
      </c>
    </row>
    <row r="2274" spans="1:7" x14ac:dyDescent="0.25">
      <c r="A2274" s="34" t="s">
        <v>6788</v>
      </c>
      <c r="B2274" s="34" t="s">
        <v>4855</v>
      </c>
      <c r="C2274" s="34" t="s">
        <v>912</v>
      </c>
      <c r="D2274" s="34" t="s">
        <v>925</v>
      </c>
      <c r="E2274" s="25">
        <v>45817.440763888888</v>
      </c>
      <c r="F2274" s="34" t="s">
        <v>906</v>
      </c>
      <c r="G2274" s="25">
        <v>45817.440763888888</v>
      </c>
    </row>
    <row r="2275" spans="1:7" x14ac:dyDescent="0.25">
      <c r="A2275" s="34" t="s">
        <v>6789</v>
      </c>
      <c r="B2275" s="34" t="s">
        <v>3205</v>
      </c>
      <c r="C2275" s="34" t="s">
        <v>899</v>
      </c>
      <c r="D2275" s="34" t="s">
        <v>900</v>
      </c>
      <c r="E2275" s="25">
        <v>45817.445775462962</v>
      </c>
      <c r="F2275" s="34" t="s">
        <v>906</v>
      </c>
      <c r="G2275" s="25">
        <v>45817.445775462962</v>
      </c>
    </row>
    <row r="2276" spans="1:7" x14ac:dyDescent="0.25">
      <c r="A2276" s="34" t="s">
        <v>6790</v>
      </c>
      <c r="B2276" s="34" t="s">
        <v>3207</v>
      </c>
      <c r="C2276" s="34" t="s">
        <v>899</v>
      </c>
      <c r="D2276" s="34" t="s">
        <v>900</v>
      </c>
      <c r="E2276" s="25">
        <v>45817.445821759262</v>
      </c>
      <c r="F2276" s="34" t="s">
        <v>906</v>
      </c>
      <c r="G2276" s="25">
        <v>45817.445821759262</v>
      </c>
    </row>
    <row r="2277" spans="1:7" x14ac:dyDescent="0.25">
      <c r="A2277" s="34" t="s">
        <v>6791</v>
      </c>
      <c r="B2277" s="34" t="s">
        <v>3157</v>
      </c>
      <c r="C2277" s="34" t="s">
        <v>904</v>
      </c>
      <c r="D2277" s="34" t="s">
        <v>919</v>
      </c>
      <c r="E2277" s="25">
        <v>45817.446747685186</v>
      </c>
      <c r="F2277" s="34" t="s">
        <v>906</v>
      </c>
      <c r="G2277" s="25">
        <v>45817.446747685186</v>
      </c>
    </row>
    <row r="2278" spans="1:7" x14ac:dyDescent="0.25">
      <c r="A2278" s="34" t="s">
        <v>6792</v>
      </c>
      <c r="B2278" s="34" t="s">
        <v>4531</v>
      </c>
      <c r="C2278" s="34" t="s">
        <v>904</v>
      </c>
      <c r="D2278" s="34" t="s">
        <v>919</v>
      </c>
      <c r="E2278" s="25">
        <v>45817.447638888887</v>
      </c>
      <c r="F2278" s="34" t="s">
        <v>906</v>
      </c>
      <c r="G2278" s="25">
        <v>45817.447638888887</v>
      </c>
    </row>
    <row r="2279" spans="1:7" x14ac:dyDescent="0.25">
      <c r="A2279" s="34" t="s">
        <v>6793</v>
      </c>
      <c r="B2279" s="34" t="s">
        <v>5117</v>
      </c>
      <c r="C2279" s="34" t="s">
        <v>904</v>
      </c>
      <c r="D2279" s="34" t="s">
        <v>919</v>
      </c>
      <c r="E2279" s="25">
        <v>45817.449212962965</v>
      </c>
      <c r="F2279" s="34" t="s">
        <v>906</v>
      </c>
      <c r="G2279" s="25">
        <v>45817.449212962965</v>
      </c>
    </row>
    <row r="2280" spans="1:7" x14ac:dyDescent="0.25">
      <c r="A2280" s="34" t="s">
        <v>6794</v>
      </c>
      <c r="B2280" s="34" t="s">
        <v>3192</v>
      </c>
      <c r="C2280" s="34" t="s">
        <v>912</v>
      </c>
      <c r="D2280" s="34" t="s">
        <v>921</v>
      </c>
      <c r="E2280" s="25">
        <v>45817.450011574074</v>
      </c>
      <c r="F2280" s="34" t="s">
        <v>906</v>
      </c>
      <c r="G2280" s="25">
        <v>45817.450011574074</v>
      </c>
    </row>
    <row r="2281" spans="1:7" x14ac:dyDescent="0.25">
      <c r="A2281" s="34" t="s">
        <v>6794</v>
      </c>
      <c r="B2281" s="34" t="s">
        <v>3192</v>
      </c>
      <c r="C2281" s="34" t="s">
        <v>912</v>
      </c>
      <c r="D2281" s="34" t="s">
        <v>921</v>
      </c>
      <c r="E2281" s="25">
        <v>45817.450011574074</v>
      </c>
      <c r="F2281" s="34" t="s">
        <v>906</v>
      </c>
      <c r="G2281" s="25">
        <v>45817.450011574074</v>
      </c>
    </row>
    <row r="2282" spans="1:7" x14ac:dyDescent="0.25">
      <c r="A2282" s="34" t="s">
        <v>6795</v>
      </c>
      <c r="B2282" s="34" t="s">
        <v>3194</v>
      </c>
      <c r="C2282" s="34" t="s">
        <v>912</v>
      </c>
      <c r="D2282" s="34" t="s">
        <v>921</v>
      </c>
      <c r="E2282" s="25">
        <v>45817.450057870374</v>
      </c>
      <c r="F2282" s="34" t="s">
        <v>906</v>
      </c>
      <c r="G2282" s="25">
        <v>45817.450057870374</v>
      </c>
    </row>
    <row r="2283" spans="1:7" x14ac:dyDescent="0.25">
      <c r="A2283" s="34" t="s">
        <v>6795</v>
      </c>
      <c r="B2283" s="34" t="s">
        <v>3194</v>
      </c>
      <c r="C2283" s="34" t="s">
        <v>912</v>
      </c>
      <c r="D2283" s="34" t="s">
        <v>921</v>
      </c>
      <c r="E2283" s="25">
        <v>45817.450057870374</v>
      </c>
      <c r="F2283" s="34" t="s">
        <v>906</v>
      </c>
      <c r="G2283" s="25">
        <v>45817.450057870374</v>
      </c>
    </row>
    <row r="2284" spans="1:7" x14ac:dyDescent="0.25">
      <c r="A2284" s="34" t="s">
        <v>6796</v>
      </c>
      <c r="B2284" s="34" t="s">
        <v>5254</v>
      </c>
      <c r="C2284" s="34" t="s">
        <v>909</v>
      </c>
      <c r="D2284" s="34" t="s">
        <v>925</v>
      </c>
      <c r="E2284" s="25">
        <v>45817.45045138889</v>
      </c>
      <c r="F2284" s="34" t="s">
        <v>906</v>
      </c>
      <c r="G2284" s="25">
        <v>45817.45045138889</v>
      </c>
    </row>
    <row r="2285" spans="1:7" x14ac:dyDescent="0.25">
      <c r="A2285" s="34" t="s">
        <v>6796</v>
      </c>
      <c r="B2285" s="34" t="s">
        <v>5254</v>
      </c>
      <c r="C2285" s="34" t="s">
        <v>909</v>
      </c>
      <c r="D2285" s="34" t="s">
        <v>925</v>
      </c>
      <c r="E2285" s="25">
        <v>45817.45045138889</v>
      </c>
      <c r="F2285" s="34" t="s">
        <v>906</v>
      </c>
      <c r="G2285" s="25">
        <v>45817.45045138889</v>
      </c>
    </row>
    <row r="2286" spans="1:7" x14ac:dyDescent="0.25">
      <c r="A2286" s="34" t="s">
        <v>6797</v>
      </c>
      <c r="B2286" s="34" t="s">
        <v>3022</v>
      </c>
      <c r="C2286" s="34" t="s">
        <v>909</v>
      </c>
      <c r="D2286" s="34" t="s">
        <v>910</v>
      </c>
      <c r="E2286" s="25">
        <v>45817.48228009259</v>
      </c>
      <c r="F2286" s="34" t="s">
        <v>906</v>
      </c>
      <c r="G2286" s="25">
        <v>45817.48228009259</v>
      </c>
    </row>
    <row r="2287" spans="1:7" x14ac:dyDescent="0.25">
      <c r="A2287" s="34" t="s">
        <v>6798</v>
      </c>
      <c r="B2287" s="34" t="s">
        <v>3028</v>
      </c>
      <c r="C2287" s="34" t="s">
        <v>909</v>
      </c>
      <c r="D2287" s="34" t="s">
        <v>910</v>
      </c>
      <c r="E2287" s="25">
        <v>45817.482303240744</v>
      </c>
      <c r="F2287" s="34" t="s">
        <v>906</v>
      </c>
      <c r="G2287" s="25">
        <v>45817.482303240744</v>
      </c>
    </row>
    <row r="2288" spans="1:7" x14ac:dyDescent="0.25">
      <c r="A2288" s="34" t="s">
        <v>6799</v>
      </c>
      <c r="B2288" s="34" t="s">
        <v>3020</v>
      </c>
      <c r="C2288" s="34" t="s">
        <v>909</v>
      </c>
      <c r="D2288" s="34" t="s">
        <v>910</v>
      </c>
      <c r="E2288" s="25">
        <v>45817.48232638889</v>
      </c>
      <c r="F2288" s="34" t="s">
        <v>906</v>
      </c>
      <c r="G2288" s="25">
        <v>45817.48232638889</v>
      </c>
    </row>
    <row r="2289" spans="1:7" x14ac:dyDescent="0.25">
      <c r="A2289" s="34" t="s">
        <v>6800</v>
      </c>
      <c r="B2289" s="34" t="s">
        <v>3026</v>
      </c>
      <c r="C2289" s="34" t="s">
        <v>909</v>
      </c>
      <c r="D2289" s="34" t="s">
        <v>910</v>
      </c>
      <c r="E2289" s="25">
        <v>45817.482592592591</v>
      </c>
      <c r="F2289" s="34" t="s">
        <v>906</v>
      </c>
      <c r="G2289" s="25">
        <v>45817.482592592591</v>
      </c>
    </row>
    <row r="2290" spans="1:7" x14ac:dyDescent="0.25">
      <c r="A2290" s="34" t="s">
        <v>6801</v>
      </c>
      <c r="B2290" s="34" t="s">
        <v>3022</v>
      </c>
      <c r="C2290" s="34" t="s">
        <v>912</v>
      </c>
      <c r="D2290" s="34" t="s">
        <v>910</v>
      </c>
      <c r="E2290" s="25">
        <v>45817.4840625</v>
      </c>
      <c r="F2290" s="34" t="s">
        <v>906</v>
      </c>
      <c r="G2290" s="25">
        <v>45817.4840625</v>
      </c>
    </row>
    <row r="2291" spans="1:7" x14ac:dyDescent="0.25">
      <c r="A2291" s="34" t="s">
        <v>6802</v>
      </c>
      <c r="B2291" s="34" t="s">
        <v>3020</v>
      </c>
      <c r="C2291" s="34" t="s">
        <v>912</v>
      </c>
      <c r="D2291" s="34" t="s">
        <v>910</v>
      </c>
      <c r="E2291" s="25">
        <v>45817.484120370369</v>
      </c>
      <c r="F2291" s="34" t="s">
        <v>906</v>
      </c>
      <c r="G2291" s="25">
        <v>45817.484120370369</v>
      </c>
    </row>
    <row r="2292" spans="1:7" x14ac:dyDescent="0.25">
      <c r="A2292" s="34" t="s">
        <v>6803</v>
      </c>
      <c r="B2292" s="34" t="s">
        <v>3028</v>
      </c>
      <c r="C2292" s="34" t="s">
        <v>912</v>
      </c>
      <c r="D2292" s="34" t="s">
        <v>910</v>
      </c>
      <c r="E2292" s="25">
        <v>45817.484398148146</v>
      </c>
      <c r="F2292" s="34" t="s">
        <v>906</v>
      </c>
      <c r="G2292" s="25">
        <v>45817.484398148146</v>
      </c>
    </row>
    <row r="2293" spans="1:7" x14ac:dyDescent="0.25">
      <c r="A2293" s="34" t="s">
        <v>6804</v>
      </c>
      <c r="B2293" s="34" t="s">
        <v>3026</v>
      </c>
      <c r="C2293" s="34" t="s">
        <v>912</v>
      </c>
      <c r="D2293" s="34" t="s">
        <v>910</v>
      </c>
      <c r="E2293" s="25">
        <v>45817.4844212963</v>
      </c>
      <c r="F2293" s="34" t="s">
        <v>906</v>
      </c>
      <c r="G2293" s="25">
        <v>45817.4844212963</v>
      </c>
    </row>
    <row r="2294" spans="1:7" x14ac:dyDescent="0.25">
      <c r="A2294" s="34" t="s">
        <v>6805</v>
      </c>
      <c r="B2294" s="34" t="s">
        <v>2842</v>
      </c>
      <c r="C2294" s="34" t="s">
        <v>909</v>
      </c>
      <c r="D2294" s="34" t="s">
        <v>921</v>
      </c>
      <c r="E2294" s="25">
        <v>45817.484953703701</v>
      </c>
      <c r="F2294" s="34" t="s">
        <v>906</v>
      </c>
      <c r="G2294" s="25">
        <v>45817.484953703701</v>
      </c>
    </row>
    <row r="2295" spans="1:7" x14ac:dyDescent="0.25">
      <c r="A2295" s="34" t="s">
        <v>6806</v>
      </c>
      <c r="B2295" s="34" t="s">
        <v>2849</v>
      </c>
      <c r="C2295" s="34" t="s">
        <v>909</v>
      </c>
      <c r="D2295" s="34" t="s">
        <v>921</v>
      </c>
      <c r="E2295" s="25">
        <v>45817.484988425924</v>
      </c>
      <c r="F2295" s="34" t="s">
        <v>906</v>
      </c>
      <c r="G2295" s="25">
        <v>45817.484988425924</v>
      </c>
    </row>
    <row r="2296" spans="1:7" x14ac:dyDescent="0.25">
      <c r="A2296" s="34" t="s">
        <v>6807</v>
      </c>
      <c r="B2296" s="34" t="s">
        <v>2847</v>
      </c>
      <c r="C2296" s="34" t="s">
        <v>909</v>
      </c>
      <c r="D2296" s="34" t="s">
        <v>921</v>
      </c>
      <c r="E2296" s="25">
        <v>45817.485219907408</v>
      </c>
      <c r="F2296" s="34" t="s">
        <v>906</v>
      </c>
      <c r="G2296" s="25">
        <v>45817.485219907408</v>
      </c>
    </row>
    <row r="2297" spans="1:7" x14ac:dyDescent="0.25">
      <c r="A2297" s="34" t="s">
        <v>6808</v>
      </c>
      <c r="B2297" s="34" t="s">
        <v>2842</v>
      </c>
      <c r="C2297" s="34" t="s">
        <v>912</v>
      </c>
      <c r="D2297" s="34" t="s">
        <v>921</v>
      </c>
      <c r="E2297" s="25">
        <v>45817.485520833332</v>
      </c>
      <c r="F2297" s="34" t="s">
        <v>906</v>
      </c>
      <c r="G2297" s="25">
        <v>45817.485520833332</v>
      </c>
    </row>
    <row r="2298" spans="1:7" x14ac:dyDescent="0.25">
      <c r="A2298" s="34" t="s">
        <v>6809</v>
      </c>
      <c r="B2298" s="34" t="s">
        <v>2847</v>
      </c>
      <c r="C2298" s="34" t="s">
        <v>912</v>
      </c>
      <c r="D2298" s="34" t="s">
        <v>921</v>
      </c>
      <c r="E2298" s="25">
        <v>45817.485567129632</v>
      </c>
      <c r="F2298" s="34" t="s">
        <v>906</v>
      </c>
      <c r="G2298" s="25">
        <v>45817.485567129632</v>
      </c>
    </row>
    <row r="2299" spans="1:7" x14ac:dyDescent="0.25">
      <c r="A2299" s="34" t="s">
        <v>6810</v>
      </c>
      <c r="B2299" s="34" t="s">
        <v>2849</v>
      </c>
      <c r="C2299" s="34" t="s">
        <v>912</v>
      </c>
      <c r="D2299" s="34" t="s">
        <v>921</v>
      </c>
      <c r="E2299" s="25">
        <v>45817.485625000001</v>
      </c>
      <c r="F2299" s="34" t="s">
        <v>906</v>
      </c>
      <c r="G2299" s="25">
        <v>45817.485625000001</v>
      </c>
    </row>
    <row r="2300" spans="1:7" x14ac:dyDescent="0.25">
      <c r="A2300" s="34" t="s">
        <v>6811</v>
      </c>
      <c r="B2300" s="34" t="s">
        <v>2950</v>
      </c>
      <c r="C2300" s="34" t="s">
        <v>909</v>
      </c>
      <c r="D2300" s="34" t="s">
        <v>918</v>
      </c>
      <c r="E2300" s="25">
        <v>45817.486527777779</v>
      </c>
      <c r="F2300" s="34" t="s">
        <v>906</v>
      </c>
      <c r="G2300" s="25">
        <v>45817.486527777779</v>
      </c>
    </row>
    <row r="2301" spans="1:7" x14ac:dyDescent="0.25">
      <c r="A2301" s="34" t="s">
        <v>6812</v>
      </c>
      <c r="B2301" s="34" t="s">
        <v>2988</v>
      </c>
      <c r="C2301" s="34" t="s">
        <v>909</v>
      </c>
      <c r="D2301" s="34" t="s">
        <v>918</v>
      </c>
      <c r="E2301" s="25">
        <v>45817.486597222225</v>
      </c>
      <c r="F2301" s="34" t="s">
        <v>906</v>
      </c>
      <c r="G2301" s="25">
        <v>45817.486597222225</v>
      </c>
    </row>
    <row r="2302" spans="1:7" x14ac:dyDescent="0.25">
      <c r="A2302" s="34" t="s">
        <v>6813</v>
      </c>
      <c r="B2302" s="34" t="s">
        <v>2980</v>
      </c>
      <c r="C2302" s="34" t="s">
        <v>909</v>
      </c>
      <c r="D2302" s="34" t="s">
        <v>918</v>
      </c>
      <c r="E2302" s="25">
        <v>45817.486655092594</v>
      </c>
      <c r="F2302" s="34" t="s">
        <v>906</v>
      </c>
      <c r="G2302" s="25">
        <v>45817.486655092594</v>
      </c>
    </row>
    <row r="2303" spans="1:7" x14ac:dyDescent="0.25">
      <c r="A2303" s="34" t="s">
        <v>6814</v>
      </c>
      <c r="B2303" s="34" t="s">
        <v>2986</v>
      </c>
      <c r="C2303" s="34" t="s">
        <v>909</v>
      </c>
      <c r="D2303" s="34" t="s">
        <v>918</v>
      </c>
      <c r="E2303" s="25">
        <v>45817.486689814818</v>
      </c>
      <c r="F2303" s="34" t="s">
        <v>906</v>
      </c>
      <c r="G2303" s="25">
        <v>45817.486689814818</v>
      </c>
    </row>
    <row r="2304" spans="1:7" x14ac:dyDescent="0.25">
      <c r="A2304" s="34" t="s">
        <v>6815</v>
      </c>
      <c r="B2304" s="34" t="s">
        <v>2984</v>
      </c>
      <c r="C2304" s="34" t="s">
        <v>909</v>
      </c>
      <c r="D2304" s="34" t="s">
        <v>918</v>
      </c>
      <c r="E2304" s="25">
        <v>45817.486724537041</v>
      </c>
      <c r="F2304" s="34" t="s">
        <v>906</v>
      </c>
      <c r="G2304" s="25">
        <v>45817.486724537041</v>
      </c>
    </row>
    <row r="2305" spans="1:7" x14ac:dyDescent="0.25">
      <c r="A2305" s="34" t="s">
        <v>6816</v>
      </c>
      <c r="B2305" s="34" t="s">
        <v>2988</v>
      </c>
      <c r="C2305" s="34" t="s">
        <v>912</v>
      </c>
      <c r="D2305" s="34" t="s">
        <v>928</v>
      </c>
      <c r="E2305" s="25">
        <v>45817.487361111111</v>
      </c>
      <c r="F2305" s="34" t="s">
        <v>906</v>
      </c>
      <c r="G2305" s="25">
        <v>45817.487361111111</v>
      </c>
    </row>
    <row r="2306" spans="1:7" x14ac:dyDescent="0.25">
      <c r="A2306" s="34" t="s">
        <v>6817</v>
      </c>
      <c r="B2306" s="34" t="s">
        <v>2980</v>
      </c>
      <c r="C2306" s="34" t="s">
        <v>912</v>
      </c>
      <c r="D2306" s="34" t="s">
        <v>928</v>
      </c>
      <c r="E2306" s="25">
        <v>45817.487407407411</v>
      </c>
      <c r="F2306" s="34" t="s">
        <v>906</v>
      </c>
      <c r="G2306" s="25">
        <v>45817.487407407411</v>
      </c>
    </row>
    <row r="2307" spans="1:7" x14ac:dyDescent="0.25">
      <c r="A2307" s="34" t="s">
        <v>6818</v>
      </c>
      <c r="B2307" s="34" t="s">
        <v>2986</v>
      </c>
      <c r="C2307" s="34" t="s">
        <v>912</v>
      </c>
      <c r="D2307" s="34" t="s">
        <v>928</v>
      </c>
      <c r="E2307" s="25">
        <v>45817.487453703703</v>
      </c>
      <c r="F2307" s="34" t="s">
        <v>906</v>
      </c>
      <c r="G2307" s="25">
        <v>45817.487453703703</v>
      </c>
    </row>
    <row r="2308" spans="1:7" x14ac:dyDescent="0.25">
      <c r="A2308" s="34" t="s">
        <v>6819</v>
      </c>
      <c r="B2308" s="34" t="s">
        <v>2950</v>
      </c>
      <c r="C2308" s="34" t="s">
        <v>912</v>
      </c>
      <c r="D2308" s="34" t="s">
        <v>928</v>
      </c>
      <c r="E2308" s="25">
        <v>45817.487488425926</v>
      </c>
      <c r="F2308" s="34" t="s">
        <v>906</v>
      </c>
      <c r="G2308" s="25">
        <v>45817.487488425926</v>
      </c>
    </row>
    <row r="2309" spans="1:7" x14ac:dyDescent="0.25">
      <c r="A2309" s="34" t="s">
        <v>6820</v>
      </c>
      <c r="B2309" s="34" t="s">
        <v>2984</v>
      </c>
      <c r="C2309" s="34" t="s">
        <v>912</v>
      </c>
      <c r="D2309" s="34" t="s">
        <v>928</v>
      </c>
      <c r="E2309" s="25">
        <v>45817.487534722219</v>
      </c>
      <c r="F2309" s="34" t="s">
        <v>906</v>
      </c>
      <c r="G2309" s="25">
        <v>45817.487534722219</v>
      </c>
    </row>
    <row r="2310" spans="1:7" x14ac:dyDescent="0.25">
      <c r="A2310" s="34" t="s">
        <v>6821</v>
      </c>
      <c r="B2310" s="34" t="s">
        <v>5135</v>
      </c>
      <c r="C2310" s="34" t="s">
        <v>904</v>
      </c>
      <c r="D2310" s="34" t="s">
        <v>916</v>
      </c>
      <c r="E2310" s="25">
        <v>45817.490069444444</v>
      </c>
      <c r="F2310" s="34" t="s">
        <v>906</v>
      </c>
      <c r="G2310" s="25">
        <v>45817.490069444444</v>
      </c>
    </row>
    <row r="2311" spans="1:7" x14ac:dyDescent="0.25">
      <c r="A2311" s="34" t="s">
        <v>6822</v>
      </c>
      <c r="B2311" s="34" t="s">
        <v>2821</v>
      </c>
      <c r="C2311" s="34" t="s">
        <v>909</v>
      </c>
      <c r="D2311" s="34" t="s">
        <v>910</v>
      </c>
      <c r="E2311" s="25">
        <v>45817.495798611111</v>
      </c>
      <c r="F2311" s="34" t="s">
        <v>906</v>
      </c>
      <c r="G2311" s="25">
        <v>45817.495798611111</v>
      </c>
    </row>
    <row r="2312" spans="1:7" x14ac:dyDescent="0.25">
      <c r="A2312" s="34" t="s">
        <v>6823</v>
      </c>
      <c r="B2312" s="34" t="s">
        <v>2830</v>
      </c>
      <c r="C2312" s="34" t="s">
        <v>909</v>
      </c>
      <c r="D2312" s="34" t="s">
        <v>910</v>
      </c>
      <c r="E2312" s="25">
        <v>45817.495844907404</v>
      </c>
      <c r="F2312" s="34" t="s">
        <v>906</v>
      </c>
      <c r="G2312" s="25">
        <v>45817.495844907404</v>
      </c>
    </row>
    <row r="2313" spans="1:7" x14ac:dyDescent="0.25">
      <c r="A2313" s="34" t="s">
        <v>6824</v>
      </c>
      <c r="B2313" s="34" t="s">
        <v>2828</v>
      </c>
      <c r="C2313" s="34" t="s">
        <v>909</v>
      </c>
      <c r="D2313" s="34" t="s">
        <v>910</v>
      </c>
      <c r="E2313" s="25">
        <v>45817.495995370373</v>
      </c>
      <c r="F2313" s="34" t="s">
        <v>906</v>
      </c>
      <c r="G2313" s="25">
        <v>45817.495995370373</v>
      </c>
    </row>
    <row r="2314" spans="1:7" x14ac:dyDescent="0.25">
      <c r="A2314" s="34" t="s">
        <v>6825</v>
      </c>
      <c r="B2314" s="34" t="s">
        <v>2821</v>
      </c>
      <c r="C2314" s="34" t="s">
        <v>912</v>
      </c>
      <c r="D2314" s="34" t="s">
        <v>910</v>
      </c>
      <c r="E2314" s="25">
        <v>45817.496527777781</v>
      </c>
      <c r="F2314" s="34" t="s">
        <v>906</v>
      </c>
      <c r="G2314" s="25">
        <v>45817.496527777781</v>
      </c>
    </row>
    <row r="2315" spans="1:7" x14ac:dyDescent="0.25">
      <c r="A2315" s="34" t="s">
        <v>6826</v>
      </c>
      <c r="B2315" s="34" t="s">
        <v>2830</v>
      </c>
      <c r="C2315" s="34" t="s">
        <v>912</v>
      </c>
      <c r="D2315" s="34" t="s">
        <v>910</v>
      </c>
      <c r="E2315" s="25">
        <v>45817.496562499997</v>
      </c>
      <c r="F2315" s="34" t="s">
        <v>906</v>
      </c>
      <c r="G2315" s="25">
        <v>45817.496562499997</v>
      </c>
    </row>
    <row r="2316" spans="1:7" x14ac:dyDescent="0.25">
      <c r="A2316" s="34" t="s">
        <v>6827</v>
      </c>
      <c r="B2316" s="34" t="s">
        <v>2828</v>
      </c>
      <c r="C2316" s="34" t="s">
        <v>912</v>
      </c>
      <c r="D2316" s="34" t="s">
        <v>910</v>
      </c>
      <c r="E2316" s="25">
        <v>45817.496701388889</v>
      </c>
      <c r="F2316" s="34" t="s">
        <v>906</v>
      </c>
      <c r="G2316" s="25">
        <v>45817.496701388889</v>
      </c>
    </row>
    <row r="2317" spans="1:7" x14ac:dyDescent="0.25">
      <c r="A2317" s="34" t="s">
        <v>6828</v>
      </c>
      <c r="B2317" s="34" t="s">
        <v>4281</v>
      </c>
      <c r="C2317" s="34" t="s">
        <v>909</v>
      </c>
      <c r="D2317" s="34" t="s">
        <v>913</v>
      </c>
      <c r="E2317" s="25">
        <v>45817.497569444444</v>
      </c>
      <c r="F2317" s="34" t="s">
        <v>906</v>
      </c>
      <c r="G2317" s="25">
        <v>45817.497569444444</v>
      </c>
    </row>
    <row r="2318" spans="1:7" x14ac:dyDescent="0.25">
      <c r="A2318" s="34" t="s">
        <v>6829</v>
      </c>
      <c r="B2318" s="34" t="s">
        <v>4289</v>
      </c>
      <c r="C2318" s="34" t="s">
        <v>909</v>
      </c>
      <c r="D2318" s="34" t="s">
        <v>913</v>
      </c>
      <c r="E2318" s="25">
        <v>45817.497604166667</v>
      </c>
      <c r="F2318" s="34" t="s">
        <v>906</v>
      </c>
      <c r="G2318" s="25">
        <v>45817.497604166667</v>
      </c>
    </row>
    <row r="2319" spans="1:7" x14ac:dyDescent="0.25">
      <c r="A2319" s="34" t="s">
        <v>6830</v>
      </c>
      <c r="B2319" s="34" t="s">
        <v>4287</v>
      </c>
      <c r="C2319" s="34" t="s">
        <v>909</v>
      </c>
      <c r="D2319" s="34" t="s">
        <v>913</v>
      </c>
      <c r="E2319" s="25">
        <v>45817.498032407406</v>
      </c>
      <c r="F2319" s="34" t="s">
        <v>906</v>
      </c>
      <c r="G2319" s="25">
        <v>45817.498032407406</v>
      </c>
    </row>
    <row r="2320" spans="1:7" x14ac:dyDescent="0.25">
      <c r="A2320" s="34" t="s">
        <v>6831</v>
      </c>
      <c r="B2320" s="34" t="s">
        <v>4287</v>
      </c>
      <c r="C2320" s="34" t="s">
        <v>912</v>
      </c>
      <c r="D2320" s="34" t="s">
        <v>913</v>
      </c>
      <c r="E2320" s="25">
        <v>45817.498703703706</v>
      </c>
      <c r="F2320" s="34" t="s">
        <v>906</v>
      </c>
      <c r="G2320" s="25">
        <v>45817.498703703706</v>
      </c>
    </row>
    <row r="2321" spans="1:7" x14ac:dyDescent="0.25">
      <c r="A2321" s="34" t="s">
        <v>6832</v>
      </c>
      <c r="B2321" s="34" t="s">
        <v>4281</v>
      </c>
      <c r="C2321" s="34" t="s">
        <v>912</v>
      </c>
      <c r="D2321" s="34" t="s">
        <v>913</v>
      </c>
      <c r="E2321" s="25">
        <v>45817.49894675926</v>
      </c>
      <c r="F2321" s="34" t="s">
        <v>906</v>
      </c>
      <c r="G2321" s="25">
        <v>45817.49894675926</v>
      </c>
    </row>
    <row r="2322" spans="1:7" x14ac:dyDescent="0.25">
      <c r="A2322" s="34" t="s">
        <v>6833</v>
      </c>
      <c r="B2322" s="34" t="s">
        <v>4289</v>
      </c>
      <c r="C2322" s="34" t="s">
        <v>912</v>
      </c>
      <c r="D2322" s="34" t="s">
        <v>913</v>
      </c>
      <c r="E2322" s="25">
        <v>45817.498993055553</v>
      </c>
      <c r="F2322" s="34" t="s">
        <v>906</v>
      </c>
      <c r="G2322" s="25">
        <v>45817.498993055553</v>
      </c>
    </row>
    <row r="2323" spans="1:7" x14ac:dyDescent="0.25">
      <c r="A2323" s="34" t="s">
        <v>6834</v>
      </c>
      <c r="B2323" s="34" t="s">
        <v>5190</v>
      </c>
      <c r="C2323" s="34" t="s">
        <v>904</v>
      </c>
      <c r="D2323" s="34" t="s">
        <v>905</v>
      </c>
      <c r="E2323" s="25">
        <v>45817.501932870371</v>
      </c>
      <c r="F2323" s="34" t="s">
        <v>906</v>
      </c>
      <c r="G2323" s="25">
        <v>45817.501932870371</v>
      </c>
    </row>
    <row r="2324" spans="1:7" x14ac:dyDescent="0.25">
      <c r="A2324" s="34" t="s">
        <v>6835</v>
      </c>
      <c r="B2324" s="34" t="s">
        <v>5191</v>
      </c>
      <c r="C2324" s="34" t="s">
        <v>904</v>
      </c>
      <c r="D2324" s="34" t="s">
        <v>905</v>
      </c>
      <c r="E2324" s="25">
        <v>45817.50199074074</v>
      </c>
      <c r="F2324" s="34" t="s">
        <v>906</v>
      </c>
      <c r="G2324" s="25">
        <v>45817.50199074074</v>
      </c>
    </row>
    <row r="2325" spans="1:7" x14ac:dyDescent="0.25">
      <c r="A2325" s="34" t="s">
        <v>6836</v>
      </c>
      <c r="B2325" s="34" t="s">
        <v>5193</v>
      </c>
      <c r="C2325" s="34" t="s">
        <v>904</v>
      </c>
      <c r="D2325" s="34" t="s">
        <v>905</v>
      </c>
      <c r="E2325" s="25">
        <v>45817.502002314817</v>
      </c>
      <c r="F2325" s="34" t="s">
        <v>906</v>
      </c>
      <c r="G2325" s="25">
        <v>45817.502002314817</v>
      </c>
    </row>
    <row r="2326" spans="1:7" x14ac:dyDescent="0.25">
      <c r="A2326" s="34" t="s">
        <v>6837</v>
      </c>
      <c r="B2326" s="34" t="s">
        <v>5194</v>
      </c>
      <c r="C2326" s="34" t="s">
        <v>904</v>
      </c>
      <c r="D2326" s="34" t="s">
        <v>905</v>
      </c>
      <c r="E2326" s="25">
        <v>45817.502060185187</v>
      </c>
      <c r="F2326" s="34" t="s">
        <v>906</v>
      </c>
      <c r="G2326" s="25">
        <v>45817.502060185187</v>
      </c>
    </row>
    <row r="2327" spans="1:7" x14ac:dyDescent="0.25">
      <c r="A2327" s="34" t="s">
        <v>6838</v>
      </c>
      <c r="B2327" s="34" t="s">
        <v>5196</v>
      </c>
      <c r="C2327" s="34" t="s">
        <v>904</v>
      </c>
      <c r="D2327" s="34" t="s">
        <v>905</v>
      </c>
      <c r="E2327" s="25">
        <v>45817.502083333333</v>
      </c>
      <c r="F2327" s="34" t="s">
        <v>906</v>
      </c>
      <c r="G2327" s="25">
        <v>45817.502083333333</v>
      </c>
    </row>
    <row r="2328" spans="1:7" x14ac:dyDescent="0.25">
      <c r="A2328" s="34" t="s">
        <v>6839</v>
      </c>
      <c r="B2328" s="34" t="s">
        <v>5197</v>
      </c>
      <c r="C2328" s="34" t="s">
        <v>904</v>
      </c>
      <c r="D2328" s="34" t="s">
        <v>905</v>
      </c>
      <c r="E2328" s="25">
        <v>45817.502152777779</v>
      </c>
      <c r="F2328" s="34" t="s">
        <v>906</v>
      </c>
      <c r="G2328" s="25">
        <v>45817.502152777779</v>
      </c>
    </row>
    <row r="2329" spans="1:7" x14ac:dyDescent="0.25">
      <c r="A2329" s="34" t="s">
        <v>6840</v>
      </c>
      <c r="B2329" s="34" t="s">
        <v>5198</v>
      </c>
      <c r="C2329" s="34" t="s">
        <v>904</v>
      </c>
      <c r="D2329" s="34" t="s">
        <v>905</v>
      </c>
      <c r="E2329" s="25">
        <v>45817.502187500002</v>
      </c>
      <c r="F2329" s="34" t="s">
        <v>906</v>
      </c>
      <c r="G2329" s="25">
        <v>45817.502187500002</v>
      </c>
    </row>
    <row r="2330" spans="1:7" x14ac:dyDescent="0.25">
      <c r="A2330" s="34" t="s">
        <v>6841</v>
      </c>
      <c r="B2330" s="34" t="s">
        <v>5214</v>
      </c>
      <c r="C2330" s="34" t="s">
        <v>904</v>
      </c>
      <c r="D2330" s="34" t="s">
        <v>905</v>
      </c>
      <c r="E2330" s="25">
        <v>45817.502256944441</v>
      </c>
      <c r="F2330" s="34" t="s">
        <v>906</v>
      </c>
      <c r="G2330" s="25">
        <v>45817.502256944441</v>
      </c>
    </row>
    <row r="2331" spans="1:7" x14ac:dyDescent="0.25">
      <c r="A2331" s="34" t="s">
        <v>6842</v>
      </c>
      <c r="B2331" s="34" t="s">
        <v>1825</v>
      </c>
      <c r="C2331" s="34" t="s">
        <v>909</v>
      </c>
      <c r="D2331" s="34" t="s">
        <v>921</v>
      </c>
      <c r="E2331" s="25">
        <v>45817.504664351851</v>
      </c>
      <c r="F2331" s="34" t="s">
        <v>906</v>
      </c>
      <c r="G2331" s="25">
        <v>45817.504664351851</v>
      </c>
    </row>
    <row r="2332" spans="1:7" x14ac:dyDescent="0.25">
      <c r="A2332" s="34" t="s">
        <v>6843</v>
      </c>
      <c r="B2332" s="34" t="s">
        <v>1825</v>
      </c>
      <c r="C2332" s="34" t="s">
        <v>912</v>
      </c>
      <c r="D2332" s="34" t="s">
        <v>921</v>
      </c>
      <c r="E2332" s="25">
        <v>45817.504884259259</v>
      </c>
      <c r="F2332" s="34" t="s">
        <v>906</v>
      </c>
      <c r="G2332" s="25">
        <v>45817.504884259259</v>
      </c>
    </row>
    <row r="2333" spans="1:7" x14ac:dyDescent="0.25">
      <c r="A2333" s="34" t="s">
        <v>6844</v>
      </c>
      <c r="B2333" s="34" t="s">
        <v>5204</v>
      </c>
      <c r="C2333" s="34" t="s">
        <v>904</v>
      </c>
      <c r="D2333" s="34" t="s">
        <v>920</v>
      </c>
      <c r="E2333" s="25">
        <v>45817.523240740738</v>
      </c>
      <c r="F2333" s="34" t="s">
        <v>906</v>
      </c>
      <c r="G2333" s="25">
        <v>45817.523240740738</v>
      </c>
    </row>
    <row r="2334" spans="1:7" x14ac:dyDescent="0.25">
      <c r="A2334" s="34" t="s">
        <v>6844</v>
      </c>
      <c r="B2334" s="34" t="s">
        <v>5204</v>
      </c>
      <c r="C2334" s="34" t="s">
        <v>904</v>
      </c>
      <c r="D2334" s="34" t="s">
        <v>920</v>
      </c>
      <c r="E2334" s="25">
        <v>45817.523240740738</v>
      </c>
      <c r="F2334" s="34" t="s">
        <v>906</v>
      </c>
      <c r="G2334" s="25">
        <v>45817.523240740738</v>
      </c>
    </row>
    <row r="2335" spans="1:7" x14ac:dyDescent="0.25">
      <c r="A2335" s="34" t="s">
        <v>6845</v>
      </c>
      <c r="B2335" s="34" t="s">
        <v>5204</v>
      </c>
      <c r="C2335" s="34" t="s">
        <v>909</v>
      </c>
      <c r="D2335" s="34" t="s">
        <v>921</v>
      </c>
      <c r="E2335" s="25">
        <v>45817.538425925923</v>
      </c>
      <c r="F2335" s="34" t="s">
        <v>906</v>
      </c>
      <c r="G2335" s="25">
        <v>45817.538425925923</v>
      </c>
    </row>
    <row r="2336" spans="1:7" x14ac:dyDescent="0.25">
      <c r="A2336" s="34" t="s">
        <v>6845</v>
      </c>
      <c r="B2336" s="34" t="s">
        <v>5204</v>
      </c>
      <c r="C2336" s="34" t="s">
        <v>909</v>
      </c>
      <c r="D2336" s="34" t="s">
        <v>921</v>
      </c>
      <c r="E2336" s="25">
        <v>45817.538425925923</v>
      </c>
      <c r="F2336" s="34" t="s">
        <v>906</v>
      </c>
      <c r="G2336" s="25">
        <v>45817.538425925923</v>
      </c>
    </row>
    <row r="2337" spans="1:7" x14ac:dyDescent="0.25">
      <c r="A2337" s="34" t="s">
        <v>6846</v>
      </c>
      <c r="B2337" s="34" t="s">
        <v>5204</v>
      </c>
      <c r="C2337" s="34" t="s">
        <v>912</v>
      </c>
      <c r="D2337" s="34" t="s">
        <v>921</v>
      </c>
      <c r="E2337" s="25">
        <v>45817.538784722223</v>
      </c>
      <c r="F2337" s="34" t="s">
        <v>906</v>
      </c>
      <c r="G2337" s="25">
        <v>45817.538784722223</v>
      </c>
    </row>
    <row r="2338" spans="1:7" x14ac:dyDescent="0.25">
      <c r="A2338" s="34" t="s">
        <v>6846</v>
      </c>
      <c r="B2338" s="34" t="s">
        <v>5204</v>
      </c>
      <c r="C2338" s="34" t="s">
        <v>912</v>
      </c>
      <c r="D2338" s="34" t="s">
        <v>921</v>
      </c>
      <c r="E2338" s="25">
        <v>45817.538784722223</v>
      </c>
      <c r="F2338" s="34" t="s">
        <v>906</v>
      </c>
      <c r="G2338" s="25">
        <v>45817.538784722223</v>
      </c>
    </row>
    <row r="2339" spans="1:7" x14ac:dyDescent="0.25">
      <c r="A2339" s="34" t="s">
        <v>6847</v>
      </c>
      <c r="B2339" s="34" t="s">
        <v>3232</v>
      </c>
      <c r="C2339" s="34" t="s">
        <v>904</v>
      </c>
      <c r="D2339" s="34" t="s">
        <v>917</v>
      </c>
      <c r="E2339" s="25">
        <v>45817.542025462964</v>
      </c>
      <c r="F2339" s="34" t="s">
        <v>906</v>
      </c>
      <c r="G2339" s="25">
        <v>45817.542025462964</v>
      </c>
    </row>
    <row r="2340" spans="1:7" x14ac:dyDescent="0.25">
      <c r="A2340" s="34" t="s">
        <v>6847</v>
      </c>
      <c r="B2340" s="34" t="s">
        <v>3232</v>
      </c>
      <c r="C2340" s="34" t="s">
        <v>904</v>
      </c>
      <c r="D2340" s="34" t="s">
        <v>917</v>
      </c>
      <c r="E2340" s="25">
        <v>45817.542025462964</v>
      </c>
      <c r="F2340" s="34" t="s">
        <v>906</v>
      </c>
      <c r="G2340" s="25">
        <v>45817.542025462964</v>
      </c>
    </row>
    <row r="2341" spans="1:7" x14ac:dyDescent="0.25">
      <c r="A2341" s="34" t="s">
        <v>6848</v>
      </c>
      <c r="B2341" s="34" t="s">
        <v>4293</v>
      </c>
      <c r="C2341" s="34" t="s">
        <v>909</v>
      </c>
      <c r="D2341" s="34" t="s">
        <v>913</v>
      </c>
      <c r="E2341" s="25">
        <v>45817.544166666667</v>
      </c>
      <c r="F2341" s="34" t="s">
        <v>906</v>
      </c>
      <c r="G2341" s="25">
        <v>45817.544166666667</v>
      </c>
    </row>
    <row r="2342" spans="1:7" x14ac:dyDescent="0.25">
      <c r="A2342" s="34" t="s">
        <v>6848</v>
      </c>
      <c r="B2342" s="34" t="s">
        <v>4293</v>
      </c>
      <c r="C2342" s="34" t="s">
        <v>909</v>
      </c>
      <c r="D2342" s="34" t="s">
        <v>913</v>
      </c>
      <c r="E2342" s="25">
        <v>45817.544166666667</v>
      </c>
      <c r="F2342" s="34" t="s">
        <v>906</v>
      </c>
      <c r="G2342" s="25">
        <v>45817.544166666667</v>
      </c>
    </row>
    <row r="2343" spans="1:7" x14ac:dyDescent="0.25">
      <c r="A2343" s="34" t="s">
        <v>6849</v>
      </c>
      <c r="B2343" s="34" t="s">
        <v>4291</v>
      </c>
      <c r="C2343" s="34" t="s">
        <v>909</v>
      </c>
      <c r="D2343" s="34" t="s">
        <v>913</v>
      </c>
      <c r="E2343" s="25">
        <v>45817.54420138889</v>
      </c>
      <c r="F2343" s="34" t="s">
        <v>906</v>
      </c>
      <c r="G2343" s="25">
        <v>45817.54420138889</v>
      </c>
    </row>
    <row r="2344" spans="1:7" x14ac:dyDescent="0.25">
      <c r="A2344" s="34" t="s">
        <v>6849</v>
      </c>
      <c r="B2344" s="34" t="s">
        <v>4291</v>
      </c>
      <c r="C2344" s="34" t="s">
        <v>909</v>
      </c>
      <c r="D2344" s="34" t="s">
        <v>913</v>
      </c>
      <c r="E2344" s="25">
        <v>45817.54420138889</v>
      </c>
      <c r="F2344" s="34" t="s">
        <v>906</v>
      </c>
      <c r="G2344" s="25">
        <v>45817.54420138889</v>
      </c>
    </row>
    <row r="2345" spans="1:7" x14ac:dyDescent="0.25">
      <c r="A2345" s="34" t="s">
        <v>6850</v>
      </c>
      <c r="B2345" s="34" t="s">
        <v>4295</v>
      </c>
      <c r="C2345" s="34" t="s">
        <v>909</v>
      </c>
      <c r="D2345" s="34" t="s">
        <v>913</v>
      </c>
      <c r="E2345" s="25">
        <v>45817.544293981482</v>
      </c>
      <c r="F2345" s="34" t="s">
        <v>906</v>
      </c>
      <c r="G2345" s="25">
        <v>45817.544293981482</v>
      </c>
    </row>
    <row r="2346" spans="1:7" x14ac:dyDescent="0.25">
      <c r="A2346" s="34" t="s">
        <v>6850</v>
      </c>
      <c r="B2346" s="34" t="s">
        <v>4295</v>
      </c>
      <c r="C2346" s="34" t="s">
        <v>909</v>
      </c>
      <c r="D2346" s="34" t="s">
        <v>913</v>
      </c>
      <c r="E2346" s="25">
        <v>45817.544293981482</v>
      </c>
      <c r="F2346" s="34" t="s">
        <v>906</v>
      </c>
      <c r="G2346" s="25">
        <v>45817.544293981482</v>
      </c>
    </row>
    <row r="2347" spans="1:7" x14ac:dyDescent="0.25">
      <c r="A2347" s="34" t="s">
        <v>6851</v>
      </c>
      <c r="B2347" s="34" t="s">
        <v>5008</v>
      </c>
      <c r="C2347" s="34" t="s">
        <v>904</v>
      </c>
      <c r="D2347" s="34" t="s">
        <v>917</v>
      </c>
      <c r="E2347" s="25">
        <v>45817.544456018521</v>
      </c>
      <c r="F2347" s="34" t="s">
        <v>906</v>
      </c>
      <c r="G2347" s="25">
        <v>45817.544456018521</v>
      </c>
    </row>
    <row r="2348" spans="1:7" x14ac:dyDescent="0.25">
      <c r="A2348" s="34" t="s">
        <v>6851</v>
      </c>
      <c r="B2348" s="34" t="s">
        <v>5008</v>
      </c>
      <c r="C2348" s="34" t="s">
        <v>904</v>
      </c>
      <c r="D2348" s="34" t="s">
        <v>917</v>
      </c>
      <c r="E2348" s="25">
        <v>45817.544456018521</v>
      </c>
      <c r="F2348" s="34" t="s">
        <v>906</v>
      </c>
      <c r="G2348" s="25">
        <v>45817.544456018521</v>
      </c>
    </row>
    <row r="2349" spans="1:7" x14ac:dyDescent="0.25">
      <c r="A2349" s="34" t="s">
        <v>6852</v>
      </c>
      <c r="B2349" s="34" t="s">
        <v>4295</v>
      </c>
      <c r="C2349" s="34" t="s">
        <v>912</v>
      </c>
      <c r="D2349" s="34" t="s">
        <v>913</v>
      </c>
      <c r="E2349" s="25">
        <v>45817.544525462959</v>
      </c>
      <c r="F2349" s="34" t="s">
        <v>906</v>
      </c>
      <c r="G2349" s="25">
        <v>45817.544525462959</v>
      </c>
    </row>
    <row r="2350" spans="1:7" x14ac:dyDescent="0.25">
      <c r="A2350" s="34" t="s">
        <v>6852</v>
      </c>
      <c r="B2350" s="34" t="s">
        <v>4295</v>
      </c>
      <c r="C2350" s="34" t="s">
        <v>912</v>
      </c>
      <c r="D2350" s="34" t="s">
        <v>913</v>
      </c>
      <c r="E2350" s="25">
        <v>45817.544525462959</v>
      </c>
      <c r="F2350" s="34" t="s">
        <v>906</v>
      </c>
      <c r="G2350" s="25">
        <v>45817.544525462959</v>
      </c>
    </row>
    <row r="2351" spans="1:7" x14ac:dyDescent="0.25">
      <c r="A2351" s="34" t="s">
        <v>6853</v>
      </c>
      <c r="B2351" s="34" t="s">
        <v>4291</v>
      </c>
      <c r="C2351" s="34" t="s">
        <v>912</v>
      </c>
      <c r="D2351" s="34" t="s">
        <v>913</v>
      </c>
      <c r="E2351" s="25">
        <v>45817.544560185182</v>
      </c>
      <c r="F2351" s="34" t="s">
        <v>906</v>
      </c>
      <c r="G2351" s="25">
        <v>45817.544560185182</v>
      </c>
    </row>
    <row r="2352" spans="1:7" x14ac:dyDescent="0.25">
      <c r="A2352" s="34" t="s">
        <v>6853</v>
      </c>
      <c r="B2352" s="34" t="s">
        <v>4291</v>
      </c>
      <c r="C2352" s="34" t="s">
        <v>912</v>
      </c>
      <c r="D2352" s="34" t="s">
        <v>913</v>
      </c>
      <c r="E2352" s="25">
        <v>45817.544560185182</v>
      </c>
      <c r="F2352" s="34" t="s">
        <v>906</v>
      </c>
      <c r="G2352" s="25">
        <v>45817.544560185182</v>
      </c>
    </row>
    <row r="2353" spans="1:7" x14ac:dyDescent="0.25">
      <c r="A2353" s="34" t="s">
        <v>6854</v>
      </c>
      <c r="B2353" s="34" t="s">
        <v>4293</v>
      </c>
      <c r="C2353" s="34" t="s">
        <v>912</v>
      </c>
      <c r="D2353" s="34" t="s">
        <v>913</v>
      </c>
      <c r="E2353" s="25">
        <v>45817.544583333336</v>
      </c>
      <c r="F2353" s="34" t="s">
        <v>906</v>
      </c>
      <c r="G2353" s="25">
        <v>45817.544583333336</v>
      </c>
    </row>
    <row r="2354" spans="1:7" x14ac:dyDescent="0.25">
      <c r="A2354" s="34" t="s">
        <v>6854</v>
      </c>
      <c r="B2354" s="34" t="s">
        <v>4293</v>
      </c>
      <c r="C2354" s="34" t="s">
        <v>912</v>
      </c>
      <c r="D2354" s="34" t="s">
        <v>913</v>
      </c>
      <c r="E2354" s="25">
        <v>45817.544583333336</v>
      </c>
      <c r="F2354" s="34" t="s">
        <v>906</v>
      </c>
      <c r="G2354" s="25">
        <v>45817.544583333336</v>
      </c>
    </row>
    <row r="2355" spans="1:7" x14ac:dyDescent="0.25">
      <c r="A2355" s="34" t="s">
        <v>6855</v>
      </c>
      <c r="B2355" s="34" t="s">
        <v>4404</v>
      </c>
      <c r="C2355" s="34" t="s">
        <v>899</v>
      </c>
      <c r="D2355" s="34" t="s">
        <v>900</v>
      </c>
      <c r="E2355" s="25">
        <v>45817.544722222221</v>
      </c>
      <c r="F2355" s="34" t="s">
        <v>906</v>
      </c>
      <c r="G2355" s="25">
        <v>45817.544722222221</v>
      </c>
    </row>
    <row r="2356" spans="1:7" x14ac:dyDescent="0.25">
      <c r="A2356" s="34" t="s">
        <v>6855</v>
      </c>
      <c r="B2356" s="34" t="s">
        <v>4404</v>
      </c>
      <c r="C2356" s="34" t="s">
        <v>899</v>
      </c>
      <c r="D2356" s="34" t="s">
        <v>900</v>
      </c>
      <c r="E2356" s="25">
        <v>45817.544722222221</v>
      </c>
      <c r="F2356" s="34" t="s">
        <v>906</v>
      </c>
      <c r="G2356" s="25">
        <v>45817.544722222221</v>
      </c>
    </row>
    <row r="2357" spans="1:7" x14ac:dyDescent="0.25">
      <c r="A2357" s="34" t="s">
        <v>6856</v>
      </c>
      <c r="B2357" s="34" t="s">
        <v>4424</v>
      </c>
      <c r="C2357" s="34" t="s">
        <v>899</v>
      </c>
      <c r="D2357" s="34" t="s">
        <v>900</v>
      </c>
      <c r="E2357" s="25">
        <v>45817.544803240744</v>
      </c>
      <c r="F2357" s="34" t="s">
        <v>906</v>
      </c>
      <c r="G2357" s="25">
        <v>45817.544803240744</v>
      </c>
    </row>
    <row r="2358" spans="1:7" x14ac:dyDescent="0.25">
      <c r="A2358" s="34" t="s">
        <v>6856</v>
      </c>
      <c r="B2358" s="34" t="s">
        <v>4424</v>
      </c>
      <c r="C2358" s="34" t="s">
        <v>899</v>
      </c>
      <c r="D2358" s="34" t="s">
        <v>900</v>
      </c>
      <c r="E2358" s="25">
        <v>45817.544803240744</v>
      </c>
      <c r="F2358" s="34" t="s">
        <v>906</v>
      </c>
      <c r="G2358" s="25">
        <v>45817.544803240744</v>
      </c>
    </row>
    <row r="2359" spans="1:7" x14ac:dyDescent="0.25">
      <c r="A2359" s="34" t="s">
        <v>6857</v>
      </c>
      <c r="B2359" s="34" t="s">
        <v>4386</v>
      </c>
      <c r="C2359" s="34" t="s">
        <v>899</v>
      </c>
      <c r="D2359" s="34" t="s">
        <v>900</v>
      </c>
      <c r="E2359" s="25">
        <v>45817.544872685183</v>
      </c>
      <c r="F2359" s="34" t="s">
        <v>906</v>
      </c>
      <c r="G2359" s="25">
        <v>45817.544872685183</v>
      </c>
    </row>
    <row r="2360" spans="1:7" x14ac:dyDescent="0.25">
      <c r="A2360" s="34" t="s">
        <v>6857</v>
      </c>
      <c r="B2360" s="34" t="s">
        <v>4386</v>
      </c>
      <c r="C2360" s="34" t="s">
        <v>899</v>
      </c>
      <c r="D2360" s="34" t="s">
        <v>900</v>
      </c>
      <c r="E2360" s="25">
        <v>45817.544872685183</v>
      </c>
      <c r="F2360" s="34" t="s">
        <v>906</v>
      </c>
      <c r="G2360" s="25">
        <v>45817.544872685183</v>
      </c>
    </row>
    <row r="2361" spans="1:7" x14ac:dyDescent="0.25">
      <c r="A2361" s="34" t="s">
        <v>6858</v>
      </c>
      <c r="B2361" s="34" t="s">
        <v>4382</v>
      </c>
      <c r="C2361" s="34" t="s">
        <v>899</v>
      </c>
      <c r="D2361" s="34" t="s">
        <v>900</v>
      </c>
      <c r="E2361" s="25">
        <v>45817.544976851852</v>
      </c>
      <c r="F2361" s="34" t="s">
        <v>906</v>
      </c>
      <c r="G2361" s="25">
        <v>45817.544976851852</v>
      </c>
    </row>
    <row r="2362" spans="1:7" x14ac:dyDescent="0.25">
      <c r="A2362" s="34" t="s">
        <v>6858</v>
      </c>
      <c r="B2362" s="34" t="s">
        <v>4382</v>
      </c>
      <c r="C2362" s="34" t="s">
        <v>899</v>
      </c>
      <c r="D2362" s="34" t="s">
        <v>900</v>
      </c>
      <c r="E2362" s="25">
        <v>45817.544976851852</v>
      </c>
      <c r="F2362" s="34" t="s">
        <v>906</v>
      </c>
      <c r="G2362" s="25">
        <v>45817.544976851852</v>
      </c>
    </row>
    <row r="2363" spans="1:7" x14ac:dyDescent="0.25">
      <c r="A2363" s="34" t="s">
        <v>6859</v>
      </c>
      <c r="B2363" s="34" t="s">
        <v>4384</v>
      </c>
      <c r="C2363" s="34" t="s">
        <v>899</v>
      </c>
      <c r="D2363" s="34" t="s">
        <v>900</v>
      </c>
      <c r="E2363" s="25">
        <v>45817.545046296298</v>
      </c>
      <c r="F2363" s="34" t="s">
        <v>906</v>
      </c>
      <c r="G2363" s="25">
        <v>45817.545046296298</v>
      </c>
    </row>
    <row r="2364" spans="1:7" x14ac:dyDescent="0.25">
      <c r="A2364" s="34" t="s">
        <v>6859</v>
      </c>
      <c r="B2364" s="34" t="s">
        <v>4384</v>
      </c>
      <c r="C2364" s="34" t="s">
        <v>899</v>
      </c>
      <c r="D2364" s="34" t="s">
        <v>900</v>
      </c>
      <c r="E2364" s="25">
        <v>45817.545046296298</v>
      </c>
      <c r="F2364" s="34" t="s">
        <v>906</v>
      </c>
      <c r="G2364" s="25">
        <v>45817.545046296298</v>
      </c>
    </row>
    <row r="2365" spans="1:7" x14ac:dyDescent="0.25">
      <c r="A2365" s="34" t="s">
        <v>6860</v>
      </c>
      <c r="B2365" s="34" t="s">
        <v>4430</v>
      </c>
      <c r="C2365" s="34" t="s">
        <v>899</v>
      </c>
      <c r="D2365" s="34" t="s">
        <v>900</v>
      </c>
      <c r="E2365" s="25">
        <v>45817.545138888891</v>
      </c>
      <c r="F2365" s="34" t="s">
        <v>906</v>
      </c>
      <c r="G2365" s="25">
        <v>45817.545138888891</v>
      </c>
    </row>
    <row r="2366" spans="1:7" x14ac:dyDescent="0.25">
      <c r="A2366" s="34" t="s">
        <v>6860</v>
      </c>
      <c r="B2366" s="34" t="s">
        <v>4430</v>
      </c>
      <c r="C2366" s="34" t="s">
        <v>899</v>
      </c>
      <c r="D2366" s="34" t="s">
        <v>900</v>
      </c>
      <c r="E2366" s="25">
        <v>45817.545138888891</v>
      </c>
      <c r="F2366" s="34" t="s">
        <v>906</v>
      </c>
      <c r="G2366" s="25">
        <v>45817.545138888891</v>
      </c>
    </row>
    <row r="2367" spans="1:7" x14ac:dyDescent="0.25">
      <c r="A2367" s="34" t="s">
        <v>6861</v>
      </c>
      <c r="B2367" s="34" t="s">
        <v>4426</v>
      </c>
      <c r="C2367" s="34" t="s">
        <v>899</v>
      </c>
      <c r="D2367" s="34" t="s">
        <v>900</v>
      </c>
      <c r="E2367" s="25">
        <v>45817.545231481483</v>
      </c>
      <c r="F2367" s="34" t="s">
        <v>906</v>
      </c>
      <c r="G2367" s="25">
        <v>45817.545231481483</v>
      </c>
    </row>
    <row r="2368" spans="1:7" x14ac:dyDescent="0.25">
      <c r="A2368" s="34" t="s">
        <v>6861</v>
      </c>
      <c r="B2368" s="34" t="s">
        <v>4426</v>
      </c>
      <c r="C2368" s="34" t="s">
        <v>899</v>
      </c>
      <c r="D2368" s="34" t="s">
        <v>900</v>
      </c>
      <c r="E2368" s="25">
        <v>45817.545231481483</v>
      </c>
      <c r="F2368" s="34" t="s">
        <v>906</v>
      </c>
      <c r="G2368" s="25">
        <v>45817.545231481483</v>
      </c>
    </row>
    <row r="2369" spans="1:7" x14ac:dyDescent="0.25">
      <c r="A2369" s="34" t="s">
        <v>6862</v>
      </c>
      <c r="B2369" s="34" t="s">
        <v>4388</v>
      </c>
      <c r="C2369" s="34" t="s">
        <v>899</v>
      </c>
      <c r="D2369" s="34" t="s">
        <v>900</v>
      </c>
      <c r="E2369" s="25">
        <v>45817.545335648145</v>
      </c>
      <c r="F2369" s="34" t="s">
        <v>906</v>
      </c>
      <c r="G2369" s="25">
        <v>45817.545335648145</v>
      </c>
    </row>
    <row r="2370" spans="1:7" x14ac:dyDescent="0.25">
      <c r="A2370" s="34" t="s">
        <v>6862</v>
      </c>
      <c r="B2370" s="34" t="s">
        <v>4388</v>
      </c>
      <c r="C2370" s="34" t="s">
        <v>899</v>
      </c>
      <c r="D2370" s="34" t="s">
        <v>900</v>
      </c>
      <c r="E2370" s="25">
        <v>45817.545335648145</v>
      </c>
      <c r="F2370" s="34" t="s">
        <v>906</v>
      </c>
      <c r="G2370" s="25">
        <v>45817.545335648145</v>
      </c>
    </row>
    <row r="2371" spans="1:7" x14ac:dyDescent="0.25">
      <c r="A2371" s="34" t="s">
        <v>6863</v>
      </c>
      <c r="B2371" s="34" t="s">
        <v>3194</v>
      </c>
      <c r="C2371" s="34" t="s">
        <v>899</v>
      </c>
      <c r="D2371" s="34" t="s">
        <v>900</v>
      </c>
      <c r="E2371" s="25">
        <v>45817.545405092591</v>
      </c>
      <c r="F2371" s="34" t="s">
        <v>906</v>
      </c>
      <c r="G2371" s="25">
        <v>45817.545405092591</v>
      </c>
    </row>
    <row r="2372" spans="1:7" x14ac:dyDescent="0.25">
      <c r="A2372" s="34" t="s">
        <v>6863</v>
      </c>
      <c r="B2372" s="34" t="s">
        <v>3194</v>
      </c>
      <c r="C2372" s="34" t="s">
        <v>899</v>
      </c>
      <c r="D2372" s="34" t="s">
        <v>900</v>
      </c>
      <c r="E2372" s="25">
        <v>45817.545405092591</v>
      </c>
      <c r="F2372" s="34" t="s">
        <v>906</v>
      </c>
      <c r="G2372" s="25">
        <v>45817.545405092591</v>
      </c>
    </row>
    <row r="2373" spans="1:7" x14ac:dyDescent="0.25">
      <c r="A2373" s="34" t="s">
        <v>6864</v>
      </c>
      <c r="B2373" s="34" t="s">
        <v>3192</v>
      </c>
      <c r="C2373" s="34" t="s">
        <v>899</v>
      </c>
      <c r="D2373" s="34" t="s">
        <v>900</v>
      </c>
      <c r="E2373" s="25">
        <v>45817.545451388891</v>
      </c>
      <c r="F2373" s="34" t="s">
        <v>906</v>
      </c>
      <c r="G2373" s="25">
        <v>45817.545451388891</v>
      </c>
    </row>
    <row r="2374" spans="1:7" x14ac:dyDescent="0.25">
      <c r="A2374" s="34" t="s">
        <v>6864</v>
      </c>
      <c r="B2374" s="34" t="s">
        <v>3192</v>
      </c>
      <c r="C2374" s="34" t="s">
        <v>899</v>
      </c>
      <c r="D2374" s="34" t="s">
        <v>900</v>
      </c>
      <c r="E2374" s="25">
        <v>45817.545451388891</v>
      </c>
      <c r="F2374" s="34" t="s">
        <v>906</v>
      </c>
      <c r="G2374" s="25">
        <v>45817.545451388891</v>
      </c>
    </row>
    <row r="2375" spans="1:7" x14ac:dyDescent="0.25">
      <c r="A2375" s="34" t="s">
        <v>6865</v>
      </c>
      <c r="B2375" s="34" t="s">
        <v>3203</v>
      </c>
      <c r="C2375" s="34" t="s">
        <v>899</v>
      </c>
      <c r="D2375" s="34" t="s">
        <v>900</v>
      </c>
      <c r="E2375" s="25">
        <v>45817.54550925926</v>
      </c>
      <c r="F2375" s="34" t="s">
        <v>906</v>
      </c>
      <c r="G2375" s="25">
        <v>45817.54550925926</v>
      </c>
    </row>
    <row r="2376" spans="1:7" x14ac:dyDescent="0.25">
      <c r="A2376" s="34" t="s">
        <v>6865</v>
      </c>
      <c r="B2376" s="34" t="s">
        <v>3203</v>
      </c>
      <c r="C2376" s="34" t="s">
        <v>899</v>
      </c>
      <c r="D2376" s="34" t="s">
        <v>900</v>
      </c>
      <c r="E2376" s="25">
        <v>45817.54550925926</v>
      </c>
      <c r="F2376" s="34" t="s">
        <v>906</v>
      </c>
      <c r="G2376" s="25">
        <v>45817.54550925926</v>
      </c>
    </row>
    <row r="2377" spans="1:7" x14ac:dyDescent="0.25">
      <c r="A2377" s="34" t="s">
        <v>6866</v>
      </c>
      <c r="B2377" s="34" t="s">
        <v>3201</v>
      </c>
      <c r="C2377" s="34" t="s">
        <v>899</v>
      </c>
      <c r="D2377" s="34" t="s">
        <v>900</v>
      </c>
      <c r="E2377" s="25">
        <v>45817.545567129629</v>
      </c>
      <c r="F2377" s="34" t="s">
        <v>906</v>
      </c>
      <c r="G2377" s="25">
        <v>45817.545567129629</v>
      </c>
    </row>
    <row r="2378" spans="1:7" x14ac:dyDescent="0.25">
      <c r="A2378" s="34" t="s">
        <v>6866</v>
      </c>
      <c r="B2378" s="34" t="s">
        <v>3201</v>
      </c>
      <c r="C2378" s="34" t="s">
        <v>899</v>
      </c>
      <c r="D2378" s="34" t="s">
        <v>900</v>
      </c>
      <c r="E2378" s="25">
        <v>45817.545567129629</v>
      </c>
      <c r="F2378" s="34" t="s">
        <v>906</v>
      </c>
      <c r="G2378" s="25">
        <v>45817.545567129629</v>
      </c>
    </row>
    <row r="2379" spans="1:7" x14ac:dyDescent="0.25">
      <c r="A2379" s="34" t="s">
        <v>6867</v>
      </c>
      <c r="B2379" s="34" t="s">
        <v>3196</v>
      </c>
      <c r="C2379" s="34" t="s">
        <v>899</v>
      </c>
      <c r="D2379" s="34" t="s">
        <v>900</v>
      </c>
      <c r="E2379" s="25">
        <v>45817.545636574076</v>
      </c>
      <c r="F2379" s="34" t="s">
        <v>906</v>
      </c>
      <c r="G2379" s="25">
        <v>45817.545636574076</v>
      </c>
    </row>
    <row r="2380" spans="1:7" x14ac:dyDescent="0.25">
      <c r="A2380" s="34" t="s">
        <v>6867</v>
      </c>
      <c r="B2380" s="34" t="s">
        <v>3196</v>
      </c>
      <c r="C2380" s="34" t="s">
        <v>899</v>
      </c>
      <c r="D2380" s="34" t="s">
        <v>900</v>
      </c>
      <c r="E2380" s="25">
        <v>45817.545636574076</v>
      </c>
      <c r="F2380" s="34" t="s">
        <v>906</v>
      </c>
      <c r="G2380" s="25">
        <v>45817.545636574076</v>
      </c>
    </row>
    <row r="2381" spans="1:7" x14ac:dyDescent="0.25">
      <c r="A2381" s="34" t="s">
        <v>6868</v>
      </c>
      <c r="B2381" s="34" t="s">
        <v>5102</v>
      </c>
      <c r="C2381" s="34" t="s">
        <v>904</v>
      </c>
      <c r="D2381" s="34" t="s">
        <v>916</v>
      </c>
      <c r="E2381" s="25">
        <v>45817.547986111109</v>
      </c>
      <c r="F2381" s="34" t="s">
        <v>906</v>
      </c>
      <c r="G2381" s="25">
        <v>45817.547986111109</v>
      </c>
    </row>
    <row r="2382" spans="1:7" x14ac:dyDescent="0.25">
      <c r="A2382" s="34" t="s">
        <v>6868</v>
      </c>
      <c r="B2382" s="34" t="s">
        <v>5102</v>
      </c>
      <c r="C2382" s="34" t="s">
        <v>904</v>
      </c>
      <c r="D2382" s="34" t="s">
        <v>916</v>
      </c>
      <c r="E2382" s="25">
        <v>45817.547986111109</v>
      </c>
      <c r="F2382" s="34" t="s">
        <v>906</v>
      </c>
      <c r="G2382" s="25">
        <v>45817.547986111109</v>
      </c>
    </row>
    <row r="2383" spans="1:7" x14ac:dyDescent="0.25">
      <c r="A2383" s="34" t="s">
        <v>6869</v>
      </c>
      <c r="B2383" s="34" t="s">
        <v>4313</v>
      </c>
      <c r="C2383" s="34" t="s">
        <v>904</v>
      </c>
      <c r="D2383" s="34" t="s">
        <v>916</v>
      </c>
      <c r="E2383" s="25">
        <v>45817.549108796295</v>
      </c>
      <c r="F2383" s="34" t="s">
        <v>906</v>
      </c>
      <c r="G2383" s="25">
        <v>45817.549108796295</v>
      </c>
    </row>
    <row r="2384" spans="1:7" x14ac:dyDescent="0.25">
      <c r="A2384" s="34" t="s">
        <v>6869</v>
      </c>
      <c r="B2384" s="34" t="s">
        <v>4313</v>
      </c>
      <c r="C2384" s="34" t="s">
        <v>904</v>
      </c>
      <c r="D2384" s="34" t="s">
        <v>916</v>
      </c>
      <c r="E2384" s="25">
        <v>45817.549108796295</v>
      </c>
      <c r="F2384" s="34" t="s">
        <v>906</v>
      </c>
      <c r="G2384" s="25">
        <v>45817.549108796295</v>
      </c>
    </row>
    <row r="2385" spans="1:7" x14ac:dyDescent="0.25">
      <c r="A2385" s="34" t="s">
        <v>6870</v>
      </c>
      <c r="B2385" s="34" t="s">
        <v>4316</v>
      </c>
      <c r="C2385" s="34" t="s">
        <v>904</v>
      </c>
      <c r="D2385" s="34" t="s">
        <v>916</v>
      </c>
      <c r="E2385" s="25">
        <v>45817.549166666664</v>
      </c>
      <c r="F2385" s="34" t="s">
        <v>906</v>
      </c>
      <c r="G2385" s="25">
        <v>45817.549166666664</v>
      </c>
    </row>
    <row r="2386" spans="1:7" x14ac:dyDescent="0.25">
      <c r="A2386" s="34" t="s">
        <v>6870</v>
      </c>
      <c r="B2386" s="34" t="s">
        <v>4316</v>
      </c>
      <c r="C2386" s="34" t="s">
        <v>904</v>
      </c>
      <c r="D2386" s="34" t="s">
        <v>916</v>
      </c>
      <c r="E2386" s="25">
        <v>45817.549166666664</v>
      </c>
      <c r="F2386" s="34" t="s">
        <v>906</v>
      </c>
      <c r="G2386" s="25">
        <v>45817.549166666664</v>
      </c>
    </row>
    <row r="2387" spans="1:7" x14ac:dyDescent="0.25">
      <c r="A2387" s="34" t="s">
        <v>6871</v>
      </c>
      <c r="B2387" s="34" t="s">
        <v>2180</v>
      </c>
      <c r="C2387" s="34" t="s">
        <v>922</v>
      </c>
      <c r="D2387" s="34" t="s">
        <v>923</v>
      </c>
      <c r="E2387" s="25">
        <v>45817.549432870372</v>
      </c>
      <c r="F2387" s="34" t="s">
        <v>906</v>
      </c>
      <c r="G2387" s="25">
        <v>45817.549432870372</v>
      </c>
    </row>
    <row r="2388" spans="1:7" x14ac:dyDescent="0.25">
      <c r="A2388" s="34" t="s">
        <v>6872</v>
      </c>
      <c r="B2388" s="34" t="s">
        <v>5219</v>
      </c>
      <c r="C2388" s="34" t="s">
        <v>904</v>
      </c>
      <c r="D2388" s="34" t="s">
        <v>920</v>
      </c>
      <c r="E2388" s="25">
        <v>45817.55064814815</v>
      </c>
      <c r="F2388" s="34" t="s">
        <v>906</v>
      </c>
      <c r="G2388" s="25">
        <v>45817.55064814815</v>
      </c>
    </row>
    <row r="2389" spans="1:7" x14ac:dyDescent="0.25">
      <c r="A2389" s="34" t="s">
        <v>6872</v>
      </c>
      <c r="B2389" s="34" t="s">
        <v>5219</v>
      </c>
      <c r="C2389" s="34" t="s">
        <v>904</v>
      </c>
      <c r="D2389" s="34" t="s">
        <v>920</v>
      </c>
      <c r="E2389" s="25">
        <v>45817.55064814815</v>
      </c>
      <c r="F2389" s="34" t="s">
        <v>906</v>
      </c>
      <c r="G2389" s="25">
        <v>45817.55064814815</v>
      </c>
    </row>
    <row r="2390" spans="1:7" x14ac:dyDescent="0.25">
      <c r="A2390" s="34" t="s">
        <v>6873</v>
      </c>
      <c r="B2390" s="34" t="s">
        <v>5220</v>
      </c>
      <c r="C2390" s="34" t="s">
        <v>904</v>
      </c>
      <c r="D2390" s="34" t="s">
        <v>920</v>
      </c>
      <c r="E2390" s="25">
        <v>45817.550694444442</v>
      </c>
      <c r="F2390" s="34" t="s">
        <v>906</v>
      </c>
      <c r="G2390" s="25">
        <v>45817.550694444442</v>
      </c>
    </row>
    <row r="2391" spans="1:7" x14ac:dyDescent="0.25">
      <c r="A2391" s="34" t="s">
        <v>6873</v>
      </c>
      <c r="B2391" s="34" t="s">
        <v>5220</v>
      </c>
      <c r="C2391" s="34" t="s">
        <v>904</v>
      </c>
      <c r="D2391" s="34" t="s">
        <v>920</v>
      </c>
      <c r="E2391" s="25">
        <v>45817.550694444442</v>
      </c>
      <c r="F2391" s="34" t="s">
        <v>906</v>
      </c>
      <c r="G2391" s="25">
        <v>45817.550694444442</v>
      </c>
    </row>
    <row r="2392" spans="1:7" x14ac:dyDescent="0.25">
      <c r="A2392" s="34" t="s">
        <v>6874</v>
      </c>
      <c r="B2392" s="34" t="s">
        <v>5217</v>
      </c>
      <c r="C2392" s="34" t="s">
        <v>904</v>
      </c>
      <c r="D2392" s="34" t="s">
        <v>920</v>
      </c>
      <c r="E2392" s="25">
        <v>45817.550856481481</v>
      </c>
      <c r="F2392" s="34" t="s">
        <v>906</v>
      </c>
      <c r="G2392" s="25">
        <v>45817.550856481481</v>
      </c>
    </row>
    <row r="2393" spans="1:7" x14ac:dyDescent="0.25">
      <c r="A2393" s="34" t="s">
        <v>6874</v>
      </c>
      <c r="B2393" s="34" t="s">
        <v>5217</v>
      </c>
      <c r="C2393" s="34" t="s">
        <v>904</v>
      </c>
      <c r="D2393" s="34" t="s">
        <v>920</v>
      </c>
      <c r="E2393" s="25">
        <v>45817.550856481481</v>
      </c>
      <c r="F2393" s="34" t="s">
        <v>906</v>
      </c>
      <c r="G2393" s="25">
        <v>45817.550856481481</v>
      </c>
    </row>
    <row r="2394" spans="1:7" x14ac:dyDescent="0.25">
      <c r="A2394" s="34" t="s">
        <v>6875</v>
      </c>
      <c r="B2394" s="34" t="s">
        <v>5216</v>
      </c>
      <c r="C2394" s="34" t="s">
        <v>904</v>
      </c>
      <c r="D2394" s="34" t="s">
        <v>920</v>
      </c>
      <c r="E2394" s="25">
        <v>45817.551099537035</v>
      </c>
      <c r="F2394" s="34" t="s">
        <v>906</v>
      </c>
      <c r="G2394" s="25">
        <v>45817.551099537035</v>
      </c>
    </row>
    <row r="2395" spans="1:7" x14ac:dyDescent="0.25">
      <c r="A2395" s="34" t="s">
        <v>6875</v>
      </c>
      <c r="B2395" s="34" t="s">
        <v>5216</v>
      </c>
      <c r="C2395" s="34" t="s">
        <v>904</v>
      </c>
      <c r="D2395" s="34" t="s">
        <v>920</v>
      </c>
      <c r="E2395" s="25">
        <v>45817.551099537035</v>
      </c>
      <c r="F2395" s="34" t="s">
        <v>906</v>
      </c>
      <c r="G2395" s="25">
        <v>45817.551099537035</v>
      </c>
    </row>
    <row r="2396" spans="1:7" x14ac:dyDescent="0.25">
      <c r="A2396" s="34" t="s">
        <v>6876</v>
      </c>
      <c r="B2396" s="34" t="s">
        <v>5215</v>
      </c>
      <c r="C2396" s="34" t="s">
        <v>904</v>
      </c>
      <c r="D2396" s="34" t="s">
        <v>920</v>
      </c>
      <c r="E2396" s="25">
        <v>45817.551354166666</v>
      </c>
      <c r="F2396" s="34" t="s">
        <v>906</v>
      </c>
      <c r="G2396" s="25">
        <v>45817.551354166666</v>
      </c>
    </row>
    <row r="2397" spans="1:7" x14ac:dyDescent="0.25">
      <c r="A2397" s="34" t="s">
        <v>6876</v>
      </c>
      <c r="B2397" s="34" t="s">
        <v>5215</v>
      </c>
      <c r="C2397" s="34" t="s">
        <v>904</v>
      </c>
      <c r="D2397" s="34" t="s">
        <v>920</v>
      </c>
      <c r="E2397" s="25">
        <v>45817.551354166666</v>
      </c>
      <c r="F2397" s="34" t="s">
        <v>906</v>
      </c>
      <c r="G2397" s="25">
        <v>45817.551354166666</v>
      </c>
    </row>
    <row r="2398" spans="1:7" x14ac:dyDescent="0.25">
      <c r="A2398" s="34" t="s">
        <v>6877</v>
      </c>
      <c r="B2398" s="34" t="s">
        <v>5211</v>
      </c>
      <c r="C2398" s="34" t="s">
        <v>904</v>
      </c>
      <c r="D2398" s="34" t="s">
        <v>920</v>
      </c>
      <c r="E2398" s="25">
        <v>45817.551400462966</v>
      </c>
      <c r="F2398" s="34" t="s">
        <v>906</v>
      </c>
      <c r="G2398" s="25">
        <v>45817.551400462966</v>
      </c>
    </row>
    <row r="2399" spans="1:7" x14ac:dyDescent="0.25">
      <c r="A2399" s="34" t="s">
        <v>6877</v>
      </c>
      <c r="B2399" s="34" t="s">
        <v>5211</v>
      </c>
      <c r="C2399" s="34" t="s">
        <v>904</v>
      </c>
      <c r="D2399" s="34" t="s">
        <v>920</v>
      </c>
      <c r="E2399" s="25">
        <v>45817.551400462966</v>
      </c>
      <c r="F2399" s="34" t="s">
        <v>906</v>
      </c>
      <c r="G2399" s="25">
        <v>45817.551400462966</v>
      </c>
    </row>
    <row r="2400" spans="1:7" x14ac:dyDescent="0.25">
      <c r="A2400" s="34" t="s">
        <v>6878</v>
      </c>
      <c r="B2400" s="34" t="s">
        <v>5210</v>
      </c>
      <c r="C2400" s="34" t="s">
        <v>904</v>
      </c>
      <c r="D2400" s="34" t="s">
        <v>920</v>
      </c>
      <c r="E2400" s="25">
        <v>45817.551516203705</v>
      </c>
      <c r="F2400" s="34" t="s">
        <v>906</v>
      </c>
      <c r="G2400" s="25">
        <v>45817.551516203705</v>
      </c>
    </row>
    <row r="2401" spans="1:7" x14ac:dyDescent="0.25">
      <c r="A2401" s="34" t="s">
        <v>6878</v>
      </c>
      <c r="B2401" s="34" t="s">
        <v>5210</v>
      </c>
      <c r="C2401" s="34" t="s">
        <v>904</v>
      </c>
      <c r="D2401" s="34" t="s">
        <v>920</v>
      </c>
      <c r="E2401" s="25">
        <v>45817.551516203705</v>
      </c>
      <c r="F2401" s="34" t="s">
        <v>906</v>
      </c>
      <c r="G2401" s="25">
        <v>45817.551516203705</v>
      </c>
    </row>
    <row r="2402" spans="1:7" x14ac:dyDescent="0.25">
      <c r="A2402" s="34" t="s">
        <v>6879</v>
      </c>
      <c r="B2402" s="34" t="s">
        <v>5189</v>
      </c>
      <c r="C2402" s="34" t="s">
        <v>904</v>
      </c>
      <c r="D2402" s="34" t="s">
        <v>920</v>
      </c>
      <c r="E2402" s="25">
        <v>45817.551608796297</v>
      </c>
      <c r="F2402" s="34" t="s">
        <v>906</v>
      </c>
      <c r="G2402" s="25">
        <v>45817.551608796297</v>
      </c>
    </row>
    <row r="2403" spans="1:7" x14ac:dyDescent="0.25">
      <c r="A2403" s="34" t="s">
        <v>6879</v>
      </c>
      <c r="B2403" s="34" t="s">
        <v>5189</v>
      </c>
      <c r="C2403" s="34" t="s">
        <v>904</v>
      </c>
      <c r="D2403" s="34" t="s">
        <v>920</v>
      </c>
      <c r="E2403" s="25">
        <v>45817.551608796297</v>
      </c>
      <c r="F2403" s="34" t="s">
        <v>906</v>
      </c>
      <c r="G2403" s="25">
        <v>45817.551608796297</v>
      </c>
    </row>
    <row r="2404" spans="1:7" x14ac:dyDescent="0.25">
      <c r="A2404" s="34" t="s">
        <v>6880</v>
      </c>
      <c r="B2404" s="34" t="s">
        <v>5199</v>
      </c>
      <c r="C2404" s="34" t="s">
        <v>904</v>
      </c>
      <c r="D2404" s="34" t="s">
        <v>920</v>
      </c>
      <c r="E2404" s="25">
        <v>45817.551701388889</v>
      </c>
      <c r="F2404" s="34" t="s">
        <v>906</v>
      </c>
      <c r="G2404" s="25">
        <v>45817.551701388889</v>
      </c>
    </row>
    <row r="2405" spans="1:7" x14ac:dyDescent="0.25">
      <c r="A2405" s="34" t="s">
        <v>6880</v>
      </c>
      <c r="B2405" s="34" t="s">
        <v>5199</v>
      </c>
      <c r="C2405" s="34" t="s">
        <v>904</v>
      </c>
      <c r="D2405" s="34" t="s">
        <v>920</v>
      </c>
      <c r="E2405" s="25">
        <v>45817.551701388889</v>
      </c>
      <c r="F2405" s="34" t="s">
        <v>906</v>
      </c>
      <c r="G2405" s="25">
        <v>45817.551701388889</v>
      </c>
    </row>
    <row r="2406" spans="1:7" x14ac:dyDescent="0.25">
      <c r="A2406" s="34" t="s">
        <v>6881</v>
      </c>
      <c r="B2406" s="34" t="s">
        <v>5205</v>
      </c>
      <c r="C2406" s="34" t="s">
        <v>904</v>
      </c>
      <c r="D2406" s="34" t="s">
        <v>920</v>
      </c>
      <c r="E2406" s="25">
        <v>45817.552164351851</v>
      </c>
      <c r="F2406" s="34" t="s">
        <v>906</v>
      </c>
      <c r="G2406" s="25">
        <v>45817.552164351851</v>
      </c>
    </row>
    <row r="2407" spans="1:7" x14ac:dyDescent="0.25">
      <c r="A2407" s="34" t="s">
        <v>6881</v>
      </c>
      <c r="B2407" s="34" t="s">
        <v>5205</v>
      </c>
      <c r="C2407" s="34" t="s">
        <v>904</v>
      </c>
      <c r="D2407" s="34" t="s">
        <v>920</v>
      </c>
      <c r="E2407" s="25">
        <v>45817.552164351851</v>
      </c>
      <c r="F2407" s="34" t="s">
        <v>906</v>
      </c>
      <c r="G2407" s="25">
        <v>45817.552164351851</v>
      </c>
    </row>
    <row r="2408" spans="1:7" x14ac:dyDescent="0.25">
      <c r="A2408" s="34" t="s">
        <v>6882</v>
      </c>
      <c r="B2408" s="34" t="s">
        <v>5206</v>
      </c>
      <c r="C2408" s="34" t="s">
        <v>904</v>
      </c>
      <c r="D2408" s="34" t="s">
        <v>920</v>
      </c>
      <c r="E2408" s="25">
        <v>45817.552361111113</v>
      </c>
      <c r="F2408" s="34" t="s">
        <v>906</v>
      </c>
      <c r="G2408" s="25">
        <v>45817.552361111113</v>
      </c>
    </row>
    <row r="2409" spans="1:7" x14ac:dyDescent="0.25">
      <c r="A2409" s="34" t="s">
        <v>6882</v>
      </c>
      <c r="B2409" s="34" t="s">
        <v>5206</v>
      </c>
      <c r="C2409" s="34" t="s">
        <v>904</v>
      </c>
      <c r="D2409" s="34" t="s">
        <v>920</v>
      </c>
      <c r="E2409" s="25">
        <v>45817.552361111113</v>
      </c>
      <c r="F2409" s="34" t="s">
        <v>906</v>
      </c>
      <c r="G2409" s="25">
        <v>45817.552361111113</v>
      </c>
    </row>
    <row r="2410" spans="1:7" x14ac:dyDescent="0.25">
      <c r="A2410" s="34" t="s">
        <v>6883</v>
      </c>
      <c r="B2410" s="34" t="s">
        <v>5207</v>
      </c>
      <c r="C2410" s="34" t="s">
        <v>904</v>
      </c>
      <c r="D2410" s="34" t="s">
        <v>920</v>
      </c>
      <c r="E2410" s="25">
        <v>45817.552546296298</v>
      </c>
      <c r="F2410" s="34" t="s">
        <v>906</v>
      </c>
      <c r="G2410" s="25">
        <v>45817.552546296298</v>
      </c>
    </row>
    <row r="2411" spans="1:7" x14ac:dyDescent="0.25">
      <c r="A2411" s="34" t="s">
        <v>6883</v>
      </c>
      <c r="B2411" s="34" t="s">
        <v>5207</v>
      </c>
      <c r="C2411" s="34" t="s">
        <v>904</v>
      </c>
      <c r="D2411" s="34" t="s">
        <v>920</v>
      </c>
      <c r="E2411" s="25">
        <v>45817.552546296298</v>
      </c>
      <c r="F2411" s="34" t="s">
        <v>906</v>
      </c>
      <c r="G2411" s="25">
        <v>45817.552546296298</v>
      </c>
    </row>
    <row r="2412" spans="1:7" x14ac:dyDescent="0.25">
      <c r="A2412" s="34" t="s">
        <v>6884</v>
      </c>
      <c r="B2412" s="34" t="s">
        <v>5208</v>
      </c>
      <c r="C2412" s="34" t="s">
        <v>904</v>
      </c>
      <c r="D2412" s="34" t="s">
        <v>920</v>
      </c>
      <c r="E2412" s="25">
        <v>45817.552615740744</v>
      </c>
      <c r="F2412" s="34" t="s">
        <v>906</v>
      </c>
      <c r="G2412" s="25">
        <v>45817.552615740744</v>
      </c>
    </row>
    <row r="2413" spans="1:7" x14ac:dyDescent="0.25">
      <c r="A2413" s="34" t="s">
        <v>6884</v>
      </c>
      <c r="B2413" s="34" t="s">
        <v>5208</v>
      </c>
      <c r="C2413" s="34" t="s">
        <v>904</v>
      </c>
      <c r="D2413" s="34" t="s">
        <v>920</v>
      </c>
      <c r="E2413" s="25">
        <v>45817.552615740744</v>
      </c>
      <c r="F2413" s="34" t="s">
        <v>906</v>
      </c>
      <c r="G2413" s="25">
        <v>45817.552615740744</v>
      </c>
    </row>
    <row r="2414" spans="1:7" x14ac:dyDescent="0.25">
      <c r="A2414" s="34" t="s">
        <v>6885</v>
      </c>
      <c r="B2414" s="34" t="s">
        <v>4436</v>
      </c>
      <c r="C2414" s="34" t="s">
        <v>912</v>
      </c>
      <c r="D2414" s="34" t="s">
        <v>925</v>
      </c>
      <c r="E2414" s="25">
        <v>45817.553043981483</v>
      </c>
      <c r="F2414" s="34" t="s">
        <v>906</v>
      </c>
      <c r="G2414" s="25">
        <v>45817.553043981483</v>
      </c>
    </row>
    <row r="2415" spans="1:7" x14ac:dyDescent="0.25">
      <c r="A2415" s="34" t="s">
        <v>6885</v>
      </c>
      <c r="B2415" s="34" t="s">
        <v>4436</v>
      </c>
      <c r="C2415" s="34" t="s">
        <v>912</v>
      </c>
      <c r="D2415" s="34" t="s">
        <v>925</v>
      </c>
      <c r="E2415" s="25">
        <v>45817.553043981483</v>
      </c>
      <c r="F2415" s="34" t="s">
        <v>906</v>
      </c>
      <c r="G2415" s="25">
        <v>45817.553043981483</v>
      </c>
    </row>
    <row r="2416" spans="1:7" x14ac:dyDescent="0.25">
      <c r="A2416" s="34" t="s">
        <v>6886</v>
      </c>
      <c r="B2416" s="34" t="s">
        <v>4375</v>
      </c>
      <c r="C2416" s="34" t="s">
        <v>912</v>
      </c>
      <c r="D2416" s="34" t="s">
        <v>925</v>
      </c>
      <c r="E2416" s="25">
        <v>45817.553101851852</v>
      </c>
      <c r="F2416" s="34" t="s">
        <v>906</v>
      </c>
      <c r="G2416" s="25">
        <v>45817.553101851852</v>
      </c>
    </row>
    <row r="2417" spans="1:7" x14ac:dyDescent="0.25">
      <c r="A2417" s="34" t="s">
        <v>6886</v>
      </c>
      <c r="B2417" s="34" t="s">
        <v>4375</v>
      </c>
      <c r="C2417" s="34" t="s">
        <v>912</v>
      </c>
      <c r="D2417" s="34" t="s">
        <v>925</v>
      </c>
      <c r="E2417" s="25">
        <v>45817.553101851852</v>
      </c>
      <c r="F2417" s="34" t="s">
        <v>906</v>
      </c>
      <c r="G2417" s="25">
        <v>45817.553101851852</v>
      </c>
    </row>
    <row r="2418" spans="1:7" x14ac:dyDescent="0.25">
      <c r="A2418" s="34" t="s">
        <v>6887</v>
      </c>
      <c r="B2418" s="34" t="s">
        <v>4372</v>
      </c>
      <c r="C2418" s="34" t="s">
        <v>912</v>
      </c>
      <c r="D2418" s="34" t="s">
        <v>925</v>
      </c>
      <c r="E2418" s="25">
        <v>45817.553148148145</v>
      </c>
      <c r="F2418" s="34" t="s">
        <v>906</v>
      </c>
      <c r="G2418" s="25">
        <v>45817.553148148145</v>
      </c>
    </row>
    <row r="2419" spans="1:7" x14ac:dyDescent="0.25">
      <c r="A2419" s="34" t="s">
        <v>6887</v>
      </c>
      <c r="B2419" s="34" t="s">
        <v>4372</v>
      </c>
      <c r="C2419" s="34" t="s">
        <v>912</v>
      </c>
      <c r="D2419" s="34" t="s">
        <v>925</v>
      </c>
      <c r="E2419" s="25">
        <v>45817.553148148145</v>
      </c>
      <c r="F2419" s="34" t="s">
        <v>906</v>
      </c>
      <c r="G2419" s="25">
        <v>45817.553148148145</v>
      </c>
    </row>
    <row r="2420" spans="1:7" x14ac:dyDescent="0.25">
      <c r="A2420" s="34" t="s">
        <v>6888</v>
      </c>
      <c r="B2420" s="34" t="s">
        <v>5252</v>
      </c>
      <c r="C2420" s="34" t="s">
        <v>904</v>
      </c>
      <c r="D2420" s="34" t="s">
        <v>920</v>
      </c>
      <c r="E2420" s="25">
        <v>45817.554016203707</v>
      </c>
      <c r="F2420" s="34" t="s">
        <v>906</v>
      </c>
      <c r="G2420" s="25">
        <v>45817.554016203707</v>
      </c>
    </row>
    <row r="2421" spans="1:7" x14ac:dyDescent="0.25">
      <c r="A2421" s="34" t="s">
        <v>6888</v>
      </c>
      <c r="B2421" s="34" t="s">
        <v>5252</v>
      </c>
      <c r="C2421" s="34" t="s">
        <v>904</v>
      </c>
      <c r="D2421" s="34" t="s">
        <v>920</v>
      </c>
      <c r="E2421" s="25">
        <v>45817.554016203707</v>
      </c>
      <c r="F2421" s="34" t="s">
        <v>906</v>
      </c>
      <c r="G2421" s="25">
        <v>45817.554016203707</v>
      </c>
    </row>
    <row r="2422" spans="1:7" x14ac:dyDescent="0.25">
      <c r="A2422" s="34" t="s">
        <v>6889</v>
      </c>
      <c r="B2422" s="34" t="s">
        <v>5218</v>
      </c>
      <c r="C2422" s="34" t="s">
        <v>904</v>
      </c>
      <c r="D2422" s="34" t="s">
        <v>905</v>
      </c>
      <c r="E2422" s="25">
        <v>45817.56150462963</v>
      </c>
      <c r="F2422" s="34" t="s">
        <v>906</v>
      </c>
      <c r="G2422" s="25">
        <v>45817.56150462963</v>
      </c>
    </row>
    <row r="2423" spans="1:7" x14ac:dyDescent="0.25">
      <c r="A2423" s="34" t="s">
        <v>6889</v>
      </c>
      <c r="B2423" s="34" t="s">
        <v>5218</v>
      </c>
      <c r="C2423" s="34" t="s">
        <v>904</v>
      </c>
      <c r="D2423" s="34" t="s">
        <v>905</v>
      </c>
      <c r="E2423" s="25">
        <v>45817.56150462963</v>
      </c>
      <c r="F2423" s="34" t="s">
        <v>906</v>
      </c>
      <c r="G2423" s="25">
        <v>45817.56150462963</v>
      </c>
    </row>
    <row r="2424" spans="1:7" x14ac:dyDescent="0.25">
      <c r="A2424" s="34" t="s">
        <v>6890</v>
      </c>
      <c r="B2424" s="34" t="s">
        <v>5213</v>
      </c>
      <c r="C2424" s="34" t="s">
        <v>904</v>
      </c>
      <c r="D2424" s="34" t="s">
        <v>905</v>
      </c>
      <c r="E2424" s="25">
        <v>45817.56177083333</v>
      </c>
      <c r="F2424" s="34" t="s">
        <v>906</v>
      </c>
      <c r="G2424" s="25">
        <v>45817.56177083333</v>
      </c>
    </row>
    <row r="2425" spans="1:7" x14ac:dyDescent="0.25">
      <c r="A2425" s="34" t="s">
        <v>6890</v>
      </c>
      <c r="B2425" s="34" t="s">
        <v>5213</v>
      </c>
      <c r="C2425" s="34" t="s">
        <v>904</v>
      </c>
      <c r="D2425" s="34" t="s">
        <v>905</v>
      </c>
      <c r="E2425" s="25">
        <v>45817.56177083333</v>
      </c>
      <c r="F2425" s="34" t="s">
        <v>906</v>
      </c>
      <c r="G2425" s="25">
        <v>45817.56177083333</v>
      </c>
    </row>
    <row r="2426" spans="1:7" x14ac:dyDescent="0.25">
      <c r="A2426" s="34" t="s">
        <v>6891</v>
      </c>
      <c r="B2426" s="34" t="s">
        <v>5212</v>
      </c>
      <c r="C2426" s="34" t="s">
        <v>904</v>
      </c>
      <c r="D2426" s="34" t="s">
        <v>905</v>
      </c>
      <c r="E2426" s="25">
        <v>45817.561898148146</v>
      </c>
      <c r="F2426" s="34" t="s">
        <v>906</v>
      </c>
      <c r="G2426" s="25">
        <v>45817.561898148146</v>
      </c>
    </row>
    <row r="2427" spans="1:7" x14ac:dyDescent="0.25">
      <c r="A2427" s="34" t="s">
        <v>6891</v>
      </c>
      <c r="B2427" s="34" t="s">
        <v>5212</v>
      </c>
      <c r="C2427" s="34" t="s">
        <v>904</v>
      </c>
      <c r="D2427" s="34" t="s">
        <v>905</v>
      </c>
      <c r="E2427" s="25">
        <v>45817.561898148146</v>
      </c>
      <c r="F2427" s="34" t="s">
        <v>906</v>
      </c>
      <c r="G2427" s="25">
        <v>45817.561898148146</v>
      </c>
    </row>
    <row r="2428" spans="1:7" x14ac:dyDescent="0.25">
      <c r="A2428" s="34" t="s">
        <v>6892</v>
      </c>
      <c r="B2428" s="34" t="s">
        <v>5209</v>
      </c>
      <c r="C2428" s="34" t="s">
        <v>904</v>
      </c>
      <c r="D2428" s="34" t="s">
        <v>905</v>
      </c>
      <c r="E2428" s="25">
        <v>45817.561921296299</v>
      </c>
      <c r="F2428" s="34" t="s">
        <v>906</v>
      </c>
      <c r="G2428" s="25">
        <v>45817.561921296299</v>
      </c>
    </row>
    <row r="2429" spans="1:7" x14ac:dyDescent="0.25">
      <c r="A2429" s="34" t="s">
        <v>6892</v>
      </c>
      <c r="B2429" s="34" t="s">
        <v>5209</v>
      </c>
      <c r="C2429" s="34" t="s">
        <v>904</v>
      </c>
      <c r="D2429" s="34" t="s">
        <v>905</v>
      </c>
      <c r="E2429" s="25">
        <v>45817.561921296299</v>
      </c>
      <c r="F2429" s="34" t="s">
        <v>906</v>
      </c>
      <c r="G2429" s="25">
        <v>45817.561921296299</v>
      </c>
    </row>
    <row r="2430" spans="1:7" x14ac:dyDescent="0.25">
      <c r="A2430" s="34" t="s">
        <v>6893</v>
      </c>
      <c r="B2430" s="34" t="s">
        <v>4940</v>
      </c>
      <c r="C2430" s="34" t="s">
        <v>909</v>
      </c>
      <c r="D2430" s="34" t="s">
        <v>921</v>
      </c>
      <c r="E2430" s="25">
        <v>45817.570925925924</v>
      </c>
      <c r="F2430" s="34" t="s">
        <v>906</v>
      </c>
      <c r="G2430" s="25">
        <v>45817.570925925924</v>
      </c>
    </row>
    <row r="2431" spans="1:7" x14ac:dyDescent="0.25">
      <c r="A2431" s="34" t="s">
        <v>6893</v>
      </c>
      <c r="B2431" s="34" t="s">
        <v>4940</v>
      </c>
      <c r="C2431" s="34" t="s">
        <v>909</v>
      </c>
      <c r="D2431" s="34" t="s">
        <v>921</v>
      </c>
      <c r="E2431" s="25">
        <v>45817.570925925924</v>
      </c>
      <c r="F2431" s="34" t="s">
        <v>906</v>
      </c>
      <c r="G2431" s="25">
        <v>45817.570925925924</v>
      </c>
    </row>
    <row r="2432" spans="1:7" x14ac:dyDescent="0.25">
      <c r="A2432" s="34" t="s">
        <v>6894</v>
      </c>
      <c r="B2432" s="34" t="s">
        <v>4940</v>
      </c>
      <c r="C2432" s="34" t="s">
        <v>912</v>
      </c>
      <c r="D2432" s="34" t="s">
        <v>921</v>
      </c>
      <c r="E2432" s="25">
        <v>45817.571168981478</v>
      </c>
      <c r="F2432" s="34" t="s">
        <v>906</v>
      </c>
      <c r="G2432" s="25">
        <v>45817.571168981478</v>
      </c>
    </row>
    <row r="2433" spans="1:7" x14ac:dyDescent="0.25">
      <c r="A2433" s="34" t="s">
        <v>6894</v>
      </c>
      <c r="B2433" s="34" t="s">
        <v>4940</v>
      </c>
      <c r="C2433" s="34" t="s">
        <v>912</v>
      </c>
      <c r="D2433" s="34" t="s">
        <v>921</v>
      </c>
      <c r="E2433" s="25">
        <v>45817.571168981478</v>
      </c>
      <c r="F2433" s="34" t="s">
        <v>906</v>
      </c>
      <c r="G2433" s="25">
        <v>45817.571168981478</v>
      </c>
    </row>
    <row r="2434" spans="1:7" x14ac:dyDescent="0.25">
      <c r="A2434" s="34" t="s">
        <v>6895</v>
      </c>
      <c r="B2434" s="34" t="s">
        <v>5176</v>
      </c>
      <c r="C2434" s="34" t="s">
        <v>909</v>
      </c>
      <c r="D2434" s="34" t="s">
        <v>913</v>
      </c>
      <c r="E2434" s="25">
        <v>45817.572800925926</v>
      </c>
      <c r="F2434" s="34" t="s">
        <v>906</v>
      </c>
      <c r="G2434" s="25">
        <v>45817.572800925926</v>
      </c>
    </row>
    <row r="2435" spans="1:7" x14ac:dyDescent="0.25">
      <c r="A2435" s="34" t="s">
        <v>6895</v>
      </c>
      <c r="B2435" s="34" t="s">
        <v>5176</v>
      </c>
      <c r="C2435" s="34" t="s">
        <v>909</v>
      </c>
      <c r="D2435" s="34" t="s">
        <v>913</v>
      </c>
      <c r="E2435" s="25">
        <v>45817.572800925926</v>
      </c>
      <c r="F2435" s="34" t="s">
        <v>906</v>
      </c>
      <c r="G2435" s="25">
        <v>45817.572800925926</v>
      </c>
    </row>
    <row r="2436" spans="1:7" x14ac:dyDescent="0.25">
      <c r="A2436" s="34" t="s">
        <v>6896</v>
      </c>
      <c r="B2436" s="34" t="s">
        <v>5171</v>
      </c>
      <c r="C2436" s="34" t="s">
        <v>909</v>
      </c>
      <c r="D2436" s="34" t="s">
        <v>913</v>
      </c>
      <c r="E2436" s="25">
        <v>45817.572835648149</v>
      </c>
      <c r="F2436" s="34" t="s">
        <v>906</v>
      </c>
      <c r="G2436" s="25">
        <v>45817.572835648149</v>
      </c>
    </row>
    <row r="2437" spans="1:7" x14ac:dyDescent="0.25">
      <c r="A2437" s="34" t="s">
        <v>6896</v>
      </c>
      <c r="B2437" s="34" t="s">
        <v>5171</v>
      </c>
      <c r="C2437" s="34" t="s">
        <v>909</v>
      </c>
      <c r="D2437" s="34" t="s">
        <v>913</v>
      </c>
      <c r="E2437" s="25">
        <v>45817.572835648149</v>
      </c>
      <c r="F2437" s="34" t="s">
        <v>906</v>
      </c>
      <c r="G2437" s="25">
        <v>45817.572835648149</v>
      </c>
    </row>
    <row r="2438" spans="1:7" x14ac:dyDescent="0.25">
      <c r="A2438" s="34" t="s">
        <v>6907</v>
      </c>
      <c r="B2438" s="34" t="s">
        <v>2918</v>
      </c>
      <c r="C2438" s="34" t="s">
        <v>909</v>
      </c>
      <c r="D2438" s="34" t="s">
        <v>918</v>
      </c>
      <c r="E2438" s="25">
        <v>45817.58152777778</v>
      </c>
      <c r="F2438" s="34" t="s">
        <v>906</v>
      </c>
      <c r="G2438" s="25">
        <v>45817.58152777778</v>
      </c>
    </row>
    <row r="2439" spans="1:7" x14ac:dyDescent="0.25">
      <c r="A2439" s="34" t="s">
        <v>6907</v>
      </c>
      <c r="B2439" s="34" t="s">
        <v>2918</v>
      </c>
      <c r="C2439" s="34" t="s">
        <v>909</v>
      </c>
      <c r="D2439" s="34" t="s">
        <v>918</v>
      </c>
      <c r="E2439" s="25">
        <v>45817.58152777778</v>
      </c>
      <c r="F2439" s="34" t="s">
        <v>906</v>
      </c>
      <c r="G2439" s="25">
        <v>45817.58152777778</v>
      </c>
    </row>
    <row r="2440" spans="1:7" x14ac:dyDescent="0.25">
      <c r="A2440" s="34" t="s">
        <v>6909</v>
      </c>
      <c r="B2440" s="34" t="s">
        <v>2918</v>
      </c>
      <c r="C2440" s="34" t="s">
        <v>912</v>
      </c>
      <c r="D2440" s="34" t="s">
        <v>918</v>
      </c>
      <c r="E2440" s="25">
        <v>45817.581979166665</v>
      </c>
      <c r="F2440" s="34" t="s">
        <v>906</v>
      </c>
      <c r="G2440" s="25">
        <v>45817.581979166665</v>
      </c>
    </row>
    <row r="2441" spans="1:7" x14ac:dyDescent="0.25">
      <c r="A2441" s="34" t="s">
        <v>6909</v>
      </c>
      <c r="B2441" s="34" t="s">
        <v>2918</v>
      </c>
      <c r="C2441" s="34" t="s">
        <v>912</v>
      </c>
      <c r="D2441" s="34" t="s">
        <v>918</v>
      </c>
      <c r="E2441" s="25">
        <v>45817.581979166665</v>
      </c>
      <c r="F2441" s="34" t="s">
        <v>906</v>
      </c>
      <c r="G2441" s="25">
        <v>45817.581979166665</v>
      </c>
    </row>
    <row r="2442" spans="1:7" x14ac:dyDescent="0.25">
      <c r="A2442" s="34" t="s">
        <v>6908</v>
      </c>
      <c r="B2442" s="34" t="s">
        <v>2033</v>
      </c>
      <c r="C2442" s="34" t="s">
        <v>914</v>
      </c>
      <c r="D2442" s="34" t="s">
        <v>77</v>
      </c>
      <c r="E2442" s="25">
        <v>45817.582083333335</v>
      </c>
      <c r="F2442" s="34" t="s">
        <v>906</v>
      </c>
      <c r="G2442" s="25">
        <v>45817.582083333335</v>
      </c>
    </row>
    <row r="2443" spans="1:7" x14ac:dyDescent="0.25">
      <c r="A2443" s="34" t="s">
        <v>6908</v>
      </c>
      <c r="B2443" s="34" t="s">
        <v>2033</v>
      </c>
      <c r="C2443" s="34" t="s">
        <v>914</v>
      </c>
      <c r="D2443" s="34" t="s">
        <v>77</v>
      </c>
      <c r="E2443" s="25">
        <v>45817.582083333335</v>
      </c>
      <c r="F2443" s="34" t="s">
        <v>906</v>
      </c>
      <c r="G2443" s="25">
        <v>45817.582083333335</v>
      </c>
    </row>
    <row r="2444" spans="1:7" x14ac:dyDescent="0.25">
      <c r="A2444" s="34" t="s">
        <v>6911</v>
      </c>
      <c r="B2444" s="34" t="s">
        <v>5021</v>
      </c>
      <c r="C2444" s="34" t="s">
        <v>904</v>
      </c>
      <c r="D2444" s="34" t="s">
        <v>916</v>
      </c>
      <c r="E2444" s="25">
        <v>45817.613333333335</v>
      </c>
      <c r="F2444" s="34" t="s">
        <v>911</v>
      </c>
      <c r="G2444" s="25">
        <v>45817.613333333335</v>
      </c>
    </row>
    <row r="2445" spans="1:7" x14ac:dyDescent="0.25">
      <c r="A2445" s="34" t="s">
        <v>7020</v>
      </c>
      <c r="B2445" s="34" t="s">
        <v>3056</v>
      </c>
      <c r="C2445" s="34" t="s">
        <v>909</v>
      </c>
      <c r="D2445" s="34" t="s">
        <v>921</v>
      </c>
      <c r="E2445" s="25">
        <v>45817.623229166667</v>
      </c>
      <c r="F2445" s="34" t="s">
        <v>911</v>
      </c>
      <c r="G2445" s="25">
        <v>45817.623229166667</v>
      </c>
    </row>
    <row r="2446" spans="1:7" x14ac:dyDescent="0.25">
      <c r="A2446" s="34" t="s">
        <v>7021</v>
      </c>
      <c r="B2446" s="34" t="s">
        <v>4780</v>
      </c>
      <c r="C2446" s="34" t="s">
        <v>909</v>
      </c>
      <c r="D2446" s="34" t="s">
        <v>921</v>
      </c>
      <c r="E2446" s="25">
        <v>45817.623437499999</v>
      </c>
      <c r="F2446" s="34" t="s">
        <v>911</v>
      </c>
      <c r="G2446" s="25">
        <v>45817.623437499999</v>
      </c>
    </row>
    <row r="2447" spans="1:7" x14ac:dyDescent="0.25">
      <c r="A2447" s="34" t="s">
        <v>7022</v>
      </c>
      <c r="B2447" s="34" t="s">
        <v>4782</v>
      </c>
      <c r="C2447" s="34" t="s">
        <v>909</v>
      </c>
      <c r="D2447" s="34" t="s">
        <v>921</v>
      </c>
      <c r="E2447" s="25">
        <v>45817.623483796298</v>
      </c>
      <c r="F2447" s="34" t="s">
        <v>911</v>
      </c>
      <c r="G2447" s="25">
        <v>45817.623483796298</v>
      </c>
    </row>
    <row r="2448" spans="1:7" x14ac:dyDescent="0.25">
      <c r="A2448" s="34" t="s">
        <v>7023</v>
      </c>
      <c r="B2448" s="34" t="s">
        <v>4784</v>
      </c>
      <c r="C2448" s="34" t="s">
        <v>909</v>
      </c>
      <c r="D2448" s="34" t="s">
        <v>921</v>
      </c>
      <c r="E2448" s="25">
        <v>45817.623530092591</v>
      </c>
      <c r="F2448" s="34" t="s">
        <v>911</v>
      </c>
      <c r="G2448" s="25">
        <v>45817.623530092591</v>
      </c>
    </row>
    <row r="2449" spans="1:7" x14ac:dyDescent="0.25">
      <c r="A2449" s="34" t="s">
        <v>7024</v>
      </c>
      <c r="B2449" s="34" t="s">
        <v>5612</v>
      </c>
      <c r="C2449" s="34" t="s">
        <v>909</v>
      </c>
      <c r="D2449" s="34" t="s">
        <v>921</v>
      </c>
      <c r="E2449" s="25">
        <v>45817.623622685183</v>
      </c>
      <c r="F2449" s="34" t="s">
        <v>911</v>
      </c>
      <c r="G2449" s="25">
        <v>45817.623622685183</v>
      </c>
    </row>
    <row r="2450" spans="1:7" x14ac:dyDescent="0.25">
      <c r="A2450" s="34" t="s">
        <v>7025</v>
      </c>
      <c r="B2450" s="34" t="s">
        <v>3056</v>
      </c>
      <c r="C2450" s="34" t="s">
        <v>912</v>
      </c>
      <c r="D2450" s="34" t="s">
        <v>921</v>
      </c>
      <c r="E2450" s="25">
        <v>45817.624201388891</v>
      </c>
      <c r="F2450" s="34" t="s">
        <v>911</v>
      </c>
      <c r="G2450" s="25">
        <v>45817.624201388891</v>
      </c>
    </row>
    <row r="2451" spans="1:7" x14ac:dyDescent="0.25">
      <c r="A2451" s="34" t="s">
        <v>7026</v>
      </c>
      <c r="B2451" s="34" t="s">
        <v>4780</v>
      </c>
      <c r="C2451" s="34" t="s">
        <v>912</v>
      </c>
      <c r="D2451" s="34" t="s">
        <v>921</v>
      </c>
      <c r="E2451" s="25">
        <v>45817.624618055554</v>
      </c>
      <c r="F2451" s="34" t="s">
        <v>911</v>
      </c>
      <c r="G2451" s="25">
        <v>45817.624618055554</v>
      </c>
    </row>
    <row r="2452" spans="1:7" x14ac:dyDescent="0.25">
      <c r="A2452" s="34" t="s">
        <v>7027</v>
      </c>
      <c r="B2452" s="34" t="s">
        <v>4782</v>
      </c>
      <c r="C2452" s="34" t="s">
        <v>912</v>
      </c>
      <c r="D2452" s="34" t="s">
        <v>921</v>
      </c>
      <c r="E2452" s="25">
        <v>45817.624699074076</v>
      </c>
      <c r="F2452" s="34" t="s">
        <v>911</v>
      </c>
      <c r="G2452" s="25">
        <v>45817.624699074076</v>
      </c>
    </row>
    <row r="2453" spans="1:7" x14ac:dyDescent="0.25">
      <c r="A2453" s="34" t="s">
        <v>7028</v>
      </c>
      <c r="B2453" s="34" t="s">
        <v>4784</v>
      </c>
      <c r="C2453" s="34" t="s">
        <v>912</v>
      </c>
      <c r="D2453" s="34" t="s">
        <v>921</v>
      </c>
      <c r="E2453" s="25">
        <v>45817.624791666669</v>
      </c>
      <c r="F2453" s="34" t="s">
        <v>911</v>
      </c>
      <c r="G2453" s="25">
        <v>45817.624791666669</v>
      </c>
    </row>
    <row r="2454" spans="1:7" x14ac:dyDescent="0.25">
      <c r="A2454" s="34" t="s">
        <v>7029</v>
      </c>
      <c r="B2454" s="34" t="s">
        <v>5612</v>
      </c>
      <c r="C2454" s="34" t="s">
        <v>912</v>
      </c>
      <c r="D2454" s="34" t="s">
        <v>921</v>
      </c>
      <c r="E2454" s="25">
        <v>45817.624861111108</v>
      </c>
      <c r="F2454" s="34" t="s">
        <v>911</v>
      </c>
      <c r="G2454" s="25">
        <v>45817.624861111108</v>
      </c>
    </row>
    <row r="2455" spans="1:7" x14ac:dyDescent="0.25">
      <c r="A2455" s="34" t="s">
        <v>7030</v>
      </c>
      <c r="B2455" s="34" t="s">
        <v>3889</v>
      </c>
      <c r="C2455" s="34" t="s">
        <v>899</v>
      </c>
      <c r="D2455" s="34" t="s">
        <v>900</v>
      </c>
      <c r="E2455" s="25">
        <v>45817.633032407408</v>
      </c>
      <c r="F2455" s="34" t="s">
        <v>911</v>
      </c>
      <c r="G2455" s="25">
        <v>45817.633032407408</v>
      </c>
    </row>
    <row r="2456" spans="1:7" x14ac:dyDescent="0.25">
      <c r="A2456" s="34" t="s">
        <v>7031</v>
      </c>
      <c r="B2456" s="34" t="s">
        <v>2779</v>
      </c>
      <c r="C2456" s="34" t="s">
        <v>899</v>
      </c>
      <c r="D2456" s="34" t="s">
        <v>900</v>
      </c>
      <c r="E2456" s="25">
        <v>45817.633171296293</v>
      </c>
      <c r="F2456" s="34" t="s">
        <v>911</v>
      </c>
      <c r="G2456" s="25">
        <v>45817.633171296293</v>
      </c>
    </row>
    <row r="2457" spans="1:7" x14ac:dyDescent="0.25">
      <c r="A2457" s="34" t="s">
        <v>7032</v>
      </c>
      <c r="B2457" s="34" t="s">
        <v>4400</v>
      </c>
      <c r="C2457" s="34" t="s">
        <v>899</v>
      </c>
      <c r="D2457" s="34" t="s">
        <v>900</v>
      </c>
      <c r="E2457" s="25">
        <v>45817.633344907408</v>
      </c>
      <c r="F2457" s="34" t="s">
        <v>911</v>
      </c>
      <c r="G2457" s="25">
        <v>45817.633344907408</v>
      </c>
    </row>
    <row r="2458" spans="1:7" x14ac:dyDescent="0.25">
      <c r="A2458" s="34" t="s">
        <v>7033</v>
      </c>
      <c r="B2458" s="34" t="s">
        <v>4394</v>
      </c>
      <c r="C2458" s="34" t="s">
        <v>899</v>
      </c>
      <c r="D2458" s="34" t="s">
        <v>900</v>
      </c>
      <c r="E2458" s="25">
        <v>45817.633460648147</v>
      </c>
      <c r="F2458" s="34" t="s">
        <v>911</v>
      </c>
      <c r="G2458" s="25">
        <v>45817.633460648147</v>
      </c>
    </row>
    <row r="2459" spans="1:7" x14ac:dyDescent="0.25">
      <c r="A2459" s="34" t="s">
        <v>7034</v>
      </c>
      <c r="B2459" s="34" t="s">
        <v>4398</v>
      </c>
      <c r="C2459" s="34" t="s">
        <v>899</v>
      </c>
      <c r="D2459" s="34" t="s">
        <v>900</v>
      </c>
      <c r="E2459" s="25">
        <v>45817.63354166667</v>
      </c>
      <c r="F2459" s="34" t="s">
        <v>911</v>
      </c>
      <c r="G2459" s="25">
        <v>45817.63354166667</v>
      </c>
    </row>
    <row r="2460" spans="1:7" x14ac:dyDescent="0.25">
      <c r="A2460" s="34" t="s">
        <v>7036</v>
      </c>
      <c r="B2460" s="34" t="s">
        <v>5062</v>
      </c>
      <c r="C2460" s="34" t="s">
        <v>904</v>
      </c>
      <c r="D2460" s="34" t="s">
        <v>915</v>
      </c>
      <c r="E2460" s="25">
        <v>45817.640243055554</v>
      </c>
      <c r="F2460" s="34" t="s">
        <v>911</v>
      </c>
      <c r="G2460" s="25">
        <v>45817.640243055554</v>
      </c>
    </row>
    <row r="2461" spans="1:7" x14ac:dyDescent="0.25">
      <c r="A2461" s="34" t="s">
        <v>7035</v>
      </c>
      <c r="B2461" s="34" t="s">
        <v>5254</v>
      </c>
      <c r="C2461" s="34" t="s">
        <v>912</v>
      </c>
      <c r="D2461" s="34" t="s">
        <v>921</v>
      </c>
      <c r="E2461" s="25">
        <v>45817.640416666669</v>
      </c>
      <c r="F2461" s="34" t="s">
        <v>911</v>
      </c>
      <c r="G2461" s="25">
        <v>45817.640416666669</v>
      </c>
    </row>
    <row r="2462" spans="1:7" x14ac:dyDescent="0.25">
      <c r="A2462" s="34" t="s">
        <v>7037</v>
      </c>
      <c r="B2462" s="34" t="s">
        <v>3232</v>
      </c>
      <c r="C2462" s="34" t="s">
        <v>909</v>
      </c>
      <c r="D2462" s="34" t="s">
        <v>918</v>
      </c>
      <c r="E2462" s="25">
        <v>45817.641145833331</v>
      </c>
      <c r="F2462" s="34" t="s">
        <v>911</v>
      </c>
      <c r="G2462" s="25">
        <v>45817.641145833331</v>
      </c>
    </row>
    <row r="2463" spans="1:7" x14ac:dyDescent="0.25">
      <c r="A2463" s="34" t="s">
        <v>7038</v>
      </c>
      <c r="B2463" s="34" t="s">
        <v>3232</v>
      </c>
      <c r="C2463" s="34" t="s">
        <v>912</v>
      </c>
      <c r="D2463" s="34" t="s">
        <v>918</v>
      </c>
      <c r="E2463" s="25">
        <v>45817.641562500001</v>
      </c>
      <c r="F2463" s="34" t="s">
        <v>911</v>
      </c>
      <c r="G2463" s="25">
        <v>45817.641562500001</v>
      </c>
    </row>
    <row r="2464" spans="1:7" x14ac:dyDescent="0.25">
      <c r="A2464" s="34" t="s">
        <v>7039</v>
      </c>
      <c r="B2464" s="34" t="s">
        <v>2202</v>
      </c>
      <c r="C2464" s="34" t="s">
        <v>907</v>
      </c>
      <c r="D2464" s="34" t="s">
        <v>77</v>
      </c>
      <c r="E2464" s="25">
        <v>45817.657210648147</v>
      </c>
      <c r="F2464" s="34" t="s">
        <v>906</v>
      </c>
      <c r="G2464" s="25">
        <v>45817.657210648147</v>
      </c>
    </row>
    <row r="2465" spans="1:7" x14ac:dyDescent="0.25">
      <c r="A2465" s="34" t="s">
        <v>7040</v>
      </c>
      <c r="B2465" s="34" t="s">
        <v>3328</v>
      </c>
      <c r="C2465" s="34" t="s">
        <v>907</v>
      </c>
      <c r="D2465" s="34" t="s">
        <v>77</v>
      </c>
      <c r="E2465" s="25">
        <v>45817.657326388886</v>
      </c>
      <c r="F2465" s="34" t="s">
        <v>906</v>
      </c>
      <c r="G2465" s="25">
        <v>45817.657326388886</v>
      </c>
    </row>
    <row r="2466" spans="1:7" x14ac:dyDescent="0.25">
      <c r="A2466" s="34" t="s">
        <v>7041</v>
      </c>
      <c r="B2466" s="34" t="s">
        <v>1844</v>
      </c>
      <c r="C2466" s="34" t="s">
        <v>907</v>
      </c>
      <c r="D2466" s="34" t="s">
        <v>77</v>
      </c>
      <c r="E2466" s="25">
        <v>45817.65761574074</v>
      </c>
      <c r="F2466" s="34" t="s">
        <v>906</v>
      </c>
      <c r="G2466" s="25">
        <v>45817.65761574074</v>
      </c>
    </row>
    <row r="2467" spans="1:7" x14ac:dyDescent="0.25">
      <c r="A2467" s="34" t="s">
        <v>7057</v>
      </c>
      <c r="B2467" s="34" t="s">
        <v>5174</v>
      </c>
      <c r="C2467" s="34" t="s">
        <v>909</v>
      </c>
      <c r="D2467" s="34" t="s">
        <v>913</v>
      </c>
      <c r="E2467" s="25">
        <v>45817.668611111112</v>
      </c>
      <c r="F2467" s="34" t="s">
        <v>911</v>
      </c>
      <c r="G2467" s="25">
        <v>45817.668611111112</v>
      </c>
    </row>
    <row r="2468" spans="1:7" x14ac:dyDescent="0.25">
      <c r="A2468" s="34" t="s">
        <v>7058</v>
      </c>
      <c r="B2468" s="34" t="s">
        <v>5173</v>
      </c>
      <c r="C2468" s="34" t="s">
        <v>909</v>
      </c>
      <c r="D2468" s="34" t="s">
        <v>913</v>
      </c>
      <c r="E2468" s="25">
        <v>45817.668657407405</v>
      </c>
      <c r="F2468" s="34" t="s">
        <v>911</v>
      </c>
      <c r="G2468" s="25">
        <v>45817.668657407405</v>
      </c>
    </row>
    <row r="2469" spans="1:7" x14ac:dyDescent="0.25">
      <c r="A2469" s="34" t="s">
        <v>7059</v>
      </c>
      <c r="B2469" s="34" t="s">
        <v>5172</v>
      </c>
      <c r="C2469" s="34" t="s">
        <v>909</v>
      </c>
      <c r="D2469" s="34" t="s">
        <v>913</v>
      </c>
      <c r="E2469" s="25">
        <v>45817.668692129628</v>
      </c>
      <c r="F2469" s="34" t="s">
        <v>911</v>
      </c>
      <c r="G2469" s="25">
        <v>45817.668692129628</v>
      </c>
    </row>
    <row r="2470" spans="1:7" x14ac:dyDescent="0.25">
      <c r="A2470" s="34" t="s">
        <v>7060</v>
      </c>
      <c r="B2470" s="34" t="s">
        <v>5169</v>
      </c>
      <c r="C2470" s="34" t="s">
        <v>909</v>
      </c>
      <c r="D2470" s="34" t="s">
        <v>913</v>
      </c>
      <c r="E2470" s="25">
        <v>45817.668726851851</v>
      </c>
      <c r="F2470" s="34" t="s">
        <v>911</v>
      </c>
      <c r="G2470" s="25">
        <v>45817.668726851851</v>
      </c>
    </row>
    <row r="2471" spans="1:7" x14ac:dyDescent="0.25">
      <c r="A2471" s="34" t="s">
        <v>7061</v>
      </c>
      <c r="B2471" s="34" t="s">
        <v>5177</v>
      </c>
      <c r="C2471" s="34" t="s">
        <v>909</v>
      </c>
      <c r="D2471" s="34" t="s">
        <v>913</v>
      </c>
      <c r="E2471" s="25">
        <v>45817.668761574074</v>
      </c>
      <c r="F2471" s="34" t="s">
        <v>911</v>
      </c>
      <c r="G2471" s="25">
        <v>45817.668761574074</v>
      </c>
    </row>
    <row r="2472" spans="1:7" x14ac:dyDescent="0.25">
      <c r="A2472" s="34" t="s">
        <v>7062</v>
      </c>
      <c r="B2472" s="34" t="s">
        <v>5175</v>
      </c>
      <c r="C2472" s="34" t="s">
        <v>909</v>
      </c>
      <c r="D2472" s="34" t="s">
        <v>913</v>
      </c>
      <c r="E2472" s="25">
        <v>45817.668796296297</v>
      </c>
      <c r="F2472" s="34" t="s">
        <v>911</v>
      </c>
      <c r="G2472" s="25">
        <v>45817.668796296297</v>
      </c>
    </row>
    <row r="2473" spans="1:7" x14ac:dyDescent="0.25">
      <c r="A2473" s="34" t="s">
        <v>7063</v>
      </c>
      <c r="B2473" s="34" t="s">
        <v>5176</v>
      </c>
      <c r="C2473" s="34" t="s">
        <v>912</v>
      </c>
      <c r="D2473" s="34" t="s">
        <v>925</v>
      </c>
      <c r="E2473" s="25">
        <v>45817.672986111109</v>
      </c>
      <c r="F2473" s="34" t="s">
        <v>911</v>
      </c>
      <c r="G2473" s="25">
        <v>45817.672986111109</v>
      </c>
    </row>
    <row r="2474" spans="1:7" x14ac:dyDescent="0.25">
      <c r="A2474" s="34" t="s">
        <v>7064</v>
      </c>
      <c r="B2474" s="34" t="s">
        <v>2832</v>
      </c>
      <c r="C2474" s="34" t="s">
        <v>899</v>
      </c>
      <c r="D2474" s="34" t="s">
        <v>900</v>
      </c>
      <c r="E2474" s="25">
        <v>45817.67465277778</v>
      </c>
      <c r="F2474" s="34" t="s">
        <v>911</v>
      </c>
      <c r="G2474" s="25">
        <v>45817.67465277778</v>
      </c>
    </row>
    <row r="2475" spans="1:7" x14ac:dyDescent="0.25">
      <c r="A2475" s="34" t="s">
        <v>7065</v>
      </c>
      <c r="B2475" s="34" t="s">
        <v>2840</v>
      </c>
      <c r="C2475" s="34" t="s">
        <v>899</v>
      </c>
      <c r="D2475" s="34" t="s">
        <v>900</v>
      </c>
      <c r="E2475" s="25">
        <v>45817.674733796295</v>
      </c>
      <c r="F2475" s="34" t="s">
        <v>911</v>
      </c>
      <c r="G2475" s="25">
        <v>45817.674733796295</v>
      </c>
    </row>
    <row r="2476" spans="1:7" x14ac:dyDescent="0.25">
      <c r="A2476" s="34" t="s">
        <v>7066</v>
      </c>
      <c r="B2476" s="34" t="s">
        <v>2836</v>
      </c>
      <c r="C2476" s="34" t="s">
        <v>899</v>
      </c>
      <c r="D2476" s="34" t="s">
        <v>900</v>
      </c>
      <c r="E2476" s="25">
        <v>45817.674780092595</v>
      </c>
      <c r="F2476" s="34" t="s">
        <v>911</v>
      </c>
      <c r="G2476" s="25">
        <v>45817.674780092595</v>
      </c>
    </row>
    <row r="2477" spans="1:7" x14ac:dyDescent="0.25">
      <c r="A2477" s="34" t="s">
        <v>7067</v>
      </c>
      <c r="B2477" s="34" t="s">
        <v>2817</v>
      </c>
      <c r="C2477" s="34" t="s">
        <v>899</v>
      </c>
      <c r="D2477" s="34" t="s">
        <v>900</v>
      </c>
      <c r="E2477" s="25">
        <v>45817.687951388885</v>
      </c>
      <c r="F2477" s="34" t="s">
        <v>911</v>
      </c>
      <c r="G2477" s="25">
        <v>45817.687951388885</v>
      </c>
    </row>
    <row r="2478" spans="1:7" x14ac:dyDescent="0.25">
      <c r="A2478" s="34" t="s">
        <v>7068</v>
      </c>
      <c r="B2478" s="34" t="s">
        <v>2812</v>
      </c>
      <c r="C2478" s="34" t="s">
        <v>899</v>
      </c>
      <c r="D2478" s="34" t="s">
        <v>900</v>
      </c>
      <c r="E2478" s="25">
        <v>45817.687997685185</v>
      </c>
      <c r="F2478" s="34" t="s">
        <v>911</v>
      </c>
      <c r="G2478" s="25">
        <v>45817.687997685185</v>
      </c>
    </row>
    <row r="2479" spans="1:7" x14ac:dyDescent="0.25">
      <c r="A2479" s="34" t="s">
        <v>7069</v>
      </c>
      <c r="B2479" s="34" t="s">
        <v>2851</v>
      </c>
      <c r="C2479" s="34" t="s">
        <v>899</v>
      </c>
      <c r="D2479" s="34" t="s">
        <v>900</v>
      </c>
      <c r="E2479" s="25">
        <v>45817.688043981485</v>
      </c>
      <c r="F2479" s="34" t="s">
        <v>911</v>
      </c>
      <c r="G2479" s="25">
        <v>45817.688043981485</v>
      </c>
    </row>
    <row r="2480" spans="1:7" x14ac:dyDescent="0.25">
      <c r="A2480" s="34" t="s">
        <v>7070</v>
      </c>
      <c r="B2480" s="34" t="s">
        <v>1841</v>
      </c>
      <c r="C2480" s="34" t="s">
        <v>914</v>
      </c>
      <c r="D2480" s="34" t="s">
        <v>61</v>
      </c>
      <c r="E2480" s="25">
        <v>45817.693923611114</v>
      </c>
      <c r="F2480" s="34" t="s">
        <v>906</v>
      </c>
      <c r="G2480" s="25">
        <v>45817.693923611114</v>
      </c>
    </row>
    <row r="2481" spans="1:7" x14ac:dyDescent="0.25">
      <c r="A2481" s="34" t="s">
        <v>7071</v>
      </c>
      <c r="B2481" s="34" t="s">
        <v>4956</v>
      </c>
      <c r="C2481" s="34" t="s">
        <v>904</v>
      </c>
      <c r="D2481" s="34" t="s">
        <v>905</v>
      </c>
      <c r="E2481" s="25">
        <v>45817.698391203703</v>
      </c>
      <c r="F2481" s="34" t="s">
        <v>911</v>
      </c>
      <c r="G2481" s="25">
        <v>45817.698391203703</v>
      </c>
    </row>
    <row r="2482" spans="1:7" x14ac:dyDescent="0.25">
      <c r="A2482" s="34" t="s">
        <v>7072</v>
      </c>
      <c r="B2482" s="34" t="s">
        <v>4957</v>
      </c>
      <c r="C2482" s="34" t="s">
        <v>904</v>
      </c>
      <c r="D2482" s="34" t="s">
        <v>905</v>
      </c>
      <c r="E2482" s="25">
        <v>45817.698449074072</v>
      </c>
      <c r="F2482" s="34" t="s">
        <v>911</v>
      </c>
      <c r="G2482" s="25">
        <v>45817.698449074072</v>
      </c>
    </row>
    <row r="2483" spans="1:7" x14ac:dyDescent="0.25">
      <c r="A2483" s="34" t="s">
        <v>7073</v>
      </c>
      <c r="B2483" s="34" t="s">
        <v>4958</v>
      </c>
      <c r="C2483" s="34" t="s">
        <v>904</v>
      </c>
      <c r="D2483" s="34" t="s">
        <v>905</v>
      </c>
      <c r="E2483" s="25">
        <v>45817.698506944442</v>
      </c>
      <c r="F2483" s="34" t="s">
        <v>911</v>
      </c>
      <c r="G2483" s="25">
        <v>45817.698506944442</v>
      </c>
    </row>
    <row r="2484" spans="1:7" x14ac:dyDescent="0.25">
      <c r="A2484" s="34" t="s">
        <v>7074</v>
      </c>
      <c r="B2484" s="34" t="s">
        <v>4948</v>
      </c>
      <c r="C2484" s="34" t="s">
        <v>904</v>
      </c>
      <c r="D2484" s="34" t="s">
        <v>905</v>
      </c>
      <c r="E2484" s="25">
        <v>45817.698587962965</v>
      </c>
      <c r="F2484" s="34" t="s">
        <v>911</v>
      </c>
      <c r="G2484" s="25">
        <v>45817.698587962965</v>
      </c>
    </row>
    <row r="2485" spans="1:7" x14ac:dyDescent="0.25">
      <c r="A2485" s="34" t="s">
        <v>7075</v>
      </c>
      <c r="B2485" s="34" t="s">
        <v>5259</v>
      </c>
      <c r="C2485" s="34" t="s">
        <v>904</v>
      </c>
      <c r="D2485" s="34" t="s">
        <v>903</v>
      </c>
      <c r="E2485" s="25">
        <v>45817.729456018518</v>
      </c>
      <c r="F2485" s="34" t="s">
        <v>911</v>
      </c>
      <c r="G2485" s="25">
        <v>45817.729456018518</v>
      </c>
    </row>
    <row r="2486" spans="1:7" x14ac:dyDescent="0.25">
      <c r="A2486" s="34" t="s">
        <v>7076</v>
      </c>
      <c r="B2486" s="34" t="s">
        <v>5260</v>
      </c>
      <c r="C2486" s="34" t="s">
        <v>904</v>
      </c>
      <c r="D2486" s="34" t="s">
        <v>903</v>
      </c>
      <c r="E2486" s="25">
        <v>45817.729502314818</v>
      </c>
      <c r="F2486" s="34" t="s">
        <v>911</v>
      </c>
      <c r="G2486" s="25">
        <v>45817.729502314818</v>
      </c>
    </row>
    <row r="2487" spans="1:7" x14ac:dyDescent="0.25">
      <c r="A2487" s="34" t="s">
        <v>7077</v>
      </c>
      <c r="B2487" s="34" t="s">
        <v>5261</v>
      </c>
      <c r="C2487" s="34" t="s">
        <v>904</v>
      </c>
      <c r="D2487" s="34" t="s">
        <v>903</v>
      </c>
      <c r="E2487" s="25">
        <v>45817.729548611111</v>
      </c>
      <c r="F2487" s="34" t="s">
        <v>911</v>
      </c>
      <c r="G2487" s="25">
        <v>45817.729548611111</v>
      </c>
    </row>
    <row r="2488" spans="1:7" x14ac:dyDescent="0.25">
      <c r="A2488" s="34" t="s">
        <v>7078</v>
      </c>
      <c r="B2488" s="34" t="s">
        <v>5262</v>
      </c>
      <c r="C2488" s="34" t="s">
        <v>904</v>
      </c>
      <c r="D2488" s="34" t="s">
        <v>903</v>
      </c>
      <c r="E2488" s="25">
        <v>45817.729594907411</v>
      </c>
      <c r="F2488" s="34" t="s">
        <v>911</v>
      </c>
      <c r="G2488" s="25">
        <v>45817.729594907411</v>
      </c>
    </row>
    <row r="2489" spans="1:7" x14ac:dyDescent="0.25">
      <c r="A2489" s="34" t="s">
        <v>7079</v>
      </c>
      <c r="B2489" s="34" t="s">
        <v>4990</v>
      </c>
      <c r="C2489" s="34" t="s">
        <v>904</v>
      </c>
      <c r="D2489" s="34" t="s">
        <v>917</v>
      </c>
      <c r="E2489" s="25">
        <v>45817.73400462963</v>
      </c>
      <c r="F2489" s="34" t="s">
        <v>911</v>
      </c>
      <c r="G2489" s="25">
        <v>45817.73400462963</v>
      </c>
    </row>
    <row r="2490" spans="1:7" x14ac:dyDescent="0.25">
      <c r="A2490" s="34" t="s">
        <v>7080</v>
      </c>
      <c r="B2490" s="34" t="s">
        <v>5000</v>
      </c>
      <c r="C2490" s="34" t="s">
        <v>904</v>
      </c>
      <c r="D2490" s="34" t="s">
        <v>917</v>
      </c>
      <c r="E2490" s="25">
        <v>45817.734351851854</v>
      </c>
      <c r="F2490" s="34" t="s">
        <v>911</v>
      </c>
      <c r="G2490" s="25">
        <v>45817.734351851854</v>
      </c>
    </row>
    <row r="2491" spans="1:7" x14ac:dyDescent="0.25">
      <c r="A2491" s="34" t="s">
        <v>7081</v>
      </c>
      <c r="B2491" s="34" t="s">
        <v>5003</v>
      </c>
      <c r="C2491" s="34" t="s">
        <v>904</v>
      </c>
      <c r="D2491" s="34" t="s">
        <v>917</v>
      </c>
      <c r="E2491" s="25">
        <v>45817.734456018516</v>
      </c>
      <c r="F2491" s="34" t="s">
        <v>911</v>
      </c>
      <c r="G2491" s="25">
        <v>45817.734456018516</v>
      </c>
    </row>
    <row r="2492" spans="1:7" x14ac:dyDescent="0.25">
      <c r="A2492" s="34" t="s">
        <v>7082</v>
      </c>
      <c r="B2492" s="34" t="s">
        <v>1486</v>
      </c>
      <c r="C2492" s="34" t="s">
        <v>922</v>
      </c>
      <c r="D2492" s="34" t="s">
        <v>923</v>
      </c>
      <c r="E2492" s="25">
        <v>45817.745335648149</v>
      </c>
      <c r="F2492" s="34" t="s">
        <v>911</v>
      </c>
      <c r="G2492" s="25">
        <v>45817.745335648149</v>
      </c>
    </row>
    <row r="2493" spans="1:7" x14ac:dyDescent="0.25">
      <c r="A2493" s="34" t="s">
        <v>7083</v>
      </c>
      <c r="B2493" s="34" t="s">
        <v>3221</v>
      </c>
      <c r="C2493" s="34" t="s">
        <v>922</v>
      </c>
      <c r="D2493" s="34" t="s">
        <v>923</v>
      </c>
      <c r="E2493" s="25">
        <v>45817.756064814814</v>
      </c>
      <c r="F2493" s="34" t="s">
        <v>911</v>
      </c>
      <c r="G2493" s="25">
        <v>45817.756064814814</v>
      </c>
    </row>
    <row r="2494" spans="1:7" x14ac:dyDescent="0.25">
      <c r="A2494" s="34" t="s">
        <v>7083</v>
      </c>
      <c r="B2494" s="34" t="s">
        <v>3221</v>
      </c>
      <c r="C2494" s="34" t="s">
        <v>922</v>
      </c>
      <c r="D2494" s="34" t="s">
        <v>923</v>
      </c>
      <c r="E2494" s="25">
        <v>45817.756064814814</v>
      </c>
      <c r="F2494" s="34" t="s">
        <v>911</v>
      </c>
      <c r="G2494" s="25">
        <v>45817.756064814814</v>
      </c>
    </row>
    <row r="2495" spans="1:7" x14ac:dyDescent="0.25">
      <c r="A2495" s="34" t="s">
        <v>7084</v>
      </c>
      <c r="B2495" s="34" t="s">
        <v>5156</v>
      </c>
      <c r="C2495" s="34" t="s">
        <v>904</v>
      </c>
      <c r="D2495" s="34" t="s">
        <v>905</v>
      </c>
      <c r="E2495" s="25">
        <v>45817.756840277776</v>
      </c>
      <c r="F2495" s="34" t="s">
        <v>911</v>
      </c>
      <c r="G2495" s="25">
        <v>45817.756840277776</v>
      </c>
    </row>
    <row r="2496" spans="1:7" x14ac:dyDescent="0.25">
      <c r="A2496" s="34" t="s">
        <v>7084</v>
      </c>
      <c r="B2496" s="34" t="s">
        <v>5156</v>
      </c>
      <c r="C2496" s="34" t="s">
        <v>904</v>
      </c>
      <c r="D2496" s="34" t="s">
        <v>905</v>
      </c>
      <c r="E2496" s="25">
        <v>45817.756840277776</v>
      </c>
      <c r="F2496" s="34" t="s">
        <v>911</v>
      </c>
      <c r="G2496" s="25">
        <v>45817.756840277776</v>
      </c>
    </row>
    <row r="2497" spans="1:7" x14ac:dyDescent="0.25">
      <c r="A2497" s="34" t="s">
        <v>7085</v>
      </c>
      <c r="B2497" s="34" t="s">
        <v>3373</v>
      </c>
      <c r="C2497" s="34" t="s">
        <v>922</v>
      </c>
      <c r="D2497" s="34" t="s">
        <v>923</v>
      </c>
      <c r="E2497" s="25">
        <v>45817.757303240738</v>
      </c>
      <c r="F2497" s="34" t="s">
        <v>911</v>
      </c>
      <c r="G2497" s="25">
        <v>45817.757303240738</v>
      </c>
    </row>
    <row r="2498" spans="1:7" x14ac:dyDescent="0.25">
      <c r="A2498" s="34" t="s">
        <v>7085</v>
      </c>
      <c r="B2498" s="34" t="s">
        <v>3373</v>
      </c>
      <c r="C2498" s="34" t="s">
        <v>922</v>
      </c>
      <c r="D2498" s="34" t="s">
        <v>923</v>
      </c>
      <c r="E2498" s="25">
        <v>45817.757303240738</v>
      </c>
      <c r="F2498" s="34" t="s">
        <v>911</v>
      </c>
      <c r="G2498" s="25">
        <v>45817.757303240738</v>
      </c>
    </row>
    <row r="2499" spans="1:7" x14ac:dyDescent="0.25">
      <c r="A2499" s="34" t="s">
        <v>7086</v>
      </c>
      <c r="B2499" s="34" t="s">
        <v>3384</v>
      </c>
      <c r="C2499" s="34" t="s">
        <v>922</v>
      </c>
      <c r="D2499" s="34" t="s">
        <v>923</v>
      </c>
      <c r="E2499" s="25">
        <v>45817.757430555554</v>
      </c>
      <c r="F2499" s="34" t="s">
        <v>911</v>
      </c>
      <c r="G2499" s="25">
        <v>45817.757430555554</v>
      </c>
    </row>
    <row r="2500" spans="1:7" x14ac:dyDescent="0.25">
      <c r="A2500" s="34" t="s">
        <v>7086</v>
      </c>
      <c r="B2500" s="34" t="s">
        <v>3384</v>
      </c>
      <c r="C2500" s="34" t="s">
        <v>922</v>
      </c>
      <c r="D2500" s="34" t="s">
        <v>923</v>
      </c>
      <c r="E2500" s="25">
        <v>45817.757430555554</v>
      </c>
      <c r="F2500" s="34" t="s">
        <v>911</v>
      </c>
      <c r="G2500" s="25">
        <v>45817.757430555554</v>
      </c>
    </row>
    <row r="2501" spans="1:7" x14ac:dyDescent="0.25">
      <c r="A2501" s="34" t="s">
        <v>7088</v>
      </c>
      <c r="B2501" s="34" t="s">
        <v>5093</v>
      </c>
      <c r="C2501" s="34" t="s">
        <v>904</v>
      </c>
      <c r="D2501" s="34" t="s">
        <v>905</v>
      </c>
      <c r="E2501" s="25">
        <v>45817.7578587963</v>
      </c>
      <c r="F2501" s="34" t="s">
        <v>911</v>
      </c>
      <c r="G2501" s="25">
        <v>45817.7578587963</v>
      </c>
    </row>
    <row r="2502" spans="1:7" x14ac:dyDescent="0.25">
      <c r="A2502" s="34" t="s">
        <v>7088</v>
      </c>
      <c r="B2502" s="34" t="s">
        <v>5093</v>
      </c>
      <c r="C2502" s="34" t="s">
        <v>904</v>
      </c>
      <c r="D2502" s="34" t="s">
        <v>905</v>
      </c>
      <c r="E2502" s="25">
        <v>45817.7578587963</v>
      </c>
      <c r="F2502" s="34" t="s">
        <v>911</v>
      </c>
      <c r="G2502" s="25">
        <v>45817.7578587963</v>
      </c>
    </row>
    <row r="2503" spans="1:7" x14ac:dyDescent="0.25">
      <c r="A2503" s="34" t="s">
        <v>7087</v>
      </c>
      <c r="B2503" s="34" t="s">
        <v>3887</v>
      </c>
      <c r="C2503" s="34" t="s">
        <v>922</v>
      </c>
      <c r="D2503" s="34" t="s">
        <v>923</v>
      </c>
      <c r="E2503" s="25">
        <v>45817.760509259257</v>
      </c>
      <c r="F2503" s="34" t="s">
        <v>911</v>
      </c>
      <c r="G2503" s="25">
        <v>45817.760509259257</v>
      </c>
    </row>
    <row r="2504" spans="1:7" x14ac:dyDescent="0.25">
      <c r="A2504" s="34" t="s">
        <v>7087</v>
      </c>
      <c r="B2504" s="34" t="s">
        <v>3887</v>
      </c>
      <c r="C2504" s="34" t="s">
        <v>922</v>
      </c>
      <c r="D2504" s="34" t="s">
        <v>923</v>
      </c>
      <c r="E2504" s="25">
        <v>45817.760509259257</v>
      </c>
      <c r="F2504" s="34" t="s">
        <v>911</v>
      </c>
      <c r="G2504" s="25">
        <v>45817.760509259257</v>
      </c>
    </row>
    <row r="2505" spans="1:7" x14ac:dyDescent="0.25">
      <c r="A2505" s="34" t="s">
        <v>7089</v>
      </c>
      <c r="B2505" s="34" t="s">
        <v>3304</v>
      </c>
      <c r="C2505" s="34" t="s">
        <v>922</v>
      </c>
      <c r="D2505" s="34" t="s">
        <v>923</v>
      </c>
      <c r="E2505" s="25">
        <v>45817.763622685183</v>
      </c>
      <c r="F2505" s="34" t="s">
        <v>911</v>
      </c>
      <c r="G2505" s="25">
        <v>45817.763622685183</v>
      </c>
    </row>
    <row r="2506" spans="1:7" x14ac:dyDescent="0.25">
      <c r="A2506" s="34" t="s">
        <v>7089</v>
      </c>
      <c r="B2506" s="34" t="s">
        <v>3304</v>
      </c>
      <c r="C2506" s="34" t="s">
        <v>922</v>
      </c>
      <c r="D2506" s="34" t="s">
        <v>923</v>
      </c>
      <c r="E2506" s="25">
        <v>45817.763622685183</v>
      </c>
      <c r="F2506" s="34" t="s">
        <v>911</v>
      </c>
      <c r="G2506" s="25">
        <v>45817.763622685183</v>
      </c>
    </row>
    <row r="2507" spans="1:7" x14ac:dyDescent="0.25">
      <c r="A2507" s="34" t="s">
        <v>7090</v>
      </c>
      <c r="B2507" s="34" t="s">
        <v>2920</v>
      </c>
      <c r="C2507" s="34" t="s">
        <v>909</v>
      </c>
      <c r="D2507" s="34" t="s">
        <v>921</v>
      </c>
      <c r="E2507" s="25">
        <v>45817.770752314813</v>
      </c>
      <c r="F2507" s="34" t="s">
        <v>911</v>
      </c>
      <c r="G2507" s="25">
        <v>45817.770752314813</v>
      </c>
    </row>
    <row r="2508" spans="1:7" x14ac:dyDescent="0.25">
      <c r="A2508" s="34" t="s">
        <v>7090</v>
      </c>
      <c r="B2508" s="34" t="s">
        <v>2920</v>
      </c>
      <c r="C2508" s="34" t="s">
        <v>909</v>
      </c>
      <c r="D2508" s="34" t="s">
        <v>921</v>
      </c>
      <c r="E2508" s="25">
        <v>45817.770752314813</v>
      </c>
      <c r="F2508" s="34" t="s">
        <v>911</v>
      </c>
      <c r="G2508" s="25">
        <v>45817.770752314813</v>
      </c>
    </row>
    <row r="2509" spans="1:7" x14ac:dyDescent="0.25">
      <c r="A2509" s="34" t="s">
        <v>7091</v>
      </c>
      <c r="B2509" s="34" t="s">
        <v>2940</v>
      </c>
      <c r="C2509" s="34" t="s">
        <v>909</v>
      </c>
      <c r="D2509" s="34" t="s">
        <v>921</v>
      </c>
      <c r="E2509" s="25">
        <v>45817.770856481482</v>
      </c>
      <c r="F2509" s="34" t="s">
        <v>911</v>
      </c>
      <c r="G2509" s="25">
        <v>45817.770856481482</v>
      </c>
    </row>
    <row r="2510" spans="1:7" x14ac:dyDescent="0.25">
      <c r="A2510" s="34" t="s">
        <v>7091</v>
      </c>
      <c r="B2510" s="34" t="s">
        <v>2940</v>
      </c>
      <c r="C2510" s="34" t="s">
        <v>909</v>
      </c>
      <c r="D2510" s="34" t="s">
        <v>921</v>
      </c>
      <c r="E2510" s="25">
        <v>45817.770856481482</v>
      </c>
      <c r="F2510" s="34" t="s">
        <v>911</v>
      </c>
      <c r="G2510" s="25">
        <v>45817.770856481482</v>
      </c>
    </row>
    <row r="2511" spans="1:7" x14ac:dyDescent="0.25">
      <c r="A2511" s="34" t="s">
        <v>7092</v>
      </c>
      <c r="B2511" s="34" t="s">
        <v>2942</v>
      </c>
      <c r="C2511" s="34" t="s">
        <v>909</v>
      </c>
      <c r="D2511" s="34" t="s">
        <v>921</v>
      </c>
      <c r="E2511" s="25">
        <v>45817.770868055559</v>
      </c>
      <c r="F2511" s="34" t="s">
        <v>911</v>
      </c>
      <c r="G2511" s="25">
        <v>45817.770868055559</v>
      </c>
    </row>
    <row r="2512" spans="1:7" x14ac:dyDescent="0.25">
      <c r="A2512" s="34" t="s">
        <v>7092</v>
      </c>
      <c r="B2512" s="34" t="s">
        <v>2942</v>
      </c>
      <c r="C2512" s="34" t="s">
        <v>909</v>
      </c>
      <c r="D2512" s="34" t="s">
        <v>921</v>
      </c>
      <c r="E2512" s="25">
        <v>45817.770868055559</v>
      </c>
      <c r="F2512" s="34" t="s">
        <v>911</v>
      </c>
      <c r="G2512" s="25">
        <v>45817.770868055559</v>
      </c>
    </row>
    <row r="2513" spans="1:7" x14ac:dyDescent="0.25">
      <c r="A2513" s="34" t="s">
        <v>7093</v>
      </c>
      <c r="B2513" s="34" t="s">
        <v>2938</v>
      </c>
      <c r="C2513" s="34" t="s">
        <v>909</v>
      </c>
      <c r="D2513" s="34" t="s">
        <v>921</v>
      </c>
      <c r="E2513" s="25">
        <v>45817.771192129629</v>
      </c>
      <c r="F2513" s="34" t="s">
        <v>911</v>
      </c>
      <c r="G2513" s="25">
        <v>45817.771192129629</v>
      </c>
    </row>
    <row r="2514" spans="1:7" x14ac:dyDescent="0.25">
      <c r="A2514" s="34" t="s">
        <v>7093</v>
      </c>
      <c r="B2514" s="34" t="s">
        <v>2938</v>
      </c>
      <c r="C2514" s="34" t="s">
        <v>909</v>
      </c>
      <c r="D2514" s="34" t="s">
        <v>921</v>
      </c>
      <c r="E2514" s="25">
        <v>45817.771192129629</v>
      </c>
      <c r="F2514" s="34" t="s">
        <v>911</v>
      </c>
      <c r="G2514" s="25">
        <v>45817.771192129629</v>
      </c>
    </row>
    <row r="2515" spans="1:7" x14ac:dyDescent="0.25">
      <c r="A2515" s="34" t="s">
        <v>7094</v>
      </c>
      <c r="B2515" s="34" t="s">
        <v>2944</v>
      </c>
      <c r="C2515" s="34" t="s">
        <v>909</v>
      </c>
      <c r="D2515" s="34" t="s">
        <v>921</v>
      </c>
      <c r="E2515" s="25">
        <v>45817.771261574075</v>
      </c>
      <c r="F2515" s="34" t="s">
        <v>911</v>
      </c>
      <c r="G2515" s="25">
        <v>45817.771261574075</v>
      </c>
    </row>
    <row r="2516" spans="1:7" x14ac:dyDescent="0.25">
      <c r="A2516" s="34" t="s">
        <v>7094</v>
      </c>
      <c r="B2516" s="34" t="s">
        <v>2944</v>
      </c>
      <c r="C2516" s="34" t="s">
        <v>909</v>
      </c>
      <c r="D2516" s="34" t="s">
        <v>921</v>
      </c>
      <c r="E2516" s="25">
        <v>45817.771261574075</v>
      </c>
      <c r="F2516" s="34" t="s">
        <v>911</v>
      </c>
      <c r="G2516" s="25">
        <v>45817.771261574075</v>
      </c>
    </row>
    <row r="2517" spans="1:7" x14ac:dyDescent="0.25">
      <c r="A2517" s="34" t="s">
        <v>7095</v>
      </c>
      <c r="B2517" s="34" t="s">
        <v>2946</v>
      </c>
      <c r="C2517" s="34" t="s">
        <v>909</v>
      </c>
      <c r="D2517" s="34" t="s">
        <v>921</v>
      </c>
      <c r="E2517" s="25">
        <v>45817.77134259259</v>
      </c>
      <c r="F2517" s="34" t="s">
        <v>911</v>
      </c>
      <c r="G2517" s="25">
        <v>45817.77134259259</v>
      </c>
    </row>
    <row r="2518" spans="1:7" x14ac:dyDescent="0.25">
      <c r="A2518" s="34" t="s">
        <v>7095</v>
      </c>
      <c r="B2518" s="34" t="s">
        <v>2946</v>
      </c>
      <c r="C2518" s="34" t="s">
        <v>909</v>
      </c>
      <c r="D2518" s="34" t="s">
        <v>921</v>
      </c>
      <c r="E2518" s="25">
        <v>45817.77134259259</v>
      </c>
      <c r="F2518" s="34" t="s">
        <v>911</v>
      </c>
      <c r="G2518" s="25">
        <v>45817.77134259259</v>
      </c>
    </row>
    <row r="2519" spans="1:7" x14ac:dyDescent="0.25">
      <c r="A2519" s="34" t="s">
        <v>7096</v>
      </c>
      <c r="B2519" s="34" t="s">
        <v>2930</v>
      </c>
      <c r="C2519" s="34" t="s">
        <v>909</v>
      </c>
      <c r="D2519" s="34" t="s">
        <v>921</v>
      </c>
      <c r="E2519" s="25">
        <v>45817.771423611113</v>
      </c>
      <c r="F2519" s="34" t="s">
        <v>911</v>
      </c>
      <c r="G2519" s="25">
        <v>45817.771423611113</v>
      </c>
    </row>
    <row r="2520" spans="1:7" x14ac:dyDescent="0.25">
      <c r="A2520" s="34" t="s">
        <v>7096</v>
      </c>
      <c r="B2520" s="34" t="s">
        <v>2930</v>
      </c>
      <c r="C2520" s="34" t="s">
        <v>909</v>
      </c>
      <c r="D2520" s="34" t="s">
        <v>921</v>
      </c>
      <c r="E2520" s="25">
        <v>45817.771423611113</v>
      </c>
      <c r="F2520" s="34" t="s">
        <v>911</v>
      </c>
      <c r="G2520" s="25">
        <v>45817.771423611113</v>
      </c>
    </row>
    <row r="2521" spans="1:7" x14ac:dyDescent="0.25">
      <c r="A2521" s="34" t="s">
        <v>7097</v>
      </c>
      <c r="B2521" s="34" t="s">
        <v>3347</v>
      </c>
      <c r="C2521" s="34" t="s">
        <v>922</v>
      </c>
      <c r="D2521" s="34" t="s">
        <v>923</v>
      </c>
      <c r="E2521" s="25">
        <v>45817.771863425929</v>
      </c>
      <c r="F2521" s="34" t="s">
        <v>911</v>
      </c>
      <c r="G2521" s="25">
        <v>45817.771863425929</v>
      </c>
    </row>
    <row r="2522" spans="1:7" x14ac:dyDescent="0.25">
      <c r="A2522" s="34" t="s">
        <v>7097</v>
      </c>
      <c r="B2522" s="34" t="s">
        <v>3347</v>
      </c>
      <c r="C2522" s="34" t="s">
        <v>922</v>
      </c>
      <c r="D2522" s="34" t="s">
        <v>923</v>
      </c>
      <c r="E2522" s="25">
        <v>45817.771863425929</v>
      </c>
      <c r="F2522" s="34" t="s">
        <v>911</v>
      </c>
      <c r="G2522" s="25">
        <v>45817.771863425929</v>
      </c>
    </row>
    <row r="2523" spans="1:7" x14ac:dyDescent="0.25">
      <c r="A2523" s="34" t="s">
        <v>7098</v>
      </c>
      <c r="B2523" s="34" t="s">
        <v>3349</v>
      </c>
      <c r="C2523" s="34" t="s">
        <v>922</v>
      </c>
      <c r="D2523" s="34" t="s">
        <v>923</v>
      </c>
      <c r="E2523" s="25">
        <v>45817.771967592591</v>
      </c>
      <c r="F2523" s="34" t="s">
        <v>911</v>
      </c>
      <c r="G2523" s="25">
        <v>45817.771967592591</v>
      </c>
    </row>
    <row r="2524" spans="1:7" x14ac:dyDescent="0.25">
      <c r="A2524" s="34" t="s">
        <v>7098</v>
      </c>
      <c r="B2524" s="34" t="s">
        <v>3349</v>
      </c>
      <c r="C2524" s="34" t="s">
        <v>922</v>
      </c>
      <c r="D2524" s="34" t="s">
        <v>923</v>
      </c>
      <c r="E2524" s="25">
        <v>45817.771967592591</v>
      </c>
      <c r="F2524" s="34" t="s">
        <v>911</v>
      </c>
      <c r="G2524" s="25">
        <v>45817.771967592591</v>
      </c>
    </row>
    <row r="2525" spans="1:7" x14ac:dyDescent="0.25">
      <c r="A2525" s="34" t="s">
        <v>7099</v>
      </c>
      <c r="B2525" s="34" t="s">
        <v>2942</v>
      </c>
      <c r="C2525" s="34" t="s">
        <v>912</v>
      </c>
      <c r="D2525" s="34" t="s">
        <v>921</v>
      </c>
      <c r="E2525" s="25">
        <v>45817.772060185183</v>
      </c>
      <c r="F2525" s="34" t="s">
        <v>911</v>
      </c>
      <c r="G2525" s="25">
        <v>45817.772060185183</v>
      </c>
    </row>
    <row r="2526" spans="1:7" x14ac:dyDescent="0.25">
      <c r="A2526" s="34" t="s">
        <v>7099</v>
      </c>
      <c r="B2526" s="34" t="s">
        <v>2942</v>
      </c>
      <c r="C2526" s="34" t="s">
        <v>912</v>
      </c>
      <c r="D2526" s="34" t="s">
        <v>921</v>
      </c>
      <c r="E2526" s="25">
        <v>45817.772060185183</v>
      </c>
      <c r="F2526" s="34" t="s">
        <v>911</v>
      </c>
      <c r="G2526" s="25">
        <v>45817.772060185183</v>
      </c>
    </row>
    <row r="2527" spans="1:7" x14ac:dyDescent="0.25">
      <c r="A2527" s="34" t="s">
        <v>7100</v>
      </c>
      <c r="B2527" s="34" t="s">
        <v>2940</v>
      </c>
      <c r="C2527" s="34" t="s">
        <v>912</v>
      </c>
      <c r="D2527" s="34" t="s">
        <v>921</v>
      </c>
      <c r="E2527" s="25">
        <v>45817.772106481483</v>
      </c>
      <c r="F2527" s="34" t="s">
        <v>911</v>
      </c>
      <c r="G2527" s="25">
        <v>45817.772106481483</v>
      </c>
    </row>
    <row r="2528" spans="1:7" x14ac:dyDescent="0.25">
      <c r="A2528" s="34" t="s">
        <v>7100</v>
      </c>
      <c r="B2528" s="34" t="s">
        <v>2940</v>
      </c>
      <c r="C2528" s="34" t="s">
        <v>912</v>
      </c>
      <c r="D2528" s="34" t="s">
        <v>921</v>
      </c>
      <c r="E2528" s="25">
        <v>45817.772106481483</v>
      </c>
      <c r="F2528" s="34" t="s">
        <v>911</v>
      </c>
      <c r="G2528" s="25">
        <v>45817.772106481483</v>
      </c>
    </row>
    <row r="2529" spans="1:7" x14ac:dyDescent="0.25">
      <c r="A2529" s="34" t="s">
        <v>7101</v>
      </c>
      <c r="B2529" s="34" t="s">
        <v>2938</v>
      </c>
      <c r="C2529" s="34" t="s">
        <v>912</v>
      </c>
      <c r="D2529" s="34" t="s">
        <v>921</v>
      </c>
      <c r="E2529" s="25">
        <v>45817.772152777776</v>
      </c>
      <c r="F2529" s="34" t="s">
        <v>911</v>
      </c>
      <c r="G2529" s="25">
        <v>45817.772152777776</v>
      </c>
    </row>
    <row r="2530" spans="1:7" x14ac:dyDescent="0.25">
      <c r="A2530" s="34" t="s">
        <v>7101</v>
      </c>
      <c r="B2530" s="34" t="s">
        <v>2938</v>
      </c>
      <c r="C2530" s="34" t="s">
        <v>912</v>
      </c>
      <c r="D2530" s="34" t="s">
        <v>921</v>
      </c>
      <c r="E2530" s="25">
        <v>45817.772152777776</v>
      </c>
      <c r="F2530" s="34" t="s">
        <v>911</v>
      </c>
      <c r="G2530" s="25">
        <v>45817.772152777776</v>
      </c>
    </row>
    <row r="2531" spans="1:7" x14ac:dyDescent="0.25">
      <c r="A2531" s="34" t="s">
        <v>7102</v>
      </c>
      <c r="B2531" s="34" t="s">
        <v>2944</v>
      </c>
      <c r="C2531" s="34" t="s">
        <v>912</v>
      </c>
      <c r="D2531" s="34" t="s">
        <v>921</v>
      </c>
      <c r="E2531" s="25">
        <v>45817.772199074076</v>
      </c>
      <c r="F2531" s="34" t="s">
        <v>911</v>
      </c>
      <c r="G2531" s="25">
        <v>45817.772199074076</v>
      </c>
    </row>
    <row r="2532" spans="1:7" x14ac:dyDescent="0.25">
      <c r="A2532" s="34" t="s">
        <v>7102</v>
      </c>
      <c r="B2532" s="34" t="s">
        <v>2944</v>
      </c>
      <c r="C2532" s="34" t="s">
        <v>912</v>
      </c>
      <c r="D2532" s="34" t="s">
        <v>921</v>
      </c>
      <c r="E2532" s="25">
        <v>45817.772199074076</v>
      </c>
      <c r="F2532" s="34" t="s">
        <v>911</v>
      </c>
      <c r="G2532" s="25">
        <v>45817.772199074076</v>
      </c>
    </row>
    <row r="2533" spans="1:7" x14ac:dyDescent="0.25">
      <c r="A2533" s="34" t="s">
        <v>7103</v>
      </c>
      <c r="B2533" s="34" t="s">
        <v>2946</v>
      </c>
      <c r="C2533" s="34" t="s">
        <v>912</v>
      </c>
      <c r="D2533" s="34" t="s">
        <v>921</v>
      </c>
      <c r="E2533" s="25">
        <v>45817.772256944445</v>
      </c>
      <c r="F2533" s="34" t="s">
        <v>911</v>
      </c>
      <c r="G2533" s="25">
        <v>45817.772256944445</v>
      </c>
    </row>
    <row r="2534" spans="1:7" x14ac:dyDescent="0.25">
      <c r="A2534" s="34" t="s">
        <v>7103</v>
      </c>
      <c r="B2534" s="34" t="s">
        <v>2946</v>
      </c>
      <c r="C2534" s="34" t="s">
        <v>912</v>
      </c>
      <c r="D2534" s="34" t="s">
        <v>921</v>
      </c>
      <c r="E2534" s="25">
        <v>45817.772256944445</v>
      </c>
      <c r="F2534" s="34" t="s">
        <v>911</v>
      </c>
      <c r="G2534" s="25">
        <v>45817.772256944445</v>
      </c>
    </row>
    <row r="2535" spans="1:7" x14ac:dyDescent="0.25">
      <c r="A2535" s="34" t="s">
        <v>7104</v>
      </c>
      <c r="B2535" s="34" t="s">
        <v>2930</v>
      </c>
      <c r="C2535" s="34" t="s">
        <v>912</v>
      </c>
      <c r="D2535" s="34" t="s">
        <v>921</v>
      </c>
      <c r="E2535" s="25">
        <v>45817.772314814814</v>
      </c>
      <c r="F2535" s="34" t="s">
        <v>911</v>
      </c>
      <c r="G2535" s="25">
        <v>45817.772314814814</v>
      </c>
    </row>
    <row r="2536" spans="1:7" x14ac:dyDescent="0.25">
      <c r="A2536" s="34" t="s">
        <v>7104</v>
      </c>
      <c r="B2536" s="34" t="s">
        <v>2930</v>
      </c>
      <c r="C2536" s="34" t="s">
        <v>912</v>
      </c>
      <c r="D2536" s="34" t="s">
        <v>921</v>
      </c>
      <c r="E2536" s="25">
        <v>45817.772314814814</v>
      </c>
      <c r="F2536" s="34" t="s">
        <v>911</v>
      </c>
      <c r="G2536" s="25">
        <v>45817.772314814814</v>
      </c>
    </row>
    <row r="2537" spans="1:7" x14ac:dyDescent="0.25">
      <c r="A2537" s="34" t="s">
        <v>7105</v>
      </c>
      <c r="B2537" s="34" t="s">
        <v>2920</v>
      </c>
      <c r="C2537" s="34" t="s">
        <v>912</v>
      </c>
      <c r="D2537" s="34" t="s">
        <v>921</v>
      </c>
      <c r="E2537" s="25">
        <v>45817.772361111114</v>
      </c>
      <c r="F2537" s="34" t="s">
        <v>911</v>
      </c>
      <c r="G2537" s="25">
        <v>45817.772361111114</v>
      </c>
    </row>
    <row r="2538" spans="1:7" x14ac:dyDescent="0.25">
      <c r="A2538" s="34" t="s">
        <v>7105</v>
      </c>
      <c r="B2538" s="34" t="s">
        <v>2920</v>
      </c>
      <c r="C2538" s="34" t="s">
        <v>912</v>
      </c>
      <c r="D2538" s="34" t="s">
        <v>921</v>
      </c>
      <c r="E2538" s="25">
        <v>45817.772361111114</v>
      </c>
      <c r="F2538" s="34" t="s">
        <v>911</v>
      </c>
      <c r="G2538" s="25">
        <v>45817.772361111114</v>
      </c>
    </row>
    <row r="2539" spans="1:7" x14ac:dyDescent="0.25">
      <c r="A2539" s="34" t="s">
        <v>7106</v>
      </c>
      <c r="B2539" s="34" t="s">
        <v>3026</v>
      </c>
      <c r="C2539" s="34" t="s">
        <v>899</v>
      </c>
      <c r="D2539" s="34" t="s">
        <v>900</v>
      </c>
      <c r="E2539" s="25">
        <v>45817.774560185186</v>
      </c>
      <c r="F2539" s="34" t="s">
        <v>911</v>
      </c>
      <c r="G2539" s="25">
        <v>45817.774560185186</v>
      </c>
    </row>
    <row r="2540" spans="1:7" x14ac:dyDescent="0.25">
      <c r="A2540" s="34" t="s">
        <v>7106</v>
      </c>
      <c r="B2540" s="34" t="s">
        <v>3026</v>
      </c>
      <c r="C2540" s="34" t="s">
        <v>899</v>
      </c>
      <c r="D2540" s="34" t="s">
        <v>900</v>
      </c>
      <c r="E2540" s="25">
        <v>45817.774560185186</v>
      </c>
      <c r="F2540" s="34" t="s">
        <v>911</v>
      </c>
      <c r="G2540" s="25">
        <v>45817.774560185186</v>
      </c>
    </row>
    <row r="2541" spans="1:7" x14ac:dyDescent="0.25">
      <c r="A2541" s="34" t="s">
        <v>7107</v>
      </c>
      <c r="B2541" s="34" t="s">
        <v>3216</v>
      </c>
      <c r="C2541" s="34" t="s">
        <v>922</v>
      </c>
      <c r="D2541" s="34" t="s">
        <v>923</v>
      </c>
      <c r="E2541" s="25">
        <v>45817.776678240742</v>
      </c>
      <c r="F2541" s="34" t="s">
        <v>911</v>
      </c>
      <c r="G2541" s="25">
        <v>45817.776678240742</v>
      </c>
    </row>
    <row r="2542" spans="1:7" x14ac:dyDescent="0.25">
      <c r="A2542" s="34" t="s">
        <v>7107</v>
      </c>
      <c r="B2542" s="34" t="s">
        <v>3216</v>
      </c>
      <c r="C2542" s="34" t="s">
        <v>922</v>
      </c>
      <c r="D2542" s="34" t="s">
        <v>923</v>
      </c>
      <c r="E2542" s="25">
        <v>45817.776678240742</v>
      </c>
      <c r="F2542" s="34" t="s">
        <v>911</v>
      </c>
      <c r="G2542" s="25">
        <v>45817.776678240742</v>
      </c>
    </row>
    <row r="2543" spans="1:7" x14ac:dyDescent="0.25">
      <c r="A2543" s="34" t="s">
        <v>7108</v>
      </c>
      <c r="B2543" s="34" t="s">
        <v>5243</v>
      </c>
      <c r="C2543" s="34" t="s">
        <v>904</v>
      </c>
      <c r="D2543" s="34" t="s">
        <v>920</v>
      </c>
      <c r="E2543" s="25">
        <v>45817.780243055553</v>
      </c>
      <c r="F2543" s="34" t="s">
        <v>911</v>
      </c>
      <c r="G2543" s="25">
        <v>45817.780243055553</v>
      </c>
    </row>
    <row r="2544" spans="1:7" x14ac:dyDescent="0.25">
      <c r="A2544" s="34" t="s">
        <v>7108</v>
      </c>
      <c r="B2544" s="34" t="s">
        <v>5243</v>
      </c>
      <c r="C2544" s="34" t="s">
        <v>904</v>
      </c>
      <c r="D2544" s="34" t="s">
        <v>920</v>
      </c>
      <c r="E2544" s="25">
        <v>45817.780243055553</v>
      </c>
      <c r="F2544" s="34" t="s">
        <v>911</v>
      </c>
      <c r="G2544" s="25">
        <v>45817.780243055553</v>
      </c>
    </row>
    <row r="2545" spans="1:7" x14ac:dyDescent="0.25">
      <c r="A2545" s="34" t="s">
        <v>7109</v>
      </c>
      <c r="B2545" s="34" t="s">
        <v>5191</v>
      </c>
      <c r="C2545" s="34" t="s">
        <v>909</v>
      </c>
      <c r="D2545" s="34" t="s">
        <v>924</v>
      </c>
      <c r="E2545" s="25">
        <v>45817.791712962964</v>
      </c>
      <c r="F2545" s="34" t="s">
        <v>911</v>
      </c>
      <c r="G2545" s="25">
        <v>45817.791712962964</v>
      </c>
    </row>
    <row r="2546" spans="1:7" x14ac:dyDescent="0.25">
      <c r="A2546" s="34" t="s">
        <v>7109</v>
      </c>
      <c r="B2546" s="34" t="s">
        <v>5191</v>
      </c>
      <c r="C2546" s="34" t="s">
        <v>909</v>
      </c>
      <c r="D2546" s="34" t="s">
        <v>924</v>
      </c>
      <c r="E2546" s="25">
        <v>45817.791712962964</v>
      </c>
      <c r="F2546" s="34" t="s">
        <v>911</v>
      </c>
      <c r="G2546" s="25">
        <v>45817.791712962964</v>
      </c>
    </row>
    <row r="2547" spans="1:7" x14ac:dyDescent="0.25">
      <c r="A2547" s="34" t="s">
        <v>7110</v>
      </c>
      <c r="B2547" s="34" t="s">
        <v>5197</v>
      </c>
      <c r="C2547" s="34" t="s">
        <v>909</v>
      </c>
      <c r="D2547" s="34" t="s">
        <v>924</v>
      </c>
      <c r="E2547" s="25">
        <v>45817.791747685187</v>
      </c>
      <c r="F2547" s="34" t="s">
        <v>911</v>
      </c>
      <c r="G2547" s="25">
        <v>45817.791747685187</v>
      </c>
    </row>
    <row r="2548" spans="1:7" x14ac:dyDescent="0.25">
      <c r="A2548" s="34" t="s">
        <v>7110</v>
      </c>
      <c r="B2548" s="34" t="s">
        <v>5197</v>
      </c>
      <c r="C2548" s="34" t="s">
        <v>909</v>
      </c>
      <c r="D2548" s="34" t="s">
        <v>924</v>
      </c>
      <c r="E2548" s="25">
        <v>45817.791747685187</v>
      </c>
      <c r="F2548" s="34" t="s">
        <v>911</v>
      </c>
      <c r="G2548" s="25">
        <v>45817.791747685187</v>
      </c>
    </row>
    <row r="2549" spans="1:7" x14ac:dyDescent="0.25">
      <c r="A2549" s="34" t="s">
        <v>7111</v>
      </c>
      <c r="B2549" s="34" t="s">
        <v>5194</v>
      </c>
      <c r="C2549" s="34" t="s">
        <v>909</v>
      </c>
      <c r="D2549" s="34" t="s">
        <v>924</v>
      </c>
      <c r="E2549" s="25">
        <v>45817.79184027778</v>
      </c>
      <c r="F2549" s="34" t="s">
        <v>911</v>
      </c>
      <c r="G2549" s="25">
        <v>45817.79184027778</v>
      </c>
    </row>
    <row r="2550" spans="1:7" x14ac:dyDescent="0.25">
      <c r="A2550" s="34" t="s">
        <v>7111</v>
      </c>
      <c r="B2550" s="34" t="s">
        <v>5194</v>
      </c>
      <c r="C2550" s="34" t="s">
        <v>909</v>
      </c>
      <c r="D2550" s="34" t="s">
        <v>924</v>
      </c>
      <c r="E2550" s="25">
        <v>45817.79184027778</v>
      </c>
      <c r="F2550" s="34" t="s">
        <v>911</v>
      </c>
      <c r="G2550" s="25">
        <v>45817.79184027778</v>
      </c>
    </row>
    <row r="2551" spans="1:7" x14ac:dyDescent="0.25">
      <c r="A2551" s="34" t="s">
        <v>7112</v>
      </c>
      <c r="B2551" s="34" t="s">
        <v>5199</v>
      </c>
      <c r="C2551" s="34" t="s">
        <v>909</v>
      </c>
      <c r="D2551" s="34" t="s">
        <v>924</v>
      </c>
      <c r="E2551" s="25">
        <v>45817.791909722226</v>
      </c>
      <c r="F2551" s="34" t="s">
        <v>911</v>
      </c>
      <c r="G2551" s="25">
        <v>45817.791909722226</v>
      </c>
    </row>
    <row r="2552" spans="1:7" x14ac:dyDescent="0.25">
      <c r="A2552" s="34" t="s">
        <v>7112</v>
      </c>
      <c r="B2552" s="34" t="s">
        <v>5199</v>
      </c>
      <c r="C2552" s="34" t="s">
        <v>909</v>
      </c>
      <c r="D2552" s="34" t="s">
        <v>924</v>
      </c>
      <c r="E2552" s="25">
        <v>45817.791909722226</v>
      </c>
      <c r="F2552" s="34" t="s">
        <v>911</v>
      </c>
      <c r="G2552" s="25">
        <v>45817.791909722226</v>
      </c>
    </row>
    <row r="2553" spans="1:7" x14ac:dyDescent="0.25">
      <c r="A2553" s="34" t="s">
        <v>7113</v>
      </c>
      <c r="B2553" s="34" t="s">
        <v>5198</v>
      </c>
      <c r="C2553" s="34" t="s">
        <v>909</v>
      </c>
      <c r="D2553" s="34" t="s">
        <v>924</v>
      </c>
      <c r="E2553" s="25">
        <v>45817.792002314818</v>
      </c>
      <c r="F2553" s="34" t="s">
        <v>911</v>
      </c>
      <c r="G2553" s="25">
        <v>45817.792002314818</v>
      </c>
    </row>
    <row r="2554" spans="1:7" x14ac:dyDescent="0.25">
      <c r="A2554" s="34" t="s">
        <v>7113</v>
      </c>
      <c r="B2554" s="34" t="s">
        <v>5198</v>
      </c>
      <c r="C2554" s="34" t="s">
        <v>909</v>
      </c>
      <c r="D2554" s="34" t="s">
        <v>924</v>
      </c>
      <c r="E2554" s="25">
        <v>45817.792002314818</v>
      </c>
      <c r="F2554" s="34" t="s">
        <v>911</v>
      </c>
      <c r="G2554" s="25">
        <v>45817.792002314818</v>
      </c>
    </row>
    <row r="2555" spans="1:7" x14ac:dyDescent="0.25">
      <c r="A2555" s="34" t="s">
        <v>7114</v>
      </c>
      <c r="B2555" s="34" t="s">
        <v>5190</v>
      </c>
      <c r="C2555" s="34" t="s">
        <v>909</v>
      </c>
      <c r="D2555" s="34" t="s">
        <v>924</v>
      </c>
      <c r="E2555" s="25">
        <v>45817.792118055557</v>
      </c>
      <c r="F2555" s="34" t="s">
        <v>911</v>
      </c>
      <c r="G2555" s="25">
        <v>45817.792118055557</v>
      </c>
    </row>
    <row r="2556" spans="1:7" x14ac:dyDescent="0.25">
      <c r="A2556" s="34" t="s">
        <v>7114</v>
      </c>
      <c r="B2556" s="34" t="s">
        <v>5190</v>
      </c>
      <c r="C2556" s="34" t="s">
        <v>909</v>
      </c>
      <c r="D2556" s="34" t="s">
        <v>924</v>
      </c>
      <c r="E2556" s="25">
        <v>45817.792118055557</v>
      </c>
      <c r="F2556" s="34" t="s">
        <v>911</v>
      </c>
      <c r="G2556" s="25">
        <v>45817.792118055557</v>
      </c>
    </row>
    <row r="2557" spans="1:7" x14ac:dyDescent="0.25">
      <c r="A2557" s="34" t="s">
        <v>7115</v>
      </c>
      <c r="B2557" s="34" t="s">
        <v>5193</v>
      </c>
      <c r="C2557" s="34" t="s">
        <v>909</v>
      </c>
      <c r="D2557" s="34" t="s">
        <v>924</v>
      </c>
      <c r="E2557" s="25">
        <v>45817.792187500003</v>
      </c>
      <c r="F2557" s="34" t="s">
        <v>911</v>
      </c>
      <c r="G2557" s="25">
        <v>45817.792187500003</v>
      </c>
    </row>
    <row r="2558" spans="1:7" x14ac:dyDescent="0.25">
      <c r="A2558" s="34" t="s">
        <v>7115</v>
      </c>
      <c r="B2558" s="34" t="s">
        <v>5193</v>
      </c>
      <c r="C2558" s="34" t="s">
        <v>909</v>
      </c>
      <c r="D2558" s="34" t="s">
        <v>924</v>
      </c>
      <c r="E2558" s="25">
        <v>45817.792187500003</v>
      </c>
      <c r="F2558" s="34" t="s">
        <v>911</v>
      </c>
      <c r="G2558" s="25">
        <v>45817.792187500003</v>
      </c>
    </row>
    <row r="2559" spans="1:7" x14ac:dyDescent="0.25">
      <c r="A2559" s="34" t="s">
        <v>7116</v>
      </c>
      <c r="B2559" s="34" t="s">
        <v>5188</v>
      </c>
      <c r="C2559" s="34" t="s">
        <v>909</v>
      </c>
      <c r="D2559" s="34" t="s">
        <v>924</v>
      </c>
      <c r="E2559" s="25">
        <v>45817.792256944442</v>
      </c>
      <c r="F2559" s="34" t="s">
        <v>911</v>
      </c>
      <c r="G2559" s="25">
        <v>45817.792256944442</v>
      </c>
    </row>
    <row r="2560" spans="1:7" x14ac:dyDescent="0.25">
      <c r="A2560" s="34" t="s">
        <v>7116</v>
      </c>
      <c r="B2560" s="34" t="s">
        <v>5188</v>
      </c>
      <c r="C2560" s="34" t="s">
        <v>909</v>
      </c>
      <c r="D2560" s="34" t="s">
        <v>924</v>
      </c>
      <c r="E2560" s="25">
        <v>45817.792256944442</v>
      </c>
      <c r="F2560" s="34" t="s">
        <v>911</v>
      </c>
      <c r="G2560" s="25">
        <v>45817.792256944442</v>
      </c>
    </row>
    <row r="2561" spans="1:7" x14ac:dyDescent="0.25">
      <c r="A2561" s="34" t="s">
        <v>7117</v>
      </c>
      <c r="B2561" s="34" t="s">
        <v>5187</v>
      </c>
      <c r="C2561" s="34" t="s">
        <v>909</v>
      </c>
      <c r="D2561" s="34" t="s">
        <v>924</v>
      </c>
      <c r="E2561" s="25">
        <v>45817.792314814818</v>
      </c>
      <c r="F2561" s="34" t="s">
        <v>911</v>
      </c>
      <c r="G2561" s="25">
        <v>45817.792314814818</v>
      </c>
    </row>
    <row r="2562" spans="1:7" x14ac:dyDescent="0.25">
      <c r="A2562" s="34" t="s">
        <v>7117</v>
      </c>
      <c r="B2562" s="34" t="s">
        <v>5187</v>
      </c>
      <c r="C2562" s="34" t="s">
        <v>909</v>
      </c>
      <c r="D2562" s="34" t="s">
        <v>924</v>
      </c>
      <c r="E2562" s="25">
        <v>45817.792314814818</v>
      </c>
      <c r="F2562" s="34" t="s">
        <v>911</v>
      </c>
      <c r="G2562" s="25">
        <v>45817.792314814818</v>
      </c>
    </row>
    <row r="2563" spans="1:7" x14ac:dyDescent="0.25">
      <c r="A2563" s="34" t="s">
        <v>7118</v>
      </c>
      <c r="B2563" s="34" t="s">
        <v>5188</v>
      </c>
      <c r="C2563" s="34" t="s">
        <v>912</v>
      </c>
      <c r="D2563" s="34" t="s">
        <v>924</v>
      </c>
      <c r="E2563" s="25">
        <v>45817.792847222219</v>
      </c>
      <c r="F2563" s="34" t="s">
        <v>911</v>
      </c>
      <c r="G2563" s="25">
        <v>45817.792847222219</v>
      </c>
    </row>
    <row r="2564" spans="1:7" x14ac:dyDescent="0.25">
      <c r="A2564" s="34" t="s">
        <v>7118</v>
      </c>
      <c r="B2564" s="34" t="s">
        <v>5188</v>
      </c>
      <c r="C2564" s="34" t="s">
        <v>912</v>
      </c>
      <c r="D2564" s="34" t="s">
        <v>924</v>
      </c>
      <c r="E2564" s="25">
        <v>45817.792847222219</v>
      </c>
      <c r="F2564" s="34" t="s">
        <v>911</v>
      </c>
      <c r="G2564" s="25">
        <v>45817.792847222219</v>
      </c>
    </row>
    <row r="2565" spans="1:7" x14ac:dyDescent="0.25">
      <c r="A2565" s="34" t="s">
        <v>7119</v>
      </c>
      <c r="B2565" s="34" t="s">
        <v>5187</v>
      </c>
      <c r="C2565" s="34" t="s">
        <v>912</v>
      </c>
      <c r="D2565" s="34" t="s">
        <v>924</v>
      </c>
      <c r="E2565" s="25">
        <v>45817.792893518519</v>
      </c>
      <c r="F2565" s="34" t="s">
        <v>911</v>
      </c>
      <c r="G2565" s="25">
        <v>45817.792893518519</v>
      </c>
    </row>
    <row r="2566" spans="1:7" x14ac:dyDescent="0.25">
      <c r="A2566" s="34" t="s">
        <v>7119</v>
      </c>
      <c r="B2566" s="34" t="s">
        <v>5187</v>
      </c>
      <c r="C2566" s="34" t="s">
        <v>912</v>
      </c>
      <c r="D2566" s="34" t="s">
        <v>924</v>
      </c>
      <c r="E2566" s="25">
        <v>45817.792893518519</v>
      </c>
      <c r="F2566" s="34" t="s">
        <v>911</v>
      </c>
      <c r="G2566" s="25">
        <v>45817.792893518519</v>
      </c>
    </row>
    <row r="2567" spans="1:7" x14ac:dyDescent="0.25">
      <c r="A2567" s="34" t="s">
        <v>7120</v>
      </c>
      <c r="B2567" s="34" t="s">
        <v>5191</v>
      </c>
      <c r="C2567" s="34" t="s">
        <v>912</v>
      </c>
      <c r="D2567" s="34" t="s">
        <v>924</v>
      </c>
      <c r="E2567" s="25">
        <v>45817.792962962965</v>
      </c>
      <c r="F2567" s="34" t="s">
        <v>911</v>
      </c>
      <c r="G2567" s="25">
        <v>45817.792962962965</v>
      </c>
    </row>
    <row r="2568" spans="1:7" x14ac:dyDescent="0.25">
      <c r="A2568" s="34" t="s">
        <v>7120</v>
      </c>
      <c r="B2568" s="34" t="s">
        <v>5191</v>
      </c>
      <c r="C2568" s="34" t="s">
        <v>912</v>
      </c>
      <c r="D2568" s="34" t="s">
        <v>924</v>
      </c>
      <c r="E2568" s="25">
        <v>45817.792962962965</v>
      </c>
      <c r="F2568" s="34" t="s">
        <v>911</v>
      </c>
      <c r="G2568" s="25">
        <v>45817.792962962965</v>
      </c>
    </row>
    <row r="2569" spans="1:7" x14ac:dyDescent="0.25">
      <c r="A2569" s="34" t="s">
        <v>7121</v>
      </c>
      <c r="B2569" s="34" t="s">
        <v>5194</v>
      </c>
      <c r="C2569" s="34" t="s">
        <v>912</v>
      </c>
      <c r="D2569" s="34" t="s">
        <v>924</v>
      </c>
      <c r="E2569" s="25">
        <v>45817.793020833335</v>
      </c>
      <c r="F2569" s="34" t="s">
        <v>911</v>
      </c>
      <c r="G2569" s="25">
        <v>45817.793020833335</v>
      </c>
    </row>
    <row r="2570" spans="1:7" x14ac:dyDescent="0.25">
      <c r="A2570" s="34" t="s">
        <v>7121</v>
      </c>
      <c r="B2570" s="34" t="s">
        <v>5194</v>
      </c>
      <c r="C2570" s="34" t="s">
        <v>912</v>
      </c>
      <c r="D2570" s="34" t="s">
        <v>924</v>
      </c>
      <c r="E2570" s="25">
        <v>45817.793020833335</v>
      </c>
      <c r="F2570" s="34" t="s">
        <v>911</v>
      </c>
      <c r="G2570" s="25">
        <v>45817.793020833335</v>
      </c>
    </row>
    <row r="2571" spans="1:7" x14ac:dyDescent="0.25">
      <c r="A2571" s="34" t="s">
        <v>7122</v>
      </c>
      <c r="B2571" s="34" t="s">
        <v>5197</v>
      </c>
      <c r="C2571" s="34" t="s">
        <v>912</v>
      </c>
      <c r="D2571" s="34" t="s">
        <v>924</v>
      </c>
      <c r="E2571" s="25">
        <v>45817.793090277781</v>
      </c>
      <c r="F2571" s="34" t="s">
        <v>911</v>
      </c>
      <c r="G2571" s="25">
        <v>45817.793090277781</v>
      </c>
    </row>
    <row r="2572" spans="1:7" x14ac:dyDescent="0.25">
      <c r="A2572" s="34" t="s">
        <v>7122</v>
      </c>
      <c r="B2572" s="34" t="s">
        <v>5197</v>
      </c>
      <c r="C2572" s="34" t="s">
        <v>912</v>
      </c>
      <c r="D2572" s="34" t="s">
        <v>924</v>
      </c>
      <c r="E2572" s="25">
        <v>45817.793090277781</v>
      </c>
      <c r="F2572" s="34" t="s">
        <v>911</v>
      </c>
      <c r="G2572" s="25">
        <v>45817.793090277781</v>
      </c>
    </row>
    <row r="2573" spans="1:7" x14ac:dyDescent="0.25">
      <c r="A2573" s="34" t="s">
        <v>7123</v>
      </c>
      <c r="B2573" s="34" t="s">
        <v>5199</v>
      </c>
      <c r="C2573" s="34" t="s">
        <v>912</v>
      </c>
      <c r="D2573" s="34" t="s">
        <v>924</v>
      </c>
      <c r="E2573" s="25">
        <v>45817.793124999997</v>
      </c>
      <c r="F2573" s="34" t="s">
        <v>911</v>
      </c>
      <c r="G2573" s="25">
        <v>45817.793124999997</v>
      </c>
    </row>
    <row r="2574" spans="1:7" x14ac:dyDescent="0.25">
      <c r="A2574" s="34" t="s">
        <v>7123</v>
      </c>
      <c r="B2574" s="34" t="s">
        <v>5199</v>
      </c>
      <c r="C2574" s="34" t="s">
        <v>912</v>
      </c>
      <c r="D2574" s="34" t="s">
        <v>924</v>
      </c>
      <c r="E2574" s="25">
        <v>45817.793124999997</v>
      </c>
      <c r="F2574" s="34" t="s">
        <v>911</v>
      </c>
      <c r="G2574" s="25">
        <v>45817.793124999997</v>
      </c>
    </row>
    <row r="2575" spans="1:7" x14ac:dyDescent="0.25">
      <c r="A2575" s="34" t="s">
        <v>7124</v>
      </c>
      <c r="B2575" s="34" t="s">
        <v>5198</v>
      </c>
      <c r="C2575" s="34" t="s">
        <v>912</v>
      </c>
      <c r="D2575" s="34" t="s">
        <v>924</v>
      </c>
      <c r="E2575" s="25">
        <v>45817.793171296296</v>
      </c>
      <c r="F2575" s="34" t="s">
        <v>911</v>
      </c>
      <c r="G2575" s="25">
        <v>45817.793171296296</v>
      </c>
    </row>
    <row r="2576" spans="1:7" x14ac:dyDescent="0.25">
      <c r="A2576" s="34" t="s">
        <v>7124</v>
      </c>
      <c r="B2576" s="34" t="s">
        <v>5198</v>
      </c>
      <c r="C2576" s="34" t="s">
        <v>912</v>
      </c>
      <c r="D2576" s="34" t="s">
        <v>924</v>
      </c>
      <c r="E2576" s="25">
        <v>45817.793171296296</v>
      </c>
      <c r="F2576" s="34" t="s">
        <v>911</v>
      </c>
      <c r="G2576" s="25">
        <v>45817.793171296296</v>
      </c>
    </row>
    <row r="2577" spans="1:7" x14ac:dyDescent="0.25">
      <c r="A2577" s="34" t="s">
        <v>7125</v>
      </c>
      <c r="B2577" s="34" t="s">
        <v>5190</v>
      </c>
      <c r="C2577" s="34" t="s">
        <v>912</v>
      </c>
      <c r="D2577" s="34" t="s">
        <v>924</v>
      </c>
      <c r="E2577" s="25">
        <v>45817.793217592596</v>
      </c>
      <c r="F2577" s="34" t="s">
        <v>911</v>
      </c>
      <c r="G2577" s="25">
        <v>45817.793217592596</v>
      </c>
    </row>
    <row r="2578" spans="1:7" x14ac:dyDescent="0.25">
      <c r="A2578" s="34" t="s">
        <v>7125</v>
      </c>
      <c r="B2578" s="34" t="s">
        <v>5190</v>
      </c>
      <c r="C2578" s="34" t="s">
        <v>912</v>
      </c>
      <c r="D2578" s="34" t="s">
        <v>924</v>
      </c>
      <c r="E2578" s="25">
        <v>45817.793217592596</v>
      </c>
      <c r="F2578" s="34" t="s">
        <v>911</v>
      </c>
      <c r="G2578" s="25">
        <v>45817.793217592596</v>
      </c>
    </row>
    <row r="2579" spans="1:7" x14ac:dyDescent="0.25">
      <c r="A2579" s="34" t="s">
        <v>7126</v>
      </c>
      <c r="B2579" s="34" t="s">
        <v>5193</v>
      </c>
      <c r="C2579" s="34" t="s">
        <v>912</v>
      </c>
      <c r="D2579" s="34" t="s">
        <v>924</v>
      </c>
      <c r="E2579" s="25">
        <v>45817.793252314812</v>
      </c>
      <c r="F2579" s="34" t="s">
        <v>911</v>
      </c>
      <c r="G2579" s="25">
        <v>45817.793252314812</v>
      </c>
    </row>
    <row r="2580" spans="1:7" x14ac:dyDescent="0.25">
      <c r="A2580" s="34" t="s">
        <v>7126</v>
      </c>
      <c r="B2580" s="34" t="s">
        <v>5193</v>
      </c>
      <c r="C2580" s="34" t="s">
        <v>912</v>
      </c>
      <c r="D2580" s="34" t="s">
        <v>924</v>
      </c>
      <c r="E2580" s="25">
        <v>45817.793252314812</v>
      </c>
      <c r="F2580" s="34" t="s">
        <v>911</v>
      </c>
      <c r="G2580" s="25">
        <v>45817.793252314812</v>
      </c>
    </row>
    <row r="2581" spans="1:7" x14ac:dyDescent="0.25">
      <c r="A2581" s="34" t="s">
        <v>7127</v>
      </c>
      <c r="B2581" s="34" t="s">
        <v>5142</v>
      </c>
      <c r="C2581" s="34" t="s">
        <v>904</v>
      </c>
      <c r="D2581" s="34" t="s">
        <v>915</v>
      </c>
      <c r="E2581" s="25">
        <v>45817.79855324074</v>
      </c>
      <c r="F2581" s="34" t="s">
        <v>911</v>
      </c>
      <c r="G2581" s="25">
        <v>45817.79855324074</v>
      </c>
    </row>
    <row r="2582" spans="1:7" x14ac:dyDescent="0.25">
      <c r="A2582" s="34" t="s">
        <v>7127</v>
      </c>
      <c r="B2582" s="34" t="s">
        <v>5142</v>
      </c>
      <c r="C2582" s="34" t="s">
        <v>904</v>
      </c>
      <c r="D2582" s="34" t="s">
        <v>915</v>
      </c>
      <c r="E2582" s="25">
        <v>45817.79855324074</v>
      </c>
      <c r="F2582" s="34" t="s">
        <v>911</v>
      </c>
      <c r="G2582" s="25">
        <v>45817.79855324074</v>
      </c>
    </row>
    <row r="2583" spans="1:7" x14ac:dyDescent="0.25">
      <c r="A2583" s="34" t="s">
        <v>7128</v>
      </c>
      <c r="B2583" s="34" t="s">
        <v>5143</v>
      </c>
      <c r="C2583" s="34" t="s">
        <v>904</v>
      </c>
      <c r="D2583" s="34" t="s">
        <v>915</v>
      </c>
      <c r="E2583" s="25">
        <v>45817.798634259256</v>
      </c>
      <c r="F2583" s="34" t="s">
        <v>911</v>
      </c>
      <c r="G2583" s="25">
        <v>45817.798634259256</v>
      </c>
    </row>
    <row r="2584" spans="1:7" x14ac:dyDescent="0.25">
      <c r="A2584" s="34" t="s">
        <v>7128</v>
      </c>
      <c r="B2584" s="34" t="s">
        <v>5143</v>
      </c>
      <c r="C2584" s="34" t="s">
        <v>904</v>
      </c>
      <c r="D2584" s="34" t="s">
        <v>915</v>
      </c>
      <c r="E2584" s="25">
        <v>45817.798634259256</v>
      </c>
      <c r="F2584" s="34" t="s">
        <v>911</v>
      </c>
      <c r="G2584" s="25">
        <v>45817.798634259256</v>
      </c>
    </row>
    <row r="2585" spans="1:7" x14ac:dyDescent="0.25">
      <c r="A2585" s="34" t="s">
        <v>7129</v>
      </c>
      <c r="B2585" s="34" t="s">
        <v>5188</v>
      </c>
      <c r="C2585" s="34" t="s">
        <v>899</v>
      </c>
      <c r="D2585" s="34" t="s">
        <v>900</v>
      </c>
      <c r="E2585" s="25">
        <v>45817.804942129631</v>
      </c>
      <c r="F2585" s="34" t="s">
        <v>911</v>
      </c>
      <c r="G2585" s="25">
        <v>45817.804942129631</v>
      </c>
    </row>
    <row r="2586" spans="1:7" x14ac:dyDescent="0.25">
      <c r="A2586" s="34" t="s">
        <v>7129</v>
      </c>
      <c r="B2586" s="34" t="s">
        <v>5188</v>
      </c>
      <c r="C2586" s="34" t="s">
        <v>899</v>
      </c>
      <c r="D2586" s="34" t="s">
        <v>900</v>
      </c>
      <c r="E2586" s="25">
        <v>45817.804942129631</v>
      </c>
      <c r="F2586" s="34" t="s">
        <v>911</v>
      </c>
      <c r="G2586" s="25">
        <v>45817.804942129631</v>
      </c>
    </row>
    <row r="2587" spans="1:7" x14ac:dyDescent="0.25">
      <c r="A2587" s="34" t="s">
        <v>7130</v>
      </c>
      <c r="B2587" s="34" t="s">
        <v>1825</v>
      </c>
      <c r="C2587" s="34" t="s">
        <v>899</v>
      </c>
      <c r="D2587" s="34" t="s">
        <v>900</v>
      </c>
      <c r="E2587" s="25">
        <v>45817.805775462963</v>
      </c>
      <c r="F2587" s="34" t="s">
        <v>911</v>
      </c>
      <c r="G2587" s="25">
        <v>45817.805775462963</v>
      </c>
    </row>
    <row r="2588" spans="1:7" x14ac:dyDescent="0.25">
      <c r="A2588" s="34" t="s">
        <v>7130</v>
      </c>
      <c r="B2588" s="34" t="s">
        <v>1825</v>
      </c>
      <c r="C2588" s="34" t="s">
        <v>899</v>
      </c>
      <c r="D2588" s="34" t="s">
        <v>900</v>
      </c>
      <c r="E2588" s="25">
        <v>45817.805775462963</v>
      </c>
      <c r="F2588" s="34" t="s">
        <v>911</v>
      </c>
      <c r="G2588" s="25">
        <v>45817.805775462963</v>
      </c>
    </row>
    <row r="2589" spans="1:7" x14ac:dyDescent="0.25">
      <c r="A2589" s="34" t="s">
        <v>7131</v>
      </c>
      <c r="B2589" s="34" t="s">
        <v>652</v>
      </c>
      <c r="C2589" s="34" t="s">
        <v>899</v>
      </c>
      <c r="D2589" s="34" t="s">
        <v>900</v>
      </c>
      <c r="E2589" s="25">
        <v>45817.806400462963</v>
      </c>
      <c r="F2589" s="34" t="s">
        <v>911</v>
      </c>
      <c r="G2589" s="25">
        <v>45817.806400462963</v>
      </c>
    </row>
    <row r="2590" spans="1:7" x14ac:dyDescent="0.25">
      <c r="A2590" s="34" t="s">
        <v>7131</v>
      </c>
      <c r="B2590" s="34" t="s">
        <v>652</v>
      </c>
      <c r="C2590" s="34" t="s">
        <v>899</v>
      </c>
      <c r="D2590" s="34" t="s">
        <v>900</v>
      </c>
      <c r="E2590" s="25">
        <v>45817.806400462963</v>
      </c>
      <c r="F2590" s="34" t="s">
        <v>911</v>
      </c>
      <c r="G2590" s="25">
        <v>45817.806400462963</v>
      </c>
    </row>
    <row r="2591" spans="1:7" x14ac:dyDescent="0.25">
      <c r="A2591" s="34" t="s">
        <v>7132</v>
      </c>
      <c r="B2591" s="34" t="s">
        <v>4380</v>
      </c>
      <c r="C2591" s="34" t="s">
        <v>899</v>
      </c>
      <c r="D2591" s="34" t="s">
        <v>900</v>
      </c>
      <c r="E2591" s="25">
        <v>45817.814189814817</v>
      </c>
      <c r="F2591" s="34" t="s">
        <v>911</v>
      </c>
      <c r="G2591" s="25">
        <v>45817.814189814817</v>
      </c>
    </row>
    <row r="2592" spans="1:7" x14ac:dyDescent="0.25">
      <c r="A2592" s="34" t="s">
        <v>7132</v>
      </c>
      <c r="B2592" s="34" t="s">
        <v>4380</v>
      </c>
      <c r="C2592" s="34" t="s">
        <v>899</v>
      </c>
      <c r="D2592" s="34" t="s">
        <v>900</v>
      </c>
      <c r="E2592" s="25">
        <v>45817.814189814817</v>
      </c>
      <c r="F2592" s="34" t="s">
        <v>911</v>
      </c>
      <c r="G2592" s="25">
        <v>45817.814189814817</v>
      </c>
    </row>
    <row r="2593" spans="1:7" x14ac:dyDescent="0.25">
      <c r="A2593" s="34" t="s">
        <v>7133</v>
      </c>
      <c r="B2593" s="34" t="s">
        <v>3769</v>
      </c>
      <c r="C2593" s="34" t="s">
        <v>899</v>
      </c>
      <c r="D2593" s="34" t="s">
        <v>900</v>
      </c>
      <c r="E2593" s="25">
        <v>45817.814259259256</v>
      </c>
      <c r="F2593" s="34" t="s">
        <v>911</v>
      </c>
      <c r="G2593" s="25">
        <v>45817.814259259256</v>
      </c>
    </row>
    <row r="2594" spans="1:7" x14ac:dyDescent="0.25">
      <c r="A2594" s="34" t="s">
        <v>7133</v>
      </c>
      <c r="B2594" s="34" t="s">
        <v>3769</v>
      </c>
      <c r="C2594" s="34" t="s">
        <v>899</v>
      </c>
      <c r="D2594" s="34" t="s">
        <v>900</v>
      </c>
      <c r="E2594" s="25">
        <v>45817.814259259256</v>
      </c>
      <c r="F2594" s="34" t="s">
        <v>911</v>
      </c>
      <c r="G2594" s="25">
        <v>45817.814259259256</v>
      </c>
    </row>
    <row r="2595" spans="1:7" x14ac:dyDescent="0.25">
      <c r="A2595" s="34" t="s">
        <v>7134</v>
      </c>
      <c r="B2595" s="34" t="s">
        <v>5025</v>
      </c>
      <c r="C2595" s="34" t="s">
        <v>904</v>
      </c>
      <c r="D2595" s="34" t="s">
        <v>917</v>
      </c>
      <c r="E2595" s="25">
        <v>45817.815347222226</v>
      </c>
      <c r="F2595" s="34" t="s">
        <v>911</v>
      </c>
      <c r="G2595" s="25">
        <v>45817.815347222226</v>
      </c>
    </row>
    <row r="2596" spans="1:7" x14ac:dyDescent="0.25">
      <c r="A2596" s="34" t="s">
        <v>7134</v>
      </c>
      <c r="B2596" s="34" t="s">
        <v>5025</v>
      </c>
      <c r="C2596" s="34" t="s">
        <v>904</v>
      </c>
      <c r="D2596" s="34" t="s">
        <v>917</v>
      </c>
      <c r="E2596" s="25">
        <v>45817.815347222226</v>
      </c>
      <c r="F2596" s="34" t="s">
        <v>911</v>
      </c>
      <c r="G2596" s="25">
        <v>45817.815347222226</v>
      </c>
    </row>
    <row r="2597" spans="1:7" x14ac:dyDescent="0.25">
      <c r="A2597" s="34" t="s">
        <v>7135</v>
      </c>
      <c r="B2597" s="34" t="s">
        <v>5026</v>
      </c>
      <c r="C2597" s="34" t="s">
        <v>904</v>
      </c>
      <c r="D2597" s="34" t="s">
        <v>917</v>
      </c>
      <c r="E2597" s="25">
        <v>45817.815381944441</v>
      </c>
      <c r="F2597" s="34" t="s">
        <v>911</v>
      </c>
      <c r="G2597" s="25">
        <v>45817.815381944441</v>
      </c>
    </row>
    <row r="2598" spans="1:7" x14ac:dyDescent="0.25">
      <c r="A2598" s="34" t="s">
        <v>7135</v>
      </c>
      <c r="B2598" s="34" t="s">
        <v>5026</v>
      </c>
      <c r="C2598" s="34" t="s">
        <v>904</v>
      </c>
      <c r="D2598" s="34" t="s">
        <v>917</v>
      </c>
      <c r="E2598" s="25">
        <v>45817.815381944441</v>
      </c>
      <c r="F2598" s="34" t="s">
        <v>911</v>
      </c>
      <c r="G2598" s="25">
        <v>45817.815381944441</v>
      </c>
    </row>
    <row r="2599" spans="1:7" x14ac:dyDescent="0.25">
      <c r="A2599" s="34" t="s">
        <v>7136</v>
      </c>
      <c r="B2599" s="34" t="s">
        <v>5027</v>
      </c>
      <c r="C2599" s="34" t="s">
        <v>904</v>
      </c>
      <c r="D2599" s="34" t="s">
        <v>917</v>
      </c>
      <c r="E2599" s="25">
        <v>45817.815405092595</v>
      </c>
      <c r="F2599" s="34" t="s">
        <v>911</v>
      </c>
      <c r="G2599" s="25">
        <v>45817.815405092595</v>
      </c>
    </row>
    <row r="2600" spans="1:7" x14ac:dyDescent="0.25">
      <c r="A2600" s="34" t="s">
        <v>7136</v>
      </c>
      <c r="B2600" s="34" t="s">
        <v>5027</v>
      </c>
      <c r="C2600" s="34" t="s">
        <v>904</v>
      </c>
      <c r="D2600" s="34" t="s">
        <v>917</v>
      </c>
      <c r="E2600" s="25">
        <v>45817.815405092595</v>
      </c>
      <c r="F2600" s="34" t="s">
        <v>911</v>
      </c>
      <c r="G2600" s="25">
        <v>45817.815405092595</v>
      </c>
    </row>
    <row r="2601" spans="1:7" x14ac:dyDescent="0.25">
      <c r="A2601" s="34" t="s">
        <v>7137</v>
      </c>
      <c r="B2601" s="34" t="s">
        <v>5028</v>
      </c>
      <c r="C2601" s="34" t="s">
        <v>904</v>
      </c>
      <c r="D2601" s="34" t="s">
        <v>917</v>
      </c>
      <c r="E2601" s="25">
        <v>45817.815451388888</v>
      </c>
      <c r="F2601" s="34" t="s">
        <v>911</v>
      </c>
      <c r="G2601" s="25">
        <v>45817.815451388888</v>
      </c>
    </row>
    <row r="2602" spans="1:7" x14ac:dyDescent="0.25">
      <c r="A2602" s="34" t="s">
        <v>7137</v>
      </c>
      <c r="B2602" s="34" t="s">
        <v>5028</v>
      </c>
      <c r="C2602" s="34" t="s">
        <v>904</v>
      </c>
      <c r="D2602" s="34" t="s">
        <v>917</v>
      </c>
      <c r="E2602" s="25">
        <v>45817.815451388888</v>
      </c>
      <c r="F2602" s="34" t="s">
        <v>911</v>
      </c>
      <c r="G2602" s="25">
        <v>45817.815451388888</v>
      </c>
    </row>
    <row r="2603" spans="1:7" x14ac:dyDescent="0.25">
      <c r="A2603" s="34" t="s">
        <v>7138</v>
      </c>
      <c r="B2603" s="34" t="s">
        <v>5030</v>
      </c>
      <c r="C2603" s="34" t="s">
        <v>904</v>
      </c>
      <c r="D2603" s="34" t="s">
        <v>917</v>
      </c>
      <c r="E2603" s="25">
        <v>45817.815509259257</v>
      </c>
      <c r="F2603" s="34" t="s">
        <v>911</v>
      </c>
      <c r="G2603" s="25">
        <v>45817.815509259257</v>
      </c>
    </row>
    <row r="2604" spans="1:7" x14ac:dyDescent="0.25">
      <c r="A2604" s="34" t="s">
        <v>7138</v>
      </c>
      <c r="B2604" s="34" t="s">
        <v>5030</v>
      </c>
      <c r="C2604" s="34" t="s">
        <v>904</v>
      </c>
      <c r="D2604" s="34" t="s">
        <v>917</v>
      </c>
      <c r="E2604" s="25">
        <v>45817.815509259257</v>
      </c>
      <c r="F2604" s="34" t="s">
        <v>911</v>
      </c>
      <c r="G2604" s="25">
        <v>45817.815509259257</v>
      </c>
    </row>
    <row r="2605" spans="1:7" x14ac:dyDescent="0.25">
      <c r="A2605" s="34" t="s">
        <v>7139</v>
      </c>
      <c r="B2605" s="34" t="s">
        <v>5031</v>
      </c>
      <c r="C2605" s="34" t="s">
        <v>904</v>
      </c>
      <c r="D2605" s="34" t="s">
        <v>917</v>
      </c>
      <c r="E2605" s="25">
        <v>45817.81554398148</v>
      </c>
      <c r="F2605" s="34" t="s">
        <v>911</v>
      </c>
      <c r="G2605" s="25">
        <v>45817.81554398148</v>
      </c>
    </row>
    <row r="2606" spans="1:7" x14ac:dyDescent="0.25">
      <c r="A2606" s="34" t="s">
        <v>7139</v>
      </c>
      <c r="B2606" s="34" t="s">
        <v>5031</v>
      </c>
      <c r="C2606" s="34" t="s">
        <v>904</v>
      </c>
      <c r="D2606" s="34" t="s">
        <v>917</v>
      </c>
      <c r="E2606" s="25">
        <v>45817.81554398148</v>
      </c>
      <c r="F2606" s="34" t="s">
        <v>911</v>
      </c>
      <c r="G2606" s="25">
        <v>45817.81554398148</v>
      </c>
    </row>
    <row r="2607" spans="1:7" x14ac:dyDescent="0.25">
      <c r="A2607" s="34" t="s">
        <v>7140</v>
      </c>
      <c r="B2607" s="34" t="s">
        <v>5033</v>
      </c>
      <c r="C2607" s="34" t="s">
        <v>904</v>
      </c>
      <c r="D2607" s="34" t="s">
        <v>917</v>
      </c>
      <c r="E2607" s="25">
        <v>45817.815601851849</v>
      </c>
      <c r="F2607" s="34" t="s">
        <v>911</v>
      </c>
      <c r="G2607" s="25">
        <v>45817.815601851849</v>
      </c>
    </row>
    <row r="2608" spans="1:7" x14ac:dyDescent="0.25">
      <c r="A2608" s="34" t="s">
        <v>7140</v>
      </c>
      <c r="B2608" s="34" t="s">
        <v>5033</v>
      </c>
      <c r="C2608" s="34" t="s">
        <v>904</v>
      </c>
      <c r="D2608" s="34" t="s">
        <v>917</v>
      </c>
      <c r="E2608" s="25">
        <v>45817.815601851849</v>
      </c>
      <c r="F2608" s="34" t="s">
        <v>911</v>
      </c>
      <c r="G2608" s="25">
        <v>45817.815601851849</v>
      </c>
    </row>
    <row r="2609" spans="1:7" x14ac:dyDescent="0.25">
      <c r="A2609" s="34" t="s">
        <v>7141</v>
      </c>
      <c r="B2609" s="34" t="s">
        <v>5034</v>
      </c>
      <c r="C2609" s="34" t="s">
        <v>904</v>
      </c>
      <c r="D2609" s="34" t="s">
        <v>917</v>
      </c>
      <c r="E2609" s="25">
        <v>45817.815625000003</v>
      </c>
      <c r="F2609" s="34" t="s">
        <v>911</v>
      </c>
      <c r="G2609" s="25">
        <v>45817.815625000003</v>
      </c>
    </row>
    <row r="2610" spans="1:7" x14ac:dyDescent="0.25">
      <c r="A2610" s="34" t="s">
        <v>7141</v>
      </c>
      <c r="B2610" s="34" t="s">
        <v>5034</v>
      </c>
      <c r="C2610" s="34" t="s">
        <v>904</v>
      </c>
      <c r="D2610" s="34" t="s">
        <v>917</v>
      </c>
      <c r="E2610" s="25">
        <v>45817.815625000003</v>
      </c>
      <c r="F2610" s="34" t="s">
        <v>911</v>
      </c>
      <c r="G2610" s="25">
        <v>45817.815625000003</v>
      </c>
    </row>
    <row r="2611" spans="1:7" x14ac:dyDescent="0.25">
      <c r="A2611" s="34" t="s">
        <v>7142</v>
      </c>
      <c r="B2611" s="34" t="s">
        <v>5035</v>
      </c>
      <c r="C2611" s="34" t="s">
        <v>904</v>
      </c>
      <c r="D2611" s="34" t="s">
        <v>917</v>
      </c>
      <c r="E2611" s="25">
        <v>45817.815659722219</v>
      </c>
      <c r="F2611" s="34" t="s">
        <v>911</v>
      </c>
      <c r="G2611" s="25">
        <v>45817.815659722219</v>
      </c>
    </row>
    <row r="2612" spans="1:7" x14ac:dyDescent="0.25">
      <c r="A2612" s="34" t="s">
        <v>7142</v>
      </c>
      <c r="B2612" s="34" t="s">
        <v>5035</v>
      </c>
      <c r="C2612" s="34" t="s">
        <v>904</v>
      </c>
      <c r="D2612" s="34" t="s">
        <v>917</v>
      </c>
      <c r="E2612" s="25">
        <v>45817.815659722219</v>
      </c>
      <c r="F2612" s="34" t="s">
        <v>911</v>
      </c>
      <c r="G2612" s="25">
        <v>45817.815659722219</v>
      </c>
    </row>
    <row r="2613" spans="1:7" x14ac:dyDescent="0.25">
      <c r="A2613" s="34" t="s">
        <v>7143</v>
      </c>
      <c r="B2613" s="34" t="s">
        <v>5036</v>
      </c>
      <c r="C2613" s="34" t="s">
        <v>904</v>
      </c>
      <c r="D2613" s="34" t="s">
        <v>917</v>
      </c>
      <c r="E2613" s="25">
        <v>45817.815706018519</v>
      </c>
      <c r="F2613" s="34" t="s">
        <v>911</v>
      </c>
      <c r="G2613" s="25">
        <v>45817.815706018519</v>
      </c>
    </row>
    <row r="2614" spans="1:7" x14ac:dyDescent="0.25">
      <c r="A2614" s="34" t="s">
        <v>7143</v>
      </c>
      <c r="B2614" s="34" t="s">
        <v>5036</v>
      </c>
      <c r="C2614" s="34" t="s">
        <v>904</v>
      </c>
      <c r="D2614" s="34" t="s">
        <v>917</v>
      </c>
      <c r="E2614" s="25">
        <v>45817.815706018519</v>
      </c>
      <c r="F2614" s="34" t="s">
        <v>911</v>
      </c>
      <c r="G2614" s="25">
        <v>45817.815706018519</v>
      </c>
    </row>
    <row r="2615" spans="1:7" x14ac:dyDescent="0.25">
      <c r="A2615" s="34" t="s">
        <v>7144</v>
      </c>
      <c r="B2615" s="34" t="s">
        <v>5037</v>
      </c>
      <c r="C2615" s="34" t="s">
        <v>904</v>
      </c>
      <c r="D2615" s="34" t="s">
        <v>917</v>
      </c>
      <c r="E2615" s="25">
        <v>45817.815740740742</v>
      </c>
      <c r="F2615" s="34" t="s">
        <v>911</v>
      </c>
      <c r="G2615" s="25">
        <v>45817.815740740742</v>
      </c>
    </row>
    <row r="2616" spans="1:7" x14ac:dyDescent="0.25">
      <c r="A2616" s="34" t="s">
        <v>7144</v>
      </c>
      <c r="B2616" s="34" t="s">
        <v>5037</v>
      </c>
      <c r="C2616" s="34" t="s">
        <v>904</v>
      </c>
      <c r="D2616" s="34" t="s">
        <v>917</v>
      </c>
      <c r="E2616" s="25">
        <v>45817.815740740742</v>
      </c>
      <c r="F2616" s="34" t="s">
        <v>911</v>
      </c>
      <c r="G2616" s="25">
        <v>45817.815740740742</v>
      </c>
    </row>
    <row r="2617" spans="1:7" x14ac:dyDescent="0.25">
      <c r="A2617" s="34" t="s">
        <v>7145</v>
      </c>
      <c r="B2617" s="34" t="s">
        <v>2648</v>
      </c>
      <c r="C2617" s="34" t="s">
        <v>922</v>
      </c>
      <c r="D2617" s="34" t="s">
        <v>923</v>
      </c>
      <c r="E2617" s="25">
        <v>45817.818136574075</v>
      </c>
      <c r="F2617" s="34" t="s">
        <v>911</v>
      </c>
      <c r="G2617" s="25">
        <v>45817.818136574075</v>
      </c>
    </row>
    <row r="2618" spans="1:7" x14ac:dyDescent="0.25">
      <c r="A2618" s="34" t="s">
        <v>7145</v>
      </c>
      <c r="B2618" s="34" t="s">
        <v>2648</v>
      </c>
      <c r="C2618" s="34" t="s">
        <v>922</v>
      </c>
      <c r="D2618" s="34" t="s">
        <v>923</v>
      </c>
      <c r="E2618" s="25">
        <v>45817.818136574075</v>
      </c>
      <c r="F2618" s="34" t="s">
        <v>911</v>
      </c>
      <c r="G2618" s="25">
        <v>45817.818136574075</v>
      </c>
    </row>
    <row r="2619" spans="1:7" x14ac:dyDescent="0.25">
      <c r="A2619" s="34" t="s">
        <v>7146</v>
      </c>
      <c r="B2619" s="34" t="s">
        <v>5259</v>
      </c>
      <c r="C2619" s="34" t="s">
        <v>909</v>
      </c>
      <c r="D2619" s="34" t="s">
        <v>913</v>
      </c>
      <c r="E2619" s="25">
        <v>45817.826215277775</v>
      </c>
      <c r="F2619" s="34" t="s">
        <v>911</v>
      </c>
      <c r="G2619" s="25">
        <v>45817.826215277775</v>
      </c>
    </row>
    <row r="2620" spans="1:7" x14ac:dyDescent="0.25">
      <c r="A2620" s="34" t="s">
        <v>7146</v>
      </c>
      <c r="B2620" s="34" t="s">
        <v>5259</v>
      </c>
      <c r="C2620" s="34" t="s">
        <v>909</v>
      </c>
      <c r="D2620" s="34" t="s">
        <v>913</v>
      </c>
      <c r="E2620" s="25">
        <v>45817.826215277775</v>
      </c>
      <c r="F2620" s="34" t="s">
        <v>911</v>
      </c>
      <c r="G2620" s="25">
        <v>45817.826215277775</v>
      </c>
    </row>
    <row r="2621" spans="1:7" x14ac:dyDescent="0.25">
      <c r="A2621" s="34" t="s">
        <v>7147</v>
      </c>
      <c r="B2621" s="34" t="s">
        <v>5260</v>
      </c>
      <c r="C2621" s="34" t="s">
        <v>909</v>
      </c>
      <c r="D2621" s="34" t="s">
        <v>913</v>
      </c>
      <c r="E2621" s="25">
        <v>45817.826261574075</v>
      </c>
      <c r="F2621" s="34" t="s">
        <v>911</v>
      </c>
      <c r="G2621" s="25">
        <v>45817.826261574075</v>
      </c>
    </row>
    <row r="2622" spans="1:7" x14ac:dyDescent="0.25">
      <c r="A2622" s="34" t="s">
        <v>7147</v>
      </c>
      <c r="B2622" s="34" t="s">
        <v>5260</v>
      </c>
      <c r="C2622" s="34" t="s">
        <v>909</v>
      </c>
      <c r="D2622" s="34" t="s">
        <v>913</v>
      </c>
      <c r="E2622" s="25">
        <v>45817.826261574075</v>
      </c>
      <c r="F2622" s="34" t="s">
        <v>911</v>
      </c>
      <c r="G2622" s="25">
        <v>45817.826261574075</v>
      </c>
    </row>
    <row r="2623" spans="1:7" x14ac:dyDescent="0.25">
      <c r="A2623" s="34" t="s">
        <v>7148</v>
      </c>
      <c r="B2623" s="34" t="s">
        <v>5261</v>
      </c>
      <c r="C2623" s="34" t="s">
        <v>909</v>
      </c>
      <c r="D2623" s="34" t="s">
        <v>913</v>
      </c>
      <c r="E2623" s="25">
        <v>45817.826273148145</v>
      </c>
      <c r="F2623" s="34" t="s">
        <v>911</v>
      </c>
      <c r="G2623" s="25">
        <v>45817.826273148145</v>
      </c>
    </row>
    <row r="2624" spans="1:7" x14ac:dyDescent="0.25">
      <c r="A2624" s="34" t="s">
        <v>7148</v>
      </c>
      <c r="B2624" s="34" t="s">
        <v>5261</v>
      </c>
      <c r="C2624" s="34" t="s">
        <v>909</v>
      </c>
      <c r="D2624" s="34" t="s">
        <v>913</v>
      </c>
      <c r="E2624" s="25">
        <v>45817.826273148145</v>
      </c>
      <c r="F2624" s="34" t="s">
        <v>911</v>
      </c>
      <c r="G2624" s="25">
        <v>45817.826273148145</v>
      </c>
    </row>
    <row r="2625" spans="1:7" x14ac:dyDescent="0.25">
      <c r="A2625" s="34" t="s">
        <v>7149</v>
      </c>
      <c r="B2625" s="34" t="s">
        <v>5262</v>
      </c>
      <c r="C2625" s="34" t="s">
        <v>909</v>
      </c>
      <c r="D2625" s="34" t="s">
        <v>913</v>
      </c>
      <c r="E2625" s="25">
        <v>45817.826296296298</v>
      </c>
      <c r="F2625" s="34" t="s">
        <v>911</v>
      </c>
      <c r="G2625" s="25">
        <v>45817.826296296298</v>
      </c>
    </row>
    <row r="2626" spans="1:7" x14ac:dyDescent="0.25">
      <c r="A2626" s="34" t="s">
        <v>7149</v>
      </c>
      <c r="B2626" s="34" t="s">
        <v>5262</v>
      </c>
      <c r="C2626" s="34" t="s">
        <v>909</v>
      </c>
      <c r="D2626" s="34" t="s">
        <v>913</v>
      </c>
      <c r="E2626" s="25">
        <v>45817.826296296298</v>
      </c>
      <c r="F2626" s="34" t="s">
        <v>911</v>
      </c>
      <c r="G2626" s="25">
        <v>45817.826296296298</v>
      </c>
    </row>
    <row r="2627" spans="1:7" x14ac:dyDescent="0.25">
      <c r="A2627" s="34" t="s">
        <v>7150</v>
      </c>
      <c r="B2627" s="34" t="s">
        <v>5259</v>
      </c>
      <c r="C2627" s="34" t="s">
        <v>912</v>
      </c>
      <c r="D2627" s="34" t="s">
        <v>913</v>
      </c>
      <c r="E2627" s="25">
        <v>45817.826655092591</v>
      </c>
      <c r="F2627" s="34" t="s">
        <v>911</v>
      </c>
      <c r="G2627" s="25">
        <v>45817.826655092591</v>
      </c>
    </row>
    <row r="2628" spans="1:7" x14ac:dyDescent="0.25">
      <c r="A2628" s="34" t="s">
        <v>7150</v>
      </c>
      <c r="B2628" s="34" t="s">
        <v>5259</v>
      </c>
      <c r="C2628" s="34" t="s">
        <v>912</v>
      </c>
      <c r="D2628" s="34" t="s">
        <v>913</v>
      </c>
      <c r="E2628" s="25">
        <v>45817.826655092591</v>
      </c>
      <c r="F2628" s="34" t="s">
        <v>911</v>
      </c>
      <c r="G2628" s="25">
        <v>45817.826655092591</v>
      </c>
    </row>
    <row r="2629" spans="1:7" x14ac:dyDescent="0.25">
      <c r="A2629" s="34" t="s">
        <v>7151</v>
      </c>
      <c r="B2629" s="34" t="s">
        <v>5260</v>
      </c>
      <c r="C2629" s="34" t="s">
        <v>912</v>
      </c>
      <c r="D2629" s="34" t="s">
        <v>913</v>
      </c>
      <c r="E2629" s="25">
        <v>45817.826689814814</v>
      </c>
      <c r="F2629" s="34" t="s">
        <v>911</v>
      </c>
      <c r="G2629" s="25">
        <v>45817.826689814814</v>
      </c>
    </row>
    <row r="2630" spans="1:7" x14ac:dyDescent="0.25">
      <c r="A2630" s="34" t="s">
        <v>7151</v>
      </c>
      <c r="B2630" s="34" t="s">
        <v>5260</v>
      </c>
      <c r="C2630" s="34" t="s">
        <v>912</v>
      </c>
      <c r="D2630" s="34" t="s">
        <v>913</v>
      </c>
      <c r="E2630" s="25">
        <v>45817.826689814814</v>
      </c>
      <c r="F2630" s="34" t="s">
        <v>911</v>
      </c>
      <c r="G2630" s="25">
        <v>45817.826689814814</v>
      </c>
    </row>
    <row r="2631" spans="1:7" x14ac:dyDescent="0.25">
      <c r="A2631" s="34" t="s">
        <v>7152</v>
      </c>
      <c r="B2631" s="34" t="s">
        <v>5261</v>
      </c>
      <c r="C2631" s="34" t="s">
        <v>912</v>
      </c>
      <c r="D2631" s="34" t="s">
        <v>913</v>
      </c>
      <c r="E2631" s="25">
        <v>45817.82671296296</v>
      </c>
      <c r="F2631" s="34" t="s">
        <v>911</v>
      </c>
      <c r="G2631" s="25">
        <v>45817.82671296296</v>
      </c>
    </row>
    <row r="2632" spans="1:7" x14ac:dyDescent="0.25">
      <c r="A2632" s="34" t="s">
        <v>7152</v>
      </c>
      <c r="B2632" s="34" t="s">
        <v>5261</v>
      </c>
      <c r="C2632" s="34" t="s">
        <v>912</v>
      </c>
      <c r="D2632" s="34" t="s">
        <v>913</v>
      </c>
      <c r="E2632" s="25">
        <v>45817.82671296296</v>
      </c>
      <c r="F2632" s="34" t="s">
        <v>911</v>
      </c>
      <c r="G2632" s="25">
        <v>45817.82671296296</v>
      </c>
    </row>
    <row r="2633" spans="1:7" x14ac:dyDescent="0.25">
      <c r="A2633" s="34" t="s">
        <v>7153</v>
      </c>
      <c r="B2633" s="34" t="s">
        <v>5262</v>
      </c>
      <c r="C2633" s="34" t="s">
        <v>912</v>
      </c>
      <c r="D2633" s="34" t="s">
        <v>913</v>
      </c>
      <c r="E2633" s="25">
        <v>45817.826747685183</v>
      </c>
      <c r="F2633" s="34" t="s">
        <v>911</v>
      </c>
      <c r="G2633" s="25">
        <v>45817.826747685183</v>
      </c>
    </row>
    <row r="2634" spans="1:7" x14ac:dyDescent="0.25">
      <c r="A2634" s="34" t="s">
        <v>7153</v>
      </c>
      <c r="B2634" s="34" t="s">
        <v>5262</v>
      </c>
      <c r="C2634" s="34" t="s">
        <v>912</v>
      </c>
      <c r="D2634" s="34" t="s">
        <v>913</v>
      </c>
      <c r="E2634" s="25">
        <v>45817.826747685183</v>
      </c>
      <c r="F2634" s="34" t="s">
        <v>911</v>
      </c>
      <c r="G2634" s="25">
        <v>45817.826747685183</v>
      </c>
    </row>
    <row r="2635" spans="1:7" x14ac:dyDescent="0.25">
      <c r="A2635" s="34" t="s">
        <v>7154</v>
      </c>
      <c r="B2635" s="34" t="s">
        <v>2105</v>
      </c>
      <c r="C2635" s="34" t="s">
        <v>904</v>
      </c>
      <c r="D2635" s="34" t="s">
        <v>916</v>
      </c>
      <c r="E2635" s="25">
        <v>45817.82708333333</v>
      </c>
      <c r="F2635" s="34" t="s">
        <v>911</v>
      </c>
      <c r="G2635" s="25">
        <v>45817.82708333333</v>
      </c>
    </row>
    <row r="2636" spans="1:7" x14ac:dyDescent="0.25">
      <c r="A2636" s="34" t="s">
        <v>7154</v>
      </c>
      <c r="B2636" s="34" t="s">
        <v>2105</v>
      </c>
      <c r="C2636" s="34" t="s">
        <v>904</v>
      </c>
      <c r="D2636" s="34" t="s">
        <v>916</v>
      </c>
      <c r="E2636" s="25">
        <v>45817.82708333333</v>
      </c>
      <c r="F2636" s="34" t="s">
        <v>911</v>
      </c>
      <c r="G2636" s="25">
        <v>45817.82708333333</v>
      </c>
    </row>
    <row r="2637" spans="1:7" x14ac:dyDescent="0.25">
      <c r="A2637" s="34" t="s">
        <v>7155</v>
      </c>
      <c r="B2637" s="34" t="s">
        <v>2108</v>
      </c>
      <c r="C2637" s="34" t="s">
        <v>904</v>
      </c>
      <c r="D2637" s="34" t="s">
        <v>916</v>
      </c>
      <c r="E2637" s="25">
        <v>45817.827962962961</v>
      </c>
      <c r="F2637" s="34" t="s">
        <v>911</v>
      </c>
      <c r="G2637" s="25">
        <v>45817.827962962961</v>
      </c>
    </row>
    <row r="2638" spans="1:7" x14ac:dyDescent="0.25">
      <c r="A2638" s="34" t="s">
        <v>7155</v>
      </c>
      <c r="B2638" s="34" t="s">
        <v>2108</v>
      </c>
      <c r="C2638" s="34" t="s">
        <v>904</v>
      </c>
      <c r="D2638" s="34" t="s">
        <v>916</v>
      </c>
      <c r="E2638" s="25">
        <v>45817.827962962961</v>
      </c>
      <c r="F2638" s="34" t="s">
        <v>911</v>
      </c>
      <c r="G2638" s="25">
        <v>45817.827962962961</v>
      </c>
    </row>
    <row r="2639" spans="1:7" x14ac:dyDescent="0.25">
      <c r="A2639" s="34" t="s">
        <v>7156</v>
      </c>
      <c r="B2639" s="34" t="s">
        <v>5244</v>
      </c>
      <c r="C2639" s="34" t="s">
        <v>904</v>
      </c>
      <c r="D2639" s="34" t="s">
        <v>920</v>
      </c>
      <c r="E2639" s="25">
        <v>45817.833043981482</v>
      </c>
      <c r="F2639" s="34" t="s">
        <v>911</v>
      </c>
      <c r="G2639" s="25">
        <v>45817.833043981482</v>
      </c>
    </row>
    <row r="2640" spans="1:7" x14ac:dyDescent="0.25">
      <c r="A2640" s="34" t="s">
        <v>7156</v>
      </c>
      <c r="B2640" s="34" t="s">
        <v>5244</v>
      </c>
      <c r="C2640" s="34" t="s">
        <v>904</v>
      </c>
      <c r="D2640" s="34" t="s">
        <v>920</v>
      </c>
      <c r="E2640" s="25">
        <v>45817.833043981482</v>
      </c>
      <c r="F2640" s="34" t="s">
        <v>911</v>
      </c>
      <c r="G2640" s="25">
        <v>45817.833043981482</v>
      </c>
    </row>
    <row r="2641" spans="1:7" x14ac:dyDescent="0.25">
      <c r="A2641" s="34" t="s">
        <v>7157</v>
      </c>
      <c r="B2641" s="34" t="s">
        <v>5251</v>
      </c>
      <c r="C2641" s="34" t="s">
        <v>904</v>
      </c>
      <c r="D2641" s="34" t="s">
        <v>920</v>
      </c>
      <c r="E2641" s="25">
        <v>45817.833240740743</v>
      </c>
      <c r="F2641" s="34" t="s">
        <v>911</v>
      </c>
      <c r="G2641" s="25">
        <v>45817.833240740743</v>
      </c>
    </row>
    <row r="2642" spans="1:7" x14ac:dyDescent="0.25">
      <c r="A2642" s="34" t="s">
        <v>7157</v>
      </c>
      <c r="B2642" s="34" t="s">
        <v>5251</v>
      </c>
      <c r="C2642" s="34" t="s">
        <v>904</v>
      </c>
      <c r="D2642" s="34" t="s">
        <v>920</v>
      </c>
      <c r="E2642" s="25">
        <v>45817.833240740743</v>
      </c>
      <c r="F2642" s="34" t="s">
        <v>911</v>
      </c>
      <c r="G2642" s="25">
        <v>45817.833240740743</v>
      </c>
    </row>
    <row r="2643" spans="1:7" x14ac:dyDescent="0.25">
      <c r="A2643" s="34" t="s">
        <v>7158</v>
      </c>
      <c r="B2643" s="34" t="s">
        <v>5240</v>
      </c>
      <c r="C2643" s="34" t="s">
        <v>904</v>
      </c>
      <c r="D2643" s="34" t="s">
        <v>920</v>
      </c>
      <c r="E2643" s="25">
        <v>45817.833379629628</v>
      </c>
      <c r="F2643" s="34" t="s">
        <v>911</v>
      </c>
      <c r="G2643" s="25">
        <v>45817.833379629628</v>
      </c>
    </row>
    <row r="2644" spans="1:7" x14ac:dyDescent="0.25">
      <c r="A2644" s="34" t="s">
        <v>7158</v>
      </c>
      <c r="B2644" s="34" t="s">
        <v>5240</v>
      </c>
      <c r="C2644" s="34" t="s">
        <v>904</v>
      </c>
      <c r="D2644" s="34" t="s">
        <v>920</v>
      </c>
      <c r="E2644" s="25">
        <v>45817.833379629628</v>
      </c>
      <c r="F2644" s="34" t="s">
        <v>911</v>
      </c>
      <c r="G2644" s="25">
        <v>45817.833379629628</v>
      </c>
    </row>
    <row r="2645" spans="1:7" x14ac:dyDescent="0.25">
      <c r="A2645" s="34" t="s">
        <v>7159</v>
      </c>
      <c r="B2645" s="34" t="s">
        <v>5241</v>
      </c>
      <c r="C2645" s="34" t="s">
        <v>904</v>
      </c>
      <c r="D2645" s="34" t="s">
        <v>920</v>
      </c>
      <c r="E2645" s="25">
        <v>45817.833564814813</v>
      </c>
      <c r="F2645" s="34" t="s">
        <v>911</v>
      </c>
      <c r="G2645" s="25">
        <v>45817.833564814813</v>
      </c>
    </row>
    <row r="2646" spans="1:7" x14ac:dyDescent="0.25">
      <c r="A2646" s="34" t="s">
        <v>7159</v>
      </c>
      <c r="B2646" s="34" t="s">
        <v>5241</v>
      </c>
      <c r="C2646" s="34" t="s">
        <v>904</v>
      </c>
      <c r="D2646" s="34" t="s">
        <v>920</v>
      </c>
      <c r="E2646" s="25">
        <v>45817.833564814813</v>
      </c>
      <c r="F2646" s="34" t="s">
        <v>911</v>
      </c>
      <c r="G2646" s="25">
        <v>45817.833564814813</v>
      </c>
    </row>
    <row r="2647" spans="1:7" x14ac:dyDescent="0.25">
      <c r="A2647" s="34" t="s">
        <v>7160</v>
      </c>
      <c r="B2647" s="34" t="s">
        <v>5221</v>
      </c>
      <c r="C2647" s="34" t="s">
        <v>904</v>
      </c>
      <c r="D2647" s="34" t="s">
        <v>905</v>
      </c>
      <c r="E2647" s="25">
        <v>45817.840173611112</v>
      </c>
      <c r="F2647" s="34" t="s">
        <v>911</v>
      </c>
      <c r="G2647" s="25">
        <v>45817.840173611112</v>
      </c>
    </row>
    <row r="2648" spans="1:7" x14ac:dyDescent="0.25">
      <c r="A2648" s="34" t="s">
        <v>7160</v>
      </c>
      <c r="B2648" s="34" t="s">
        <v>5221</v>
      </c>
      <c r="C2648" s="34" t="s">
        <v>904</v>
      </c>
      <c r="D2648" s="34" t="s">
        <v>905</v>
      </c>
      <c r="E2648" s="25">
        <v>45817.840173611112</v>
      </c>
      <c r="F2648" s="34" t="s">
        <v>911</v>
      </c>
      <c r="G2648" s="25">
        <v>45817.840173611112</v>
      </c>
    </row>
    <row r="2649" spans="1:7" x14ac:dyDescent="0.25">
      <c r="A2649" s="34" t="s">
        <v>7161</v>
      </c>
      <c r="B2649" s="34" t="s">
        <v>4505</v>
      </c>
      <c r="C2649" s="34" t="s">
        <v>922</v>
      </c>
      <c r="D2649" s="34" t="s">
        <v>923</v>
      </c>
      <c r="E2649" s="25">
        <v>45817.840486111112</v>
      </c>
      <c r="F2649" s="34" t="s">
        <v>911</v>
      </c>
      <c r="G2649" s="25">
        <v>45817.840486111112</v>
      </c>
    </row>
    <row r="2650" spans="1:7" x14ac:dyDescent="0.25">
      <c r="A2650" s="34" t="s">
        <v>7161</v>
      </c>
      <c r="B2650" s="34" t="s">
        <v>4505</v>
      </c>
      <c r="C2650" s="34" t="s">
        <v>922</v>
      </c>
      <c r="D2650" s="34" t="s">
        <v>923</v>
      </c>
      <c r="E2650" s="25">
        <v>45817.840486111112</v>
      </c>
      <c r="F2650" s="34" t="s">
        <v>911</v>
      </c>
      <c r="G2650" s="25">
        <v>45817.840486111112</v>
      </c>
    </row>
    <row r="2651" spans="1:7" x14ac:dyDescent="0.25">
      <c r="A2651" s="34" t="s">
        <v>7162</v>
      </c>
      <c r="B2651" s="34" t="s">
        <v>5239</v>
      </c>
      <c r="C2651" s="34" t="s">
        <v>904</v>
      </c>
      <c r="D2651" s="34" t="s">
        <v>905</v>
      </c>
      <c r="E2651" s="25">
        <v>45817.841053240743</v>
      </c>
      <c r="F2651" s="34" t="s">
        <v>911</v>
      </c>
      <c r="G2651" s="25">
        <v>45817.841053240743</v>
      </c>
    </row>
    <row r="2652" spans="1:7" x14ac:dyDescent="0.25">
      <c r="A2652" s="34" t="s">
        <v>7162</v>
      </c>
      <c r="B2652" s="34" t="s">
        <v>5239</v>
      </c>
      <c r="C2652" s="34" t="s">
        <v>904</v>
      </c>
      <c r="D2652" s="34" t="s">
        <v>905</v>
      </c>
      <c r="E2652" s="25">
        <v>45817.841053240743</v>
      </c>
      <c r="F2652" s="34" t="s">
        <v>911</v>
      </c>
      <c r="G2652" s="25">
        <v>45817.841053240743</v>
      </c>
    </row>
    <row r="2653" spans="1:7" x14ac:dyDescent="0.25">
      <c r="A2653" s="34" t="s">
        <v>7163</v>
      </c>
      <c r="B2653" s="34" t="s">
        <v>5124</v>
      </c>
      <c r="C2653" s="34" t="s">
        <v>904</v>
      </c>
      <c r="D2653" s="34" t="s">
        <v>915</v>
      </c>
      <c r="E2653" s="25">
        <v>45817.85628472222</v>
      </c>
      <c r="F2653" s="34" t="s">
        <v>911</v>
      </c>
      <c r="G2653" s="25">
        <v>45817.85628472222</v>
      </c>
    </row>
    <row r="2654" spans="1:7" x14ac:dyDescent="0.25">
      <c r="A2654" s="34" t="s">
        <v>7163</v>
      </c>
      <c r="B2654" s="34" t="s">
        <v>5124</v>
      </c>
      <c r="C2654" s="34" t="s">
        <v>904</v>
      </c>
      <c r="D2654" s="34" t="s">
        <v>915</v>
      </c>
      <c r="E2654" s="25">
        <v>45817.85628472222</v>
      </c>
      <c r="F2654" s="34" t="s">
        <v>911</v>
      </c>
      <c r="G2654" s="25">
        <v>45817.85628472222</v>
      </c>
    </row>
    <row r="2655" spans="1:7" x14ac:dyDescent="0.25">
      <c r="A2655" s="34" t="s">
        <v>7164</v>
      </c>
      <c r="B2655" s="34" t="s">
        <v>5203</v>
      </c>
      <c r="C2655" s="34" t="s">
        <v>904</v>
      </c>
      <c r="D2655" s="34" t="s">
        <v>905</v>
      </c>
      <c r="E2655" s="25">
        <v>45817.860821759263</v>
      </c>
      <c r="F2655" s="34" t="s">
        <v>911</v>
      </c>
      <c r="G2655" s="25">
        <v>45817.860821759263</v>
      </c>
    </row>
    <row r="2656" spans="1:7" x14ac:dyDescent="0.25">
      <c r="A2656" s="34" t="s">
        <v>7164</v>
      </c>
      <c r="B2656" s="34" t="s">
        <v>5203</v>
      </c>
      <c r="C2656" s="34" t="s">
        <v>904</v>
      </c>
      <c r="D2656" s="34" t="s">
        <v>905</v>
      </c>
      <c r="E2656" s="25">
        <v>45817.860821759263</v>
      </c>
      <c r="F2656" s="34" t="s">
        <v>911</v>
      </c>
      <c r="G2656" s="25">
        <v>45817.860821759263</v>
      </c>
    </row>
    <row r="2657" spans="1:7" x14ac:dyDescent="0.25">
      <c r="A2657" s="34" t="s">
        <v>7165</v>
      </c>
      <c r="B2657" s="34" t="s">
        <v>5244</v>
      </c>
      <c r="C2657" s="34" t="s">
        <v>909</v>
      </c>
      <c r="D2657" s="34" t="s">
        <v>913</v>
      </c>
      <c r="E2657" s="25">
        <v>45817.860891203702</v>
      </c>
      <c r="F2657" s="34" t="s">
        <v>911</v>
      </c>
      <c r="G2657" s="25">
        <v>45817.860891203702</v>
      </c>
    </row>
    <row r="2658" spans="1:7" x14ac:dyDescent="0.25">
      <c r="A2658" s="34" t="s">
        <v>7165</v>
      </c>
      <c r="B2658" s="34" t="s">
        <v>5244</v>
      </c>
      <c r="C2658" s="34" t="s">
        <v>909</v>
      </c>
      <c r="D2658" s="34" t="s">
        <v>913</v>
      </c>
      <c r="E2658" s="25">
        <v>45817.860891203702</v>
      </c>
      <c r="F2658" s="34" t="s">
        <v>911</v>
      </c>
      <c r="G2658" s="25">
        <v>45817.860891203702</v>
      </c>
    </row>
    <row r="2659" spans="1:7" x14ac:dyDescent="0.25">
      <c r="A2659" s="34" t="s">
        <v>7166</v>
      </c>
      <c r="B2659" s="34" t="s">
        <v>5241</v>
      </c>
      <c r="C2659" s="34" t="s">
        <v>909</v>
      </c>
      <c r="D2659" s="34" t="s">
        <v>913</v>
      </c>
      <c r="E2659" s="25">
        <v>45817.860925925925</v>
      </c>
      <c r="F2659" s="34" t="s">
        <v>911</v>
      </c>
      <c r="G2659" s="25">
        <v>45817.860925925925</v>
      </c>
    </row>
    <row r="2660" spans="1:7" x14ac:dyDescent="0.25">
      <c r="A2660" s="34" t="s">
        <v>7167</v>
      </c>
      <c r="B2660" s="34" t="s">
        <v>5240</v>
      </c>
      <c r="C2660" s="34" t="s">
        <v>909</v>
      </c>
      <c r="D2660" s="34" t="s">
        <v>913</v>
      </c>
      <c r="E2660" s="25">
        <v>45817.860925925925</v>
      </c>
      <c r="F2660" s="34" t="s">
        <v>911</v>
      </c>
      <c r="G2660" s="25">
        <v>45817.860925925925</v>
      </c>
    </row>
    <row r="2661" spans="1:7" x14ac:dyDescent="0.25">
      <c r="A2661" s="34" t="s">
        <v>7166</v>
      </c>
      <c r="B2661" s="34" t="s">
        <v>5241</v>
      </c>
      <c r="C2661" s="34" t="s">
        <v>909</v>
      </c>
      <c r="D2661" s="34" t="s">
        <v>913</v>
      </c>
      <c r="E2661" s="25">
        <v>45817.860925925925</v>
      </c>
      <c r="F2661" s="34" t="s">
        <v>911</v>
      </c>
      <c r="G2661" s="25">
        <v>45817.860925925925</v>
      </c>
    </row>
    <row r="2662" spans="1:7" x14ac:dyDescent="0.25">
      <c r="A2662" s="34" t="s">
        <v>7167</v>
      </c>
      <c r="B2662" s="34" t="s">
        <v>5240</v>
      </c>
      <c r="C2662" s="34" t="s">
        <v>909</v>
      </c>
      <c r="D2662" s="34" t="s">
        <v>913</v>
      </c>
      <c r="E2662" s="25">
        <v>45817.860925925925</v>
      </c>
      <c r="F2662" s="34" t="s">
        <v>911</v>
      </c>
      <c r="G2662" s="25">
        <v>45817.860925925925</v>
      </c>
    </row>
    <row r="2663" spans="1:7" x14ac:dyDescent="0.25">
      <c r="A2663" s="34" t="s">
        <v>7168</v>
      </c>
      <c r="B2663" s="34" t="s">
        <v>5196</v>
      </c>
      <c r="C2663" s="34" t="s">
        <v>909</v>
      </c>
      <c r="D2663" s="34" t="s">
        <v>924</v>
      </c>
      <c r="E2663" s="25">
        <v>45817.874247685184</v>
      </c>
      <c r="F2663" s="34" t="s">
        <v>911</v>
      </c>
      <c r="G2663" s="25">
        <v>45817.874247685184</v>
      </c>
    </row>
    <row r="2664" spans="1:7" x14ac:dyDescent="0.25">
      <c r="A2664" s="34" t="s">
        <v>7169</v>
      </c>
      <c r="B2664" s="34" t="s">
        <v>5196</v>
      </c>
      <c r="C2664" s="34" t="s">
        <v>912</v>
      </c>
      <c r="D2664" s="34" t="s">
        <v>924</v>
      </c>
      <c r="E2664" s="25">
        <v>45817.874594907407</v>
      </c>
      <c r="F2664" s="34" t="s">
        <v>911</v>
      </c>
      <c r="G2664" s="25">
        <v>45817.874594907407</v>
      </c>
    </row>
    <row r="2665" spans="1:7" x14ac:dyDescent="0.25">
      <c r="A2665" s="34" t="s">
        <v>7170</v>
      </c>
      <c r="B2665" s="34" t="s">
        <v>5244</v>
      </c>
      <c r="C2665" s="34" t="s">
        <v>912</v>
      </c>
      <c r="D2665" s="34" t="s">
        <v>927</v>
      </c>
      <c r="E2665" s="25">
        <v>45817.879108796296</v>
      </c>
      <c r="F2665" s="34" t="s">
        <v>911</v>
      </c>
      <c r="G2665" s="25">
        <v>45817.879108796296</v>
      </c>
    </row>
    <row r="2666" spans="1:7" x14ac:dyDescent="0.25">
      <c r="A2666" s="34" t="s">
        <v>7171</v>
      </c>
      <c r="B2666" s="34" t="s">
        <v>5241</v>
      </c>
      <c r="C2666" s="34" t="s">
        <v>912</v>
      </c>
      <c r="D2666" s="34" t="s">
        <v>927</v>
      </c>
      <c r="E2666" s="25">
        <v>45817.879178240742</v>
      </c>
      <c r="F2666" s="34" t="s">
        <v>911</v>
      </c>
      <c r="G2666" s="25">
        <v>45817.879178240742</v>
      </c>
    </row>
    <row r="2667" spans="1:7" x14ac:dyDescent="0.25">
      <c r="A2667" s="34" t="s">
        <v>7172</v>
      </c>
      <c r="B2667" s="34" t="s">
        <v>5240</v>
      </c>
      <c r="C2667" s="34" t="s">
        <v>912</v>
      </c>
      <c r="D2667" s="34" t="s">
        <v>927</v>
      </c>
      <c r="E2667" s="25">
        <v>45817.879212962966</v>
      </c>
      <c r="F2667" s="34" t="s">
        <v>911</v>
      </c>
      <c r="G2667" s="25">
        <v>45817.879212962966</v>
      </c>
    </row>
    <row r="2668" spans="1:7" x14ac:dyDescent="0.25">
      <c r="A2668" s="34" t="s">
        <v>7173</v>
      </c>
      <c r="B2668" s="34" t="s">
        <v>1663</v>
      </c>
      <c r="C2668" s="34" t="s">
        <v>904</v>
      </c>
      <c r="D2668" s="34" t="s">
        <v>917</v>
      </c>
      <c r="E2668" s="25">
        <v>45817.880787037036</v>
      </c>
      <c r="F2668" s="34" t="s">
        <v>911</v>
      </c>
      <c r="G2668" s="25">
        <v>45817.880787037036</v>
      </c>
    </row>
    <row r="2669" spans="1:7" x14ac:dyDescent="0.25">
      <c r="A2669" s="34" t="s">
        <v>7174</v>
      </c>
      <c r="B2669" s="34" t="s">
        <v>1665</v>
      </c>
      <c r="C2669" s="34" t="s">
        <v>904</v>
      </c>
      <c r="D2669" s="34" t="s">
        <v>917</v>
      </c>
      <c r="E2669" s="25">
        <v>45817.880833333336</v>
      </c>
      <c r="F2669" s="34" t="s">
        <v>911</v>
      </c>
      <c r="G2669" s="25">
        <v>45817.880833333336</v>
      </c>
    </row>
    <row r="2670" spans="1:7" x14ac:dyDescent="0.25">
      <c r="A2670" s="34" t="s">
        <v>7175</v>
      </c>
      <c r="B2670" s="34" t="s">
        <v>1667</v>
      </c>
      <c r="C2670" s="34" t="s">
        <v>904</v>
      </c>
      <c r="D2670" s="34" t="s">
        <v>917</v>
      </c>
      <c r="E2670" s="25">
        <v>45817.880868055552</v>
      </c>
      <c r="F2670" s="34" t="s">
        <v>911</v>
      </c>
      <c r="G2670" s="25">
        <v>45817.880868055552</v>
      </c>
    </row>
    <row r="2671" spans="1:7" x14ac:dyDescent="0.25">
      <c r="A2671" s="34" t="s">
        <v>7176</v>
      </c>
      <c r="B2671" s="34" t="s">
        <v>1669</v>
      </c>
      <c r="C2671" s="34" t="s">
        <v>904</v>
      </c>
      <c r="D2671" s="34" t="s">
        <v>917</v>
      </c>
      <c r="E2671" s="25">
        <v>45817.880902777775</v>
      </c>
      <c r="F2671" s="34" t="s">
        <v>911</v>
      </c>
      <c r="G2671" s="25">
        <v>45817.880902777775</v>
      </c>
    </row>
    <row r="2672" spans="1:7" x14ac:dyDescent="0.25">
      <c r="A2672" s="34" t="s">
        <v>7177</v>
      </c>
      <c r="B2672" s="34" t="s">
        <v>1671</v>
      </c>
      <c r="C2672" s="34" t="s">
        <v>904</v>
      </c>
      <c r="D2672" s="34" t="s">
        <v>917</v>
      </c>
      <c r="E2672" s="25">
        <v>45817.880914351852</v>
      </c>
      <c r="F2672" s="34" t="s">
        <v>911</v>
      </c>
      <c r="G2672" s="25">
        <v>45817.880914351852</v>
      </c>
    </row>
    <row r="2673" spans="1:7" x14ac:dyDescent="0.25">
      <c r="A2673" s="34" t="s">
        <v>7178</v>
      </c>
      <c r="B2673" s="34" t="s">
        <v>1673</v>
      </c>
      <c r="C2673" s="34" t="s">
        <v>904</v>
      </c>
      <c r="D2673" s="34" t="s">
        <v>917</v>
      </c>
      <c r="E2673" s="25">
        <v>45817.880960648145</v>
      </c>
      <c r="F2673" s="34" t="s">
        <v>911</v>
      </c>
      <c r="G2673" s="25">
        <v>45817.880960648145</v>
      </c>
    </row>
    <row r="2674" spans="1:7" x14ac:dyDescent="0.25">
      <c r="A2674" s="34" t="s">
        <v>7179</v>
      </c>
      <c r="B2674" s="34" t="s">
        <v>1675</v>
      </c>
      <c r="C2674" s="34" t="s">
        <v>904</v>
      </c>
      <c r="D2674" s="34" t="s">
        <v>917</v>
      </c>
      <c r="E2674" s="25">
        <v>45817.881018518521</v>
      </c>
      <c r="F2674" s="34" t="s">
        <v>911</v>
      </c>
      <c r="G2674" s="25">
        <v>45817.881018518521</v>
      </c>
    </row>
    <row r="2675" spans="1:7" x14ac:dyDescent="0.25">
      <c r="A2675" s="34" t="s">
        <v>7180</v>
      </c>
      <c r="B2675" s="34" t="s">
        <v>1657</v>
      </c>
      <c r="C2675" s="34" t="s">
        <v>904</v>
      </c>
      <c r="D2675" s="34" t="s">
        <v>917</v>
      </c>
      <c r="E2675" s="25">
        <v>45817.881064814814</v>
      </c>
      <c r="F2675" s="34" t="s">
        <v>911</v>
      </c>
      <c r="G2675" s="25">
        <v>45817.881064814814</v>
      </c>
    </row>
    <row r="2676" spans="1:7" x14ac:dyDescent="0.25">
      <c r="A2676" s="34" t="s">
        <v>7181</v>
      </c>
      <c r="B2676" s="34" t="s">
        <v>1677</v>
      </c>
      <c r="C2676" s="34" t="s">
        <v>904</v>
      </c>
      <c r="D2676" s="34" t="s">
        <v>917</v>
      </c>
      <c r="E2676" s="25">
        <v>45817.881238425929</v>
      </c>
      <c r="F2676" s="34" t="s">
        <v>911</v>
      </c>
      <c r="G2676" s="25">
        <v>45817.881238425929</v>
      </c>
    </row>
    <row r="2677" spans="1:7" x14ac:dyDescent="0.25">
      <c r="A2677" s="34" t="s">
        <v>7182</v>
      </c>
      <c r="B2677" s="34" t="s">
        <v>5253</v>
      </c>
      <c r="C2677" s="34" t="s">
        <v>904</v>
      </c>
      <c r="D2677" s="34" t="s">
        <v>920</v>
      </c>
      <c r="E2677" s="25">
        <v>45817.886597222219</v>
      </c>
      <c r="F2677" s="34" t="s">
        <v>911</v>
      </c>
      <c r="G2677" s="25">
        <v>45817.886597222219</v>
      </c>
    </row>
    <row r="2678" spans="1:7" x14ac:dyDescent="0.25">
      <c r="A2678" s="34" t="s">
        <v>7183</v>
      </c>
      <c r="B2678" s="34" t="s">
        <v>5092</v>
      </c>
      <c r="C2678" s="34" t="s">
        <v>904</v>
      </c>
      <c r="D2678" s="34" t="s">
        <v>915</v>
      </c>
      <c r="E2678" s="25">
        <v>45817.888101851851</v>
      </c>
      <c r="F2678" s="34" t="s">
        <v>911</v>
      </c>
      <c r="G2678" s="25">
        <v>45817.888101851851</v>
      </c>
    </row>
    <row r="2679" spans="1:7" x14ac:dyDescent="0.25">
      <c r="A2679" s="34" t="s">
        <v>7184</v>
      </c>
      <c r="B2679" s="34" t="s">
        <v>5217</v>
      </c>
      <c r="C2679" s="34" t="s">
        <v>909</v>
      </c>
      <c r="D2679" s="34" t="s">
        <v>924</v>
      </c>
      <c r="E2679" s="25">
        <v>45817.891331018516</v>
      </c>
      <c r="F2679" s="34" t="s">
        <v>911</v>
      </c>
      <c r="G2679" s="25">
        <v>45817.891331018516</v>
      </c>
    </row>
    <row r="2680" spans="1:7" x14ac:dyDescent="0.25">
      <c r="A2680" s="34" t="s">
        <v>7185</v>
      </c>
      <c r="B2680" s="34" t="s">
        <v>5210</v>
      </c>
      <c r="C2680" s="34" t="s">
        <v>909</v>
      </c>
      <c r="D2680" s="34" t="s">
        <v>924</v>
      </c>
      <c r="E2680" s="25">
        <v>45817.891365740739</v>
      </c>
      <c r="F2680" s="34" t="s">
        <v>911</v>
      </c>
      <c r="G2680" s="25">
        <v>45817.891365740739</v>
      </c>
    </row>
    <row r="2681" spans="1:7" x14ac:dyDescent="0.25">
      <c r="A2681" s="34" t="s">
        <v>7186</v>
      </c>
      <c r="B2681" s="34" t="s">
        <v>5220</v>
      </c>
      <c r="C2681" s="34" t="s">
        <v>909</v>
      </c>
      <c r="D2681" s="34" t="s">
        <v>924</v>
      </c>
      <c r="E2681" s="25">
        <v>45817.891365740739</v>
      </c>
      <c r="F2681" s="34" t="s">
        <v>911</v>
      </c>
      <c r="G2681" s="25">
        <v>45817.891365740739</v>
      </c>
    </row>
    <row r="2682" spans="1:7" x14ac:dyDescent="0.25">
      <c r="A2682" s="34" t="s">
        <v>7187</v>
      </c>
      <c r="B2682" s="34" t="s">
        <v>5217</v>
      </c>
      <c r="C2682" s="34" t="s">
        <v>912</v>
      </c>
      <c r="D2682" s="34" t="s">
        <v>924</v>
      </c>
      <c r="E2682" s="25">
        <v>45817.891608796293</v>
      </c>
      <c r="F2682" s="34" t="s">
        <v>911</v>
      </c>
      <c r="G2682" s="25">
        <v>45817.891608796293</v>
      </c>
    </row>
    <row r="2683" spans="1:7" x14ac:dyDescent="0.25">
      <c r="A2683" s="34" t="s">
        <v>7188</v>
      </c>
      <c r="B2683" s="34" t="s">
        <v>5220</v>
      </c>
      <c r="C2683" s="34" t="s">
        <v>912</v>
      </c>
      <c r="D2683" s="34" t="s">
        <v>924</v>
      </c>
      <c r="E2683" s="25">
        <v>45817.891631944447</v>
      </c>
      <c r="F2683" s="34" t="s">
        <v>911</v>
      </c>
      <c r="G2683" s="25">
        <v>45817.891631944447</v>
      </c>
    </row>
    <row r="2684" spans="1:7" x14ac:dyDescent="0.25">
      <c r="A2684" s="34" t="s">
        <v>7189</v>
      </c>
      <c r="B2684" s="34" t="s">
        <v>5210</v>
      </c>
      <c r="C2684" s="34" t="s">
        <v>912</v>
      </c>
      <c r="D2684" s="34" t="s">
        <v>924</v>
      </c>
      <c r="E2684" s="25">
        <v>45817.891782407409</v>
      </c>
      <c r="F2684" s="34" t="s">
        <v>911</v>
      </c>
      <c r="G2684" s="25">
        <v>45817.891782407409</v>
      </c>
    </row>
    <row r="2685" spans="1:7" x14ac:dyDescent="0.25">
      <c r="A2685" s="34" t="s">
        <v>7190</v>
      </c>
      <c r="B2685" s="34" t="s">
        <v>2112</v>
      </c>
      <c r="C2685" s="34" t="s">
        <v>904</v>
      </c>
      <c r="D2685" s="34" t="s">
        <v>916</v>
      </c>
      <c r="E2685" s="25">
        <v>45817.894201388888</v>
      </c>
      <c r="F2685" s="34" t="s">
        <v>911</v>
      </c>
      <c r="G2685" s="25">
        <v>45817.894201388888</v>
      </c>
    </row>
    <row r="2686" spans="1:7" x14ac:dyDescent="0.25">
      <c r="A2686" s="34" t="s">
        <v>7191</v>
      </c>
      <c r="B2686" s="34" t="s">
        <v>1985</v>
      </c>
      <c r="C2686" s="34" t="s">
        <v>904</v>
      </c>
      <c r="D2686" s="34" t="s">
        <v>905</v>
      </c>
      <c r="E2686" s="25">
        <v>45817.895671296297</v>
      </c>
      <c r="F2686" s="34" t="s">
        <v>911</v>
      </c>
      <c r="G2686" s="25">
        <v>45817.895671296297</v>
      </c>
    </row>
    <row r="2687" spans="1:7" x14ac:dyDescent="0.25">
      <c r="A2687" s="34" t="s">
        <v>7192</v>
      </c>
      <c r="B2687" s="34" t="s">
        <v>1992</v>
      </c>
      <c r="C2687" s="34" t="s">
        <v>904</v>
      </c>
      <c r="D2687" s="34" t="s">
        <v>905</v>
      </c>
      <c r="E2687" s="25">
        <v>45817.897326388891</v>
      </c>
      <c r="F2687" s="34" t="s">
        <v>911</v>
      </c>
      <c r="G2687" s="25">
        <v>45817.897326388891</v>
      </c>
    </row>
    <row r="2688" spans="1:7" x14ac:dyDescent="0.25">
      <c r="A2688" s="34" t="s">
        <v>7193</v>
      </c>
      <c r="B2688" s="34" t="s">
        <v>2005</v>
      </c>
      <c r="C2688" s="34" t="s">
        <v>904</v>
      </c>
      <c r="D2688" s="34" t="s">
        <v>905</v>
      </c>
      <c r="E2688" s="25">
        <v>45817.897430555553</v>
      </c>
      <c r="F2688" s="34" t="s">
        <v>911</v>
      </c>
      <c r="G2688" s="25">
        <v>45817.897430555553</v>
      </c>
    </row>
    <row r="2689" spans="1:7" x14ac:dyDescent="0.25">
      <c r="A2689" s="34" t="s">
        <v>7194</v>
      </c>
      <c r="B2689" s="34" t="s">
        <v>5251</v>
      </c>
      <c r="C2689" s="34" t="s">
        <v>909</v>
      </c>
      <c r="D2689" s="34" t="s">
        <v>913</v>
      </c>
      <c r="E2689" s="25">
        <v>45817.91064814815</v>
      </c>
      <c r="F2689" s="34" t="s">
        <v>911</v>
      </c>
      <c r="G2689" s="25">
        <v>45817.91064814815</v>
      </c>
    </row>
    <row r="2690" spans="1:7" x14ac:dyDescent="0.25">
      <c r="A2690" s="34" t="s">
        <v>7195</v>
      </c>
      <c r="B2690" s="34" t="s">
        <v>5252</v>
      </c>
      <c r="C2690" s="34" t="s">
        <v>909</v>
      </c>
      <c r="D2690" s="34" t="s">
        <v>913</v>
      </c>
      <c r="E2690" s="25">
        <v>45817.910671296297</v>
      </c>
      <c r="F2690" s="34" t="s">
        <v>911</v>
      </c>
      <c r="G2690" s="25">
        <v>45817.910671296297</v>
      </c>
    </row>
    <row r="2691" spans="1:7" x14ac:dyDescent="0.25">
      <c r="A2691" s="34" t="s">
        <v>7196</v>
      </c>
      <c r="B2691" s="34" t="s">
        <v>4505</v>
      </c>
      <c r="C2691" s="34" t="s">
        <v>907</v>
      </c>
      <c r="D2691" s="34" t="s">
        <v>61</v>
      </c>
      <c r="E2691" s="25">
        <v>45817.931840277779</v>
      </c>
      <c r="F2691" s="34" t="s">
        <v>901</v>
      </c>
      <c r="G2691" s="25">
        <v>45817.931840277779</v>
      </c>
    </row>
    <row r="2692" spans="1:7" x14ac:dyDescent="0.25">
      <c r="A2692" s="34" t="s">
        <v>7197</v>
      </c>
      <c r="B2692" s="34" t="s">
        <v>2731</v>
      </c>
      <c r="C2692" s="34" t="s">
        <v>914</v>
      </c>
      <c r="D2692" s="34" t="s">
        <v>77</v>
      </c>
      <c r="E2692" s="25">
        <v>45817.949131944442</v>
      </c>
      <c r="F2692" s="34" t="s">
        <v>901</v>
      </c>
      <c r="G2692" s="25">
        <v>45817.949131944442</v>
      </c>
    </row>
    <row r="2693" spans="1:7" x14ac:dyDescent="0.25">
      <c r="A2693" s="34" t="s">
        <v>7198</v>
      </c>
      <c r="B2693" s="34" t="s">
        <v>1844</v>
      </c>
      <c r="C2693" s="34" t="s">
        <v>914</v>
      </c>
      <c r="D2693" s="34" t="s">
        <v>77</v>
      </c>
      <c r="E2693" s="25">
        <v>45817.949918981481</v>
      </c>
      <c r="F2693" s="34" t="s">
        <v>901</v>
      </c>
      <c r="G2693" s="25">
        <v>45817.949918981481</v>
      </c>
    </row>
    <row r="2694" spans="1:7" x14ac:dyDescent="0.25">
      <c r="A2694" s="34" t="s">
        <v>7199</v>
      </c>
      <c r="B2694" s="34" t="s">
        <v>3799</v>
      </c>
      <c r="C2694" s="34" t="s">
        <v>899</v>
      </c>
      <c r="D2694" s="34" t="s">
        <v>900</v>
      </c>
      <c r="E2694" s="25">
        <v>45817.952546296299</v>
      </c>
      <c r="F2694" s="34" t="s">
        <v>901</v>
      </c>
      <c r="G2694" s="25">
        <v>45817.952546296299</v>
      </c>
    </row>
    <row r="2695" spans="1:7" x14ac:dyDescent="0.25">
      <c r="A2695" s="34" t="s">
        <v>7200</v>
      </c>
      <c r="B2695" s="34" t="s">
        <v>2676</v>
      </c>
      <c r="C2695" s="34" t="s">
        <v>899</v>
      </c>
      <c r="D2695" s="34" t="s">
        <v>900</v>
      </c>
      <c r="E2695" s="25">
        <v>45817.953483796293</v>
      </c>
      <c r="F2695" s="34" t="s">
        <v>901</v>
      </c>
      <c r="G2695" s="25">
        <v>45817.953483796293</v>
      </c>
    </row>
    <row r="2696" spans="1:7" x14ac:dyDescent="0.25">
      <c r="A2696" s="34" t="s">
        <v>7201</v>
      </c>
      <c r="B2696" s="34" t="s">
        <v>2680</v>
      </c>
      <c r="C2696" s="34" t="s">
        <v>899</v>
      </c>
      <c r="D2696" s="34" t="s">
        <v>900</v>
      </c>
      <c r="E2696" s="25">
        <v>45817.95349537037</v>
      </c>
      <c r="F2696" s="34" t="s">
        <v>901</v>
      </c>
      <c r="G2696" s="25">
        <v>45817.95349537037</v>
      </c>
    </row>
    <row r="2697" spans="1:7" x14ac:dyDescent="0.25">
      <c r="A2697" s="34" t="s">
        <v>7202</v>
      </c>
      <c r="B2697" s="34" t="s">
        <v>5243</v>
      </c>
      <c r="C2697" s="34" t="s">
        <v>909</v>
      </c>
      <c r="D2697" s="34" t="s">
        <v>913</v>
      </c>
      <c r="E2697" s="25">
        <v>45817.956377314818</v>
      </c>
      <c r="F2697" s="34" t="s">
        <v>901</v>
      </c>
      <c r="G2697" s="25">
        <v>45817.956377314818</v>
      </c>
    </row>
    <row r="2698" spans="1:7" x14ac:dyDescent="0.25">
      <c r="A2698" s="34" t="s">
        <v>7203</v>
      </c>
      <c r="B2698" s="34" t="s">
        <v>3038</v>
      </c>
      <c r="C2698" s="34" t="s">
        <v>899</v>
      </c>
      <c r="D2698" s="34" t="s">
        <v>900</v>
      </c>
      <c r="E2698" s="25">
        <v>45817.965995370374</v>
      </c>
      <c r="F2698" s="34" t="s">
        <v>901</v>
      </c>
      <c r="G2698" s="25">
        <v>45817.965995370374</v>
      </c>
    </row>
    <row r="2699" spans="1:7" x14ac:dyDescent="0.25">
      <c r="A2699" s="34" t="s">
        <v>7204</v>
      </c>
      <c r="B2699" s="34" t="s">
        <v>2164</v>
      </c>
      <c r="C2699" s="34" t="s">
        <v>899</v>
      </c>
      <c r="D2699" s="34" t="s">
        <v>900</v>
      </c>
      <c r="E2699" s="25">
        <v>45817.966099537036</v>
      </c>
      <c r="F2699" s="34" t="s">
        <v>901</v>
      </c>
      <c r="G2699" s="25">
        <v>45817.966099537036</v>
      </c>
    </row>
    <row r="2700" spans="1:7" x14ac:dyDescent="0.25">
      <c r="A2700" s="34" t="s">
        <v>7205</v>
      </c>
      <c r="B2700" s="34" t="s">
        <v>2168</v>
      </c>
      <c r="C2700" s="34" t="s">
        <v>899</v>
      </c>
      <c r="D2700" s="34" t="s">
        <v>900</v>
      </c>
      <c r="E2700" s="25">
        <v>45817.966203703705</v>
      </c>
      <c r="F2700" s="34" t="s">
        <v>901</v>
      </c>
      <c r="G2700" s="25">
        <v>45817.966203703705</v>
      </c>
    </row>
    <row r="2701" spans="1:7" x14ac:dyDescent="0.25">
      <c r="A2701" s="34" t="s">
        <v>7206</v>
      </c>
      <c r="B2701" s="34" t="s">
        <v>3030</v>
      </c>
      <c r="C2701" s="34" t="s">
        <v>904</v>
      </c>
      <c r="D2701" s="34" t="s">
        <v>919</v>
      </c>
      <c r="E2701" s="25">
        <v>45817.968368055554</v>
      </c>
      <c r="F2701" s="34" t="s">
        <v>901</v>
      </c>
      <c r="G2701" s="25">
        <v>45817.968368055554</v>
      </c>
    </row>
    <row r="2702" spans="1:7" x14ac:dyDescent="0.25">
      <c r="A2702" s="34" t="s">
        <v>7207</v>
      </c>
      <c r="B2702" s="34" t="s">
        <v>5244</v>
      </c>
      <c r="C2702" s="34" t="s">
        <v>899</v>
      </c>
      <c r="D2702" s="34" t="s">
        <v>900</v>
      </c>
      <c r="E2702" s="25">
        <v>45817.978090277778</v>
      </c>
      <c r="F2702" s="34" t="s">
        <v>901</v>
      </c>
      <c r="G2702" s="25">
        <v>45817.978090277778</v>
      </c>
    </row>
    <row r="2703" spans="1:7" x14ac:dyDescent="0.25">
      <c r="A2703" s="34" t="s">
        <v>7208</v>
      </c>
      <c r="B2703" s="34" t="s">
        <v>5241</v>
      </c>
      <c r="C2703" s="34" t="s">
        <v>899</v>
      </c>
      <c r="D2703" s="34" t="s">
        <v>900</v>
      </c>
      <c r="E2703" s="25">
        <v>45817.978101851855</v>
      </c>
      <c r="F2703" s="34" t="s">
        <v>901</v>
      </c>
      <c r="G2703" s="25">
        <v>45817.978101851855</v>
      </c>
    </row>
    <row r="2704" spans="1:7" x14ac:dyDescent="0.25">
      <c r="A2704" s="34" t="s">
        <v>7209</v>
      </c>
      <c r="B2704" s="34" t="s">
        <v>5240</v>
      </c>
      <c r="C2704" s="34" t="s">
        <v>899</v>
      </c>
      <c r="D2704" s="34" t="s">
        <v>900</v>
      </c>
      <c r="E2704" s="25">
        <v>45817.978148148148</v>
      </c>
      <c r="F2704" s="34" t="s">
        <v>901</v>
      </c>
      <c r="G2704" s="25">
        <v>45817.978148148148</v>
      </c>
    </row>
    <row r="2705" spans="1:7" x14ac:dyDescent="0.25">
      <c r="A2705" s="34" t="s">
        <v>7210</v>
      </c>
      <c r="B2705" s="34" t="s">
        <v>4529</v>
      </c>
      <c r="C2705" s="34" t="s">
        <v>904</v>
      </c>
      <c r="D2705" s="34" t="s">
        <v>903</v>
      </c>
      <c r="E2705" s="25">
        <v>45817.980081018519</v>
      </c>
      <c r="F2705" s="34" t="s">
        <v>901</v>
      </c>
      <c r="G2705" s="25">
        <v>45817.980081018519</v>
      </c>
    </row>
    <row r="2706" spans="1:7" x14ac:dyDescent="0.25">
      <c r="A2706" s="34" t="s">
        <v>7211</v>
      </c>
      <c r="B2706" s="34" t="s">
        <v>4370</v>
      </c>
      <c r="C2706" s="34" t="s">
        <v>904</v>
      </c>
      <c r="D2706" s="34" t="s">
        <v>903</v>
      </c>
      <c r="E2706" s="25">
        <v>45817.980219907404</v>
      </c>
      <c r="F2706" s="34" t="s">
        <v>901</v>
      </c>
      <c r="G2706" s="25">
        <v>45817.980219907404</v>
      </c>
    </row>
    <row r="2707" spans="1:7" x14ac:dyDescent="0.25">
      <c r="A2707" s="34" t="s">
        <v>7212</v>
      </c>
      <c r="B2707" s="34" t="s">
        <v>4368</v>
      </c>
      <c r="C2707" s="34" t="s">
        <v>904</v>
      </c>
      <c r="D2707" s="34" t="s">
        <v>903</v>
      </c>
      <c r="E2707" s="25">
        <v>45817.980324074073</v>
      </c>
      <c r="F2707" s="34" t="s">
        <v>901</v>
      </c>
      <c r="G2707" s="25">
        <v>45817.980324074073</v>
      </c>
    </row>
    <row r="2708" spans="1:7" x14ac:dyDescent="0.25">
      <c r="A2708" s="34" t="s">
        <v>7213</v>
      </c>
      <c r="B2708" s="34" t="s">
        <v>4361</v>
      </c>
      <c r="C2708" s="34" t="s">
        <v>904</v>
      </c>
      <c r="D2708" s="34" t="s">
        <v>903</v>
      </c>
      <c r="E2708" s="25">
        <v>45817.980462962965</v>
      </c>
      <c r="F2708" s="34" t="s">
        <v>901</v>
      </c>
      <c r="G2708" s="25">
        <v>45817.980462962965</v>
      </c>
    </row>
    <row r="2709" spans="1:7" x14ac:dyDescent="0.25">
      <c r="A2709" s="34" t="s">
        <v>7214</v>
      </c>
      <c r="B2709" s="34" t="s">
        <v>6577</v>
      </c>
      <c r="C2709" s="34" t="s">
        <v>904</v>
      </c>
      <c r="D2709" s="34" t="s">
        <v>905</v>
      </c>
      <c r="E2709" s="25">
        <v>45817.982314814813</v>
      </c>
      <c r="F2709" s="34" t="s">
        <v>901</v>
      </c>
      <c r="G2709" s="25">
        <v>45817.982314814813</v>
      </c>
    </row>
    <row r="2710" spans="1:7" x14ac:dyDescent="0.25">
      <c r="A2710" s="34" t="s">
        <v>7215</v>
      </c>
      <c r="B2710" s="34" t="s">
        <v>6647</v>
      </c>
      <c r="C2710" s="34" t="s">
        <v>904</v>
      </c>
      <c r="D2710" s="34" t="s">
        <v>905</v>
      </c>
      <c r="E2710" s="25">
        <v>45817.983206018522</v>
      </c>
      <c r="F2710" s="34" t="s">
        <v>901</v>
      </c>
      <c r="G2710" s="25">
        <v>45817.983206018522</v>
      </c>
    </row>
    <row r="2711" spans="1:7" x14ac:dyDescent="0.25">
      <c r="A2711" s="34" t="s">
        <v>7216</v>
      </c>
      <c r="B2711" s="34" t="s">
        <v>5176</v>
      </c>
      <c r="C2711" s="34" t="s">
        <v>899</v>
      </c>
      <c r="D2711" s="34" t="s">
        <v>900</v>
      </c>
      <c r="E2711" s="25">
        <v>45817.983483796299</v>
      </c>
      <c r="F2711" s="34" t="s">
        <v>901</v>
      </c>
      <c r="G2711" s="25">
        <v>45817.983483796299</v>
      </c>
    </row>
    <row r="2712" spans="1:7" x14ac:dyDescent="0.25">
      <c r="A2712" s="34" t="s">
        <v>7217</v>
      </c>
      <c r="B2712" s="34" t="s">
        <v>4375</v>
      </c>
      <c r="C2712" s="34" t="s">
        <v>899</v>
      </c>
      <c r="D2712" s="34" t="s">
        <v>900</v>
      </c>
      <c r="E2712" s="25">
        <v>45817.983495370368</v>
      </c>
      <c r="F2712" s="34" t="s">
        <v>901</v>
      </c>
      <c r="G2712" s="25">
        <v>45817.983495370368</v>
      </c>
    </row>
    <row r="2713" spans="1:7" x14ac:dyDescent="0.25">
      <c r="A2713" s="34" t="s">
        <v>7218</v>
      </c>
      <c r="B2713" s="34" t="s">
        <v>4436</v>
      </c>
      <c r="C2713" s="34" t="s">
        <v>899</v>
      </c>
      <c r="D2713" s="34" t="s">
        <v>900</v>
      </c>
      <c r="E2713" s="25">
        <v>45817.983530092592</v>
      </c>
      <c r="F2713" s="34" t="s">
        <v>901</v>
      </c>
      <c r="G2713" s="25">
        <v>45817.983530092592</v>
      </c>
    </row>
    <row r="2714" spans="1:7" x14ac:dyDescent="0.25">
      <c r="A2714" s="34" t="s">
        <v>7219</v>
      </c>
      <c r="B2714" s="34" t="s">
        <v>2170</v>
      </c>
      <c r="C2714" s="34" t="s">
        <v>909</v>
      </c>
      <c r="D2714" s="34" t="s">
        <v>921</v>
      </c>
      <c r="E2714" s="25">
        <v>45817.984097222223</v>
      </c>
      <c r="F2714" s="34" t="s">
        <v>901</v>
      </c>
      <c r="G2714" s="25">
        <v>45817.984097222223</v>
      </c>
    </row>
    <row r="2715" spans="1:7" x14ac:dyDescent="0.25">
      <c r="A2715" s="34" t="s">
        <v>7220</v>
      </c>
      <c r="B2715" s="34" t="s">
        <v>2166</v>
      </c>
      <c r="C2715" s="34" t="s">
        <v>909</v>
      </c>
      <c r="D2715" s="34" t="s">
        <v>921</v>
      </c>
      <c r="E2715" s="25">
        <v>45817.984143518515</v>
      </c>
      <c r="F2715" s="34" t="s">
        <v>901</v>
      </c>
      <c r="G2715" s="25">
        <v>45817.984143518515</v>
      </c>
    </row>
    <row r="2716" spans="1:7" x14ac:dyDescent="0.25">
      <c r="A2716" s="34" t="s">
        <v>7221</v>
      </c>
      <c r="B2716" s="34" t="s">
        <v>2166</v>
      </c>
      <c r="C2716" s="34" t="s">
        <v>912</v>
      </c>
      <c r="D2716" s="34" t="s">
        <v>927</v>
      </c>
      <c r="E2716" s="25">
        <v>45817.984479166669</v>
      </c>
      <c r="F2716" s="34" t="s">
        <v>901</v>
      </c>
      <c r="G2716" s="25">
        <v>45817.984479166669</v>
      </c>
    </row>
    <row r="2717" spans="1:7" x14ac:dyDescent="0.25">
      <c r="A2717" s="34" t="s">
        <v>7222</v>
      </c>
      <c r="B2717" s="34" t="s">
        <v>2170</v>
      </c>
      <c r="C2717" s="34" t="s">
        <v>912</v>
      </c>
      <c r="D2717" s="34" t="s">
        <v>927</v>
      </c>
      <c r="E2717" s="25">
        <v>45817.984537037039</v>
      </c>
      <c r="F2717" s="34" t="s">
        <v>901</v>
      </c>
      <c r="G2717" s="25">
        <v>45817.984537037039</v>
      </c>
    </row>
    <row r="2718" spans="1:7" x14ac:dyDescent="0.25">
      <c r="A2718" s="34" t="s">
        <v>7223</v>
      </c>
      <c r="B2718" s="34" t="s">
        <v>5162</v>
      </c>
      <c r="C2718" s="34" t="s">
        <v>904</v>
      </c>
      <c r="D2718" s="34" t="s">
        <v>920</v>
      </c>
      <c r="E2718" s="25">
        <v>45817.992442129631</v>
      </c>
      <c r="F2718" s="34" t="s">
        <v>901</v>
      </c>
      <c r="G2718" s="25">
        <v>45817.992442129631</v>
      </c>
    </row>
    <row r="2719" spans="1:7" x14ac:dyDescent="0.25">
      <c r="A2719" s="34" t="s">
        <v>7224</v>
      </c>
      <c r="B2719" s="34" t="s">
        <v>5163</v>
      </c>
      <c r="C2719" s="34" t="s">
        <v>904</v>
      </c>
      <c r="D2719" s="34" t="s">
        <v>920</v>
      </c>
      <c r="E2719" s="25">
        <v>45817.992534722223</v>
      </c>
      <c r="F2719" s="34" t="s">
        <v>901</v>
      </c>
      <c r="G2719" s="25">
        <v>45817.992534722223</v>
      </c>
    </row>
    <row r="2720" spans="1:7" x14ac:dyDescent="0.25">
      <c r="A2720" s="34" t="s">
        <v>7225</v>
      </c>
      <c r="B2720" s="34" t="s">
        <v>5158</v>
      </c>
      <c r="C2720" s="34" t="s">
        <v>904</v>
      </c>
      <c r="D2720" s="34" t="s">
        <v>920</v>
      </c>
      <c r="E2720" s="25">
        <v>45817.99322916667</v>
      </c>
      <c r="F2720" s="34" t="s">
        <v>901</v>
      </c>
      <c r="G2720" s="25">
        <v>45817.99322916667</v>
      </c>
    </row>
    <row r="2721" spans="1:7" x14ac:dyDescent="0.25">
      <c r="A2721" s="34" t="s">
        <v>7226</v>
      </c>
      <c r="B2721" s="34" t="s">
        <v>5157</v>
      </c>
      <c r="C2721" s="34" t="s">
        <v>904</v>
      </c>
      <c r="D2721" s="34" t="s">
        <v>920</v>
      </c>
      <c r="E2721" s="25">
        <v>45817.993344907409</v>
      </c>
      <c r="F2721" s="34" t="s">
        <v>901</v>
      </c>
      <c r="G2721" s="25">
        <v>45817.993344907409</v>
      </c>
    </row>
    <row r="2722" spans="1:7" x14ac:dyDescent="0.25">
      <c r="A2722" s="34" t="s">
        <v>7227</v>
      </c>
      <c r="B2722" s="34" t="s">
        <v>5159</v>
      </c>
      <c r="C2722" s="34" t="s">
        <v>904</v>
      </c>
      <c r="D2722" s="34" t="s">
        <v>920</v>
      </c>
      <c r="E2722" s="25">
        <v>45817.993437500001</v>
      </c>
      <c r="F2722" s="34" t="s">
        <v>901</v>
      </c>
      <c r="G2722" s="25">
        <v>45817.993437500001</v>
      </c>
    </row>
    <row r="2723" spans="1:7" x14ac:dyDescent="0.25">
      <c r="A2723" s="34" t="s">
        <v>7228</v>
      </c>
      <c r="B2723" s="34" t="s">
        <v>5160</v>
      </c>
      <c r="C2723" s="34" t="s">
        <v>904</v>
      </c>
      <c r="D2723" s="34" t="s">
        <v>920</v>
      </c>
      <c r="E2723" s="25">
        <v>45817.99355324074</v>
      </c>
      <c r="F2723" s="34" t="s">
        <v>901</v>
      </c>
      <c r="G2723" s="25">
        <v>45817.99355324074</v>
      </c>
    </row>
    <row r="2724" spans="1:7" x14ac:dyDescent="0.25">
      <c r="A2724" s="34" t="s">
        <v>7229</v>
      </c>
      <c r="B2724" s="34" t="s">
        <v>5161</v>
      </c>
      <c r="C2724" s="34" t="s">
        <v>904</v>
      </c>
      <c r="D2724" s="34" t="s">
        <v>920</v>
      </c>
      <c r="E2724" s="25">
        <v>45817.993645833332</v>
      </c>
      <c r="F2724" s="34" t="s">
        <v>901</v>
      </c>
      <c r="G2724" s="25">
        <v>45817.993645833332</v>
      </c>
    </row>
    <row r="2725" spans="1:7" x14ac:dyDescent="0.25">
      <c r="A2725" s="34" t="s">
        <v>7230</v>
      </c>
      <c r="B2725" s="34" t="s">
        <v>1985</v>
      </c>
      <c r="C2725" s="34" t="s">
        <v>909</v>
      </c>
      <c r="D2725" s="34" t="s">
        <v>918</v>
      </c>
      <c r="E2725" s="25">
        <v>45817.996712962966</v>
      </c>
      <c r="F2725" s="34" t="s">
        <v>901</v>
      </c>
      <c r="G2725" s="25">
        <v>45817.996712962966</v>
      </c>
    </row>
    <row r="2726" spans="1:7" x14ac:dyDescent="0.25">
      <c r="A2726" s="34" t="s">
        <v>7231</v>
      </c>
      <c r="B2726" s="34" t="s">
        <v>1985</v>
      </c>
      <c r="C2726" s="34" t="s">
        <v>912</v>
      </c>
      <c r="D2726" s="34" t="s">
        <v>918</v>
      </c>
      <c r="E2726" s="25">
        <v>45817.996944444443</v>
      </c>
      <c r="F2726" s="34" t="s">
        <v>901</v>
      </c>
      <c r="G2726" s="25">
        <v>45817.996944444443</v>
      </c>
    </row>
    <row r="2727" spans="1:7" x14ac:dyDescent="0.25">
      <c r="A2727" s="34" t="s">
        <v>7232</v>
      </c>
      <c r="B2727" s="34" t="s">
        <v>1659</v>
      </c>
      <c r="C2727" s="34" t="s">
        <v>904</v>
      </c>
      <c r="D2727" s="34" t="s">
        <v>917</v>
      </c>
      <c r="E2727" s="25">
        <v>45818.027974537035</v>
      </c>
      <c r="F2727" s="34" t="s">
        <v>901</v>
      </c>
      <c r="G2727" s="25">
        <v>45817.027974537035</v>
      </c>
    </row>
    <row r="2728" spans="1:7" x14ac:dyDescent="0.25">
      <c r="A2728" s="34" t="s">
        <v>7233</v>
      </c>
      <c r="B2728" s="34" t="s">
        <v>1661</v>
      </c>
      <c r="C2728" s="34" t="s">
        <v>904</v>
      </c>
      <c r="D2728" s="34" t="s">
        <v>917</v>
      </c>
      <c r="E2728" s="25">
        <v>45818.028043981481</v>
      </c>
      <c r="F2728" s="34" t="s">
        <v>901</v>
      </c>
      <c r="G2728" s="25">
        <v>45817.028043981481</v>
      </c>
    </row>
    <row r="2729" spans="1:7" x14ac:dyDescent="0.25">
      <c r="A2729" s="34" t="s">
        <v>7234</v>
      </c>
      <c r="B2729" s="34" t="s">
        <v>1629</v>
      </c>
      <c r="C2729" s="34" t="s">
        <v>904</v>
      </c>
      <c r="D2729" s="34" t="s">
        <v>917</v>
      </c>
      <c r="E2729" s="25">
        <v>45818.028113425928</v>
      </c>
      <c r="F2729" s="34" t="s">
        <v>901</v>
      </c>
      <c r="G2729" s="25">
        <v>45817.028113425928</v>
      </c>
    </row>
    <row r="2730" spans="1:7" x14ac:dyDescent="0.25">
      <c r="A2730" s="34" t="s">
        <v>7235</v>
      </c>
      <c r="B2730" s="34" t="s">
        <v>1631</v>
      </c>
      <c r="C2730" s="34" t="s">
        <v>904</v>
      </c>
      <c r="D2730" s="34" t="s">
        <v>917</v>
      </c>
      <c r="E2730" s="25">
        <v>45818.02815972222</v>
      </c>
      <c r="F2730" s="34" t="s">
        <v>901</v>
      </c>
      <c r="G2730" s="25">
        <v>45817.02815972222</v>
      </c>
    </row>
    <row r="2731" spans="1:7" x14ac:dyDescent="0.25">
      <c r="A2731" s="34" t="s">
        <v>7236</v>
      </c>
      <c r="B2731" s="34" t="s">
        <v>1633</v>
      </c>
      <c r="C2731" s="34" t="s">
        <v>904</v>
      </c>
      <c r="D2731" s="34" t="s">
        <v>917</v>
      </c>
      <c r="E2731" s="25">
        <v>45818.02820601852</v>
      </c>
      <c r="F2731" s="34" t="s">
        <v>901</v>
      </c>
      <c r="G2731" s="25">
        <v>45817.02820601852</v>
      </c>
    </row>
    <row r="2732" spans="1:7" x14ac:dyDescent="0.25">
      <c r="A2732" s="34" t="s">
        <v>7237</v>
      </c>
      <c r="B2732" s="34" t="s">
        <v>1635</v>
      </c>
      <c r="C2732" s="34" t="s">
        <v>904</v>
      </c>
      <c r="D2732" s="34" t="s">
        <v>917</v>
      </c>
      <c r="E2732" s="25">
        <v>45818.028275462966</v>
      </c>
      <c r="F2732" s="34" t="s">
        <v>901</v>
      </c>
      <c r="G2732" s="25">
        <v>45817.028275462966</v>
      </c>
    </row>
    <row r="2733" spans="1:7" x14ac:dyDescent="0.25">
      <c r="A2733" s="34" t="s">
        <v>7238</v>
      </c>
      <c r="B2733" s="34" t="s">
        <v>1637</v>
      </c>
      <c r="C2733" s="34" t="s">
        <v>904</v>
      </c>
      <c r="D2733" s="34" t="s">
        <v>917</v>
      </c>
      <c r="E2733" s="25">
        <v>45818.028368055559</v>
      </c>
      <c r="F2733" s="34" t="s">
        <v>901</v>
      </c>
      <c r="G2733" s="25">
        <v>45817.028368055559</v>
      </c>
    </row>
    <row r="2734" spans="1:7" x14ac:dyDescent="0.25">
      <c r="A2734" s="34" t="s">
        <v>7239</v>
      </c>
      <c r="B2734" s="34" t="s">
        <v>1639</v>
      </c>
      <c r="C2734" s="34" t="s">
        <v>904</v>
      </c>
      <c r="D2734" s="34" t="s">
        <v>917</v>
      </c>
      <c r="E2734" s="25">
        <v>45818.028414351851</v>
      </c>
      <c r="F2734" s="34" t="s">
        <v>901</v>
      </c>
      <c r="G2734" s="25">
        <v>45817.028414351851</v>
      </c>
    </row>
    <row r="2735" spans="1:7" x14ac:dyDescent="0.25">
      <c r="A2735" s="34" t="s">
        <v>7240</v>
      </c>
      <c r="B2735" s="34" t="s">
        <v>1641</v>
      </c>
      <c r="C2735" s="34" t="s">
        <v>904</v>
      </c>
      <c r="D2735" s="34" t="s">
        <v>917</v>
      </c>
      <c r="E2735" s="25">
        <v>45818.028495370374</v>
      </c>
      <c r="F2735" s="34" t="s">
        <v>901</v>
      </c>
      <c r="G2735" s="25">
        <v>45817.028495370374</v>
      </c>
    </row>
    <row r="2736" spans="1:7" x14ac:dyDescent="0.25">
      <c r="A2736" s="34" t="s">
        <v>7241</v>
      </c>
      <c r="B2736" s="34" t="s">
        <v>1643</v>
      </c>
      <c r="C2736" s="34" t="s">
        <v>904</v>
      </c>
      <c r="D2736" s="34" t="s">
        <v>917</v>
      </c>
      <c r="E2736" s="25">
        <v>45818.028831018521</v>
      </c>
      <c r="F2736" s="34" t="s">
        <v>901</v>
      </c>
      <c r="G2736" s="25">
        <v>45817.028831018521</v>
      </c>
    </row>
    <row r="2737" spans="1:7" x14ac:dyDescent="0.25">
      <c r="A2737" s="34" t="s">
        <v>7242</v>
      </c>
      <c r="B2737" s="34" t="s">
        <v>1645</v>
      </c>
      <c r="C2737" s="34" t="s">
        <v>904</v>
      </c>
      <c r="D2737" s="34" t="s">
        <v>917</v>
      </c>
      <c r="E2737" s="25">
        <v>45818.028935185182</v>
      </c>
      <c r="F2737" s="34" t="s">
        <v>901</v>
      </c>
      <c r="G2737" s="25">
        <v>45817.028935185182</v>
      </c>
    </row>
    <row r="2738" spans="1:7" x14ac:dyDescent="0.25">
      <c r="A2738" s="34" t="s">
        <v>7243</v>
      </c>
      <c r="B2738" s="34" t="s">
        <v>1647</v>
      </c>
      <c r="C2738" s="34" t="s">
        <v>904</v>
      </c>
      <c r="D2738" s="34" t="s">
        <v>917</v>
      </c>
      <c r="E2738" s="25">
        <v>45818.028993055559</v>
      </c>
      <c r="F2738" s="34" t="s">
        <v>901</v>
      </c>
      <c r="G2738" s="25">
        <v>45817.028993055559</v>
      </c>
    </row>
    <row r="2739" spans="1:7" x14ac:dyDescent="0.25">
      <c r="A2739" s="34" t="s">
        <v>7244</v>
      </c>
      <c r="B2739" s="34" t="s">
        <v>1649</v>
      </c>
      <c r="C2739" s="34" t="s">
        <v>904</v>
      </c>
      <c r="D2739" s="34" t="s">
        <v>917</v>
      </c>
      <c r="E2739" s="25">
        <v>45818.029062499998</v>
      </c>
      <c r="F2739" s="34" t="s">
        <v>901</v>
      </c>
      <c r="G2739" s="25">
        <v>45817.029062499998</v>
      </c>
    </row>
    <row r="2740" spans="1:7" x14ac:dyDescent="0.25">
      <c r="A2740" s="34" t="s">
        <v>7245</v>
      </c>
      <c r="B2740" s="34" t="s">
        <v>1831</v>
      </c>
      <c r="C2740" s="34" t="s">
        <v>904</v>
      </c>
      <c r="D2740" s="34" t="s">
        <v>917</v>
      </c>
      <c r="E2740" s="25">
        <v>45818.030717592592</v>
      </c>
      <c r="F2740" s="34" t="s">
        <v>901</v>
      </c>
      <c r="G2740" s="25">
        <v>45817.030717592592</v>
      </c>
    </row>
    <row r="2741" spans="1:7" x14ac:dyDescent="0.25">
      <c r="A2741" s="34" t="s">
        <v>7246</v>
      </c>
      <c r="B2741" s="34" t="s">
        <v>1832</v>
      </c>
      <c r="C2741" s="34" t="s">
        <v>904</v>
      </c>
      <c r="D2741" s="34" t="s">
        <v>917</v>
      </c>
      <c r="E2741" s="25">
        <v>45818.030775462961</v>
      </c>
      <c r="F2741" s="34" t="s">
        <v>901</v>
      </c>
      <c r="G2741" s="25">
        <v>45817.030775462961</v>
      </c>
    </row>
    <row r="2742" spans="1:7" x14ac:dyDescent="0.25">
      <c r="A2742" s="34" t="s">
        <v>7247</v>
      </c>
      <c r="B2742" s="34" t="s">
        <v>1833</v>
      </c>
      <c r="C2742" s="34" t="s">
        <v>904</v>
      </c>
      <c r="D2742" s="34" t="s">
        <v>917</v>
      </c>
      <c r="E2742" s="25">
        <v>45818.030810185184</v>
      </c>
      <c r="F2742" s="34" t="s">
        <v>901</v>
      </c>
      <c r="G2742" s="25">
        <v>45817.030810185184</v>
      </c>
    </row>
    <row r="2743" spans="1:7" x14ac:dyDescent="0.25">
      <c r="A2743" s="34" t="s">
        <v>7248</v>
      </c>
      <c r="B2743" s="34" t="s">
        <v>1834</v>
      </c>
      <c r="C2743" s="34" t="s">
        <v>904</v>
      </c>
      <c r="D2743" s="34" t="s">
        <v>917</v>
      </c>
      <c r="E2743" s="25">
        <v>45818.030925925923</v>
      </c>
      <c r="F2743" s="34" t="s">
        <v>901</v>
      </c>
      <c r="G2743" s="25">
        <v>45817.030925925923</v>
      </c>
    </row>
    <row r="2744" spans="1:7" x14ac:dyDescent="0.25">
      <c r="A2744" s="34" t="s">
        <v>7249</v>
      </c>
      <c r="B2744" s="34" t="s">
        <v>1835</v>
      </c>
      <c r="C2744" s="34" t="s">
        <v>904</v>
      </c>
      <c r="D2744" s="34" t="s">
        <v>917</v>
      </c>
      <c r="E2744" s="25">
        <v>45818.030960648146</v>
      </c>
      <c r="F2744" s="34" t="s">
        <v>901</v>
      </c>
      <c r="G2744" s="25">
        <v>45817.030960648146</v>
      </c>
    </row>
    <row r="2745" spans="1:7" x14ac:dyDescent="0.25">
      <c r="A2745" s="34" t="s">
        <v>7250</v>
      </c>
      <c r="B2745" s="34" t="s">
        <v>1836</v>
      </c>
      <c r="C2745" s="34" t="s">
        <v>904</v>
      </c>
      <c r="D2745" s="34" t="s">
        <v>917</v>
      </c>
      <c r="E2745" s="25">
        <v>45818.031041666669</v>
      </c>
      <c r="F2745" s="34" t="s">
        <v>901</v>
      </c>
      <c r="G2745" s="25">
        <v>45817.031041666669</v>
      </c>
    </row>
    <row r="2746" spans="1:7" x14ac:dyDescent="0.25">
      <c r="A2746" s="34" t="s">
        <v>7251</v>
      </c>
      <c r="B2746" s="34" t="s">
        <v>1837</v>
      </c>
      <c r="C2746" s="34" t="s">
        <v>904</v>
      </c>
      <c r="D2746" s="34" t="s">
        <v>917</v>
      </c>
      <c r="E2746" s="25">
        <v>45818.031122685185</v>
      </c>
      <c r="F2746" s="34" t="s">
        <v>901</v>
      </c>
      <c r="G2746" s="25">
        <v>45817.031122685185</v>
      </c>
    </row>
    <row r="2747" spans="1:7" x14ac:dyDescent="0.25">
      <c r="A2747" s="34" t="s">
        <v>7252</v>
      </c>
      <c r="B2747" s="34" t="s">
        <v>1830</v>
      </c>
      <c r="C2747" s="34" t="s">
        <v>904</v>
      </c>
      <c r="D2747" s="34" t="s">
        <v>917</v>
      </c>
      <c r="E2747" s="25">
        <v>45818.031180555554</v>
      </c>
      <c r="F2747" s="34" t="s">
        <v>901</v>
      </c>
      <c r="G2747" s="25">
        <v>45817.031180555554</v>
      </c>
    </row>
    <row r="2748" spans="1:7" x14ac:dyDescent="0.25">
      <c r="A2748" s="34" t="s">
        <v>7253</v>
      </c>
      <c r="B2748" s="34" t="s">
        <v>3147</v>
      </c>
      <c r="C2748" s="34" t="s">
        <v>899</v>
      </c>
      <c r="D2748" s="34" t="s">
        <v>900</v>
      </c>
      <c r="E2748" s="25">
        <v>45818.045057870368</v>
      </c>
      <c r="F2748" s="34" t="s">
        <v>901</v>
      </c>
      <c r="G2748" s="25">
        <v>45817.045057870368</v>
      </c>
    </row>
    <row r="2749" spans="1:7" x14ac:dyDescent="0.25">
      <c r="A2749" s="34" t="s">
        <v>7254</v>
      </c>
      <c r="B2749" s="34" t="s">
        <v>3149</v>
      </c>
      <c r="C2749" s="34" t="s">
        <v>899</v>
      </c>
      <c r="D2749" s="34" t="s">
        <v>900</v>
      </c>
      <c r="E2749" s="25">
        <v>45818.046458333331</v>
      </c>
      <c r="F2749" s="34" t="s">
        <v>901</v>
      </c>
      <c r="G2749" s="25">
        <v>45817.046458333331</v>
      </c>
    </row>
    <row r="2750" spans="1:7" x14ac:dyDescent="0.25">
      <c r="A2750" s="34" t="s">
        <v>7255</v>
      </c>
      <c r="B2750" s="34" t="s">
        <v>2767</v>
      </c>
      <c r="C2750" s="34" t="s">
        <v>922</v>
      </c>
      <c r="D2750" s="34" t="s">
        <v>923</v>
      </c>
      <c r="E2750" s="25">
        <v>45818.054328703707</v>
      </c>
      <c r="F2750" s="34" t="s">
        <v>901</v>
      </c>
      <c r="G2750" s="25">
        <v>45817.054328703707</v>
      </c>
    </row>
    <row r="2751" spans="1:7" x14ac:dyDescent="0.25">
      <c r="A2751" s="34" t="s">
        <v>7256</v>
      </c>
      <c r="B2751" s="34" t="s">
        <v>2769</v>
      </c>
      <c r="C2751" s="34" t="s">
        <v>922</v>
      </c>
      <c r="D2751" s="34" t="s">
        <v>923</v>
      </c>
      <c r="E2751" s="25">
        <v>45818.054328703707</v>
      </c>
      <c r="F2751" s="34" t="s">
        <v>901</v>
      </c>
      <c r="G2751" s="25">
        <v>45817.054328703707</v>
      </c>
    </row>
    <row r="2752" spans="1:7" x14ac:dyDescent="0.25">
      <c r="A2752" s="34" t="s">
        <v>7257</v>
      </c>
      <c r="B2752" s="34" t="s">
        <v>3056</v>
      </c>
      <c r="C2752" s="34" t="s">
        <v>899</v>
      </c>
      <c r="D2752" s="34" t="s">
        <v>900</v>
      </c>
      <c r="E2752" s="25">
        <v>45818.054664351854</v>
      </c>
      <c r="F2752" s="34" t="s">
        <v>901</v>
      </c>
      <c r="G2752" s="25">
        <v>45817.054664351854</v>
      </c>
    </row>
    <row r="2753" spans="1:7" x14ac:dyDescent="0.25">
      <c r="A2753" s="34" t="s">
        <v>7258</v>
      </c>
      <c r="B2753" s="34" t="s">
        <v>4780</v>
      </c>
      <c r="C2753" s="34" t="s">
        <v>899</v>
      </c>
      <c r="D2753" s="34" t="s">
        <v>900</v>
      </c>
      <c r="E2753" s="25">
        <v>45818.054756944446</v>
      </c>
      <c r="F2753" s="34" t="s">
        <v>901</v>
      </c>
      <c r="G2753" s="25">
        <v>45817.054756944446</v>
      </c>
    </row>
    <row r="2754" spans="1:7" x14ac:dyDescent="0.25">
      <c r="A2754" s="34" t="s">
        <v>7259</v>
      </c>
      <c r="B2754" s="34" t="s">
        <v>5612</v>
      </c>
      <c r="C2754" s="34" t="s">
        <v>899</v>
      </c>
      <c r="D2754" s="34" t="s">
        <v>900</v>
      </c>
      <c r="E2754" s="25">
        <v>45818.054791666669</v>
      </c>
      <c r="F2754" s="34" t="s">
        <v>901</v>
      </c>
      <c r="G2754" s="25">
        <v>45817.054791666669</v>
      </c>
    </row>
    <row r="2755" spans="1:7" x14ac:dyDescent="0.25">
      <c r="A2755" s="34" t="s">
        <v>7260</v>
      </c>
      <c r="B2755" s="34" t="s">
        <v>4940</v>
      </c>
      <c r="C2755" s="34" t="s">
        <v>899</v>
      </c>
      <c r="D2755" s="34" t="s">
        <v>900</v>
      </c>
      <c r="E2755" s="25">
        <v>45818.054861111108</v>
      </c>
      <c r="F2755" s="34" t="s">
        <v>901</v>
      </c>
      <c r="G2755" s="25">
        <v>45817.054861111108</v>
      </c>
    </row>
    <row r="2756" spans="1:7" x14ac:dyDescent="0.25">
      <c r="A2756" s="34" t="s">
        <v>7261</v>
      </c>
      <c r="B2756" s="34" t="s">
        <v>2688</v>
      </c>
      <c r="C2756" s="34" t="s">
        <v>899</v>
      </c>
      <c r="D2756" s="34" t="s">
        <v>900</v>
      </c>
      <c r="E2756" s="25">
        <v>45818.054918981485</v>
      </c>
      <c r="F2756" s="34" t="s">
        <v>901</v>
      </c>
      <c r="G2756" s="25">
        <v>45817.054918981485</v>
      </c>
    </row>
    <row r="2757" spans="1:7" x14ac:dyDescent="0.25">
      <c r="A2757" s="34" t="s">
        <v>7262</v>
      </c>
      <c r="B2757" s="34" t="s">
        <v>2693</v>
      </c>
      <c r="C2757" s="34" t="s">
        <v>899</v>
      </c>
      <c r="D2757" s="34" t="s">
        <v>900</v>
      </c>
      <c r="E2757" s="25">
        <v>45818.0549537037</v>
      </c>
      <c r="F2757" s="34" t="s">
        <v>901</v>
      </c>
      <c r="G2757" s="25">
        <v>45817.0549537037</v>
      </c>
    </row>
    <row r="2758" spans="1:7" x14ac:dyDescent="0.25">
      <c r="A2758" s="34" t="s">
        <v>7263</v>
      </c>
      <c r="B2758" s="34" t="s">
        <v>4782</v>
      </c>
      <c r="C2758" s="34" t="s">
        <v>899</v>
      </c>
      <c r="D2758" s="34" t="s">
        <v>900</v>
      </c>
      <c r="E2758" s="25">
        <v>45818.055069444446</v>
      </c>
      <c r="F2758" s="34" t="s">
        <v>901</v>
      </c>
      <c r="G2758" s="25">
        <v>45817.055069444446</v>
      </c>
    </row>
    <row r="2759" spans="1:7" x14ac:dyDescent="0.25">
      <c r="A2759" s="34" t="s">
        <v>7264</v>
      </c>
      <c r="B2759" s="34" t="s">
        <v>4784</v>
      </c>
      <c r="C2759" s="34" t="s">
        <v>899</v>
      </c>
      <c r="D2759" s="34" t="s">
        <v>900</v>
      </c>
      <c r="E2759" s="25">
        <v>45818.055115740739</v>
      </c>
      <c r="F2759" s="34" t="s">
        <v>901</v>
      </c>
      <c r="G2759" s="25">
        <v>45817.055115740739</v>
      </c>
    </row>
    <row r="2760" spans="1:7" x14ac:dyDescent="0.25">
      <c r="A2760" s="34" t="s">
        <v>7265</v>
      </c>
      <c r="B2760" s="34" t="s">
        <v>3902</v>
      </c>
      <c r="C2760" s="34" t="s">
        <v>899</v>
      </c>
      <c r="D2760" s="34" t="s">
        <v>900</v>
      </c>
      <c r="E2760" s="25">
        <v>45818.055243055554</v>
      </c>
      <c r="F2760" s="34" t="s">
        <v>901</v>
      </c>
      <c r="G2760" s="25">
        <v>45817.055243055554</v>
      </c>
    </row>
    <row r="2761" spans="1:7" x14ac:dyDescent="0.25">
      <c r="A2761" s="34" t="s">
        <v>7266</v>
      </c>
      <c r="B2761" s="34" t="s">
        <v>2684</v>
      </c>
      <c r="C2761" s="34" t="s">
        <v>899</v>
      </c>
      <c r="D2761" s="34" t="s">
        <v>900</v>
      </c>
      <c r="E2761" s="25">
        <v>45818.055289351854</v>
      </c>
      <c r="F2761" s="34" t="s">
        <v>901</v>
      </c>
      <c r="G2761" s="25">
        <v>45817.055289351854</v>
      </c>
    </row>
    <row r="2762" spans="1:7" x14ac:dyDescent="0.25">
      <c r="A2762" s="34" t="s">
        <v>7267</v>
      </c>
      <c r="B2762" s="34" t="s">
        <v>2944</v>
      </c>
      <c r="C2762" s="34" t="s">
        <v>899</v>
      </c>
      <c r="D2762" s="34" t="s">
        <v>900</v>
      </c>
      <c r="E2762" s="25">
        <v>45818.055520833332</v>
      </c>
      <c r="F2762" s="34" t="s">
        <v>901</v>
      </c>
      <c r="G2762" s="25">
        <v>45817.055520833332</v>
      </c>
    </row>
    <row r="2763" spans="1:7" x14ac:dyDescent="0.25">
      <c r="A2763" s="34" t="s">
        <v>7268</v>
      </c>
      <c r="B2763" s="34" t="s">
        <v>2942</v>
      </c>
      <c r="C2763" s="34" t="s">
        <v>899</v>
      </c>
      <c r="D2763" s="34" t="s">
        <v>900</v>
      </c>
      <c r="E2763" s="25">
        <v>45818.055636574078</v>
      </c>
      <c r="F2763" s="34" t="s">
        <v>901</v>
      </c>
      <c r="G2763" s="25">
        <v>45817.055636574078</v>
      </c>
    </row>
    <row r="2764" spans="1:7" x14ac:dyDescent="0.25">
      <c r="A2764" s="34" t="s">
        <v>7269</v>
      </c>
      <c r="B2764" s="34" t="s">
        <v>2940</v>
      </c>
      <c r="C2764" s="34" t="s">
        <v>899</v>
      </c>
      <c r="D2764" s="34" t="s">
        <v>900</v>
      </c>
      <c r="E2764" s="25">
        <v>45818.055671296293</v>
      </c>
      <c r="F2764" s="34" t="s">
        <v>901</v>
      </c>
      <c r="G2764" s="25">
        <v>45817.055671296293</v>
      </c>
    </row>
    <row r="2765" spans="1:7" x14ac:dyDescent="0.25">
      <c r="A2765" s="34" t="s">
        <v>7270</v>
      </c>
      <c r="B2765" s="34" t="s">
        <v>2938</v>
      </c>
      <c r="C2765" s="34" t="s">
        <v>899</v>
      </c>
      <c r="D2765" s="34" t="s">
        <v>900</v>
      </c>
      <c r="E2765" s="25">
        <v>45818.055694444447</v>
      </c>
      <c r="F2765" s="34" t="s">
        <v>901</v>
      </c>
      <c r="G2765" s="25">
        <v>45817.055694444447</v>
      </c>
    </row>
    <row r="2766" spans="1:7" x14ac:dyDescent="0.25">
      <c r="A2766" s="34" t="s">
        <v>7271</v>
      </c>
      <c r="B2766" s="34" t="s">
        <v>4800</v>
      </c>
      <c r="C2766" s="34" t="s">
        <v>922</v>
      </c>
      <c r="D2766" s="34" t="s">
        <v>923</v>
      </c>
      <c r="E2766" s="25">
        <v>45818.059467592589</v>
      </c>
      <c r="F2766" s="34" t="s">
        <v>901</v>
      </c>
      <c r="G2766" s="25">
        <v>45817.059467592589</v>
      </c>
    </row>
    <row r="2767" spans="1:7" x14ac:dyDescent="0.25">
      <c r="A2767" s="34" t="s">
        <v>7272</v>
      </c>
      <c r="B2767" s="34" t="s">
        <v>3067</v>
      </c>
      <c r="C2767" s="34" t="s">
        <v>907</v>
      </c>
      <c r="D2767" s="34" t="s">
        <v>77</v>
      </c>
      <c r="E2767" s="25">
        <v>45818.060358796298</v>
      </c>
      <c r="F2767" s="34" t="s">
        <v>901</v>
      </c>
      <c r="G2767" s="25">
        <v>45817.060358796298</v>
      </c>
    </row>
    <row r="2768" spans="1:7" x14ac:dyDescent="0.25">
      <c r="A2768" s="34" t="s">
        <v>7273</v>
      </c>
      <c r="B2768" s="34" t="s">
        <v>2719</v>
      </c>
      <c r="C2768" s="34" t="s">
        <v>904</v>
      </c>
      <c r="D2768" s="34" t="s">
        <v>919</v>
      </c>
      <c r="E2768" s="25">
        <v>45818.061284722222</v>
      </c>
      <c r="F2768" s="34" t="s">
        <v>901</v>
      </c>
      <c r="G2768" s="25">
        <v>45817.061284722222</v>
      </c>
    </row>
    <row r="2769" spans="1:7" x14ac:dyDescent="0.25">
      <c r="A2769" s="34" t="s">
        <v>7274</v>
      </c>
      <c r="B2769" s="34" t="s">
        <v>6722</v>
      </c>
      <c r="C2769" s="34" t="s">
        <v>904</v>
      </c>
      <c r="D2769" s="34" t="s">
        <v>919</v>
      </c>
      <c r="E2769" s="25">
        <v>45818.061863425923</v>
      </c>
      <c r="F2769" s="34" t="s">
        <v>901</v>
      </c>
      <c r="G2769" s="25">
        <v>45817.061863425923</v>
      </c>
    </row>
    <row r="2770" spans="1:7" x14ac:dyDescent="0.25">
      <c r="A2770" s="34" t="s">
        <v>7275</v>
      </c>
      <c r="B2770" s="34" t="s">
        <v>6720</v>
      </c>
      <c r="C2770" s="34" t="s">
        <v>904</v>
      </c>
      <c r="D2770" s="34" t="s">
        <v>919</v>
      </c>
      <c r="E2770" s="25">
        <v>45818.062662037039</v>
      </c>
      <c r="F2770" s="34" t="s">
        <v>901</v>
      </c>
      <c r="G2770" s="25">
        <v>45817.062662037039</v>
      </c>
    </row>
    <row r="2771" spans="1:7" x14ac:dyDescent="0.25">
      <c r="A2771" s="34" t="s">
        <v>7276</v>
      </c>
      <c r="B2771" s="34" t="s">
        <v>6718</v>
      </c>
      <c r="C2771" s="34" t="s">
        <v>904</v>
      </c>
      <c r="D2771" s="34" t="s">
        <v>919</v>
      </c>
      <c r="E2771" s="25">
        <v>45818.062685185185</v>
      </c>
      <c r="F2771" s="34" t="s">
        <v>901</v>
      </c>
      <c r="G2771" s="25">
        <v>45817.062685185185</v>
      </c>
    </row>
    <row r="2772" spans="1:7" x14ac:dyDescent="0.25">
      <c r="A2772" s="34" t="s">
        <v>7277</v>
      </c>
      <c r="B2772" s="34" t="s">
        <v>2166</v>
      </c>
      <c r="C2772" s="34" t="s">
        <v>899</v>
      </c>
      <c r="D2772" s="34" t="s">
        <v>900</v>
      </c>
      <c r="E2772" s="25">
        <v>45818.06726851852</v>
      </c>
      <c r="F2772" s="34" t="s">
        <v>901</v>
      </c>
      <c r="G2772" s="25">
        <v>45817.06726851852</v>
      </c>
    </row>
    <row r="2773" spans="1:7" x14ac:dyDescent="0.25">
      <c r="A2773" s="34" t="s">
        <v>7278</v>
      </c>
      <c r="B2773" s="34" t="s">
        <v>2170</v>
      </c>
      <c r="C2773" s="34" t="s">
        <v>899</v>
      </c>
      <c r="D2773" s="34" t="s">
        <v>900</v>
      </c>
      <c r="E2773" s="25">
        <v>45818.067384259259</v>
      </c>
      <c r="F2773" s="34" t="s">
        <v>901</v>
      </c>
      <c r="G2773" s="25">
        <v>45817.067384259259</v>
      </c>
    </row>
    <row r="2774" spans="1:7" x14ac:dyDescent="0.25">
      <c r="A2774" s="34" t="s">
        <v>7279</v>
      </c>
      <c r="B2774" s="34" t="s">
        <v>2112</v>
      </c>
      <c r="C2774" s="34" t="s">
        <v>909</v>
      </c>
      <c r="D2774" s="34" t="s">
        <v>913</v>
      </c>
      <c r="E2774" s="25">
        <v>45818.070763888885</v>
      </c>
      <c r="F2774" s="34" t="s">
        <v>901</v>
      </c>
      <c r="G2774" s="25">
        <v>45817.070763888885</v>
      </c>
    </row>
    <row r="2775" spans="1:7" x14ac:dyDescent="0.25">
      <c r="A2775" s="34" t="s">
        <v>7280</v>
      </c>
      <c r="B2775" s="34" t="s">
        <v>2108</v>
      </c>
      <c r="C2775" s="34" t="s">
        <v>909</v>
      </c>
      <c r="D2775" s="34" t="s">
        <v>913</v>
      </c>
      <c r="E2775" s="25">
        <v>45818.070798611108</v>
      </c>
      <c r="F2775" s="34" t="s">
        <v>901</v>
      </c>
      <c r="G2775" s="25">
        <v>45817.070798611108</v>
      </c>
    </row>
    <row r="2776" spans="1:7" x14ac:dyDescent="0.25">
      <c r="A2776" s="34" t="s">
        <v>7281</v>
      </c>
      <c r="B2776" s="34" t="s">
        <v>2108</v>
      </c>
      <c r="C2776" s="34" t="s">
        <v>912</v>
      </c>
      <c r="D2776" s="34" t="s">
        <v>913</v>
      </c>
      <c r="E2776" s="25">
        <v>45818.071076388886</v>
      </c>
      <c r="F2776" s="34" t="s">
        <v>901</v>
      </c>
      <c r="G2776" s="25">
        <v>45817.071076388886</v>
      </c>
    </row>
    <row r="2777" spans="1:7" x14ac:dyDescent="0.25">
      <c r="A2777" s="34" t="s">
        <v>7282</v>
      </c>
      <c r="B2777" s="34" t="s">
        <v>2112</v>
      </c>
      <c r="C2777" s="34" t="s">
        <v>912</v>
      </c>
      <c r="D2777" s="34" t="s">
        <v>913</v>
      </c>
      <c r="E2777" s="25">
        <v>45818.071111111109</v>
      </c>
      <c r="F2777" s="34" t="s">
        <v>901</v>
      </c>
      <c r="G2777" s="25">
        <v>45817.071111111109</v>
      </c>
    </row>
    <row r="2778" spans="1:7" x14ac:dyDescent="0.25">
      <c r="A2778" s="34" t="s">
        <v>7283</v>
      </c>
      <c r="B2778" s="34" t="s">
        <v>3216</v>
      </c>
      <c r="C2778" s="34" t="s">
        <v>907</v>
      </c>
      <c r="D2778" s="34" t="s">
        <v>77</v>
      </c>
      <c r="E2778" s="25">
        <v>45818.071516203701</v>
      </c>
      <c r="F2778" s="34" t="s">
        <v>901</v>
      </c>
      <c r="G2778" s="25">
        <v>45817.071516203701</v>
      </c>
    </row>
    <row r="2779" spans="1:7" x14ac:dyDescent="0.25">
      <c r="A2779" s="34" t="s">
        <v>7284</v>
      </c>
      <c r="B2779" s="34" t="s">
        <v>6685</v>
      </c>
      <c r="C2779" s="34" t="s">
        <v>904</v>
      </c>
      <c r="D2779" s="34" t="s">
        <v>916</v>
      </c>
      <c r="E2779" s="25">
        <v>45818.073773148149</v>
      </c>
      <c r="F2779" s="34" t="s">
        <v>901</v>
      </c>
      <c r="G2779" s="25">
        <v>45817.073773148149</v>
      </c>
    </row>
    <row r="2780" spans="1:7" x14ac:dyDescent="0.25">
      <c r="A2780" s="34" t="s">
        <v>7285</v>
      </c>
      <c r="B2780" s="34" t="s">
        <v>6687</v>
      </c>
      <c r="C2780" s="34" t="s">
        <v>904</v>
      </c>
      <c r="D2780" s="34" t="s">
        <v>916</v>
      </c>
      <c r="E2780" s="25">
        <v>45818.073900462965</v>
      </c>
      <c r="F2780" s="34" t="s">
        <v>901</v>
      </c>
      <c r="G2780" s="25">
        <v>45817.073900462965</v>
      </c>
    </row>
    <row r="2781" spans="1:7" x14ac:dyDescent="0.25">
      <c r="A2781" s="34" t="s">
        <v>7286</v>
      </c>
      <c r="B2781" s="34" t="s">
        <v>6689</v>
      </c>
      <c r="C2781" s="34" t="s">
        <v>904</v>
      </c>
      <c r="D2781" s="34" t="s">
        <v>916</v>
      </c>
      <c r="E2781" s="25">
        <v>45818.07402777778</v>
      </c>
      <c r="F2781" s="34" t="s">
        <v>901</v>
      </c>
      <c r="G2781" s="25">
        <v>45817.07402777778</v>
      </c>
    </row>
    <row r="2782" spans="1:7" x14ac:dyDescent="0.25">
      <c r="A2782" s="34" t="s">
        <v>7287</v>
      </c>
      <c r="B2782" s="34" t="s">
        <v>6691</v>
      </c>
      <c r="C2782" s="34" t="s">
        <v>904</v>
      </c>
      <c r="D2782" s="34" t="s">
        <v>916</v>
      </c>
      <c r="E2782" s="25">
        <v>45818.074745370373</v>
      </c>
      <c r="F2782" s="34" t="s">
        <v>901</v>
      </c>
      <c r="G2782" s="25">
        <v>45817.074745370373</v>
      </c>
    </row>
    <row r="2783" spans="1:7" x14ac:dyDescent="0.25">
      <c r="A2783" s="34" t="s">
        <v>7288</v>
      </c>
      <c r="B2783" s="34" t="s">
        <v>6693</v>
      </c>
      <c r="C2783" s="34" t="s">
        <v>904</v>
      </c>
      <c r="D2783" s="34" t="s">
        <v>916</v>
      </c>
      <c r="E2783" s="25">
        <v>45818.074918981481</v>
      </c>
      <c r="F2783" s="34" t="s">
        <v>901</v>
      </c>
      <c r="G2783" s="25">
        <v>45817.074918981481</v>
      </c>
    </row>
    <row r="2784" spans="1:7" x14ac:dyDescent="0.25">
      <c r="A2784" s="34" t="s">
        <v>7289</v>
      </c>
      <c r="B2784" s="34" t="s">
        <v>6695</v>
      </c>
      <c r="C2784" s="34" t="s">
        <v>904</v>
      </c>
      <c r="D2784" s="34" t="s">
        <v>916</v>
      </c>
      <c r="E2784" s="25">
        <v>45818.07508101852</v>
      </c>
      <c r="F2784" s="34" t="s">
        <v>901</v>
      </c>
      <c r="G2784" s="25">
        <v>45817.07508101852</v>
      </c>
    </row>
    <row r="2785" spans="1:7" x14ac:dyDescent="0.25">
      <c r="A2785" s="34" t="s">
        <v>7290</v>
      </c>
      <c r="B2785" s="34" t="s">
        <v>6702</v>
      </c>
      <c r="C2785" s="34" t="s">
        <v>904</v>
      </c>
      <c r="D2785" s="34" t="s">
        <v>916</v>
      </c>
      <c r="E2785" s="25">
        <v>45818.075231481482</v>
      </c>
      <c r="F2785" s="34" t="s">
        <v>901</v>
      </c>
      <c r="G2785" s="25">
        <v>45817.075231481482</v>
      </c>
    </row>
    <row r="2786" spans="1:7" x14ac:dyDescent="0.25">
      <c r="A2786" s="34" t="s">
        <v>7291</v>
      </c>
      <c r="B2786" s="34" t="s">
        <v>5189</v>
      </c>
      <c r="C2786" s="34" t="s">
        <v>909</v>
      </c>
      <c r="D2786" s="34" t="s">
        <v>924</v>
      </c>
      <c r="E2786" s="25">
        <v>45818.075706018521</v>
      </c>
      <c r="F2786" s="34" t="s">
        <v>901</v>
      </c>
      <c r="G2786" s="25">
        <v>45817.075706018521</v>
      </c>
    </row>
    <row r="2787" spans="1:7" x14ac:dyDescent="0.25">
      <c r="A2787" s="34" t="s">
        <v>7292</v>
      </c>
      <c r="B2787" s="34" t="s">
        <v>5205</v>
      </c>
      <c r="C2787" s="34" t="s">
        <v>909</v>
      </c>
      <c r="D2787" s="34" t="s">
        <v>924</v>
      </c>
      <c r="E2787" s="25">
        <v>45818.075798611113</v>
      </c>
      <c r="F2787" s="34" t="s">
        <v>901</v>
      </c>
      <c r="G2787" s="25">
        <v>45817.075798611113</v>
      </c>
    </row>
    <row r="2788" spans="1:7" x14ac:dyDescent="0.25">
      <c r="A2788" s="34" t="s">
        <v>7293</v>
      </c>
      <c r="B2788" s="34" t="s">
        <v>5208</v>
      </c>
      <c r="C2788" s="34" t="s">
        <v>909</v>
      </c>
      <c r="D2788" s="34" t="s">
        <v>924</v>
      </c>
      <c r="E2788" s="25">
        <v>45818.075821759259</v>
      </c>
      <c r="F2788" s="34" t="s">
        <v>901</v>
      </c>
      <c r="G2788" s="25">
        <v>45817.075821759259</v>
      </c>
    </row>
    <row r="2789" spans="1:7" x14ac:dyDescent="0.25">
      <c r="A2789" s="34" t="s">
        <v>7294</v>
      </c>
      <c r="B2789" s="34" t="s">
        <v>5215</v>
      </c>
      <c r="C2789" s="34" t="s">
        <v>909</v>
      </c>
      <c r="D2789" s="34" t="s">
        <v>924</v>
      </c>
      <c r="E2789" s="25">
        <v>45818.075960648152</v>
      </c>
      <c r="F2789" s="34" t="s">
        <v>901</v>
      </c>
      <c r="G2789" s="25">
        <v>45817.075960648152</v>
      </c>
    </row>
    <row r="2790" spans="1:7" x14ac:dyDescent="0.25">
      <c r="A2790" s="34" t="s">
        <v>7295</v>
      </c>
      <c r="B2790" s="34" t="s">
        <v>5218</v>
      </c>
      <c r="C2790" s="34" t="s">
        <v>909</v>
      </c>
      <c r="D2790" s="34" t="s">
        <v>924</v>
      </c>
      <c r="E2790" s="25">
        <v>45818.076018518521</v>
      </c>
      <c r="F2790" s="34" t="s">
        <v>901</v>
      </c>
      <c r="G2790" s="25">
        <v>45817.076018518521</v>
      </c>
    </row>
    <row r="2791" spans="1:7" x14ac:dyDescent="0.25">
      <c r="A2791" s="34" t="s">
        <v>7296</v>
      </c>
      <c r="B2791" s="34" t="s">
        <v>5207</v>
      </c>
      <c r="C2791" s="34" t="s">
        <v>909</v>
      </c>
      <c r="D2791" s="34" t="s">
        <v>924</v>
      </c>
      <c r="E2791" s="25">
        <v>45818.076099537036</v>
      </c>
      <c r="F2791" s="34" t="s">
        <v>901</v>
      </c>
      <c r="G2791" s="25">
        <v>45817.076099537036</v>
      </c>
    </row>
    <row r="2792" spans="1:7" x14ac:dyDescent="0.25">
      <c r="A2792" s="34" t="s">
        <v>7297</v>
      </c>
      <c r="B2792" s="34" t="s">
        <v>5211</v>
      </c>
      <c r="C2792" s="34" t="s">
        <v>909</v>
      </c>
      <c r="D2792" s="34" t="s">
        <v>924</v>
      </c>
      <c r="E2792" s="25">
        <v>45818.076180555552</v>
      </c>
      <c r="F2792" s="34" t="s">
        <v>901</v>
      </c>
      <c r="G2792" s="25">
        <v>45817.076180555552</v>
      </c>
    </row>
    <row r="2793" spans="1:7" x14ac:dyDescent="0.25">
      <c r="A2793" s="34" t="s">
        <v>7298</v>
      </c>
      <c r="B2793" s="34" t="s">
        <v>5212</v>
      </c>
      <c r="C2793" s="34" t="s">
        <v>909</v>
      </c>
      <c r="D2793" s="34" t="s">
        <v>924</v>
      </c>
      <c r="E2793" s="25">
        <v>45818.076215277775</v>
      </c>
      <c r="F2793" s="34" t="s">
        <v>901</v>
      </c>
      <c r="G2793" s="25">
        <v>45817.076215277775</v>
      </c>
    </row>
    <row r="2794" spans="1:7" x14ac:dyDescent="0.25">
      <c r="A2794" s="34" t="s">
        <v>7299</v>
      </c>
      <c r="B2794" s="34" t="s">
        <v>5213</v>
      </c>
      <c r="C2794" s="34" t="s">
        <v>909</v>
      </c>
      <c r="D2794" s="34" t="s">
        <v>924</v>
      </c>
      <c r="E2794" s="25">
        <v>45818.076238425929</v>
      </c>
      <c r="F2794" s="34" t="s">
        <v>901</v>
      </c>
      <c r="G2794" s="25">
        <v>45817.076238425929</v>
      </c>
    </row>
    <row r="2795" spans="1:7" x14ac:dyDescent="0.25">
      <c r="A2795" s="34" t="s">
        <v>7300</v>
      </c>
      <c r="B2795" s="34" t="s">
        <v>5214</v>
      </c>
      <c r="C2795" s="34" t="s">
        <v>909</v>
      </c>
      <c r="D2795" s="34" t="s">
        <v>924</v>
      </c>
      <c r="E2795" s="25">
        <v>45818.076307870368</v>
      </c>
      <c r="F2795" s="34" t="s">
        <v>901</v>
      </c>
      <c r="G2795" s="25">
        <v>45817.076307870368</v>
      </c>
    </row>
    <row r="2796" spans="1:7" x14ac:dyDescent="0.25">
      <c r="A2796" s="34" t="s">
        <v>7301</v>
      </c>
      <c r="B2796" s="34" t="s">
        <v>5206</v>
      </c>
      <c r="C2796" s="34" t="s">
        <v>909</v>
      </c>
      <c r="D2796" s="34" t="s">
        <v>924</v>
      </c>
      <c r="E2796" s="25">
        <v>45818.076377314814</v>
      </c>
      <c r="F2796" s="34" t="s">
        <v>901</v>
      </c>
      <c r="G2796" s="25">
        <v>45817.076377314814</v>
      </c>
    </row>
    <row r="2797" spans="1:7" x14ac:dyDescent="0.25">
      <c r="A2797" s="34" t="s">
        <v>7302</v>
      </c>
      <c r="B2797" s="34" t="s">
        <v>5209</v>
      </c>
      <c r="C2797" s="34" t="s">
        <v>909</v>
      </c>
      <c r="D2797" s="34" t="s">
        <v>924</v>
      </c>
      <c r="E2797" s="25">
        <v>45818.076435185183</v>
      </c>
      <c r="F2797" s="34" t="s">
        <v>901</v>
      </c>
      <c r="G2797" s="25">
        <v>45817.076435185183</v>
      </c>
    </row>
    <row r="2798" spans="1:7" x14ac:dyDescent="0.25">
      <c r="A2798" s="34" t="s">
        <v>7303</v>
      </c>
      <c r="B2798" s="34" t="s">
        <v>5216</v>
      </c>
      <c r="C2798" s="34" t="s">
        <v>909</v>
      </c>
      <c r="D2798" s="34" t="s">
        <v>924</v>
      </c>
      <c r="E2798" s="25">
        <v>45818.076493055552</v>
      </c>
      <c r="F2798" s="34" t="s">
        <v>901</v>
      </c>
      <c r="G2798" s="25">
        <v>45817.076493055552</v>
      </c>
    </row>
    <row r="2799" spans="1:7" x14ac:dyDescent="0.25">
      <c r="A2799" s="34" t="s">
        <v>7304</v>
      </c>
      <c r="B2799" s="34" t="s">
        <v>5219</v>
      </c>
      <c r="C2799" s="34" t="s">
        <v>909</v>
      </c>
      <c r="D2799" s="34" t="s">
        <v>924</v>
      </c>
      <c r="E2799" s="25">
        <v>45818.076516203706</v>
      </c>
      <c r="F2799" s="34" t="s">
        <v>901</v>
      </c>
      <c r="G2799" s="25">
        <v>45817.076516203706</v>
      </c>
    </row>
    <row r="2800" spans="1:7" x14ac:dyDescent="0.25">
      <c r="A2800" s="34" t="s">
        <v>7305</v>
      </c>
      <c r="B2800" s="34" t="s">
        <v>5189</v>
      </c>
      <c r="C2800" s="34" t="s">
        <v>912</v>
      </c>
      <c r="D2800" s="34" t="s">
        <v>924</v>
      </c>
      <c r="E2800" s="25">
        <v>45818.076874999999</v>
      </c>
      <c r="F2800" s="34" t="s">
        <v>901</v>
      </c>
      <c r="G2800" s="25">
        <v>45817.076874999999</v>
      </c>
    </row>
    <row r="2801" spans="1:7" x14ac:dyDescent="0.25">
      <c r="A2801" s="34" t="s">
        <v>7306</v>
      </c>
      <c r="B2801" s="34" t="s">
        <v>5205</v>
      </c>
      <c r="C2801" s="34" t="s">
        <v>912</v>
      </c>
      <c r="D2801" s="34" t="s">
        <v>924</v>
      </c>
      <c r="E2801" s="25">
        <v>45818.076921296299</v>
      </c>
      <c r="F2801" s="34" t="s">
        <v>901</v>
      </c>
      <c r="G2801" s="25">
        <v>45817.076921296299</v>
      </c>
    </row>
    <row r="2802" spans="1:7" x14ac:dyDescent="0.25">
      <c r="A2802" s="34" t="s">
        <v>7307</v>
      </c>
      <c r="B2802" s="34" t="s">
        <v>5208</v>
      </c>
      <c r="C2802" s="34" t="s">
        <v>912</v>
      </c>
      <c r="D2802" s="34" t="s">
        <v>924</v>
      </c>
      <c r="E2802" s="25">
        <v>45818.076956018522</v>
      </c>
      <c r="F2802" s="34" t="s">
        <v>901</v>
      </c>
      <c r="G2802" s="25">
        <v>45817.076956018522</v>
      </c>
    </row>
    <row r="2803" spans="1:7" x14ac:dyDescent="0.25">
      <c r="A2803" s="34" t="s">
        <v>7308</v>
      </c>
      <c r="B2803" s="34" t="s">
        <v>5215</v>
      </c>
      <c r="C2803" s="34" t="s">
        <v>912</v>
      </c>
      <c r="D2803" s="34" t="s">
        <v>924</v>
      </c>
      <c r="E2803" s="25">
        <v>45818.076979166668</v>
      </c>
      <c r="F2803" s="34" t="s">
        <v>901</v>
      </c>
      <c r="G2803" s="25">
        <v>45817.076979166668</v>
      </c>
    </row>
    <row r="2804" spans="1:7" x14ac:dyDescent="0.25">
      <c r="A2804" s="34" t="s">
        <v>7309</v>
      </c>
      <c r="B2804" s="34" t="s">
        <v>5218</v>
      </c>
      <c r="C2804" s="34" t="s">
        <v>912</v>
      </c>
      <c r="D2804" s="34" t="s">
        <v>924</v>
      </c>
      <c r="E2804" s="25">
        <v>45818.077025462961</v>
      </c>
      <c r="F2804" s="34" t="s">
        <v>901</v>
      </c>
      <c r="G2804" s="25">
        <v>45817.077025462961</v>
      </c>
    </row>
    <row r="2805" spans="1:7" x14ac:dyDescent="0.25">
      <c r="A2805" s="34" t="s">
        <v>7310</v>
      </c>
      <c r="B2805" s="34" t="s">
        <v>5207</v>
      </c>
      <c r="C2805" s="34" t="s">
        <v>912</v>
      </c>
      <c r="D2805" s="34" t="s">
        <v>924</v>
      </c>
      <c r="E2805" s="25">
        <v>45818.077060185184</v>
      </c>
      <c r="F2805" s="34" t="s">
        <v>901</v>
      </c>
      <c r="G2805" s="25">
        <v>45817.077060185184</v>
      </c>
    </row>
    <row r="2806" spans="1:7" x14ac:dyDescent="0.25">
      <c r="A2806" s="34" t="s">
        <v>7311</v>
      </c>
      <c r="B2806" s="34" t="s">
        <v>5211</v>
      </c>
      <c r="C2806" s="34" t="s">
        <v>912</v>
      </c>
      <c r="D2806" s="34" t="s">
        <v>924</v>
      </c>
      <c r="E2806" s="25">
        <v>45818.077094907407</v>
      </c>
      <c r="F2806" s="34" t="s">
        <v>901</v>
      </c>
      <c r="G2806" s="25">
        <v>45817.077094907407</v>
      </c>
    </row>
    <row r="2807" spans="1:7" x14ac:dyDescent="0.25">
      <c r="A2807" s="34" t="s">
        <v>7312</v>
      </c>
      <c r="B2807" s="34" t="s">
        <v>5212</v>
      </c>
      <c r="C2807" s="34" t="s">
        <v>912</v>
      </c>
      <c r="D2807" s="34" t="s">
        <v>924</v>
      </c>
      <c r="E2807" s="25">
        <v>45818.07712962963</v>
      </c>
      <c r="F2807" s="34" t="s">
        <v>901</v>
      </c>
      <c r="G2807" s="25">
        <v>45817.07712962963</v>
      </c>
    </row>
    <row r="2808" spans="1:7" x14ac:dyDescent="0.25">
      <c r="A2808" s="34" t="s">
        <v>7313</v>
      </c>
      <c r="B2808" s="34" t="s">
        <v>5213</v>
      </c>
      <c r="C2808" s="34" t="s">
        <v>912</v>
      </c>
      <c r="D2808" s="34" t="s">
        <v>924</v>
      </c>
      <c r="E2808" s="25">
        <v>45818.077164351853</v>
      </c>
      <c r="F2808" s="34" t="s">
        <v>901</v>
      </c>
      <c r="G2808" s="25">
        <v>45817.077164351853</v>
      </c>
    </row>
    <row r="2809" spans="1:7" x14ac:dyDescent="0.25">
      <c r="A2809" s="34" t="s">
        <v>7314</v>
      </c>
      <c r="B2809" s="34" t="s">
        <v>5214</v>
      </c>
      <c r="C2809" s="34" t="s">
        <v>912</v>
      </c>
      <c r="D2809" s="34" t="s">
        <v>924</v>
      </c>
      <c r="E2809" s="25">
        <v>45818.077199074076</v>
      </c>
      <c r="F2809" s="34" t="s">
        <v>901</v>
      </c>
      <c r="G2809" s="25">
        <v>45817.077199074076</v>
      </c>
    </row>
    <row r="2810" spans="1:7" x14ac:dyDescent="0.25">
      <c r="A2810" s="34" t="s">
        <v>7315</v>
      </c>
      <c r="B2810" s="34" t="s">
        <v>5206</v>
      </c>
      <c r="C2810" s="34" t="s">
        <v>912</v>
      </c>
      <c r="D2810" s="34" t="s">
        <v>924</v>
      </c>
      <c r="E2810" s="25">
        <v>45818.077256944445</v>
      </c>
      <c r="F2810" s="34" t="s">
        <v>901</v>
      </c>
      <c r="G2810" s="25">
        <v>45817.077256944445</v>
      </c>
    </row>
    <row r="2811" spans="1:7" x14ac:dyDescent="0.25">
      <c r="A2811" s="34" t="s">
        <v>7316</v>
      </c>
      <c r="B2811" s="34" t="s">
        <v>5209</v>
      </c>
      <c r="C2811" s="34" t="s">
        <v>912</v>
      </c>
      <c r="D2811" s="34" t="s">
        <v>924</v>
      </c>
      <c r="E2811" s="25">
        <v>45818.077291666668</v>
      </c>
      <c r="F2811" s="34" t="s">
        <v>901</v>
      </c>
      <c r="G2811" s="25">
        <v>45817.077291666668</v>
      </c>
    </row>
    <row r="2812" spans="1:7" x14ac:dyDescent="0.25">
      <c r="A2812" s="34" t="s">
        <v>7317</v>
      </c>
      <c r="B2812" s="34" t="s">
        <v>5216</v>
      </c>
      <c r="C2812" s="34" t="s">
        <v>912</v>
      </c>
      <c r="D2812" s="34" t="s">
        <v>924</v>
      </c>
      <c r="E2812" s="25">
        <v>45818.077326388891</v>
      </c>
      <c r="F2812" s="34" t="s">
        <v>901</v>
      </c>
      <c r="G2812" s="25">
        <v>45817.077326388891</v>
      </c>
    </row>
    <row r="2813" spans="1:7" x14ac:dyDescent="0.25">
      <c r="A2813" s="34" t="s">
        <v>7318</v>
      </c>
      <c r="B2813" s="34" t="s">
        <v>5219</v>
      </c>
      <c r="C2813" s="34" t="s">
        <v>912</v>
      </c>
      <c r="D2813" s="34" t="s">
        <v>924</v>
      </c>
      <c r="E2813" s="25">
        <v>45818.077361111114</v>
      </c>
      <c r="F2813" s="34" t="s">
        <v>901</v>
      </c>
      <c r="G2813" s="25">
        <v>45817.077361111114</v>
      </c>
    </row>
    <row r="2814" spans="1:7" x14ac:dyDescent="0.25">
      <c r="A2814" s="34" t="s">
        <v>7319</v>
      </c>
      <c r="B2814" s="34" t="s">
        <v>5245</v>
      </c>
      <c r="C2814" s="34" t="s">
        <v>904</v>
      </c>
      <c r="D2814" s="34" t="s">
        <v>919</v>
      </c>
      <c r="E2814" s="25">
        <v>45818.078275462962</v>
      </c>
      <c r="F2814" s="34" t="s">
        <v>901</v>
      </c>
      <c r="G2814" s="25">
        <v>45817.078275462962</v>
      </c>
    </row>
    <row r="2815" spans="1:7" x14ac:dyDescent="0.25">
      <c r="A2815" s="34" t="s">
        <v>7320</v>
      </c>
      <c r="B2815" s="34" t="s">
        <v>5246</v>
      </c>
      <c r="C2815" s="34" t="s">
        <v>904</v>
      </c>
      <c r="D2815" s="34" t="s">
        <v>919</v>
      </c>
      <c r="E2815" s="25">
        <v>45818.078333333331</v>
      </c>
      <c r="F2815" s="34" t="s">
        <v>901</v>
      </c>
      <c r="G2815" s="25">
        <v>45817.078333333331</v>
      </c>
    </row>
    <row r="2816" spans="1:7" x14ac:dyDescent="0.25">
      <c r="A2816" s="34" t="s">
        <v>7321</v>
      </c>
      <c r="B2816" s="34" t="s">
        <v>5247</v>
      </c>
      <c r="C2816" s="34" t="s">
        <v>904</v>
      </c>
      <c r="D2816" s="34" t="s">
        <v>919</v>
      </c>
      <c r="E2816" s="25">
        <v>45818.0783912037</v>
      </c>
      <c r="F2816" s="34" t="s">
        <v>901</v>
      </c>
      <c r="G2816" s="25">
        <v>45817.0783912037</v>
      </c>
    </row>
    <row r="2817" spans="1:7" x14ac:dyDescent="0.25">
      <c r="A2817" s="34" t="s">
        <v>7322</v>
      </c>
      <c r="B2817" s="34" t="s">
        <v>5248</v>
      </c>
      <c r="C2817" s="34" t="s">
        <v>904</v>
      </c>
      <c r="D2817" s="34" t="s">
        <v>919</v>
      </c>
      <c r="E2817" s="25">
        <v>45818.078460648147</v>
      </c>
      <c r="F2817" s="34" t="s">
        <v>901</v>
      </c>
      <c r="G2817" s="25">
        <v>45817.078460648147</v>
      </c>
    </row>
    <row r="2818" spans="1:7" x14ac:dyDescent="0.25">
      <c r="A2818" s="34" t="s">
        <v>7323</v>
      </c>
      <c r="B2818" s="34" t="s">
        <v>5257</v>
      </c>
      <c r="C2818" s="34" t="s">
        <v>909</v>
      </c>
      <c r="D2818" s="34" t="s">
        <v>921</v>
      </c>
      <c r="E2818" s="25">
        <v>45818.085613425923</v>
      </c>
      <c r="F2818" s="34" t="s">
        <v>901</v>
      </c>
      <c r="G2818" s="25">
        <v>45817.085613425923</v>
      </c>
    </row>
    <row r="2819" spans="1:7" x14ac:dyDescent="0.25">
      <c r="A2819" s="34" t="s">
        <v>7324</v>
      </c>
      <c r="B2819" s="34" t="s">
        <v>6577</v>
      </c>
      <c r="C2819" s="34" t="s">
        <v>909</v>
      </c>
      <c r="D2819" s="34" t="s">
        <v>921</v>
      </c>
      <c r="E2819" s="25">
        <v>45818.085844907408</v>
      </c>
      <c r="F2819" s="34" t="s">
        <v>901</v>
      </c>
      <c r="G2819" s="25">
        <v>45817.085844907408</v>
      </c>
    </row>
    <row r="2820" spans="1:7" x14ac:dyDescent="0.25">
      <c r="A2820" s="34" t="s">
        <v>7325</v>
      </c>
      <c r="B2820" s="34" t="s">
        <v>5256</v>
      </c>
      <c r="C2820" s="34" t="s">
        <v>909</v>
      </c>
      <c r="D2820" s="34" t="s">
        <v>921</v>
      </c>
      <c r="E2820" s="25">
        <v>45818.085856481484</v>
      </c>
      <c r="F2820" s="34" t="s">
        <v>901</v>
      </c>
      <c r="G2820" s="25">
        <v>45817.085856481484</v>
      </c>
    </row>
    <row r="2821" spans="1:7" x14ac:dyDescent="0.25">
      <c r="A2821" s="34" t="s">
        <v>7326</v>
      </c>
      <c r="B2821" s="34" t="s">
        <v>5249</v>
      </c>
      <c r="C2821" s="34" t="s">
        <v>909</v>
      </c>
      <c r="D2821" s="34" t="s">
        <v>921</v>
      </c>
      <c r="E2821" s="25">
        <v>45818.086006944446</v>
      </c>
      <c r="F2821" s="34" t="s">
        <v>901</v>
      </c>
      <c r="G2821" s="25">
        <v>45817.086006944446</v>
      </c>
    </row>
    <row r="2822" spans="1:7" x14ac:dyDescent="0.25">
      <c r="A2822" s="34" t="s">
        <v>7327</v>
      </c>
      <c r="B2822" s="34" t="s">
        <v>5258</v>
      </c>
      <c r="C2822" s="34" t="s">
        <v>909</v>
      </c>
      <c r="D2822" s="34" t="s">
        <v>921</v>
      </c>
      <c r="E2822" s="25">
        <v>45818.086099537039</v>
      </c>
      <c r="F2822" s="34" t="s">
        <v>901</v>
      </c>
      <c r="G2822" s="25">
        <v>45817.086099537039</v>
      </c>
    </row>
    <row r="2823" spans="1:7" x14ac:dyDescent="0.25">
      <c r="A2823" s="34" t="s">
        <v>7328</v>
      </c>
      <c r="B2823" s="34" t="s">
        <v>3157</v>
      </c>
      <c r="C2823" s="34" t="s">
        <v>909</v>
      </c>
      <c r="D2823" s="34" t="s">
        <v>921</v>
      </c>
      <c r="E2823" s="25">
        <v>45818.0862037037</v>
      </c>
      <c r="F2823" s="34" t="s">
        <v>901</v>
      </c>
      <c r="G2823" s="25">
        <v>45817.0862037037</v>
      </c>
    </row>
    <row r="2824" spans="1:7" x14ac:dyDescent="0.25">
      <c r="A2824" s="34" t="s">
        <v>7329</v>
      </c>
      <c r="B2824" s="34" t="s">
        <v>5156</v>
      </c>
      <c r="C2824" s="34" t="s">
        <v>909</v>
      </c>
      <c r="D2824" s="34" t="s">
        <v>921</v>
      </c>
      <c r="E2824" s="25">
        <v>45818.086284722223</v>
      </c>
      <c r="F2824" s="34" t="s">
        <v>901</v>
      </c>
      <c r="G2824" s="25">
        <v>45817.086284722223</v>
      </c>
    </row>
    <row r="2825" spans="1:7" x14ac:dyDescent="0.25">
      <c r="A2825" s="34" t="s">
        <v>7330</v>
      </c>
      <c r="B2825" s="34" t="s">
        <v>5257</v>
      </c>
      <c r="C2825" s="34" t="s">
        <v>912</v>
      </c>
      <c r="D2825" s="34" t="s">
        <v>921</v>
      </c>
      <c r="E2825" s="25">
        <v>45818.087129629632</v>
      </c>
      <c r="F2825" s="34" t="s">
        <v>901</v>
      </c>
      <c r="G2825" s="25">
        <v>45817.087129629632</v>
      </c>
    </row>
    <row r="2826" spans="1:7" x14ac:dyDescent="0.25">
      <c r="A2826" s="34" t="s">
        <v>7331</v>
      </c>
      <c r="B2826" s="34" t="s">
        <v>6577</v>
      </c>
      <c r="C2826" s="34" t="s">
        <v>912</v>
      </c>
      <c r="D2826" s="34" t="s">
        <v>921</v>
      </c>
      <c r="E2826" s="25">
        <v>45818.087280092594</v>
      </c>
      <c r="F2826" s="34" t="s">
        <v>901</v>
      </c>
      <c r="G2826" s="25">
        <v>45817.087280092594</v>
      </c>
    </row>
    <row r="2827" spans="1:7" x14ac:dyDescent="0.25">
      <c r="A2827" s="34" t="s">
        <v>7332</v>
      </c>
      <c r="B2827" s="34" t="s">
        <v>5256</v>
      </c>
      <c r="C2827" s="34" t="s">
        <v>912</v>
      </c>
      <c r="D2827" s="34" t="s">
        <v>921</v>
      </c>
      <c r="E2827" s="25">
        <v>45818.087511574071</v>
      </c>
      <c r="F2827" s="34" t="s">
        <v>901</v>
      </c>
      <c r="G2827" s="25">
        <v>45817.087511574071</v>
      </c>
    </row>
    <row r="2828" spans="1:7" x14ac:dyDescent="0.25">
      <c r="A2828" s="34" t="s">
        <v>7333</v>
      </c>
      <c r="B2828" s="34" t="s">
        <v>5249</v>
      </c>
      <c r="C2828" s="34" t="s">
        <v>912</v>
      </c>
      <c r="D2828" s="34" t="s">
        <v>921</v>
      </c>
      <c r="E2828" s="25">
        <v>45818.08761574074</v>
      </c>
      <c r="F2828" s="34" t="s">
        <v>901</v>
      </c>
      <c r="G2828" s="25">
        <v>45817.08761574074</v>
      </c>
    </row>
    <row r="2829" spans="1:7" x14ac:dyDescent="0.25">
      <c r="A2829" s="34" t="s">
        <v>7334</v>
      </c>
      <c r="B2829" s="34" t="s">
        <v>6619</v>
      </c>
      <c r="C2829" s="34" t="s">
        <v>904</v>
      </c>
      <c r="D2829" s="34" t="s">
        <v>903</v>
      </c>
      <c r="E2829" s="25">
        <v>45818.087685185186</v>
      </c>
      <c r="F2829" s="34" t="s">
        <v>901</v>
      </c>
      <c r="G2829" s="25">
        <v>45817.087685185186</v>
      </c>
    </row>
    <row r="2830" spans="1:7" x14ac:dyDescent="0.25">
      <c r="A2830" s="34" t="s">
        <v>7335</v>
      </c>
      <c r="B2830" s="34" t="s">
        <v>5258</v>
      </c>
      <c r="C2830" s="34" t="s">
        <v>912</v>
      </c>
      <c r="D2830" s="34" t="s">
        <v>921</v>
      </c>
      <c r="E2830" s="25">
        <v>45818.087708333333</v>
      </c>
      <c r="F2830" s="34" t="s">
        <v>901</v>
      </c>
      <c r="G2830" s="25">
        <v>45817.087708333333</v>
      </c>
    </row>
    <row r="2831" spans="1:7" x14ac:dyDescent="0.25">
      <c r="A2831" s="34" t="s">
        <v>7336</v>
      </c>
      <c r="B2831" s="34" t="s">
        <v>6624</v>
      </c>
      <c r="C2831" s="34" t="s">
        <v>904</v>
      </c>
      <c r="D2831" s="34" t="s">
        <v>903</v>
      </c>
      <c r="E2831" s="25">
        <v>45818.087824074071</v>
      </c>
      <c r="F2831" s="34" t="s">
        <v>901</v>
      </c>
      <c r="G2831" s="25">
        <v>45817.087824074071</v>
      </c>
    </row>
    <row r="2832" spans="1:7" x14ac:dyDescent="0.25">
      <c r="A2832" s="34" t="s">
        <v>7337</v>
      </c>
      <c r="B2832" s="34" t="s">
        <v>3157</v>
      </c>
      <c r="C2832" s="34" t="s">
        <v>912</v>
      </c>
      <c r="D2832" s="34" t="s">
        <v>921</v>
      </c>
      <c r="E2832" s="25">
        <v>45818.087847222225</v>
      </c>
      <c r="F2832" s="34" t="s">
        <v>901</v>
      </c>
      <c r="G2832" s="25">
        <v>45817.087847222225</v>
      </c>
    </row>
    <row r="2833" spans="1:7" x14ac:dyDescent="0.25">
      <c r="A2833" s="34" t="s">
        <v>7338</v>
      </c>
      <c r="B2833" s="34" t="s">
        <v>6617</v>
      </c>
      <c r="C2833" s="34" t="s">
        <v>904</v>
      </c>
      <c r="D2833" s="34" t="s">
        <v>903</v>
      </c>
      <c r="E2833" s="25">
        <v>45818.087962962964</v>
      </c>
      <c r="F2833" s="34" t="s">
        <v>901</v>
      </c>
      <c r="G2833" s="25">
        <v>45817.087962962964</v>
      </c>
    </row>
    <row r="2834" spans="1:7" x14ac:dyDescent="0.25">
      <c r="A2834" s="34" t="s">
        <v>7339</v>
      </c>
      <c r="B2834" s="34" t="s">
        <v>5156</v>
      </c>
      <c r="C2834" s="34" t="s">
        <v>912</v>
      </c>
      <c r="D2834" s="34" t="s">
        <v>921</v>
      </c>
      <c r="E2834" s="25">
        <v>45818.08798611111</v>
      </c>
      <c r="F2834" s="34" t="s">
        <v>901</v>
      </c>
      <c r="G2834" s="25">
        <v>45817.08798611111</v>
      </c>
    </row>
    <row r="2835" spans="1:7" x14ac:dyDescent="0.25">
      <c r="A2835" s="34" t="s">
        <v>7340</v>
      </c>
      <c r="B2835" s="34" t="s">
        <v>4184</v>
      </c>
      <c r="C2835" s="34" t="s">
        <v>907</v>
      </c>
      <c r="D2835" s="34" t="s">
        <v>73</v>
      </c>
      <c r="E2835" s="25">
        <v>45818.089629629627</v>
      </c>
      <c r="F2835" s="34" t="s">
        <v>901</v>
      </c>
      <c r="G2835" s="25">
        <v>45817.089629629627</v>
      </c>
    </row>
    <row r="2836" spans="1:7" x14ac:dyDescent="0.25">
      <c r="A2836" s="34" t="s">
        <v>7341</v>
      </c>
      <c r="B2836" s="34" t="s">
        <v>2964</v>
      </c>
      <c r="C2836" s="34" t="s">
        <v>907</v>
      </c>
      <c r="D2836" s="34" t="s">
        <v>77</v>
      </c>
      <c r="E2836" s="25">
        <v>45818.096851851849</v>
      </c>
      <c r="F2836" s="34" t="s">
        <v>901</v>
      </c>
      <c r="G2836" s="25">
        <v>45817.096851851849</v>
      </c>
    </row>
    <row r="2837" spans="1:7" x14ac:dyDescent="0.25">
      <c r="A2837" s="34" t="s">
        <v>7342</v>
      </c>
      <c r="B2837" s="34" t="s">
        <v>2961</v>
      </c>
      <c r="C2837" s="34" t="s">
        <v>907</v>
      </c>
      <c r="D2837" s="34" t="s">
        <v>77</v>
      </c>
      <c r="E2837" s="25">
        <v>45818.096898148149</v>
      </c>
      <c r="F2837" s="34" t="s">
        <v>901</v>
      </c>
      <c r="G2837" s="25">
        <v>45817.096898148149</v>
      </c>
    </row>
    <row r="2838" spans="1:7" x14ac:dyDescent="0.25">
      <c r="A2838" s="34" t="s">
        <v>7343</v>
      </c>
      <c r="B2838" s="34" t="s">
        <v>3214</v>
      </c>
      <c r="C2838" s="34" t="s">
        <v>922</v>
      </c>
      <c r="D2838" s="34" t="s">
        <v>923</v>
      </c>
      <c r="E2838" s="25">
        <v>45818.099502314813</v>
      </c>
      <c r="F2838" s="34" t="s">
        <v>901</v>
      </c>
      <c r="G2838" s="25">
        <v>45817.099502314813</v>
      </c>
    </row>
    <row r="2839" spans="1:7" x14ac:dyDescent="0.25">
      <c r="A2839" s="34" t="s">
        <v>7344</v>
      </c>
      <c r="B2839" s="34" t="s">
        <v>4372</v>
      </c>
      <c r="C2839" s="34" t="s">
        <v>899</v>
      </c>
      <c r="D2839" s="34" t="s">
        <v>900</v>
      </c>
      <c r="E2839" s="25">
        <v>45818.100335648145</v>
      </c>
      <c r="F2839" s="34" t="s">
        <v>901</v>
      </c>
      <c r="G2839" s="25">
        <v>45817.100335648145</v>
      </c>
    </row>
    <row r="2840" spans="1:7" x14ac:dyDescent="0.25">
      <c r="A2840" s="34" t="s">
        <v>7345</v>
      </c>
      <c r="B2840" s="34" t="s">
        <v>3047</v>
      </c>
      <c r="C2840" s="34" t="s">
        <v>899</v>
      </c>
      <c r="D2840" s="34" t="s">
        <v>900</v>
      </c>
      <c r="E2840" s="25">
        <v>45818.100601851853</v>
      </c>
      <c r="F2840" s="34" t="s">
        <v>901</v>
      </c>
      <c r="G2840" s="25">
        <v>45817.100601851853</v>
      </c>
    </row>
    <row r="2841" spans="1:7" x14ac:dyDescent="0.25">
      <c r="A2841" s="34" t="s">
        <v>7346</v>
      </c>
      <c r="B2841" s="34" t="s">
        <v>2838</v>
      </c>
      <c r="C2841" s="34" t="s">
        <v>899</v>
      </c>
      <c r="D2841" s="34" t="s">
        <v>900</v>
      </c>
      <c r="E2841" s="25">
        <v>45818.100648148145</v>
      </c>
      <c r="F2841" s="34" t="s">
        <v>901</v>
      </c>
      <c r="G2841" s="25">
        <v>45817.100648148145</v>
      </c>
    </row>
    <row r="2842" spans="1:7" x14ac:dyDescent="0.25">
      <c r="A2842" s="34" t="s">
        <v>7347</v>
      </c>
      <c r="B2842" s="34" t="s">
        <v>2819</v>
      </c>
      <c r="C2842" s="34" t="s">
        <v>899</v>
      </c>
      <c r="D2842" s="34" t="s">
        <v>900</v>
      </c>
      <c r="E2842" s="25">
        <v>45818.100810185184</v>
      </c>
      <c r="F2842" s="34" t="s">
        <v>901</v>
      </c>
      <c r="G2842" s="25">
        <v>45817.100810185184</v>
      </c>
    </row>
    <row r="2843" spans="1:7" x14ac:dyDescent="0.25">
      <c r="A2843" s="34" t="s">
        <v>7348</v>
      </c>
      <c r="B2843" s="34" t="s">
        <v>2834</v>
      </c>
      <c r="C2843" s="34" t="s">
        <v>899</v>
      </c>
      <c r="D2843" s="34" t="s">
        <v>900</v>
      </c>
      <c r="E2843" s="25">
        <v>45818.101157407407</v>
      </c>
      <c r="F2843" s="34" t="s">
        <v>901</v>
      </c>
      <c r="G2843" s="25">
        <v>45817.101157407407</v>
      </c>
    </row>
    <row r="2844" spans="1:7" x14ac:dyDescent="0.25">
      <c r="A2844" s="34" t="s">
        <v>7349</v>
      </c>
      <c r="B2844" s="34" t="s">
        <v>2893</v>
      </c>
      <c r="C2844" s="34" t="s">
        <v>899</v>
      </c>
      <c r="D2844" s="34" t="s">
        <v>900</v>
      </c>
      <c r="E2844" s="25">
        <v>45818.101261574076</v>
      </c>
      <c r="F2844" s="34" t="s">
        <v>901</v>
      </c>
      <c r="G2844" s="25">
        <v>45817.101261574076</v>
      </c>
    </row>
    <row r="2845" spans="1:7" x14ac:dyDescent="0.25">
      <c r="A2845" s="34" t="s">
        <v>7350</v>
      </c>
      <c r="B2845" s="34" t="s">
        <v>2895</v>
      </c>
      <c r="C2845" s="34" t="s">
        <v>899</v>
      </c>
      <c r="D2845" s="34" t="s">
        <v>900</v>
      </c>
      <c r="E2845" s="25">
        <v>45818.101365740738</v>
      </c>
      <c r="F2845" s="34" t="s">
        <v>901</v>
      </c>
      <c r="G2845" s="25">
        <v>45817.101365740738</v>
      </c>
    </row>
    <row r="2846" spans="1:7" x14ac:dyDescent="0.25">
      <c r="A2846" s="34" t="s">
        <v>7351</v>
      </c>
      <c r="B2846" s="34" t="s">
        <v>2899</v>
      </c>
      <c r="C2846" s="34" t="s">
        <v>899</v>
      </c>
      <c r="D2846" s="34" t="s">
        <v>900</v>
      </c>
      <c r="E2846" s="25">
        <v>45818.101481481484</v>
      </c>
      <c r="F2846" s="34" t="s">
        <v>901</v>
      </c>
      <c r="G2846" s="25">
        <v>45817.101481481484</v>
      </c>
    </row>
    <row r="2847" spans="1:7" x14ac:dyDescent="0.25">
      <c r="A2847" s="34" t="s">
        <v>7352</v>
      </c>
      <c r="B2847" s="34" t="s">
        <v>2901</v>
      </c>
      <c r="C2847" s="34" t="s">
        <v>899</v>
      </c>
      <c r="D2847" s="34" t="s">
        <v>900</v>
      </c>
      <c r="E2847" s="25">
        <v>45818.101620370369</v>
      </c>
      <c r="F2847" s="34" t="s">
        <v>901</v>
      </c>
      <c r="G2847" s="25">
        <v>45817.101620370369</v>
      </c>
    </row>
    <row r="2848" spans="1:7" x14ac:dyDescent="0.25">
      <c r="A2848" s="34" t="s">
        <v>7353</v>
      </c>
      <c r="B2848" s="34" t="s">
        <v>2758</v>
      </c>
      <c r="C2848" s="34" t="s">
        <v>899</v>
      </c>
      <c r="D2848" s="34" t="s">
        <v>900</v>
      </c>
      <c r="E2848" s="25">
        <v>45818.101701388892</v>
      </c>
      <c r="F2848" s="34" t="s">
        <v>901</v>
      </c>
      <c r="G2848" s="25">
        <v>45817.101701388892</v>
      </c>
    </row>
    <row r="2849" spans="1:7" x14ac:dyDescent="0.25">
      <c r="A2849" s="34" t="s">
        <v>7354</v>
      </c>
      <c r="B2849" s="34" t="s">
        <v>6730</v>
      </c>
      <c r="C2849" s="34" t="s">
        <v>904</v>
      </c>
      <c r="D2849" s="34" t="s">
        <v>905</v>
      </c>
      <c r="E2849" s="25">
        <v>45818.103981481479</v>
      </c>
      <c r="F2849" s="34" t="s">
        <v>901</v>
      </c>
      <c r="G2849" s="25">
        <v>45817.103981481479</v>
      </c>
    </row>
    <row r="2850" spans="1:7" x14ac:dyDescent="0.25">
      <c r="A2850" s="34" t="s">
        <v>7355</v>
      </c>
      <c r="B2850" s="34" t="s">
        <v>6734</v>
      </c>
      <c r="C2850" s="34" t="s">
        <v>904</v>
      </c>
      <c r="D2850" s="34" t="s">
        <v>905</v>
      </c>
      <c r="E2850" s="25">
        <v>45818.104062500002</v>
      </c>
      <c r="F2850" s="34" t="s">
        <v>901</v>
      </c>
      <c r="G2850" s="25">
        <v>45817.104062500002</v>
      </c>
    </row>
    <row r="2851" spans="1:7" x14ac:dyDescent="0.25">
      <c r="A2851" s="34" t="s">
        <v>7356</v>
      </c>
      <c r="B2851" s="34" t="s">
        <v>2672</v>
      </c>
      <c r="C2851" s="34" t="s">
        <v>922</v>
      </c>
      <c r="D2851" s="34" t="s">
        <v>923</v>
      </c>
      <c r="E2851" s="25">
        <v>45818.106493055559</v>
      </c>
      <c r="F2851" s="34" t="s">
        <v>901</v>
      </c>
      <c r="G2851" s="25">
        <v>45817.106493055559</v>
      </c>
    </row>
    <row r="2852" spans="1:7" x14ac:dyDescent="0.25">
      <c r="A2852" s="34" t="s">
        <v>7357</v>
      </c>
      <c r="B2852" s="34" t="s">
        <v>5252</v>
      </c>
      <c r="C2852" s="34" t="s">
        <v>912</v>
      </c>
      <c r="D2852" s="34" t="s">
        <v>925</v>
      </c>
      <c r="E2852" s="25">
        <v>45818.107002314813</v>
      </c>
      <c r="F2852" s="34" t="s">
        <v>901</v>
      </c>
      <c r="G2852" s="25">
        <v>45817.107002314813</v>
      </c>
    </row>
    <row r="2853" spans="1:7" x14ac:dyDescent="0.25">
      <c r="A2853" s="34" t="s">
        <v>7358</v>
      </c>
      <c r="B2853" s="34" t="s">
        <v>1825</v>
      </c>
      <c r="C2853" s="34" t="s">
        <v>922</v>
      </c>
      <c r="D2853" s="34" t="s">
        <v>923</v>
      </c>
      <c r="E2853" s="25">
        <v>45818.113078703704</v>
      </c>
      <c r="F2853" s="34" t="s">
        <v>901</v>
      </c>
      <c r="G2853" s="25">
        <v>45817.113078703704</v>
      </c>
    </row>
    <row r="2854" spans="1:7" x14ac:dyDescent="0.25">
      <c r="A2854" s="34" t="s">
        <v>7359</v>
      </c>
      <c r="B2854" s="34" t="s">
        <v>5237</v>
      </c>
      <c r="C2854" s="34" t="s">
        <v>909</v>
      </c>
      <c r="D2854" s="34" t="s">
        <v>921</v>
      </c>
      <c r="E2854" s="25">
        <v>45818.113240740742</v>
      </c>
      <c r="F2854" s="34" t="s">
        <v>901</v>
      </c>
      <c r="G2854" s="25">
        <v>45817.113240740742</v>
      </c>
    </row>
    <row r="2855" spans="1:7" x14ac:dyDescent="0.25">
      <c r="A2855" s="34" t="s">
        <v>7360</v>
      </c>
      <c r="B2855" s="34" t="s">
        <v>2684</v>
      </c>
      <c r="C2855" s="34" t="s">
        <v>922</v>
      </c>
      <c r="D2855" s="34" t="s">
        <v>923</v>
      </c>
      <c r="E2855" s="25">
        <v>45818.113240740742</v>
      </c>
      <c r="F2855" s="34" t="s">
        <v>901</v>
      </c>
      <c r="G2855" s="25">
        <v>45817.113240740742</v>
      </c>
    </row>
    <row r="2856" spans="1:7" x14ac:dyDescent="0.25">
      <c r="A2856" s="34" t="s">
        <v>7361</v>
      </c>
      <c r="B2856" s="34" t="s">
        <v>5237</v>
      </c>
      <c r="C2856" s="34" t="s">
        <v>912</v>
      </c>
      <c r="D2856" s="34" t="s">
        <v>921</v>
      </c>
      <c r="E2856" s="25">
        <v>45818.113692129627</v>
      </c>
      <c r="F2856" s="34" t="s">
        <v>901</v>
      </c>
      <c r="G2856" s="25">
        <v>45817.113692129627</v>
      </c>
    </row>
    <row r="2857" spans="1:7" x14ac:dyDescent="0.25">
      <c r="A2857" s="34" t="s">
        <v>7362</v>
      </c>
      <c r="B2857" s="34" t="s">
        <v>6697</v>
      </c>
      <c r="C2857" s="34" t="s">
        <v>904</v>
      </c>
      <c r="D2857" s="34" t="s">
        <v>916</v>
      </c>
      <c r="E2857" s="25">
        <v>45818.125173611108</v>
      </c>
      <c r="F2857" s="34" t="s">
        <v>901</v>
      </c>
      <c r="G2857" s="25">
        <v>45817.125173611108</v>
      </c>
    </row>
    <row r="2858" spans="1:7" x14ac:dyDescent="0.25">
      <c r="A2858" s="34" t="s">
        <v>7363</v>
      </c>
      <c r="B2858" s="34" t="s">
        <v>5171</v>
      </c>
      <c r="C2858" s="34" t="s">
        <v>912</v>
      </c>
      <c r="D2858" s="34" t="s">
        <v>921</v>
      </c>
      <c r="E2858" s="25">
        <v>45818.128020833334</v>
      </c>
      <c r="F2858" s="34" t="s">
        <v>901</v>
      </c>
      <c r="G2858" s="25">
        <v>45817.128020833334</v>
      </c>
    </row>
    <row r="2859" spans="1:7" x14ac:dyDescent="0.25">
      <c r="A2859" s="34" t="s">
        <v>7364</v>
      </c>
      <c r="B2859" s="34" t="s">
        <v>5058</v>
      </c>
      <c r="C2859" s="34" t="s">
        <v>904</v>
      </c>
      <c r="D2859" s="34" t="s">
        <v>915</v>
      </c>
      <c r="E2859" s="25">
        <v>45818.130752314813</v>
      </c>
      <c r="F2859" s="34" t="s">
        <v>901</v>
      </c>
      <c r="G2859" s="25">
        <v>45817.130752314813</v>
      </c>
    </row>
    <row r="2860" spans="1:7" x14ac:dyDescent="0.25">
      <c r="A2860" s="34" t="s">
        <v>7365</v>
      </c>
      <c r="B2860" s="34" t="s">
        <v>5057</v>
      </c>
      <c r="C2860" s="34" t="s">
        <v>904</v>
      </c>
      <c r="D2860" s="34" t="s">
        <v>915</v>
      </c>
      <c r="E2860" s="25">
        <v>45818.130833333336</v>
      </c>
      <c r="F2860" s="34" t="s">
        <v>901</v>
      </c>
      <c r="G2860" s="25">
        <v>45817.130833333336</v>
      </c>
    </row>
    <row r="2861" spans="1:7" x14ac:dyDescent="0.25">
      <c r="A2861" s="34" t="s">
        <v>7366</v>
      </c>
      <c r="B2861" s="34" t="s">
        <v>5052</v>
      </c>
      <c r="C2861" s="34" t="s">
        <v>904</v>
      </c>
      <c r="D2861" s="34" t="s">
        <v>915</v>
      </c>
      <c r="E2861" s="25">
        <v>45818.130879629629</v>
      </c>
      <c r="F2861" s="34" t="s">
        <v>901</v>
      </c>
      <c r="G2861" s="25">
        <v>45817.130879629629</v>
      </c>
    </row>
    <row r="2862" spans="1:7" x14ac:dyDescent="0.25">
      <c r="A2862" s="34" t="s">
        <v>7367</v>
      </c>
      <c r="B2862" s="34" t="s">
        <v>5051</v>
      </c>
      <c r="C2862" s="34" t="s">
        <v>904</v>
      </c>
      <c r="D2862" s="34" t="s">
        <v>915</v>
      </c>
      <c r="E2862" s="25">
        <v>45818.130937499998</v>
      </c>
      <c r="F2862" s="34" t="s">
        <v>901</v>
      </c>
      <c r="G2862" s="25">
        <v>45817.130937499998</v>
      </c>
    </row>
    <row r="2863" spans="1:7" x14ac:dyDescent="0.25">
      <c r="A2863" s="34" t="s">
        <v>7368</v>
      </c>
      <c r="B2863" s="34" t="s">
        <v>5050</v>
      </c>
      <c r="C2863" s="34" t="s">
        <v>904</v>
      </c>
      <c r="D2863" s="34" t="s">
        <v>915</v>
      </c>
      <c r="E2863" s="25">
        <v>45818.130983796298</v>
      </c>
      <c r="F2863" s="34" t="s">
        <v>901</v>
      </c>
      <c r="G2863" s="25">
        <v>45817.130983796298</v>
      </c>
    </row>
    <row r="2864" spans="1:7" x14ac:dyDescent="0.25">
      <c r="A2864" s="34" t="s">
        <v>7369</v>
      </c>
      <c r="B2864" s="34" t="s">
        <v>6728</v>
      </c>
      <c r="C2864" s="34" t="s">
        <v>904</v>
      </c>
      <c r="D2864" s="34" t="s">
        <v>920</v>
      </c>
      <c r="E2864" s="25">
        <v>45818.133229166669</v>
      </c>
      <c r="F2864" s="34" t="s">
        <v>901</v>
      </c>
      <c r="G2864" s="25">
        <v>45817.133229166669</v>
      </c>
    </row>
    <row r="2865" spans="1:7" x14ac:dyDescent="0.25">
      <c r="A2865" s="34" t="s">
        <v>7370</v>
      </c>
      <c r="B2865" s="34" t="s">
        <v>3071</v>
      </c>
      <c r="C2865" s="34" t="s">
        <v>904</v>
      </c>
      <c r="D2865" s="34" t="s">
        <v>903</v>
      </c>
      <c r="E2865" s="25">
        <v>45818.135127314818</v>
      </c>
      <c r="F2865" s="34" t="s">
        <v>901</v>
      </c>
      <c r="G2865" s="25">
        <v>45817.135127314818</v>
      </c>
    </row>
    <row r="2866" spans="1:7" x14ac:dyDescent="0.25">
      <c r="A2866" s="34" t="s">
        <v>7371</v>
      </c>
      <c r="B2866" s="34" t="s">
        <v>3076</v>
      </c>
      <c r="C2866" s="34" t="s">
        <v>904</v>
      </c>
      <c r="D2866" s="34" t="s">
        <v>903</v>
      </c>
      <c r="E2866" s="25">
        <v>45818.135393518518</v>
      </c>
      <c r="F2866" s="34" t="s">
        <v>901</v>
      </c>
      <c r="G2866" s="25">
        <v>45817.135393518518</v>
      </c>
    </row>
    <row r="2867" spans="1:7" x14ac:dyDescent="0.25">
      <c r="A2867" s="34" t="s">
        <v>7372</v>
      </c>
      <c r="B2867" s="34" t="s">
        <v>3086</v>
      </c>
      <c r="C2867" s="34" t="s">
        <v>904</v>
      </c>
      <c r="D2867" s="34" t="s">
        <v>903</v>
      </c>
      <c r="E2867" s="25">
        <v>45818.135578703703</v>
      </c>
      <c r="F2867" s="34" t="s">
        <v>901</v>
      </c>
      <c r="G2867" s="25">
        <v>45817.135578703703</v>
      </c>
    </row>
    <row r="2868" spans="1:7" x14ac:dyDescent="0.25">
      <c r="A2868" s="34" t="s">
        <v>7373</v>
      </c>
      <c r="B2868" s="34" t="s">
        <v>5181</v>
      </c>
      <c r="C2868" s="34" t="s">
        <v>904</v>
      </c>
      <c r="D2868" s="34" t="s">
        <v>903</v>
      </c>
      <c r="E2868" s="25">
        <v>45818.135821759257</v>
      </c>
      <c r="F2868" s="34" t="s">
        <v>901</v>
      </c>
      <c r="G2868" s="25">
        <v>45817.135821759257</v>
      </c>
    </row>
    <row r="2869" spans="1:7" x14ac:dyDescent="0.25">
      <c r="A2869" s="34" t="s">
        <v>7374</v>
      </c>
      <c r="B2869" s="34" t="s">
        <v>5179</v>
      </c>
      <c r="C2869" s="34" t="s">
        <v>904</v>
      </c>
      <c r="D2869" s="34" t="s">
        <v>903</v>
      </c>
      <c r="E2869" s="25">
        <v>45818.135995370372</v>
      </c>
      <c r="F2869" s="34" t="s">
        <v>901</v>
      </c>
      <c r="G2869" s="25">
        <v>45817.135995370372</v>
      </c>
    </row>
    <row r="2870" spans="1:7" x14ac:dyDescent="0.25">
      <c r="A2870" s="34" t="s">
        <v>7375</v>
      </c>
      <c r="B2870" s="34" t="s">
        <v>5178</v>
      </c>
      <c r="C2870" s="34" t="s">
        <v>904</v>
      </c>
      <c r="D2870" s="34" t="s">
        <v>903</v>
      </c>
      <c r="E2870" s="25">
        <v>45818.13616898148</v>
      </c>
      <c r="F2870" s="34" t="s">
        <v>901</v>
      </c>
      <c r="G2870" s="25">
        <v>45817.13616898148</v>
      </c>
    </row>
    <row r="2871" spans="1:7" x14ac:dyDescent="0.25">
      <c r="A2871" s="34" t="s">
        <v>7376</v>
      </c>
      <c r="B2871" s="34" t="s">
        <v>5180</v>
      </c>
      <c r="C2871" s="34" t="s">
        <v>904</v>
      </c>
      <c r="D2871" s="34" t="s">
        <v>903</v>
      </c>
      <c r="E2871" s="25">
        <v>45818.137002314812</v>
      </c>
      <c r="F2871" s="34" t="s">
        <v>901</v>
      </c>
      <c r="G2871" s="25">
        <v>45817.137002314812</v>
      </c>
    </row>
    <row r="2872" spans="1:7" x14ac:dyDescent="0.25">
      <c r="A2872" s="34" t="s">
        <v>7377</v>
      </c>
      <c r="B2872" s="34" t="s">
        <v>5222</v>
      </c>
      <c r="C2872" s="34" t="s">
        <v>904</v>
      </c>
      <c r="D2872" s="34" t="s">
        <v>919</v>
      </c>
      <c r="E2872" s="25">
        <v>45818.143935185188</v>
      </c>
      <c r="F2872" s="34" t="s">
        <v>901</v>
      </c>
      <c r="G2872" s="25">
        <v>45817.143935185188</v>
      </c>
    </row>
    <row r="2873" spans="1:7" x14ac:dyDescent="0.25">
      <c r="A2873" s="34" t="s">
        <v>7378</v>
      </c>
      <c r="B2873" s="34" t="s">
        <v>5223</v>
      </c>
      <c r="C2873" s="34" t="s">
        <v>904</v>
      </c>
      <c r="D2873" s="34" t="s">
        <v>919</v>
      </c>
      <c r="E2873" s="25">
        <v>45818.14403935185</v>
      </c>
      <c r="F2873" s="34" t="s">
        <v>901</v>
      </c>
      <c r="G2873" s="25">
        <v>45817.14403935185</v>
      </c>
    </row>
    <row r="2874" spans="1:7" x14ac:dyDescent="0.25">
      <c r="A2874" s="34" t="s">
        <v>7379</v>
      </c>
      <c r="B2874" s="34" t="s">
        <v>5224</v>
      </c>
      <c r="C2874" s="34" t="s">
        <v>904</v>
      </c>
      <c r="D2874" s="34" t="s">
        <v>919</v>
      </c>
      <c r="E2874" s="25">
        <v>45818.144085648149</v>
      </c>
      <c r="F2874" s="34" t="s">
        <v>901</v>
      </c>
      <c r="G2874" s="25">
        <v>45817.144085648149</v>
      </c>
    </row>
    <row r="2875" spans="1:7" x14ac:dyDescent="0.25">
      <c r="A2875" s="34" t="s">
        <v>7380</v>
      </c>
      <c r="B2875" s="34" t="s">
        <v>5225</v>
      </c>
      <c r="C2875" s="34" t="s">
        <v>904</v>
      </c>
      <c r="D2875" s="34" t="s">
        <v>919</v>
      </c>
      <c r="E2875" s="25">
        <v>45818.144178240742</v>
      </c>
      <c r="F2875" s="34" t="s">
        <v>901</v>
      </c>
      <c r="G2875" s="25">
        <v>45817.144178240742</v>
      </c>
    </row>
    <row r="2876" spans="1:7" x14ac:dyDescent="0.25">
      <c r="A2876" s="34" t="s">
        <v>7381</v>
      </c>
      <c r="B2876" s="34" t="s">
        <v>5226</v>
      </c>
      <c r="C2876" s="34" t="s">
        <v>904</v>
      </c>
      <c r="D2876" s="34" t="s">
        <v>919</v>
      </c>
      <c r="E2876" s="25">
        <v>45818.144224537034</v>
      </c>
      <c r="F2876" s="34" t="s">
        <v>901</v>
      </c>
      <c r="G2876" s="25">
        <v>45817.144224537034</v>
      </c>
    </row>
    <row r="2877" spans="1:7" x14ac:dyDescent="0.25">
      <c r="A2877" s="34" t="s">
        <v>7382</v>
      </c>
      <c r="B2877" s="34" t="s">
        <v>5227</v>
      </c>
      <c r="C2877" s="34" t="s">
        <v>904</v>
      </c>
      <c r="D2877" s="34" t="s">
        <v>919</v>
      </c>
      <c r="E2877" s="25">
        <v>45818.144236111111</v>
      </c>
      <c r="F2877" s="34" t="s">
        <v>901</v>
      </c>
      <c r="G2877" s="25">
        <v>45817.144236111111</v>
      </c>
    </row>
    <row r="2878" spans="1:7" x14ac:dyDescent="0.25">
      <c r="A2878" s="34" t="s">
        <v>7383</v>
      </c>
      <c r="B2878" s="34" t="s">
        <v>5228</v>
      </c>
      <c r="C2878" s="34" t="s">
        <v>904</v>
      </c>
      <c r="D2878" s="34" t="s">
        <v>919</v>
      </c>
      <c r="E2878" s="25">
        <v>45818.144282407404</v>
      </c>
      <c r="F2878" s="34" t="s">
        <v>901</v>
      </c>
      <c r="G2878" s="25">
        <v>45817.144282407404</v>
      </c>
    </row>
    <row r="2879" spans="1:7" x14ac:dyDescent="0.25">
      <c r="A2879" s="34" t="s">
        <v>7384</v>
      </c>
      <c r="B2879" s="34" t="s">
        <v>5229</v>
      </c>
      <c r="C2879" s="34" t="s">
        <v>904</v>
      </c>
      <c r="D2879" s="34" t="s">
        <v>919</v>
      </c>
      <c r="E2879" s="25">
        <v>45818.144328703704</v>
      </c>
      <c r="F2879" s="34" t="s">
        <v>901</v>
      </c>
      <c r="G2879" s="25">
        <v>45817.144328703704</v>
      </c>
    </row>
    <row r="2880" spans="1:7" x14ac:dyDescent="0.25">
      <c r="A2880" s="34" t="s">
        <v>7385</v>
      </c>
      <c r="B2880" s="34" t="s">
        <v>3315</v>
      </c>
      <c r="C2880" s="34" t="s">
        <v>922</v>
      </c>
      <c r="D2880" s="34" t="s">
        <v>923</v>
      </c>
      <c r="E2880" s="25">
        <v>45818.149247685185</v>
      </c>
      <c r="F2880" s="34" t="s">
        <v>901</v>
      </c>
      <c r="G2880" s="25">
        <v>45817.149247685185</v>
      </c>
    </row>
    <row r="2881" spans="1:7" x14ac:dyDescent="0.25">
      <c r="A2881" s="34" t="s">
        <v>7386</v>
      </c>
      <c r="B2881" s="34" t="s">
        <v>3775</v>
      </c>
      <c r="C2881" s="34" t="s">
        <v>922</v>
      </c>
      <c r="D2881" s="34" t="s">
        <v>923</v>
      </c>
      <c r="E2881" s="25">
        <v>45818.149328703701</v>
      </c>
      <c r="F2881" s="34" t="s">
        <v>901</v>
      </c>
      <c r="G2881" s="25">
        <v>45817.149328703701</v>
      </c>
    </row>
    <row r="2882" spans="1:7" x14ac:dyDescent="0.25">
      <c r="A2882" s="34" t="s">
        <v>7387</v>
      </c>
      <c r="B2882" s="34" t="s">
        <v>3301</v>
      </c>
      <c r="C2882" s="34" t="s">
        <v>922</v>
      </c>
      <c r="D2882" s="34" t="s">
        <v>923</v>
      </c>
      <c r="E2882" s="25">
        <v>45818.149456018517</v>
      </c>
      <c r="F2882" s="34" t="s">
        <v>901</v>
      </c>
      <c r="G2882" s="25">
        <v>45817.149456018517</v>
      </c>
    </row>
    <row r="2883" spans="1:7" x14ac:dyDescent="0.25">
      <c r="A2883" s="34" t="s">
        <v>7388</v>
      </c>
      <c r="B2883" s="34" t="s">
        <v>2005</v>
      </c>
      <c r="C2883" s="34" t="s">
        <v>909</v>
      </c>
      <c r="D2883" s="34" t="s">
        <v>918</v>
      </c>
      <c r="E2883" s="25">
        <v>45818.152916666666</v>
      </c>
      <c r="F2883" s="34" t="s">
        <v>901</v>
      </c>
      <c r="G2883" s="25">
        <v>45817.152916666666</v>
      </c>
    </row>
    <row r="2884" spans="1:7" x14ac:dyDescent="0.25">
      <c r="A2884" s="34" t="s">
        <v>7389</v>
      </c>
      <c r="B2884" s="34" t="s">
        <v>1992</v>
      </c>
      <c r="C2884" s="34" t="s">
        <v>909</v>
      </c>
      <c r="D2884" s="34" t="s">
        <v>918</v>
      </c>
      <c r="E2884" s="25">
        <v>45818.153020833335</v>
      </c>
      <c r="F2884" s="34" t="s">
        <v>901</v>
      </c>
      <c r="G2884" s="25">
        <v>45817.153020833335</v>
      </c>
    </row>
    <row r="2885" spans="1:7" x14ac:dyDescent="0.25">
      <c r="A2885" s="34" t="s">
        <v>7390</v>
      </c>
      <c r="B2885" s="34" t="s">
        <v>2005</v>
      </c>
      <c r="C2885" s="34" t="s">
        <v>912</v>
      </c>
      <c r="D2885" s="34" t="s">
        <v>918</v>
      </c>
      <c r="E2885" s="25">
        <v>45818.153275462966</v>
      </c>
      <c r="F2885" s="34" t="s">
        <v>901</v>
      </c>
      <c r="G2885" s="25">
        <v>45817.153275462966</v>
      </c>
    </row>
    <row r="2886" spans="1:7" x14ac:dyDescent="0.25">
      <c r="A2886" s="34" t="s">
        <v>7391</v>
      </c>
      <c r="B2886" s="34" t="s">
        <v>1992</v>
      </c>
      <c r="C2886" s="34" t="s">
        <v>912</v>
      </c>
      <c r="D2886" s="34" t="s">
        <v>918</v>
      </c>
      <c r="E2886" s="25">
        <v>45818.153402777774</v>
      </c>
      <c r="F2886" s="34" t="s">
        <v>901</v>
      </c>
      <c r="G2886" s="25">
        <v>45817.153402777774</v>
      </c>
    </row>
    <row r="2887" spans="1:7" x14ac:dyDescent="0.25">
      <c r="A2887" s="34" t="s">
        <v>7392</v>
      </c>
      <c r="B2887" s="34" t="s">
        <v>2736</v>
      </c>
      <c r="C2887" s="34" t="s">
        <v>922</v>
      </c>
      <c r="D2887" s="34" t="s">
        <v>923</v>
      </c>
      <c r="E2887" s="25">
        <v>45818.160127314812</v>
      </c>
      <c r="F2887" s="34" t="s">
        <v>901</v>
      </c>
      <c r="G2887" s="25">
        <v>45817.160127314812</v>
      </c>
    </row>
    <row r="2888" spans="1:7" x14ac:dyDescent="0.25">
      <c r="A2888" s="34" t="s">
        <v>7393</v>
      </c>
      <c r="B2888" s="34" t="s">
        <v>1985</v>
      </c>
      <c r="C2888" s="34" t="s">
        <v>899</v>
      </c>
      <c r="D2888" s="34" t="s">
        <v>900</v>
      </c>
      <c r="E2888" s="25">
        <v>45818.163541666669</v>
      </c>
      <c r="F2888" s="34" t="s">
        <v>901</v>
      </c>
      <c r="G2888" s="25">
        <v>45817.163541666669</v>
      </c>
    </row>
    <row r="2889" spans="1:7" x14ac:dyDescent="0.25">
      <c r="A2889" s="34" t="s">
        <v>7394</v>
      </c>
      <c r="B2889" s="34" t="s">
        <v>2005</v>
      </c>
      <c r="C2889" s="34" t="s">
        <v>899</v>
      </c>
      <c r="D2889" s="34" t="s">
        <v>900</v>
      </c>
      <c r="E2889" s="25">
        <v>45818.163587962961</v>
      </c>
      <c r="F2889" s="34" t="s">
        <v>901</v>
      </c>
      <c r="G2889" s="25">
        <v>45817.163587962961</v>
      </c>
    </row>
    <row r="2890" spans="1:7" x14ac:dyDescent="0.25">
      <c r="A2890" s="34" t="s">
        <v>7395</v>
      </c>
      <c r="B2890" s="34" t="s">
        <v>1992</v>
      </c>
      <c r="C2890" s="34" t="s">
        <v>899</v>
      </c>
      <c r="D2890" s="34" t="s">
        <v>900</v>
      </c>
      <c r="E2890" s="25">
        <v>45818.163611111115</v>
      </c>
      <c r="F2890" s="34" t="s">
        <v>901</v>
      </c>
      <c r="G2890" s="25">
        <v>45817.163611111115</v>
      </c>
    </row>
    <row r="2891" spans="1:7" x14ac:dyDescent="0.25">
      <c r="A2891" s="34" t="s">
        <v>7396</v>
      </c>
      <c r="B2891" s="34" t="s">
        <v>5157</v>
      </c>
      <c r="C2891" s="34" t="s">
        <v>909</v>
      </c>
      <c r="D2891" s="34" t="s">
        <v>921</v>
      </c>
      <c r="E2891" s="25">
        <v>45818.173043981478</v>
      </c>
      <c r="F2891" s="34" t="s">
        <v>901</v>
      </c>
      <c r="G2891" s="25">
        <v>45817.173043981478</v>
      </c>
    </row>
    <row r="2892" spans="1:7" x14ac:dyDescent="0.25">
      <c r="A2892" s="34" t="s">
        <v>7397</v>
      </c>
      <c r="B2892" s="34" t="s">
        <v>5159</v>
      </c>
      <c r="C2892" s="34" t="s">
        <v>909</v>
      </c>
      <c r="D2892" s="34" t="s">
        <v>921</v>
      </c>
      <c r="E2892" s="25">
        <v>45818.173148148147</v>
      </c>
      <c r="F2892" s="34" t="s">
        <v>901</v>
      </c>
      <c r="G2892" s="25">
        <v>45817.173148148147</v>
      </c>
    </row>
    <row r="2893" spans="1:7" x14ac:dyDescent="0.25">
      <c r="A2893" s="34" t="s">
        <v>7398</v>
      </c>
      <c r="B2893" s="34" t="s">
        <v>5160</v>
      </c>
      <c r="C2893" s="34" t="s">
        <v>909</v>
      </c>
      <c r="D2893" s="34" t="s">
        <v>921</v>
      </c>
      <c r="E2893" s="25">
        <v>45818.173182870371</v>
      </c>
      <c r="F2893" s="34" t="s">
        <v>901</v>
      </c>
      <c r="G2893" s="25">
        <v>45817.173182870371</v>
      </c>
    </row>
    <row r="2894" spans="1:7" x14ac:dyDescent="0.25">
      <c r="A2894" s="34" t="s">
        <v>7399</v>
      </c>
      <c r="B2894" s="34" t="s">
        <v>5161</v>
      </c>
      <c r="C2894" s="34" t="s">
        <v>909</v>
      </c>
      <c r="D2894" s="34" t="s">
        <v>921</v>
      </c>
      <c r="E2894" s="25">
        <v>45818.173217592594</v>
      </c>
      <c r="F2894" s="34" t="s">
        <v>901</v>
      </c>
      <c r="G2894" s="25">
        <v>45817.173217592594</v>
      </c>
    </row>
    <row r="2895" spans="1:7" x14ac:dyDescent="0.25">
      <c r="A2895" s="34" t="s">
        <v>7400</v>
      </c>
      <c r="B2895" s="34" t="s">
        <v>5158</v>
      </c>
      <c r="C2895" s="34" t="s">
        <v>909</v>
      </c>
      <c r="D2895" s="34" t="s">
        <v>921</v>
      </c>
      <c r="E2895" s="25">
        <v>45818.17324074074</v>
      </c>
      <c r="F2895" s="34" t="s">
        <v>901</v>
      </c>
      <c r="G2895" s="25">
        <v>45817.17324074074</v>
      </c>
    </row>
    <row r="2896" spans="1:7" x14ac:dyDescent="0.25">
      <c r="A2896" s="34" t="s">
        <v>7401</v>
      </c>
      <c r="B2896" s="34" t="s">
        <v>5157</v>
      </c>
      <c r="C2896" s="34" t="s">
        <v>912</v>
      </c>
      <c r="D2896" s="34" t="s">
        <v>921</v>
      </c>
      <c r="E2896" s="25">
        <v>45818.173645833333</v>
      </c>
      <c r="F2896" s="34" t="s">
        <v>901</v>
      </c>
      <c r="G2896" s="25">
        <v>45817.173645833333</v>
      </c>
    </row>
    <row r="2897" spans="1:7" x14ac:dyDescent="0.25">
      <c r="A2897" s="34" t="s">
        <v>7402</v>
      </c>
      <c r="B2897" s="34" t="s">
        <v>5159</v>
      </c>
      <c r="C2897" s="34" t="s">
        <v>912</v>
      </c>
      <c r="D2897" s="34" t="s">
        <v>921</v>
      </c>
      <c r="E2897" s="25">
        <v>45818.173692129632</v>
      </c>
      <c r="F2897" s="34" t="s">
        <v>901</v>
      </c>
      <c r="G2897" s="25">
        <v>45817.173692129632</v>
      </c>
    </row>
    <row r="2898" spans="1:7" x14ac:dyDescent="0.25">
      <c r="A2898" s="34" t="s">
        <v>7403</v>
      </c>
      <c r="B2898" s="34" t="s">
        <v>5160</v>
      </c>
      <c r="C2898" s="34" t="s">
        <v>912</v>
      </c>
      <c r="D2898" s="34" t="s">
        <v>921</v>
      </c>
      <c r="E2898" s="25">
        <v>45818.173726851855</v>
      </c>
      <c r="F2898" s="34" t="s">
        <v>901</v>
      </c>
      <c r="G2898" s="25">
        <v>45817.173726851855</v>
      </c>
    </row>
    <row r="2899" spans="1:7" x14ac:dyDescent="0.25">
      <c r="A2899" s="34" t="s">
        <v>7404</v>
      </c>
      <c r="B2899" s="34" t="s">
        <v>5158</v>
      </c>
      <c r="C2899" s="34" t="s">
        <v>912</v>
      </c>
      <c r="D2899" s="34" t="s">
        <v>921</v>
      </c>
      <c r="E2899" s="25">
        <v>45818.173761574071</v>
      </c>
      <c r="F2899" s="34" t="s">
        <v>901</v>
      </c>
      <c r="G2899" s="25">
        <v>45817.173761574071</v>
      </c>
    </row>
    <row r="2900" spans="1:7" x14ac:dyDescent="0.25">
      <c r="A2900" s="34" t="s">
        <v>7405</v>
      </c>
      <c r="B2900" s="34" t="s">
        <v>5161</v>
      </c>
      <c r="C2900" s="34" t="s">
        <v>912</v>
      </c>
      <c r="D2900" s="34" t="s">
        <v>921</v>
      </c>
      <c r="E2900" s="25">
        <v>45818.17392361111</v>
      </c>
      <c r="F2900" s="34" t="s">
        <v>901</v>
      </c>
      <c r="G2900" s="25">
        <v>45817.17392361111</v>
      </c>
    </row>
    <row r="2901" spans="1:7" x14ac:dyDescent="0.25">
      <c r="A2901" s="34" t="s">
        <v>7406</v>
      </c>
      <c r="B2901" s="34" t="s">
        <v>2654</v>
      </c>
      <c r="C2901" s="34" t="s">
        <v>922</v>
      </c>
      <c r="D2901" s="34" t="s">
        <v>923</v>
      </c>
      <c r="E2901" s="25">
        <v>45818.175555555557</v>
      </c>
      <c r="F2901" s="34" t="s">
        <v>901</v>
      </c>
      <c r="G2901" s="25">
        <v>45817.175555555557</v>
      </c>
    </row>
    <row r="2902" spans="1:7" x14ac:dyDescent="0.25">
      <c r="A2902" s="34" t="s">
        <v>7407</v>
      </c>
      <c r="B2902" s="34" t="s">
        <v>2656</v>
      </c>
      <c r="C2902" s="34" t="s">
        <v>922</v>
      </c>
      <c r="D2902" s="34" t="s">
        <v>923</v>
      </c>
      <c r="E2902" s="25">
        <v>45818.175659722219</v>
      </c>
      <c r="F2902" s="34" t="s">
        <v>901</v>
      </c>
      <c r="G2902" s="25">
        <v>45817.175659722219</v>
      </c>
    </row>
    <row r="2903" spans="1:7" x14ac:dyDescent="0.25">
      <c r="A2903" s="34" t="s">
        <v>7408</v>
      </c>
      <c r="B2903" s="34" t="s">
        <v>5221</v>
      </c>
      <c r="C2903" s="34" t="s">
        <v>909</v>
      </c>
      <c r="D2903" s="34" t="s">
        <v>918</v>
      </c>
      <c r="E2903" s="25">
        <v>45818.178472222222</v>
      </c>
      <c r="F2903" s="34" t="s">
        <v>901</v>
      </c>
      <c r="G2903" s="25">
        <v>45817.178472222222</v>
      </c>
    </row>
    <row r="2904" spans="1:7" x14ac:dyDescent="0.25">
      <c r="A2904" s="34" t="s">
        <v>7409</v>
      </c>
      <c r="B2904" s="34" t="s">
        <v>5221</v>
      </c>
      <c r="C2904" s="34" t="s">
        <v>912</v>
      </c>
      <c r="D2904" s="34" t="s">
        <v>918</v>
      </c>
      <c r="E2904" s="25">
        <v>45818.178668981483</v>
      </c>
      <c r="F2904" s="34" t="s">
        <v>901</v>
      </c>
      <c r="G2904" s="25">
        <v>45817.178668981483</v>
      </c>
    </row>
    <row r="2905" spans="1:7" x14ac:dyDescent="0.25">
      <c r="A2905" s="34" t="s">
        <v>7410</v>
      </c>
      <c r="B2905" s="34" t="s">
        <v>6667</v>
      </c>
      <c r="C2905" s="34" t="s">
        <v>904</v>
      </c>
      <c r="D2905" s="34" t="s">
        <v>905</v>
      </c>
      <c r="E2905" s="25">
        <v>45818.180300925924</v>
      </c>
      <c r="F2905" s="34" t="s">
        <v>901</v>
      </c>
      <c r="G2905" s="25">
        <v>45817.180300925924</v>
      </c>
    </row>
    <row r="2906" spans="1:7" x14ac:dyDescent="0.25">
      <c r="A2906" s="34" t="s">
        <v>7411</v>
      </c>
      <c r="B2906" s="34" t="s">
        <v>6669</v>
      </c>
      <c r="C2906" s="34" t="s">
        <v>904</v>
      </c>
      <c r="D2906" s="34" t="s">
        <v>905</v>
      </c>
      <c r="E2906" s="25">
        <v>45818.180335648147</v>
      </c>
      <c r="F2906" s="34" t="s">
        <v>901</v>
      </c>
      <c r="G2906" s="25">
        <v>45817.180335648147</v>
      </c>
    </row>
    <row r="2907" spans="1:7" x14ac:dyDescent="0.25">
      <c r="A2907" s="34" t="s">
        <v>7412</v>
      </c>
      <c r="B2907" s="34" t="s">
        <v>6671</v>
      </c>
      <c r="C2907" s="34" t="s">
        <v>904</v>
      </c>
      <c r="D2907" s="34" t="s">
        <v>905</v>
      </c>
      <c r="E2907" s="25">
        <v>45818.18037037037</v>
      </c>
      <c r="F2907" s="34" t="s">
        <v>901</v>
      </c>
      <c r="G2907" s="25">
        <v>45817.18037037037</v>
      </c>
    </row>
    <row r="2908" spans="1:7" x14ac:dyDescent="0.25">
      <c r="A2908" s="34" t="s">
        <v>7413</v>
      </c>
      <c r="B2908" s="34" t="s">
        <v>6673</v>
      </c>
      <c r="C2908" s="34" t="s">
        <v>904</v>
      </c>
      <c r="D2908" s="34" t="s">
        <v>905</v>
      </c>
      <c r="E2908" s="25">
        <v>45818.180405092593</v>
      </c>
      <c r="F2908" s="34" t="s">
        <v>901</v>
      </c>
      <c r="G2908" s="25">
        <v>45817.180405092593</v>
      </c>
    </row>
    <row r="2909" spans="1:7" x14ac:dyDescent="0.25">
      <c r="A2909" s="34" t="s">
        <v>7414</v>
      </c>
      <c r="B2909" s="34" t="s">
        <v>6665</v>
      </c>
      <c r="C2909" s="34" t="s">
        <v>904</v>
      </c>
      <c r="D2909" s="34" t="s">
        <v>905</v>
      </c>
      <c r="E2909" s="25">
        <v>45818.180844907409</v>
      </c>
      <c r="F2909" s="34" t="s">
        <v>901</v>
      </c>
      <c r="G2909" s="25">
        <v>45817.180844907409</v>
      </c>
    </row>
    <row r="2910" spans="1:7" x14ac:dyDescent="0.25">
      <c r="A2910" s="34" t="s">
        <v>7415</v>
      </c>
      <c r="B2910" s="34" t="s">
        <v>6681</v>
      </c>
      <c r="C2910" s="34" t="s">
        <v>904</v>
      </c>
      <c r="D2910" s="34" t="s">
        <v>905</v>
      </c>
      <c r="E2910" s="25">
        <v>45818.181620370371</v>
      </c>
      <c r="F2910" s="34" t="s">
        <v>901</v>
      </c>
      <c r="G2910" s="25">
        <v>45817.181620370371</v>
      </c>
    </row>
    <row r="2911" spans="1:7" x14ac:dyDescent="0.25">
      <c r="A2911" s="34" t="s">
        <v>7416</v>
      </c>
      <c r="B2911" s="34" t="s">
        <v>4798</v>
      </c>
      <c r="C2911" s="34" t="s">
        <v>922</v>
      </c>
      <c r="D2911" s="34" t="s">
        <v>923</v>
      </c>
      <c r="E2911" s="25">
        <v>45818.185150462959</v>
      </c>
      <c r="F2911" s="34" t="s">
        <v>901</v>
      </c>
      <c r="G2911" s="25">
        <v>45817.185150462959</v>
      </c>
    </row>
    <row r="2912" spans="1:7" x14ac:dyDescent="0.25">
      <c r="A2912" s="34" t="s">
        <v>7417</v>
      </c>
      <c r="B2912" s="34" t="s">
        <v>1847</v>
      </c>
      <c r="C2912" s="34" t="s">
        <v>922</v>
      </c>
      <c r="D2912" s="34" t="s">
        <v>923</v>
      </c>
      <c r="E2912" s="25">
        <v>45818.185902777775</v>
      </c>
      <c r="F2912" s="34" t="s">
        <v>901</v>
      </c>
      <c r="G2912" s="25">
        <v>45817.185902777775</v>
      </c>
    </row>
    <row r="2913" spans="1:7" x14ac:dyDescent="0.25">
      <c r="A2913" s="34" t="s">
        <v>7418</v>
      </c>
      <c r="B2913" s="34" t="s">
        <v>5175</v>
      </c>
      <c r="C2913" s="34" t="s">
        <v>912</v>
      </c>
      <c r="D2913" s="34" t="s">
        <v>924</v>
      </c>
      <c r="E2913" s="25">
        <v>45818.193553240744</v>
      </c>
      <c r="F2913" s="34" t="s">
        <v>901</v>
      </c>
      <c r="G2913" s="25">
        <v>45817.193553240744</v>
      </c>
    </row>
    <row r="2914" spans="1:7" x14ac:dyDescent="0.25">
      <c r="A2914" s="34" t="s">
        <v>7419</v>
      </c>
      <c r="B2914" s="34" t="s">
        <v>5177</v>
      </c>
      <c r="C2914" s="34" t="s">
        <v>912</v>
      </c>
      <c r="D2914" s="34" t="s">
        <v>924</v>
      </c>
      <c r="E2914" s="25">
        <v>45818.193599537037</v>
      </c>
      <c r="F2914" s="34" t="s">
        <v>901</v>
      </c>
      <c r="G2914" s="25">
        <v>45817.193599537037</v>
      </c>
    </row>
    <row r="2915" spans="1:7" x14ac:dyDescent="0.25">
      <c r="A2915" s="34" t="s">
        <v>7420</v>
      </c>
      <c r="B2915" s="34" t="s">
        <v>5093</v>
      </c>
      <c r="C2915" s="34" t="s">
        <v>909</v>
      </c>
      <c r="D2915" s="34" t="s">
        <v>924</v>
      </c>
      <c r="E2915" s="25">
        <v>45818.198865740742</v>
      </c>
      <c r="F2915" s="34" t="s">
        <v>901</v>
      </c>
      <c r="G2915" s="25">
        <v>45817.198865740742</v>
      </c>
    </row>
    <row r="2916" spans="1:7" x14ac:dyDescent="0.25">
      <c r="A2916" s="34" t="s">
        <v>7421</v>
      </c>
      <c r="B2916" s="34" t="s">
        <v>2774</v>
      </c>
      <c r="C2916" s="34" t="s">
        <v>922</v>
      </c>
      <c r="D2916" s="34" t="s">
        <v>923</v>
      </c>
      <c r="E2916" s="25">
        <v>45818.199374999997</v>
      </c>
      <c r="F2916" s="34" t="s">
        <v>901</v>
      </c>
      <c r="G2916" s="25">
        <v>45817.199374999997</v>
      </c>
    </row>
    <row r="2917" spans="1:7" x14ac:dyDescent="0.25">
      <c r="A2917" s="34" t="s">
        <v>7422</v>
      </c>
      <c r="B2917" s="34" t="s">
        <v>5093</v>
      </c>
      <c r="C2917" s="34" t="s">
        <v>912</v>
      </c>
      <c r="D2917" s="34" t="s">
        <v>924</v>
      </c>
      <c r="E2917" s="25">
        <v>45818.199780092589</v>
      </c>
      <c r="F2917" s="34" t="s">
        <v>901</v>
      </c>
      <c r="G2917" s="25">
        <v>45817.199780092589</v>
      </c>
    </row>
    <row r="2918" spans="1:7" x14ac:dyDescent="0.25">
      <c r="A2918" s="34" t="s">
        <v>7423</v>
      </c>
      <c r="B2918" s="34" t="s">
        <v>2654</v>
      </c>
      <c r="C2918" s="34" t="s">
        <v>907</v>
      </c>
      <c r="D2918" s="34" t="s">
        <v>61</v>
      </c>
      <c r="E2918" s="25">
        <v>45818.204641203702</v>
      </c>
      <c r="F2918" s="34" t="s">
        <v>901</v>
      </c>
      <c r="G2918" s="25">
        <v>45817.204641203702</v>
      </c>
    </row>
    <row r="2919" spans="1:7" x14ac:dyDescent="0.25">
      <c r="A2919" s="34" t="s">
        <v>7424</v>
      </c>
      <c r="B2919" s="34" t="s">
        <v>2656</v>
      </c>
      <c r="C2919" s="34" t="s">
        <v>907</v>
      </c>
      <c r="D2919" s="34" t="s">
        <v>61</v>
      </c>
      <c r="E2919" s="25">
        <v>45818.204699074071</v>
      </c>
      <c r="F2919" s="34" t="s">
        <v>901</v>
      </c>
      <c r="G2919" s="25">
        <v>45817.204699074071</v>
      </c>
    </row>
    <row r="2920" spans="1:7" x14ac:dyDescent="0.25">
      <c r="A2920" s="34" t="s">
        <v>7425</v>
      </c>
      <c r="B2920" s="34" t="s">
        <v>6442</v>
      </c>
      <c r="C2920" s="34" t="s">
        <v>904</v>
      </c>
      <c r="D2920" s="34" t="s">
        <v>903</v>
      </c>
      <c r="E2920" s="25">
        <v>45818.206203703703</v>
      </c>
      <c r="F2920" s="34" t="s">
        <v>901</v>
      </c>
      <c r="G2920" s="25">
        <v>45817.206203703703</v>
      </c>
    </row>
    <row r="2921" spans="1:7" x14ac:dyDescent="0.25">
      <c r="A2921" s="34" t="s">
        <v>7426</v>
      </c>
      <c r="B2921" s="34" t="s">
        <v>6357</v>
      </c>
      <c r="C2921" s="34" t="s">
        <v>904</v>
      </c>
      <c r="D2921" s="34" t="s">
        <v>903</v>
      </c>
      <c r="E2921" s="25">
        <v>45818.206238425926</v>
      </c>
      <c r="F2921" s="34" t="s">
        <v>901</v>
      </c>
      <c r="G2921" s="25">
        <v>45817.206238425926</v>
      </c>
    </row>
    <row r="2922" spans="1:7" x14ac:dyDescent="0.25">
      <c r="A2922" s="34" t="s">
        <v>7427</v>
      </c>
      <c r="B2922" s="34" t="s">
        <v>6354</v>
      </c>
      <c r="C2922" s="34" t="s">
        <v>904</v>
      </c>
      <c r="D2922" s="34" t="s">
        <v>903</v>
      </c>
      <c r="E2922" s="25">
        <v>45818.206365740742</v>
      </c>
      <c r="F2922" s="34" t="s">
        <v>901</v>
      </c>
      <c r="G2922" s="25">
        <v>45817.206365740742</v>
      </c>
    </row>
    <row r="2923" spans="1:7" x14ac:dyDescent="0.25">
      <c r="A2923" s="34" t="s">
        <v>7428</v>
      </c>
      <c r="B2923" s="34" t="s">
        <v>6345</v>
      </c>
      <c r="C2923" s="34" t="s">
        <v>904</v>
      </c>
      <c r="D2923" s="34" t="s">
        <v>903</v>
      </c>
      <c r="E2923" s="25">
        <v>45818.206493055557</v>
      </c>
      <c r="F2923" s="34" t="s">
        <v>901</v>
      </c>
      <c r="G2923" s="25">
        <v>45817.206493055557</v>
      </c>
    </row>
    <row r="2924" spans="1:7" x14ac:dyDescent="0.25">
      <c r="A2924" s="34" t="s">
        <v>7429</v>
      </c>
      <c r="B2924" s="34" t="s">
        <v>6352</v>
      </c>
      <c r="C2924" s="34" t="s">
        <v>904</v>
      </c>
      <c r="D2924" s="34" t="s">
        <v>903</v>
      </c>
      <c r="E2924" s="25">
        <v>45818.20653935185</v>
      </c>
      <c r="F2924" s="34" t="s">
        <v>901</v>
      </c>
      <c r="G2924" s="25">
        <v>45817.20653935185</v>
      </c>
    </row>
    <row r="2925" spans="1:7" x14ac:dyDescent="0.25">
      <c r="A2925" s="34" t="s">
        <v>7430</v>
      </c>
      <c r="B2925" s="34" t="s">
        <v>6341</v>
      </c>
      <c r="C2925" s="34" t="s">
        <v>904</v>
      </c>
      <c r="D2925" s="34" t="s">
        <v>903</v>
      </c>
      <c r="E2925" s="25">
        <v>45818.206736111111</v>
      </c>
      <c r="F2925" s="34" t="s">
        <v>901</v>
      </c>
      <c r="G2925" s="25">
        <v>45817.206736111111</v>
      </c>
    </row>
    <row r="2926" spans="1:7" x14ac:dyDescent="0.25">
      <c r="A2926" s="34" t="s">
        <v>7431</v>
      </c>
      <c r="B2926" s="34" t="s">
        <v>6343</v>
      </c>
      <c r="C2926" s="34" t="s">
        <v>904</v>
      </c>
      <c r="D2926" s="34" t="s">
        <v>903</v>
      </c>
      <c r="E2926" s="25">
        <v>45818.206793981481</v>
      </c>
      <c r="F2926" s="34" t="s">
        <v>901</v>
      </c>
      <c r="G2926" s="25">
        <v>45817.206793981481</v>
      </c>
    </row>
    <row r="2927" spans="1:7" x14ac:dyDescent="0.25">
      <c r="A2927" s="34" t="s">
        <v>7432</v>
      </c>
      <c r="B2927" s="34" t="s">
        <v>6339</v>
      </c>
      <c r="C2927" s="34" t="s">
        <v>904</v>
      </c>
      <c r="D2927" s="34" t="s">
        <v>903</v>
      </c>
      <c r="E2927" s="25">
        <v>45818.207372685189</v>
      </c>
      <c r="F2927" s="34" t="s">
        <v>901</v>
      </c>
      <c r="G2927" s="25">
        <v>45817.207372685189</v>
      </c>
    </row>
    <row r="2928" spans="1:7" x14ac:dyDescent="0.25">
      <c r="A2928" s="34" t="s">
        <v>7433</v>
      </c>
      <c r="B2928" s="34" t="s">
        <v>6337</v>
      </c>
      <c r="C2928" s="34" t="s">
        <v>904</v>
      </c>
      <c r="D2928" s="34" t="s">
        <v>903</v>
      </c>
      <c r="E2928" s="25">
        <v>45818.207442129627</v>
      </c>
      <c r="F2928" s="34" t="s">
        <v>901</v>
      </c>
      <c r="G2928" s="25">
        <v>45817.207442129627</v>
      </c>
    </row>
    <row r="2929" spans="1:7" x14ac:dyDescent="0.25">
      <c r="A2929" s="34" t="s">
        <v>7434</v>
      </c>
      <c r="B2929" s="34" t="s">
        <v>5162</v>
      </c>
      <c r="C2929" s="34" t="s">
        <v>909</v>
      </c>
      <c r="D2929" s="34" t="s">
        <v>921</v>
      </c>
      <c r="E2929" s="25">
        <v>45818.212268518517</v>
      </c>
      <c r="F2929" s="34" t="s">
        <v>901</v>
      </c>
      <c r="G2929" s="25">
        <v>45817.212268518517</v>
      </c>
    </row>
    <row r="2930" spans="1:7" x14ac:dyDescent="0.25">
      <c r="A2930" s="34" t="s">
        <v>7435</v>
      </c>
      <c r="B2930" s="34" t="s">
        <v>5163</v>
      </c>
      <c r="C2930" s="34" t="s">
        <v>909</v>
      </c>
      <c r="D2930" s="34" t="s">
        <v>921</v>
      </c>
      <c r="E2930" s="25">
        <v>45818.212326388886</v>
      </c>
      <c r="F2930" s="34" t="s">
        <v>901</v>
      </c>
      <c r="G2930" s="25">
        <v>45817.212326388886</v>
      </c>
    </row>
    <row r="2931" spans="1:7" x14ac:dyDescent="0.25">
      <c r="A2931" s="34" t="s">
        <v>7436</v>
      </c>
      <c r="B2931" s="34" t="s">
        <v>5253</v>
      </c>
      <c r="C2931" s="34" t="s">
        <v>909</v>
      </c>
      <c r="D2931" s="34" t="s">
        <v>921</v>
      </c>
      <c r="E2931" s="25">
        <v>45818.21234953704</v>
      </c>
      <c r="F2931" s="34" t="s">
        <v>901</v>
      </c>
      <c r="G2931" s="25">
        <v>45817.21234953704</v>
      </c>
    </row>
    <row r="2932" spans="1:7" x14ac:dyDescent="0.25">
      <c r="A2932" s="34" t="s">
        <v>7437</v>
      </c>
      <c r="B2932" s="34" t="s">
        <v>6647</v>
      </c>
      <c r="C2932" s="34" t="s">
        <v>909</v>
      </c>
      <c r="D2932" s="34" t="s">
        <v>913</v>
      </c>
      <c r="E2932" s="25">
        <v>45818.214444444442</v>
      </c>
      <c r="F2932" s="34" t="s">
        <v>901</v>
      </c>
      <c r="G2932" s="25">
        <v>45817.214444444442</v>
      </c>
    </row>
    <row r="2933" spans="1:7" x14ac:dyDescent="0.25">
      <c r="A2933" s="34" t="s">
        <v>7438</v>
      </c>
      <c r="B2933" s="34" t="s">
        <v>2105</v>
      </c>
      <c r="C2933" s="34" t="s">
        <v>909</v>
      </c>
      <c r="D2933" s="34" t="s">
        <v>913</v>
      </c>
      <c r="E2933" s="25">
        <v>45818.214733796296</v>
      </c>
      <c r="F2933" s="34" t="s">
        <v>901</v>
      </c>
      <c r="G2933" s="25">
        <v>45817.214733796296</v>
      </c>
    </row>
    <row r="2934" spans="1:7" x14ac:dyDescent="0.25">
      <c r="A2934" s="34" t="s">
        <v>7439</v>
      </c>
      <c r="B2934" s="34" t="s">
        <v>2105</v>
      </c>
      <c r="C2934" s="34" t="s">
        <v>912</v>
      </c>
      <c r="D2934" s="34" t="s">
        <v>913</v>
      </c>
      <c r="E2934" s="25">
        <v>45818.215138888889</v>
      </c>
      <c r="F2934" s="34" t="s">
        <v>901</v>
      </c>
      <c r="G2934" s="25">
        <v>45817.215138888889</v>
      </c>
    </row>
    <row r="2935" spans="1:7" x14ac:dyDescent="0.25">
      <c r="A2935" s="34" t="s">
        <v>7440</v>
      </c>
      <c r="B2935" s="34" t="s">
        <v>6647</v>
      </c>
      <c r="C2935" s="34" t="s">
        <v>912</v>
      </c>
      <c r="D2935" s="34" t="s">
        <v>913</v>
      </c>
      <c r="E2935" s="25">
        <v>45818.215254629627</v>
      </c>
      <c r="F2935" s="34" t="s">
        <v>901</v>
      </c>
      <c r="G2935" s="25">
        <v>45817.215254629627</v>
      </c>
    </row>
    <row r="2936" spans="1:7" x14ac:dyDescent="0.25">
      <c r="A2936" s="34" t="s">
        <v>7441</v>
      </c>
      <c r="B2936" s="34" t="s">
        <v>5059</v>
      </c>
      <c r="C2936" s="34" t="s">
        <v>904</v>
      </c>
      <c r="D2936" s="34" t="s">
        <v>915</v>
      </c>
      <c r="E2936" s="25">
        <v>45818.217789351853</v>
      </c>
      <c r="F2936" s="34" t="s">
        <v>901</v>
      </c>
      <c r="G2936" s="25">
        <v>45817.217789351853</v>
      </c>
    </row>
    <row r="2937" spans="1:7" x14ac:dyDescent="0.25">
      <c r="A2937" s="34" t="s">
        <v>7442</v>
      </c>
      <c r="B2937" s="34" t="s">
        <v>4962</v>
      </c>
      <c r="C2937" s="34" t="s">
        <v>904</v>
      </c>
      <c r="D2937" s="34" t="s">
        <v>915</v>
      </c>
      <c r="E2937" s="25">
        <v>45818.218449074076</v>
      </c>
      <c r="F2937" s="34" t="s">
        <v>901</v>
      </c>
      <c r="G2937" s="25">
        <v>45817.218449074076</v>
      </c>
    </row>
    <row r="2938" spans="1:7" x14ac:dyDescent="0.25">
      <c r="A2938" s="34" t="s">
        <v>7443</v>
      </c>
      <c r="B2938" s="34" t="s">
        <v>6683</v>
      </c>
      <c r="C2938" s="34" t="s">
        <v>904</v>
      </c>
      <c r="D2938" s="34" t="s">
        <v>905</v>
      </c>
      <c r="E2938" s="25">
        <v>45818.219363425924</v>
      </c>
      <c r="F2938" s="34" t="s">
        <v>901</v>
      </c>
      <c r="G2938" s="25">
        <v>45817.219363425924</v>
      </c>
    </row>
    <row r="2939" spans="1:7" x14ac:dyDescent="0.25">
      <c r="A2939" s="34" t="s">
        <v>7444</v>
      </c>
      <c r="B2939" s="34" t="s">
        <v>6677</v>
      </c>
      <c r="C2939" s="34" t="s">
        <v>904</v>
      </c>
      <c r="D2939" s="34" t="s">
        <v>905</v>
      </c>
      <c r="E2939" s="25">
        <v>45818.219421296293</v>
      </c>
      <c r="F2939" s="34" t="s">
        <v>901</v>
      </c>
      <c r="G2939" s="25">
        <v>45817.219421296293</v>
      </c>
    </row>
    <row r="2940" spans="1:7" x14ac:dyDescent="0.25">
      <c r="A2940" s="34" t="s">
        <v>7445</v>
      </c>
      <c r="B2940" s="34" t="s">
        <v>6675</v>
      </c>
      <c r="C2940" s="34" t="s">
        <v>904</v>
      </c>
      <c r="D2940" s="34" t="s">
        <v>905</v>
      </c>
      <c r="E2940" s="25">
        <v>45818.219456018516</v>
      </c>
      <c r="F2940" s="34" t="s">
        <v>901</v>
      </c>
      <c r="G2940" s="25">
        <v>45817.219456018516</v>
      </c>
    </row>
    <row r="2941" spans="1:7" x14ac:dyDescent="0.25">
      <c r="A2941" s="34" t="s">
        <v>7446</v>
      </c>
      <c r="B2941" s="34" t="s">
        <v>6488</v>
      </c>
      <c r="C2941" s="34" t="s">
        <v>904</v>
      </c>
      <c r="D2941" s="34" t="s">
        <v>903</v>
      </c>
      <c r="E2941" s="25">
        <v>45818.223310185182</v>
      </c>
      <c r="F2941" s="34" t="s">
        <v>901</v>
      </c>
      <c r="G2941" s="25">
        <v>45817.223310185182</v>
      </c>
    </row>
    <row r="2942" spans="1:7" x14ac:dyDescent="0.25">
      <c r="A2942" s="34" t="s">
        <v>7447</v>
      </c>
      <c r="B2942" s="34" t="s">
        <v>6381</v>
      </c>
      <c r="C2942" s="34" t="s">
        <v>904</v>
      </c>
      <c r="D2942" s="34" t="s">
        <v>917</v>
      </c>
      <c r="E2942" s="25">
        <v>45818.226944444446</v>
      </c>
      <c r="F2942" s="34" t="s">
        <v>901</v>
      </c>
      <c r="G2942" s="25">
        <v>45817.226944444446</v>
      </c>
    </row>
    <row r="2943" spans="1:7" x14ac:dyDescent="0.25">
      <c r="A2943" s="34" t="s">
        <v>7448</v>
      </c>
      <c r="B2943" s="34" t="s">
        <v>6396</v>
      </c>
      <c r="C2943" s="34" t="s">
        <v>904</v>
      </c>
      <c r="D2943" s="34" t="s">
        <v>917</v>
      </c>
      <c r="E2943" s="25">
        <v>45818.227210648147</v>
      </c>
      <c r="F2943" s="34" t="s">
        <v>901</v>
      </c>
      <c r="G2943" s="25">
        <v>45817.227210648147</v>
      </c>
    </row>
    <row r="2944" spans="1:7" x14ac:dyDescent="0.25">
      <c r="A2944" s="34" t="s">
        <v>7449</v>
      </c>
      <c r="B2944" s="34" t="s">
        <v>5203</v>
      </c>
      <c r="C2944" s="34" t="s">
        <v>909</v>
      </c>
      <c r="D2944" s="34" t="s">
        <v>918</v>
      </c>
      <c r="E2944" s="25">
        <v>45818.231689814813</v>
      </c>
      <c r="F2944" s="34" t="s">
        <v>901</v>
      </c>
      <c r="G2944" s="25">
        <v>45817.231689814813</v>
      </c>
    </row>
    <row r="2945" spans="1:7" x14ac:dyDescent="0.25">
      <c r="A2945" s="34" t="s">
        <v>7450</v>
      </c>
      <c r="B2945" s="34" t="s">
        <v>5203</v>
      </c>
      <c r="C2945" s="34" t="s">
        <v>912</v>
      </c>
      <c r="D2945" s="34" t="s">
        <v>918</v>
      </c>
      <c r="E2945" s="25">
        <v>45818.231898148151</v>
      </c>
      <c r="F2945" s="34" t="s">
        <v>901</v>
      </c>
      <c r="G2945" s="25">
        <v>45817.231898148151</v>
      </c>
    </row>
    <row r="2946" spans="1:7" x14ac:dyDescent="0.25">
      <c r="A2946" s="34" t="s">
        <v>7451</v>
      </c>
      <c r="B2946" s="34" t="s">
        <v>7053</v>
      </c>
      <c r="C2946" s="34" t="s">
        <v>904</v>
      </c>
      <c r="D2946" s="34" t="s">
        <v>917</v>
      </c>
      <c r="E2946" s="25">
        <v>45818.232847222222</v>
      </c>
      <c r="F2946" s="34" t="s">
        <v>901</v>
      </c>
      <c r="G2946" s="25">
        <v>45817.232847222222</v>
      </c>
    </row>
    <row r="2947" spans="1:7" x14ac:dyDescent="0.25">
      <c r="A2947" s="34" t="s">
        <v>7452</v>
      </c>
      <c r="B2947" s="34" t="s">
        <v>5234</v>
      </c>
      <c r="C2947" s="34" t="s">
        <v>904</v>
      </c>
      <c r="D2947" s="34" t="s">
        <v>919</v>
      </c>
      <c r="E2947" s="25">
        <v>45818.239085648151</v>
      </c>
      <c r="F2947" s="34" t="s">
        <v>901</v>
      </c>
      <c r="G2947" s="25">
        <v>45817.239085648151</v>
      </c>
    </row>
    <row r="2948" spans="1:7" x14ac:dyDescent="0.25">
      <c r="A2948" s="34" t="s">
        <v>7453</v>
      </c>
      <c r="B2948" s="34" t="s">
        <v>5233</v>
      </c>
      <c r="C2948" s="34" t="s">
        <v>904</v>
      </c>
      <c r="D2948" s="34" t="s">
        <v>919</v>
      </c>
      <c r="E2948" s="25">
        <v>45818.239282407405</v>
      </c>
      <c r="F2948" s="34" t="s">
        <v>901</v>
      </c>
      <c r="G2948" s="25">
        <v>45817.239282407405</v>
      </c>
    </row>
    <row r="2949" spans="1:7" x14ac:dyDescent="0.25">
      <c r="A2949" s="34" t="s">
        <v>7454</v>
      </c>
      <c r="B2949" s="34" t="s">
        <v>5232</v>
      </c>
      <c r="C2949" s="34" t="s">
        <v>904</v>
      </c>
      <c r="D2949" s="34" t="s">
        <v>919</v>
      </c>
      <c r="E2949" s="25">
        <v>45818.239444444444</v>
      </c>
      <c r="F2949" s="34" t="s">
        <v>901</v>
      </c>
      <c r="G2949" s="25">
        <v>45817.239444444444</v>
      </c>
    </row>
    <row r="2950" spans="1:7" x14ac:dyDescent="0.25">
      <c r="A2950" s="34" t="s">
        <v>7455</v>
      </c>
      <c r="B2950" s="34" t="s">
        <v>5231</v>
      </c>
      <c r="C2950" s="34" t="s">
        <v>904</v>
      </c>
      <c r="D2950" s="34" t="s">
        <v>919</v>
      </c>
      <c r="E2950" s="25">
        <v>45818.239594907405</v>
      </c>
      <c r="F2950" s="34" t="s">
        <v>901</v>
      </c>
      <c r="G2950" s="25">
        <v>45817.239594907405</v>
      </c>
    </row>
    <row r="2951" spans="1:7" x14ac:dyDescent="0.25">
      <c r="A2951" s="34" t="s">
        <v>7456</v>
      </c>
      <c r="B2951" s="34" t="s">
        <v>5230</v>
      </c>
      <c r="C2951" s="34" t="s">
        <v>904</v>
      </c>
      <c r="D2951" s="34" t="s">
        <v>919</v>
      </c>
      <c r="E2951" s="25">
        <v>45818.239907407406</v>
      </c>
      <c r="F2951" s="34" t="s">
        <v>901</v>
      </c>
      <c r="G2951" s="25">
        <v>45817.239907407406</v>
      </c>
    </row>
    <row r="2952" spans="1:7" x14ac:dyDescent="0.25">
      <c r="A2952" s="34" t="s">
        <v>7457</v>
      </c>
      <c r="B2952" s="34" t="s">
        <v>6420</v>
      </c>
      <c r="C2952" s="34" t="s">
        <v>904</v>
      </c>
      <c r="D2952" s="34" t="s">
        <v>916</v>
      </c>
      <c r="E2952" s="25">
        <v>45818.265567129631</v>
      </c>
      <c r="F2952" s="34" t="s">
        <v>906</v>
      </c>
      <c r="G2952" s="25">
        <v>45818.265567129631</v>
      </c>
    </row>
    <row r="2953" spans="1:7" x14ac:dyDescent="0.25">
      <c r="A2953" s="34" t="s">
        <v>7458</v>
      </c>
      <c r="B2953" s="34" t="s">
        <v>2966</v>
      </c>
      <c r="C2953" s="34" t="s">
        <v>904</v>
      </c>
      <c r="D2953" s="34" t="s">
        <v>920</v>
      </c>
      <c r="E2953" s="25">
        <v>45818.270416666666</v>
      </c>
      <c r="F2953" s="34" t="s">
        <v>906</v>
      </c>
      <c r="G2953" s="25">
        <v>45818.270416666666</v>
      </c>
    </row>
    <row r="2954" spans="1:7" x14ac:dyDescent="0.25">
      <c r="A2954" s="34" t="s">
        <v>7459</v>
      </c>
      <c r="B2954" s="34" t="s">
        <v>3214</v>
      </c>
      <c r="C2954" s="34" t="s">
        <v>907</v>
      </c>
      <c r="D2954" s="34" t="s">
        <v>61</v>
      </c>
      <c r="E2954" s="25">
        <v>45818.271956018521</v>
      </c>
      <c r="F2954" s="34" t="s">
        <v>901</v>
      </c>
      <c r="G2954" s="25">
        <v>45818.271956018521</v>
      </c>
    </row>
    <row r="2955" spans="1:7" x14ac:dyDescent="0.25">
      <c r="A2955" s="34" t="s">
        <v>7460</v>
      </c>
      <c r="B2955" s="34" t="s">
        <v>3876</v>
      </c>
      <c r="C2955" s="34" t="s">
        <v>922</v>
      </c>
      <c r="D2955" s="34" t="s">
        <v>923</v>
      </c>
      <c r="E2955" s="25">
        <v>45818.277037037034</v>
      </c>
      <c r="F2955" s="34" t="s">
        <v>906</v>
      </c>
      <c r="G2955" s="25">
        <v>45818.277037037034</v>
      </c>
    </row>
    <row r="2956" spans="1:7" x14ac:dyDescent="0.25">
      <c r="A2956" s="34" t="s">
        <v>7461</v>
      </c>
      <c r="B2956" s="34" t="s">
        <v>3878</v>
      </c>
      <c r="C2956" s="34" t="s">
        <v>922</v>
      </c>
      <c r="D2956" s="34" t="s">
        <v>923</v>
      </c>
      <c r="E2956" s="25">
        <v>45818.277141203704</v>
      </c>
      <c r="F2956" s="34" t="s">
        <v>906</v>
      </c>
      <c r="G2956" s="25">
        <v>45818.277141203704</v>
      </c>
    </row>
    <row r="2957" spans="1:7" x14ac:dyDescent="0.25">
      <c r="A2957" s="34" t="s">
        <v>7462</v>
      </c>
      <c r="B2957" s="34" t="s">
        <v>1846</v>
      </c>
      <c r="C2957" s="34" t="s">
        <v>922</v>
      </c>
      <c r="D2957" s="34" t="s">
        <v>923</v>
      </c>
      <c r="E2957" s="25">
        <v>45818.280902777777</v>
      </c>
      <c r="F2957" s="34" t="s">
        <v>906</v>
      </c>
      <c r="G2957" s="25">
        <v>45818.280902777777</v>
      </c>
    </row>
    <row r="2958" spans="1:7" x14ac:dyDescent="0.25">
      <c r="A2958" s="34" t="s">
        <v>7463</v>
      </c>
      <c r="B2958" s="34" t="s">
        <v>6732</v>
      </c>
      <c r="C2958" s="34" t="s">
        <v>904</v>
      </c>
      <c r="D2958" s="34" t="s">
        <v>905</v>
      </c>
      <c r="E2958" s="25">
        <v>45818.282199074078</v>
      </c>
      <c r="F2958" s="34" t="s">
        <v>906</v>
      </c>
      <c r="G2958" s="25">
        <v>45818.282199074078</v>
      </c>
    </row>
    <row r="2959" spans="1:7" x14ac:dyDescent="0.25">
      <c r="A2959" s="34" t="s">
        <v>7464</v>
      </c>
      <c r="B2959" s="34" t="s">
        <v>6679</v>
      </c>
      <c r="C2959" s="34" t="s">
        <v>904</v>
      </c>
      <c r="D2959" s="34" t="s">
        <v>905</v>
      </c>
      <c r="E2959" s="25">
        <v>45818.282233796293</v>
      </c>
      <c r="F2959" s="34" t="s">
        <v>906</v>
      </c>
      <c r="G2959" s="25">
        <v>45818.282233796293</v>
      </c>
    </row>
    <row r="2960" spans="1:7" x14ac:dyDescent="0.25">
      <c r="A2960" s="34" t="s">
        <v>7465</v>
      </c>
      <c r="B2960" s="34" t="s">
        <v>5235</v>
      </c>
      <c r="C2960" s="34" t="s">
        <v>904</v>
      </c>
      <c r="D2960" s="34" t="s">
        <v>919</v>
      </c>
      <c r="E2960" s="25">
        <v>45818.287546296298</v>
      </c>
      <c r="F2960" s="34" t="s">
        <v>906</v>
      </c>
      <c r="G2960" s="25">
        <v>45818.287546296298</v>
      </c>
    </row>
    <row r="2961" spans="1:7" x14ac:dyDescent="0.25">
      <c r="A2961" s="34" t="s">
        <v>7466</v>
      </c>
      <c r="B2961" s="34" t="s">
        <v>5236</v>
      </c>
      <c r="C2961" s="34" t="s">
        <v>904</v>
      </c>
      <c r="D2961" s="34" t="s">
        <v>919</v>
      </c>
      <c r="E2961" s="25">
        <v>45818.287581018521</v>
      </c>
      <c r="F2961" s="34" t="s">
        <v>906</v>
      </c>
      <c r="G2961" s="25">
        <v>45818.287581018521</v>
      </c>
    </row>
    <row r="2962" spans="1:7" x14ac:dyDescent="0.25">
      <c r="A2962" s="34" t="s">
        <v>7467</v>
      </c>
      <c r="B2962" s="34" t="s">
        <v>5263</v>
      </c>
      <c r="C2962" s="34" t="s">
        <v>904</v>
      </c>
      <c r="D2962" s="34" t="s">
        <v>919</v>
      </c>
      <c r="E2962" s="25">
        <v>45818.287627314814</v>
      </c>
      <c r="F2962" s="34" t="s">
        <v>906</v>
      </c>
      <c r="G2962" s="25">
        <v>45818.287627314814</v>
      </c>
    </row>
    <row r="2963" spans="1:7" x14ac:dyDescent="0.25">
      <c r="A2963" s="34" t="s">
        <v>7468</v>
      </c>
      <c r="B2963" s="34" t="s">
        <v>5242</v>
      </c>
      <c r="C2963" s="34" t="s">
        <v>904</v>
      </c>
      <c r="D2963" s="34" t="s">
        <v>920</v>
      </c>
      <c r="E2963" s="25">
        <v>45818.289861111109</v>
      </c>
      <c r="F2963" s="34" t="s">
        <v>906</v>
      </c>
      <c r="G2963" s="25">
        <v>45818.289861111109</v>
      </c>
    </row>
    <row r="2964" spans="1:7" x14ac:dyDescent="0.25">
      <c r="A2964" s="34" t="s">
        <v>7469</v>
      </c>
      <c r="B2964" s="34" t="s">
        <v>5250</v>
      </c>
      <c r="C2964" s="34" t="s">
        <v>904</v>
      </c>
      <c r="D2964" s="34" t="s">
        <v>920</v>
      </c>
      <c r="E2964" s="25">
        <v>45818.289942129632</v>
      </c>
      <c r="F2964" s="34" t="s">
        <v>906</v>
      </c>
      <c r="G2964" s="25">
        <v>45818.289942129632</v>
      </c>
    </row>
    <row r="2965" spans="1:7" x14ac:dyDescent="0.25">
      <c r="A2965" s="34" t="s">
        <v>7470</v>
      </c>
      <c r="B2965" s="34" t="s">
        <v>5255</v>
      </c>
      <c r="C2965" s="34" t="s">
        <v>904</v>
      </c>
      <c r="D2965" s="34" t="s">
        <v>920</v>
      </c>
      <c r="E2965" s="25">
        <v>45818.290011574078</v>
      </c>
      <c r="F2965" s="34" t="s">
        <v>906</v>
      </c>
      <c r="G2965" s="25">
        <v>45818.290011574078</v>
      </c>
    </row>
    <row r="2966" spans="1:7" x14ac:dyDescent="0.25">
      <c r="A2966" s="34" t="s">
        <v>7471</v>
      </c>
      <c r="B2966" s="34" t="s">
        <v>3175</v>
      </c>
      <c r="C2966" s="34" t="s">
        <v>912</v>
      </c>
      <c r="D2966" s="34" t="s">
        <v>924</v>
      </c>
      <c r="E2966" s="25">
        <v>45818.295567129629</v>
      </c>
      <c r="F2966" s="34" t="s">
        <v>906</v>
      </c>
      <c r="G2966" s="25">
        <v>45818.295567129629</v>
      </c>
    </row>
    <row r="2967" spans="1:7" x14ac:dyDescent="0.25">
      <c r="A2967" s="34" t="s">
        <v>7472</v>
      </c>
      <c r="B2967" s="34" t="s">
        <v>6614</v>
      </c>
      <c r="C2967" s="34" t="s">
        <v>904</v>
      </c>
      <c r="D2967" s="34" t="s">
        <v>919</v>
      </c>
      <c r="E2967" s="25">
        <v>45818.295740740738</v>
      </c>
      <c r="F2967" s="34" t="s">
        <v>906</v>
      </c>
      <c r="G2967" s="25">
        <v>45818.295740740738</v>
      </c>
    </row>
    <row r="2968" spans="1:7" x14ac:dyDescent="0.25">
      <c r="A2968" s="34" t="s">
        <v>7473</v>
      </c>
      <c r="B2968" s="34" t="s">
        <v>6389</v>
      </c>
      <c r="C2968" s="34" t="s">
        <v>904</v>
      </c>
      <c r="D2968" s="34" t="s">
        <v>916</v>
      </c>
      <c r="E2968" s="25">
        <v>45818.297384259262</v>
      </c>
      <c r="F2968" s="34" t="s">
        <v>906</v>
      </c>
      <c r="G2968" s="25">
        <v>45818.297384259262</v>
      </c>
    </row>
    <row r="2969" spans="1:7" x14ac:dyDescent="0.25">
      <c r="A2969" s="34" t="s">
        <v>7474</v>
      </c>
      <c r="B2969" s="34" t="s">
        <v>5203</v>
      </c>
      <c r="C2969" s="34" t="s">
        <v>899</v>
      </c>
      <c r="D2969" s="34" t="s">
        <v>900</v>
      </c>
      <c r="E2969" s="25">
        <v>45818.302164351851</v>
      </c>
      <c r="F2969" s="34" t="s">
        <v>906</v>
      </c>
      <c r="G2969" s="25">
        <v>45818.302164351851</v>
      </c>
    </row>
    <row r="2970" spans="1:7" x14ac:dyDescent="0.25">
      <c r="A2970" s="34" t="s">
        <v>7475</v>
      </c>
      <c r="B2970" s="34" t="s">
        <v>5041</v>
      </c>
      <c r="C2970" s="34" t="s">
        <v>904</v>
      </c>
      <c r="D2970" s="34" t="s">
        <v>915</v>
      </c>
      <c r="E2970" s="25">
        <v>45818.309398148151</v>
      </c>
      <c r="F2970" s="34" t="s">
        <v>906</v>
      </c>
      <c r="G2970" s="25">
        <v>45818.309398148151</v>
      </c>
    </row>
    <row r="2971" spans="1:7" x14ac:dyDescent="0.25">
      <c r="A2971" s="34" t="s">
        <v>7476</v>
      </c>
      <c r="B2971" s="34" t="s">
        <v>5118</v>
      </c>
      <c r="C2971" s="34" t="s">
        <v>904</v>
      </c>
      <c r="D2971" s="34" t="s">
        <v>915</v>
      </c>
      <c r="E2971" s="25">
        <v>45818.310196759259</v>
      </c>
      <c r="F2971" s="34" t="s">
        <v>906</v>
      </c>
      <c r="G2971" s="25">
        <v>45818.310196759259</v>
      </c>
    </row>
    <row r="2972" spans="1:7" x14ac:dyDescent="0.25">
      <c r="A2972" s="34" t="s">
        <v>7477</v>
      </c>
      <c r="B2972" s="34" t="s">
        <v>5082</v>
      </c>
      <c r="C2972" s="34" t="s">
        <v>904</v>
      </c>
      <c r="D2972" s="34" t="s">
        <v>915</v>
      </c>
      <c r="E2972" s="25">
        <v>45818.312048611115</v>
      </c>
      <c r="F2972" s="34" t="s">
        <v>906</v>
      </c>
      <c r="G2972" s="25">
        <v>45818.312048611115</v>
      </c>
    </row>
    <row r="2973" spans="1:7" x14ac:dyDescent="0.25">
      <c r="A2973" s="34" t="s">
        <v>7478</v>
      </c>
      <c r="B2973" s="34" t="s">
        <v>5083</v>
      </c>
      <c r="C2973" s="34" t="s">
        <v>904</v>
      </c>
      <c r="D2973" s="34" t="s">
        <v>915</v>
      </c>
      <c r="E2973" s="25">
        <v>45818.312060185184</v>
      </c>
      <c r="F2973" s="34" t="s">
        <v>906</v>
      </c>
      <c r="G2973" s="25">
        <v>45818.312060185184</v>
      </c>
    </row>
    <row r="2974" spans="1:7" x14ac:dyDescent="0.25">
      <c r="A2974" s="34" t="s">
        <v>7479</v>
      </c>
      <c r="B2974" s="34" t="s">
        <v>6631</v>
      </c>
      <c r="C2974" s="34" t="s">
        <v>904</v>
      </c>
      <c r="D2974" s="34" t="s">
        <v>919</v>
      </c>
      <c r="E2974" s="25">
        <v>45818.316446759258</v>
      </c>
      <c r="F2974" s="34" t="s">
        <v>906</v>
      </c>
      <c r="G2974" s="25">
        <v>45818.316446759258</v>
      </c>
    </row>
    <row r="2975" spans="1:7" x14ac:dyDescent="0.25">
      <c r="A2975" s="34" t="s">
        <v>7480</v>
      </c>
      <c r="B2975" s="34" t="s">
        <v>6626</v>
      </c>
      <c r="C2975" s="34" t="s">
        <v>904</v>
      </c>
      <c r="D2975" s="34" t="s">
        <v>919</v>
      </c>
      <c r="E2975" s="25">
        <v>45818.317083333335</v>
      </c>
      <c r="F2975" s="34" t="s">
        <v>906</v>
      </c>
      <c r="G2975" s="25">
        <v>45818.317083333335</v>
      </c>
    </row>
    <row r="2976" spans="1:7" x14ac:dyDescent="0.25">
      <c r="A2976" s="34" t="s">
        <v>7481</v>
      </c>
      <c r="B2976" s="34" t="s">
        <v>6609</v>
      </c>
      <c r="C2976" s="34" t="s">
        <v>904</v>
      </c>
      <c r="D2976" s="34" t="s">
        <v>919</v>
      </c>
      <c r="E2976" s="25">
        <v>45818.317708333336</v>
      </c>
      <c r="F2976" s="34" t="s">
        <v>906</v>
      </c>
      <c r="G2976" s="25">
        <v>45818.317708333336</v>
      </c>
    </row>
    <row r="2977" spans="1:7" x14ac:dyDescent="0.25">
      <c r="A2977" s="34" t="s">
        <v>7482</v>
      </c>
      <c r="B2977" s="34" t="s">
        <v>6638</v>
      </c>
      <c r="C2977" s="34" t="s">
        <v>904</v>
      </c>
      <c r="D2977" s="34" t="s">
        <v>919</v>
      </c>
      <c r="E2977" s="25">
        <v>45818.31832175926</v>
      </c>
      <c r="F2977" s="34" t="s">
        <v>906</v>
      </c>
      <c r="G2977" s="25">
        <v>45818.31832175926</v>
      </c>
    </row>
    <row r="2978" spans="1:7" x14ac:dyDescent="0.25">
      <c r="A2978" s="34" t="s">
        <v>7483</v>
      </c>
      <c r="B2978" s="34" t="s">
        <v>6633</v>
      </c>
      <c r="C2978" s="34" t="s">
        <v>904</v>
      </c>
      <c r="D2978" s="34" t="s">
        <v>919</v>
      </c>
      <c r="E2978" s="25">
        <v>45818.318356481483</v>
      </c>
      <c r="F2978" s="34" t="s">
        <v>906</v>
      </c>
      <c r="G2978" s="25">
        <v>45818.318356481483</v>
      </c>
    </row>
    <row r="2979" spans="1:7" x14ac:dyDescent="0.25">
      <c r="A2979" s="34" t="s">
        <v>7484</v>
      </c>
      <c r="B2979" s="34" t="s">
        <v>3076</v>
      </c>
      <c r="C2979" s="34" t="s">
        <v>909</v>
      </c>
      <c r="D2979" s="34" t="s">
        <v>910</v>
      </c>
      <c r="E2979" s="25">
        <v>45818.321469907409</v>
      </c>
      <c r="F2979" s="34" t="s">
        <v>906</v>
      </c>
      <c r="G2979" s="25">
        <v>45818.321469907409</v>
      </c>
    </row>
    <row r="2980" spans="1:7" x14ac:dyDescent="0.25">
      <c r="A2980" s="34" t="s">
        <v>7485</v>
      </c>
      <c r="B2980" s="34" t="s">
        <v>3071</v>
      </c>
      <c r="C2980" s="34" t="s">
        <v>909</v>
      </c>
      <c r="D2980" s="34" t="s">
        <v>910</v>
      </c>
      <c r="E2980" s="25">
        <v>45818.321516203701</v>
      </c>
      <c r="F2980" s="34" t="s">
        <v>906</v>
      </c>
      <c r="G2980" s="25">
        <v>45818.321516203701</v>
      </c>
    </row>
    <row r="2981" spans="1:7" x14ac:dyDescent="0.25">
      <c r="A2981" s="34" t="s">
        <v>7486</v>
      </c>
      <c r="B2981" s="34" t="s">
        <v>3086</v>
      </c>
      <c r="C2981" s="34" t="s">
        <v>909</v>
      </c>
      <c r="D2981" s="34" t="s">
        <v>910</v>
      </c>
      <c r="E2981" s="25">
        <v>45818.321608796294</v>
      </c>
      <c r="F2981" s="34" t="s">
        <v>906</v>
      </c>
      <c r="G2981" s="25">
        <v>45818.321608796294</v>
      </c>
    </row>
    <row r="2982" spans="1:7" x14ac:dyDescent="0.25">
      <c r="A2982" s="34" t="s">
        <v>7487</v>
      </c>
      <c r="B2982" s="34" t="s">
        <v>3076</v>
      </c>
      <c r="C2982" s="34" t="s">
        <v>912</v>
      </c>
      <c r="D2982" s="34" t="s">
        <v>910</v>
      </c>
      <c r="E2982" s="25">
        <v>45818.322187500002</v>
      </c>
      <c r="F2982" s="34" t="s">
        <v>906</v>
      </c>
      <c r="G2982" s="25">
        <v>45818.322187500002</v>
      </c>
    </row>
    <row r="2983" spans="1:7" x14ac:dyDescent="0.25">
      <c r="A2983" s="34" t="s">
        <v>7488</v>
      </c>
      <c r="B2983" s="34" t="s">
        <v>3071</v>
      </c>
      <c r="C2983" s="34" t="s">
        <v>912</v>
      </c>
      <c r="D2983" s="34" t="s">
        <v>910</v>
      </c>
      <c r="E2983" s="25">
        <v>45818.322372685187</v>
      </c>
      <c r="F2983" s="34" t="s">
        <v>906</v>
      </c>
      <c r="G2983" s="25">
        <v>45818.322372685187</v>
      </c>
    </row>
    <row r="2984" spans="1:7" x14ac:dyDescent="0.25">
      <c r="A2984" s="34" t="s">
        <v>7489</v>
      </c>
      <c r="B2984" s="34" t="s">
        <v>3086</v>
      </c>
      <c r="C2984" s="34" t="s">
        <v>912</v>
      </c>
      <c r="D2984" s="34" t="s">
        <v>910</v>
      </c>
      <c r="E2984" s="25">
        <v>45818.322442129633</v>
      </c>
      <c r="F2984" s="34" t="s">
        <v>906</v>
      </c>
      <c r="G2984" s="25">
        <v>45818.322442129633</v>
      </c>
    </row>
    <row r="2985" spans="1:7" x14ac:dyDescent="0.25">
      <c r="A2985" s="34" t="s">
        <v>7490</v>
      </c>
      <c r="B2985" s="34" t="s">
        <v>6704</v>
      </c>
      <c r="C2985" s="34" t="s">
        <v>904</v>
      </c>
      <c r="D2985" s="34" t="s">
        <v>903</v>
      </c>
      <c r="E2985" s="25">
        <v>45818.323946759258</v>
      </c>
      <c r="F2985" s="34" t="s">
        <v>906</v>
      </c>
      <c r="G2985" s="25">
        <v>45818.323946759258</v>
      </c>
    </row>
    <row r="2986" spans="1:7" x14ac:dyDescent="0.25">
      <c r="A2986" s="34" t="s">
        <v>7491</v>
      </c>
      <c r="B2986" s="34" t="s">
        <v>6706</v>
      </c>
      <c r="C2986" s="34" t="s">
        <v>904</v>
      </c>
      <c r="D2986" s="34" t="s">
        <v>903</v>
      </c>
      <c r="E2986" s="25">
        <v>45818.323958333334</v>
      </c>
      <c r="F2986" s="34" t="s">
        <v>906</v>
      </c>
      <c r="G2986" s="25">
        <v>45818.323958333334</v>
      </c>
    </row>
    <row r="2987" spans="1:7" x14ac:dyDescent="0.25">
      <c r="A2987" s="34" t="s">
        <v>7492</v>
      </c>
      <c r="B2987" s="34" t="s">
        <v>6708</v>
      </c>
      <c r="C2987" s="34" t="s">
        <v>904</v>
      </c>
      <c r="D2987" s="34" t="s">
        <v>903</v>
      </c>
      <c r="E2987" s="25">
        <v>45818.324004629627</v>
      </c>
      <c r="F2987" s="34" t="s">
        <v>906</v>
      </c>
      <c r="G2987" s="25">
        <v>45818.324004629627</v>
      </c>
    </row>
    <row r="2988" spans="1:7" x14ac:dyDescent="0.25">
      <c r="A2988" s="34" t="s">
        <v>7493</v>
      </c>
      <c r="B2988" s="34" t="s">
        <v>6710</v>
      </c>
      <c r="C2988" s="34" t="s">
        <v>904</v>
      </c>
      <c r="D2988" s="34" t="s">
        <v>903</v>
      </c>
      <c r="E2988" s="25">
        <v>45818.324016203704</v>
      </c>
      <c r="F2988" s="34" t="s">
        <v>906</v>
      </c>
      <c r="G2988" s="25">
        <v>45818.324016203704</v>
      </c>
    </row>
    <row r="2989" spans="1:7" x14ac:dyDescent="0.25">
      <c r="A2989" s="34" t="s">
        <v>7494</v>
      </c>
      <c r="B2989" s="34" t="s">
        <v>6712</v>
      </c>
      <c r="C2989" s="34" t="s">
        <v>904</v>
      </c>
      <c r="D2989" s="34" t="s">
        <v>903</v>
      </c>
      <c r="E2989" s="25">
        <v>45818.324062500003</v>
      </c>
      <c r="F2989" s="34" t="s">
        <v>906</v>
      </c>
      <c r="G2989" s="25">
        <v>45818.324062500003</v>
      </c>
    </row>
    <row r="2990" spans="1:7" x14ac:dyDescent="0.25">
      <c r="A2990" s="34" t="s">
        <v>7495</v>
      </c>
      <c r="B2990" s="34" t="s">
        <v>5252</v>
      </c>
      <c r="C2990" s="34" t="s">
        <v>899</v>
      </c>
      <c r="D2990" s="34" t="s">
        <v>900</v>
      </c>
      <c r="E2990" s="25">
        <v>45818.324918981481</v>
      </c>
      <c r="F2990" s="34" t="s">
        <v>906</v>
      </c>
      <c r="G2990" s="25">
        <v>45818.324918981481</v>
      </c>
    </row>
    <row r="2991" spans="1:7" x14ac:dyDescent="0.25">
      <c r="A2991" s="34" t="s">
        <v>7496</v>
      </c>
      <c r="B2991" s="34" t="s">
        <v>3101</v>
      </c>
      <c r="C2991" s="34" t="s">
        <v>899</v>
      </c>
      <c r="D2991" s="34" t="s">
        <v>900</v>
      </c>
      <c r="E2991" s="25">
        <v>45818.324965277781</v>
      </c>
      <c r="F2991" s="34" t="s">
        <v>906</v>
      </c>
      <c r="G2991" s="25">
        <v>45818.324965277781</v>
      </c>
    </row>
    <row r="2992" spans="1:7" x14ac:dyDescent="0.25">
      <c r="A2992" s="34" t="s">
        <v>7497</v>
      </c>
      <c r="B2992" s="34" t="s">
        <v>3099</v>
      </c>
      <c r="C2992" s="34" t="s">
        <v>899</v>
      </c>
      <c r="D2992" s="34" t="s">
        <v>900</v>
      </c>
      <c r="E2992" s="25">
        <v>45818.325023148151</v>
      </c>
      <c r="F2992" s="34" t="s">
        <v>906</v>
      </c>
      <c r="G2992" s="25">
        <v>45818.325023148151</v>
      </c>
    </row>
    <row r="2993" spans="1:7" x14ac:dyDescent="0.25">
      <c r="A2993" s="34" t="s">
        <v>7498</v>
      </c>
      <c r="B2993" s="34" t="s">
        <v>3103</v>
      </c>
      <c r="C2993" s="34" t="s">
        <v>899</v>
      </c>
      <c r="D2993" s="34" t="s">
        <v>900</v>
      </c>
      <c r="E2993" s="25">
        <v>45818.32508101852</v>
      </c>
      <c r="F2993" s="34" t="s">
        <v>906</v>
      </c>
      <c r="G2993" s="25">
        <v>45818.32508101852</v>
      </c>
    </row>
    <row r="2994" spans="1:7" x14ac:dyDescent="0.25">
      <c r="A2994" s="34" t="s">
        <v>7499</v>
      </c>
      <c r="B2994" s="34" t="s">
        <v>6647</v>
      </c>
      <c r="C2994" s="34" t="s">
        <v>899</v>
      </c>
      <c r="D2994" s="34" t="s">
        <v>900</v>
      </c>
      <c r="E2994" s="25">
        <v>45818.325138888889</v>
      </c>
      <c r="F2994" s="34" t="s">
        <v>906</v>
      </c>
      <c r="G2994" s="25">
        <v>45818.325138888889</v>
      </c>
    </row>
    <row r="2995" spans="1:7" x14ac:dyDescent="0.25">
      <c r="A2995" s="34" t="s">
        <v>7500</v>
      </c>
      <c r="B2995" s="34" t="s">
        <v>3117</v>
      </c>
      <c r="C2995" s="34" t="s">
        <v>899</v>
      </c>
      <c r="D2995" s="34" t="s">
        <v>900</v>
      </c>
      <c r="E2995" s="25">
        <v>45818.325185185182</v>
      </c>
      <c r="F2995" s="34" t="s">
        <v>906</v>
      </c>
      <c r="G2995" s="25">
        <v>45818.325185185182</v>
      </c>
    </row>
    <row r="2996" spans="1:7" x14ac:dyDescent="0.25">
      <c r="A2996" s="34" t="s">
        <v>7501</v>
      </c>
      <c r="B2996" s="34" t="s">
        <v>5093</v>
      </c>
      <c r="C2996" s="34" t="s">
        <v>899</v>
      </c>
      <c r="D2996" s="34" t="s">
        <v>900</v>
      </c>
      <c r="E2996" s="25">
        <v>45818.325312499997</v>
      </c>
      <c r="F2996" s="34" t="s">
        <v>906</v>
      </c>
      <c r="G2996" s="25">
        <v>45818.325312499997</v>
      </c>
    </row>
    <row r="2997" spans="1:7" x14ac:dyDescent="0.25">
      <c r="A2997" s="34" t="s">
        <v>7502</v>
      </c>
      <c r="B2997" s="34" t="s">
        <v>2928</v>
      </c>
      <c r="C2997" s="34" t="s">
        <v>899</v>
      </c>
      <c r="D2997" s="34" t="s">
        <v>900</v>
      </c>
      <c r="E2997" s="25">
        <v>45818.325949074075</v>
      </c>
      <c r="F2997" s="34" t="s">
        <v>906</v>
      </c>
      <c r="G2997" s="25">
        <v>45818.325949074075</v>
      </c>
    </row>
    <row r="2998" spans="1:7" x14ac:dyDescent="0.25">
      <c r="A2998" s="34" t="s">
        <v>7503</v>
      </c>
      <c r="B2998" s="34" t="s">
        <v>2926</v>
      </c>
      <c r="C2998" s="34" t="s">
        <v>899</v>
      </c>
      <c r="D2998" s="34" t="s">
        <v>900</v>
      </c>
      <c r="E2998" s="25">
        <v>45818.326180555552</v>
      </c>
      <c r="F2998" s="34" t="s">
        <v>906</v>
      </c>
      <c r="G2998" s="25">
        <v>45818.326180555552</v>
      </c>
    </row>
    <row r="2999" spans="1:7" x14ac:dyDescent="0.25">
      <c r="A2999" s="34" t="s">
        <v>7504</v>
      </c>
      <c r="B2999" s="34" t="s">
        <v>2924</v>
      </c>
      <c r="C2999" s="34" t="s">
        <v>899</v>
      </c>
      <c r="D2999" s="34" t="s">
        <v>900</v>
      </c>
      <c r="E2999" s="25">
        <v>45818.32675925926</v>
      </c>
      <c r="F2999" s="34" t="s">
        <v>906</v>
      </c>
      <c r="G2999" s="25">
        <v>45818.32675925926</v>
      </c>
    </row>
    <row r="3000" spans="1:7" x14ac:dyDescent="0.25">
      <c r="A3000" s="34" t="s">
        <v>7505</v>
      </c>
      <c r="B3000" s="34" t="s">
        <v>2916</v>
      </c>
      <c r="C3000" s="34" t="s">
        <v>899</v>
      </c>
      <c r="D3000" s="34" t="s">
        <v>900</v>
      </c>
      <c r="E3000" s="25">
        <v>45818.326805555553</v>
      </c>
      <c r="F3000" s="34" t="s">
        <v>906</v>
      </c>
      <c r="G3000" s="25">
        <v>45818.326805555553</v>
      </c>
    </row>
    <row r="3001" spans="1:7" x14ac:dyDescent="0.25">
      <c r="A3001" s="34" t="s">
        <v>7506</v>
      </c>
      <c r="B3001" s="34" t="s">
        <v>2922</v>
      </c>
      <c r="C3001" s="34" t="s">
        <v>899</v>
      </c>
      <c r="D3001" s="34" t="s">
        <v>900</v>
      </c>
      <c r="E3001" s="25">
        <v>45818.326921296299</v>
      </c>
      <c r="F3001" s="34" t="s">
        <v>906</v>
      </c>
      <c r="G3001" s="25">
        <v>45818.326921296299</v>
      </c>
    </row>
    <row r="3002" spans="1:7" x14ac:dyDescent="0.25">
      <c r="A3002" s="34" t="s">
        <v>7507</v>
      </c>
      <c r="B3002" s="34" t="s">
        <v>2860</v>
      </c>
      <c r="C3002" s="34" t="s">
        <v>899</v>
      </c>
      <c r="D3002" s="34" t="s">
        <v>900</v>
      </c>
      <c r="E3002" s="25">
        <v>45818.327199074076</v>
      </c>
      <c r="F3002" s="34" t="s">
        <v>906</v>
      </c>
      <c r="G3002" s="25">
        <v>45818.327199074076</v>
      </c>
    </row>
    <row r="3003" spans="1:7" x14ac:dyDescent="0.25">
      <c r="A3003" s="34" t="s">
        <v>7508</v>
      </c>
      <c r="B3003" s="34" t="s">
        <v>2864</v>
      </c>
      <c r="C3003" s="34" t="s">
        <v>899</v>
      </c>
      <c r="D3003" s="34" t="s">
        <v>900</v>
      </c>
      <c r="E3003" s="25">
        <v>45818.327245370368</v>
      </c>
      <c r="F3003" s="34" t="s">
        <v>906</v>
      </c>
      <c r="G3003" s="25">
        <v>45818.327245370368</v>
      </c>
    </row>
    <row r="3004" spans="1:7" x14ac:dyDescent="0.25">
      <c r="A3004" s="34" t="s">
        <v>7509</v>
      </c>
      <c r="B3004" s="34" t="s">
        <v>2868</v>
      </c>
      <c r="C3004" s="34" t="s">
        <v>899</v>
      </c>
      <c r="D3004" s="34" t="s">
        <v>900</v>
      </c>
      <c r="E3004" s="25">
        <v>45818.327291666668</v>
      </c>
      <c r="F3004" s="34" t="s">
        <v>906</v>
      </c>
      <c r="G3004" s="25">
        <v>45818.327291666668</v>
      </c>
    </row>
    <row r="3005" spans="1:7" x14ac:dyDescent="0.25">
      <c r="A3005" s="34" t="s">
        <v>7510</v>
      </c>
      <c r="B3005" s="34" t="s">
        <v>2936</v>
      </c>
      <c r="C3005" s="34" t="s">
        <v>899</v>
      </c>
      <c r="D3005" s="34" t="s">
        <v>900</v>
      </c>
      <c r="E3005" s="25">
        <v>45818.327372685184</v>
      </c>
      <c r="F3005" s="34" t="s">
        <v>906</v>
      </c>
      <c r="G3005" s="25">
        <v>45818.327372685184</v>
      </c>
    </row>
    <row r="3006" spans="1:7" x14ac:dyDescent="0.25">
      <c r="A3006" s="34" t="s">
        <v>7511</v>
      </c>
      <c r="B3006" s="34" t="s">
        <v>2934</v>
      </c>
      <c r="C3006" s="34" t="s">
        <v>899</v>
      </c>
      <c r="D3006" s="34" t="s">
        <v>900</v>
      </c>
      <c r="E3006" s="25">
        <v>45818.32744212963</v>
      </c>
      <c r="F3006" s="34" t="s">
        <v>906</v>
      </c>
      <c r="G3006" s="25">
        <v>45818.32744212963</v>
      </c>
    </row>
    <row r="3007" spans="1:7" x14ac:dyDescent="0.25">
      <c r="A3007" s="34" t="s">
        <v>7512</v>
      </c>
      <c r="B3007" s="34" t="s">
        <v>2932</v>
      </c>
      <c r="C3007" s="34" t="s">
        <v>899</v>
      </c>
      <c r="D3007" s="34" t="s">
        <v>900</v>
      </c>
      <c r="E3007" s="25">
        <v>45818.327488425923</v>
      </c>
      <c r="F3007" s="34" t="s">
        <v>906</v>
      </c>
      <c r="G3007" s="25">
        <v>45818.327488425923</v>
      </c>
    </row>
    <row r="3008" spans="1:7" x14ac:dyDescent="0.25">
      <c r="A3008" s="34" t="s">
        <v>7513</v>
      </c>
      <c r="B3008" s="34" t="s">
        <v>4956</v>
      </c>
      <c r="C3008" s="34" t="s">
        <v>909</v>
      </c>
      <c r="D3008" s="34" t="s">
        <v>925</v>
      </c>
      <c r="E3008" s="25">
        <v>45818.327662037038</v>
      </c>
      <c r="F3008" s="34" t="s">
        <v>906</v>
      </c>
      <c r="G3008" s="25">
        <v>45818.327662037038</v>
      </c>
    </row>
    <row r="3009" spans="1:7" x14ac:dyDescent="0.25">
      <c r="A3009" s="34" t="s">
        <v>7514</v>
      </c>
      <c r="B3009" s="34" t="s">
        <v>4957</v>
      </c>
      <c r="C3009" s="34" t="s">
        <v>909</v>
      </c>
      <c r="D3009" s="34" t="s">
        <v>925</v>
      </c>
      <c r="E3009" s="25">
        <v>45818.327847222223</v>
      </c>
      <c r="F3009" s="34" t="s">
        <v>906</v>
      </c>
      <c r="G3009" s="25">
        <v>45818.327847222223</v>
      </c>
    </row>
    <row r="3010" spans="1:7" x14ac:dyDescent="0.25">
      <c r="A3010" s="34" t="s">
        <v>7515</v>
      </c>
      <c r="B3010" s="34" t="s">
        <v>3130</v>
      </c>
      <c r="C3010" s="34" t="s">
        <v>899</v>
      </c>
      <c r="D3010" s="34" t="s">
        <v>900</v>
      </c>
      <c r="E3010" s="25">
        <v>45818.327893518515</v>
      </c>
      <c r="F3010" s="34" t="s">
        <v>906</v>
      </c>
      <c r="G3010" s="25">
        <v>45818.327893518515</v>
      </c>
    </row>
    <row r="3011" spans="1:7" x14ac:dyDescent="0.25">
      <c r="A3011" s="34" t="s">
        <v>7516</v>
      </c>
      <c r="B3011" s="34" t="s">
        <v>4958</v>
      </c>
      <c r="C3011" s="34" t="s">
        <v>909</v>
      </c>
      <c r="D3011" s="34" t="s">
        <v>925</v>
      </c>
      <c r="E3011" s="25">
        <v>45818.328032407408</v>
      </c>
      <c r="F3011" s="34" t="s">
        <v>906</v>
      </c>
      <c r="G3011" s="25">
        <v>45818.328032407408</v>
      </c>
    </row>
    <row r="3012" spans="1:7" x14ac:dyDescent="0.25">
      <c r="A3012" s="34" t="s">
        <v>7517</v>
      </c>
      <c r="B3012" s="34" t="s">
        <v>3141</v>
      </c>
      <c r="C3012" s="34" t="s">
        <v>899</v>
      </c>
      <c r="D3012" s="34" t="s">
        <v>900</v>
      </c>
      <c r="E3012" s="25">
        <v>45818.328055555554</v>
      </c>
      <c r="F3012" s="34" t="s">
        <v>906</v>
      </c>
      <c r="G3012" s="25">
        <v>45818.328055555554</v>
      </c>
    </row>
    <row r="3013" spans="1:7" x14ac:dyDescent="0.25">
      <c r="A3013" s="34" t="s">
        <v>7518</v>
      </c>
      <c r="B3013" s="34" t="s">
        <v>4948</v>
      </c>
      <c r="C3013" s="34" t="s">
        <v>909</v>
      </c>
      <c r="D3013" s="34" t="s">
        <v>925</v>
      </c>
      <c r="E3013" s="25">
        <v>45818.3280787037</v>
      </c>
      <c r="F3013" s="34" t="s">
        <v>906</v>
      </c>
      <c r="G3013" s="25">
        <v>45818.3280787037</v>
      </c>
    </row>
    <row r="3014" spans="1:7" x14ac:dyDescent="0.25">
      <c r="A3014" s="34" t="s">
        <v>7519</v>
      </c>
      <c r="B3014" s="34" t="s">
        <v>4956</v>
      </c>
      <c r="C3014" s="34" t="s">
        <v>912</v>
      </c>
      <c r="D3014" s="34" t="s">
        <v>925</v>
      </c>
      <c r="E3014" s="25">
        <v>45818.328379629631</v>
      </c>
      <c r="F3014" s="34" t="s">
        <v>906</v>
      </c>
      <c r="G3014" s="25">
        <v>45818.328379629631</v>
      </c>
    </row>
    <row r="3015" spans="1:7" x14ac:dyDescent="0.25">
      <c r="A3015" s="34" t="s">
        <v>7520</v>
      </c>
      <c r="B3015" s="34" t="s">
        <v>4957</v>
      </c>
      <c r="C3015" s="34" t="s">
        <v>912</v>
      </c>
      <c r="D3015" s="34" t="s">
        <v>925</v>
      </c>
      <c r="E3015" s="25">
        <v>45818.328449074077</v>
      </c>
      <c r="F3015" s="34" t="s">
        <v>906</v>
      </c>
      <c r="G3015" s="25">
        <v>45818.328449074077</v>
      </c>
    </row>
    <row r="3016" spans="1:7" x14ac:dyDescent="0.25">
      <c r="A3016" s="34" t="s">
        <v>7521</v>
      </c>
      <c r="B3016" s="34" t="s">
        <v>4958</v>
      </c>
      <c r="C3016" s="34" t="s">
        <v>912</v>
      </c>
      <c r="D3016" s="34" t="s">
        <v>925</v>
      </c>
      <c r="E3016" s="25">
        <v>45818.328553240739</v>
      </c>
      <c r="F3016" s="34" t="s">
        <v>906</v>
      </c>
      <c r="G3016" s="25">
        <v>45818.328553240739</v>
      </c>
    </row>
    <row r="3017" spans="1:7" x14ac:dyDescent="0.25">
      <c r="A3017" s="34" t="s">
        <v>7522</v>
      </c>
      <c r="B3017" s="34" t="s">
        <v>4948</v>
      </c>
      <c r="C3017" s="34" t="s">
        <v>912</v>
      </c>
      <c r="D3017" s="34" t="s">
        <v>925</v>
      </c>
      <c r="E3017" s="25">
        <v>45818.328622685185</v>
      </c>
      <c r="F3017" s="34" t="s">
        <v>906</v>
      </c>
      <c r="G3017" s="25">
        <v>45818.328622685185</v>
      </c>
    </row>
    <row r="3018" spans="1:7" x14ac:dyDescent="0.25">
      <c r="A3018" s="34" t="s">
        <v>7523</v>
      </c>
      <c r="B3018" s="34" t="s">
        <v>3109</v>
      </c>
      <c r="C3018" s="34" t="s">
        <v>899</v>
      </c>
      <c r="D3018" s="34" t="s">
        <v>900</v>
      </c>
      <c r="E3018" s="25">
        <v>45818.343506944446</v>
      </c>
      <c r="F3018" s="34" t="s">
        <v>906</v>
      </c>
      <c r="G3018" s="25">
        <v>45818.343506944446</v>
      </c>
    </row>
    <row r="3019" spans="1:7" x14ac:dyDescent="0.25">
      <c r="A3019" s="34" t="s">
        <v>7524</v>
      </c>
      <c r="B3019" s="34" t="s">
        <v>6619</v>
      </c>
      <c r="C3019" s="34" t="s">
        <v>909</v>
      </c>
      <c r="D3019" s="34" t="s">
        <v>918</v>
      </c>
      <c r="E3019" s="25">
        <v>45818.346400462964</v>
      </c>
      <c r="F3019" s="34" t="s">
        <v>906</v>
      </c>
      <c r="G3019" s="25">
        <v>45818.346400462964</v>
      </c>
    </row>
    <row r="3020" spans="1:7" x14ac:dyDescent="0.25">
      <c r="A3020" s="34" t="s">
        <v>7525</v>
      </c>
      <c r="B3020" s="34" t="s">
        <v>6617</v>
      </c>
      <c r="C3020" s="34" t="s">
        <v>909</v>
      </c>
      <c r="D3020" s="34" t="s">
        <v>918</v>
      </c>
      <c r="E3020" s="25">
        <v>45818.346550925926</v>
      </c>
      <c r="F3020" s="34" t="s">
        <v>906</v>
      </c>
      <c r="G3020" s="25">
        <v>45818.346550925926</v>
      </c>
    </row>
    <row r="3021" spans="1:7" x14ac:dyDescent="0.25">
      <c r="A3021" s="34" t="s">
        <v>7526</v>
      </c>
      <c r="B3021" s="34" t="s">
        <v>6624</v>
      </c>
      <c r="C3021" s="34" t="s">
        <v>909</v>
      </c>
      <c r="D3021" s="34" t="s">
        <v>918</v>
      </c>
      <c r="E3021" s="25">
        <v>45818.346585648149</v>
      </c>
      <c r="F3021" s="34" t="s">
        <v>906</v>
      </c>
      <c r="G3021" s="25">
        <v>45818.346585648149</v>
      </c>
    </row>
    <row r="3022" spans="1:7" x14ac:dyDescent="0.25">
      <c r="A3022" s="34" t="s">
        <v>7527</v>
      </c>
      <c r="B3022" s="34" t="s">
        <v>6624</v>
      </c>
      <c r="C3022" s="34" t="s">
        <v>912</v>
      </c>
      <c r="D3022" s="34" t="s">
        <v>918</v>
      </c>
      <c r="E3022" s="25">
        <v>45818.346979166665</v>
      </c>
      <c r="F3022" s="34" t="s">
        <v>906</v>
      </c>
      <c r="G3022" s="25">
        <v>45818.346979166665</v>
      </c>
    </row>
    <row r="3023" spans="1:7" x14ac:dyDescent="0.25">
      <c r="A3023" s="34" t="s">
        <v>7528</v>
      </c>
      <c r="B3023" s="34" t="s">
        <v>6617</v>
      </c>
      <c r="C3023" s="34" t="s">
        <v>912</v>
      </c>
      <c r="D3023" s="34" t="s">
        <v>918</v>
      </c>
      <c r="E3023" s="25">
        <v>45818.347025462965</v>
      </c>
      <c r="F3023" s="34" t="s">
        <v>906</v>
      </c>
      <c r="G3023" s="25">
        <v>45818.347025462965</v>
      </c>
    </row>
    <row r="3024" spans="1:7" x14ac:dyDescent="0.25">
      <c r="A3024" s="34" t="s">
        <v>7529</v>
      </c>
      <c r="B3024" s="34" t="s">
        <v>6619</v>
      </c>
      <c r="C3024" s="34" t="s">
        <v>912</v>
      </c>
      <c r="D3024" s="34" t="s">
        <v>918</v>
      </c>
      <c r="E3024" s="25">
        <v>45818.347071759257</v>
      </c>
      <c r="F3024" s="34" t="s">
        <v>906</v>
      </c>
      <c r="G3024" s="25">
        <v>45818.347071759257</v>
      </c>
    </row>
    <row r="3025" spans="1:7" x14ac:dyDescent="0.25">
      <c r="A3025" s="34" t="s">
        <v>7530</v>
      </c>
      <c r="B3025" s="34" t="s">
        <v>3375</v>
      </c>
      <c r="C3025" s="34" t="s">
        <v>907</v>
      </c>
      <c r="D3025" s="34" t="s">
        <v>77</v>
      </c>
      <c r="E3025" s="25">
        <v>45818.347557870373</v>
      </c>
      <c r="F3025" s="34" t="s">
        <v>906</v>
      </c>
      <c r="G3025" s="25">
        <v>45818.347557870373</v>
      </c>
    </row>
    <row r="3026" spans="1:7" x14ac:dyDescent="0.25">
      <c r="A3026" s="34" t="s">
        <v>7531</v>
      </c>
      <c r="B3026" s="34" t="s">
        <v>3375</v>
      </c>
      <c r="C3026" s="34" t="s">
        <v>914</v>
      </c>
      <c r="D3026" s="34" t="s">
        <v>77</v>
      </c>
      <c r="E3026" s="25">
        <v>45818.349085648151</v>
      </c>
      <c r="F3026" s="34" t="s">
        <v>906</v>
      </c>
      <c r="G3026" s="25">
        <v>45818.349085648151</v>
      </c>
    </row>
    <row r="3027" spans="1:7" x14ac:dyDescent="0.25">
      <c r="A3027" s="34" t="s">
        <v>7532</v>
      </c>
      <c r="B3027" s="34" t="s">
        <v>6414</v>
      </c>
      <c r="C3027" s="34" t="s">
        <v>904</v>
      </c>
      <c r="D3027" s="34" t="s">
        <v>917</v>
      </c>
      <c r="E3027" s="25">
        <v>45818.350613425922</v>
      </c>
      <c r="F3027" s="34" t="s">
        <v>906</v>
      </c>
      <c r="G3027" s="25">
        <v>45818.350613425922</v>
      </c>
    </row>
    <row r="3028" spans="1:7" x14ac:dyDescent="0.25">
      <c r="A3028" s="34" t="s">
        <v>7533</v>
      </c>
      <c r="B3028" s="34" t="s">
        <v>6335</v>
      </c>
      <c r="C3028" s="34" t="s">
        <v>904</v>
      </c>
      <c r="D3028" s="34" t="s">
        <v>917</v>
      </c>
      <c r="E3028" s="25">
        <v>45818.351273148146</v>
      </c>
      <c r="F3028" s="34" t="s">
        <v>906</v>
      </c>
      <c r="G3028" s="25">
        <v>45818.351273148146</v>
      </c>
    </row>
    <row r="3029" spans="1:7" x14ac:dyDescent="0.25">
      <c r="A3029" s="34" t="s">
        <v>7534</v>
      </c>
      <c r="B3029" s="34" t="s">
        <v>5239</v>
      </c>
      <c r="C3029" s="34" t="s">
        <v>909</v>
      </c>
      <c r="D3029" s="34" t="s">
        <v>921</v>
      </c>
      <c r="E3029" s="25">
        <v>45818.352233796293</v>
      </c>
      <c r="F3029" s="34" t="s">
        <v>906</v>
      </c>
      <c r="G3029" s="25">
        <v>45818.352233796293</v>
      </c>
    </row>
    <row r="3030" spans="1:7" x14ac:dyDescent="0.25">
      <c r="A3030" s="34" t="s">
        <v>7535</v>
      </c>
      <c r="B3030" s="34" t="s">
        <v>5239</v>
      </c>
      <c r="C3030" s="34" t="s">
        <v>912</v>
      </c>
      <c r="D3030" s="34" t="s">
        <v>921</v>
      </c>
      <c r="E3030" s="25">
        <v>45818.352569444447</v>
      </c>
      <c r="F3030" s="34" t="s">
        <v>906</v>
      </c>
      <c r="G3030" s="25">
        <v>45818.352569444447</v>
      </c>
    </row>
    <row r="3031" spans="1:7" x14ac:dyDescent="0.25">
      <c r="A3031" s="34" t="s">
        <v>7536</v>
      </c>
      <c r="B3031" s="34" t="s">
        <v>4260</v>
      </c>
      <c r="C3031" s="34" t="s">
        <v>907</v>
      </c>
      <c r="D3031" s="34" t="s">
        <v>125</v>
      </c>
      <c r="E3031" s="25">
        <v>45818.35297453704</v>
      </c>
      <c r="F3031" s="34" t="s">
        <v>906</v>
      </c>
      <c r="G3031" s="25">
        <v>45818.35297453704</v>
      </c>
    </row>
    <row r="3032" spans="1:7" x14ac:dyDescent="0.25">
      <c r="A3032" s="34" t="s">
        <v>8320</v>
      </c>
      <c r="B3032" s="34" t="s">
        <v>5077</v>
      </c>
      <c r="C3032" s="34" t="s">
        <v>904</v>
      </c>
      <c r="D3032" s="34" t="s">
        <v>915</v>
      </c>
      <c r="E3032" s="25">
        <v>45818.355509259258</v>
      </c>
      <c r="F3032" s="34" t="s">
        <v>906</v>
      </c>
      <c r="G3032" s="25">
        <v>45818.355509259258</v>
      </c>
    </row>
    <row r="3033" spans="1:7" x14ac:dyDescent="0.25">
      <c r="A3033" s="34" t="s">
        <v>8321</v>
      </c>
      <c r="B3033" s="34" t="s">
        <v>5078</v>
      </c>
      <c r="C3033" s="34" t="s">
        <v>904</v>
      </c>
      <c r="D3033" s="34" t="s">
        <v>915</v>
      </c>
      <c r="E3033" s="25">
        <v>45818.355567129627</v>
      </c>
      <c r="F3033" s="34" t="s">
        <v>906</v>
      </c>
      <c r="G3033" s="25">
        <v>45818.355567129627</v>
      </c>
    </row>
    <row r="3034" spans="1:7" x14ac:dyDescent="0.25">
      <c r="A3034" s="34" t="s">
        <v>8322</v>
      </c>
      <c r="B3034" s="34" t="s">
        <v>5079</v>
      </c>
      <c r="C3034" s="34" t="s">
        <v>904</v>
      </c>
      <c r="D3034" s="34" t="s">
        <v>915</v>
      </c>
      <c r="E3034" s="25">
        <v>45818.355636574073</v>
      </c>
      <c r="F3034" s="34" t="s">
        <v>906</v>
      </c>
      <c r="G3034" s="25">
        <v>45818.355636574073</v>
      </c>
    </row>
    <row r="3035" spans="1:7" x14ac:dyDescent="0.25">
      <c r="A3035" s="34" t="s">
        <v>8323</v>
      </c>
      <c r="B3035" s="34" t="s">
        <v>5080</v>
      </c>
      <c r="C3035" s="34" t="s">
        <v>904</v>
      </c>
      <c r="D3035" s="34" t="s">
        <v>915</v>
      </c>
      <c r="E3035" s="25">
        <v>45818.355706018519</v>
      </c>
      <c r="F3035" s="34" t="s">
        <v>906</v>
      </c>
      <c r="G3035" s="25">
        <v>45818.355706018519</v>
      </c>
    </row>
    <row r="3036" spans="1:7" x14ac:dyDescent="0.25">
      <c r="A3036" s="34" t="s">
        <v>8324</v>
      </c>
      <c r="B3036" s="34" t="s">
        <v>5081</v>
      </c>
      <c r="C3036" s="34" t="s">
        <v>904</v>
      </c>
      <c r="D3036" s="34" t="s">
        <v>915</v>
      </c>
      <c r="E3036" s="25">
        <v>45818.355798611112</v>
      </c>
      <c r="F3036" s="34" t="s">
        <v>906</v>
      </c>
      <c r="G3036" s="25">
        <v>45818.355798611112</v>
      </c>
    </row>
    <row r="3037" spans="1:7" x14ac:dyDescent="0.25">
      <c r="A3037" s="34" t="s">
        <v>8325</v>
      </c>
      <c r="B3037" s="34" t="s">
        <v>5085</v>
      </c>
      <c r="C3037" s="34" t="s">
        <v>904</v>
      </c>
      <c r="D3037" s="34" t="s">
        <v>915</v>
      </c>
      <c r="E3037" s="25">
        <v>45818.355914351851</v>
      </c>
      <c r="F3037" s="34" t="s">
        <v>906</v>
      </c>
      <c r="G3037" s="25">
        <v>45818.355914351851</v>
      </c>
    </row>
    <row r="3038" spans="1:7" x14ac:dyDescent="0.25">
      <c r="A3038" s="34" t="s">
        <v>8326</v>
      </c>
      <c r="B3038" s="34" t="s">
        <v>5084</v>
      </c>
      <c r="C3038" s="34" t="s">
        <v>904</v>
      </c>
      <c r="D3038" s="34" t="s">
        <v>915</v>
      </c>
      <c r="E3038" s="25">
        <v>45818.356458333335</v>
      </c>
      <c r="F3038" s="34" t="s">
        <v>906</v>
      </c>
      <c r="G3038" s="25">
        <v>45818.356458333335</v>
      </c>
    </row>
    <row r="3039" spans="1:7" x14ac:dyDescent="0.25">
      <c r="A3039" s="34" t="s">
        <v>8327</v>
      </c>
      <c r="B3039" s="34" t="s">
        <v>5122</v>
      </c>
      <c r="C3039" s="34" t="s">
        <v>904</v>
      </c>
      <c r="D3039" s="34" t="s">
        <v>915</v>
      </c>
      <c r="E3039" s="25">
        <v>45818.357233796298</v>
      </c>
      <c r="F3039" s="34" t="s">
        <v>906</v>
      </c>
      <c r="G3039" s="25">
        <v>45818.357233796298</v>
      </c>
    </row>
    <row r="3040" spans="1:7" x14ac:dyDescent="0.25">
      <c r="A3040" s="34" t="s">
        <v>8328</v>
      </c>
      <c r="B3040" s="34" t="s">
        <v>5169</v>
      </c>
      <c r="C3040" s="34" t="s">
        <v>912</v>
      </c>
      <c r="D3040" s="34" t="s">
        <v>921</v>
      </c>
      <c r="E3040" s="25">
        <v>45818.35733796296</v>
      </c>
      <c r="F3040" s="34" t="s">
        <v>906</v>
      </c>
      <c r="G3040" s="25">
        <v>45818.35733796296</v>
      </c>
    </row>
    <row r="3041" spans="1:7" x14ac:dyDescent="0.25">
      <c r="A3041" s="34" t="s">
        <v>8329</v>
      </c>
      <c r="B3041" s="34" t="s">
        <v>5163</v>
      </c>
      <c r="C3041" s="34" t="s">
        <v>912</v>
      </c>
      <c r="D3041" s="34" t="s">
        <v>921</v>
      </c>
      <c r="E3041" s="25">
        <v>45818.359143518515</v>
      </c>
      <c r="F3041" s="34" t="s">
        <v>906</v>
      </c>
      <c r="G3041" s="25">
        <v>45818.359143518515</v>
      </c>
    </row>
    <row r="3042" spans="1:7" x14ac:dyDescent="0.25">
      <c r="A3042" s="34" t="s">
        <v>8330</v>
      </c>
      <c r="B3042" s="34" t="s">
        <v>3173</v>
      </c>
      <c r="C3042" s="34" t="s">
        <v>899</v>
      </c>
      <c r="D3042" s="34" t="s">
        <v>900</v>
      </c>
      <c r="E3042" s="25">
        <v>45818.359479166669</v>
      </c>
      <c r="F3042" s="34" t="s">
        <v>906</v>
      </c>
      <c r="G3042" s="25">
        <v>45818.359479166669</v>
      </c>
    </row>
    <row r="3043" spans="1:7" x14ac:dyDescent="0.25">
      <c r="A3043" s="34" t="s">
        <v>8331</v>
      </c>
      <c r="B3043" s="34" t="s">
        <v>3175</v>
      </c>
      <c r="C3043" s="34" t="s">
        <v>899</v>
      </c>
      <c r="D3043" s="34" t="s">
        <v>900</v>
      </c>
      <c r="E3043" s="25">
        <v>45818.359571759262</v>
      </c>
      <c r="F3043" s="34" t="s">
        <v>906</v>
      </c>
      <c r="G3043" s="25">
        <v>45818.359571759262</v>
      </c>
    </row>
    <row r="3044" spans="1:7" x14ac:dyDescent="0.25">
      <c r="A3044" s="34" t="s">
        <v>8332</v>
      </c>
      <c r="B3044" s="34" t="s">
        <v>6649</v>
      </c>
      <c r="C3044" s="34" t="s">
        <v>904</v>
      </c>
      <c r="D3044" s="34" t="s">
        <v>905</v>
      </c>
      <c r="E3044" s="25">
        <v>45818.371238425927</v>
      </c>
      <c r="F3044" s="34" t="s">
        <v>906</v>
      </c>
      <c r="G3044" s="25">
        <v>45818.371238425927</v>
      </c>
    </row>
    <row r="3045" spans="1:7" x14ac:dyDescent="0.25">
      <c r="A3045" s="34" t="s">
        <v>8333</v>
      </c>
      <c r="B3045" s="34" t="s">
        <v>6621</v>
      </c>
      <c r="C3045" s="34" t="s">
        <v>904</v>
      </c>
      <c r="D3045" s="34" t="s">
        <v>905</v>
      </c>
      <c r="E3045" s="25">
        <v>45818.371724537035</v>
      </c>
      <c r="F3045" s="34" t="s">
        <v>906</v>
      </c>
      <c r="G3045" s="25">
        <v>45818.371724537035</v>
      </c>
    </row>
    <row r="3046" spans="1:7" x14ac:dyDescent="0.25">
      <c r="A3046" s="34" t="s">
        <v>8334</v>
      </c>
      <c r="B3046" s="34" t="s">
        <v>6726</v>
      </c>
      <c r="C3046" s="34" t="s">
        <v>904</v>
      </c>
      <c r="D3046" s="34" t="s">
        <v>905</v>
      </c>
      <c r="E3046" s="25">
        <v>45818.372291666667</v>
      </c>
      <c r="F3046" s="34" t="s">
        <v>906</v>
      </c>
      <c r="G3046" s="25">
        <v>45818.372291666667</v>
      </c>
    </row>
    <row r="3047" spans="1:7" x14ac:dyDescent="0.25">
      <c r="A3047" s="34" t="s">
        <v>8335</v>
      </c>
      <c r="B3047" s="34" t="s">
        <v>6722</v>
      </c>
      <c r="C3047" s="34" t="s">
        <v>909</v>
      </c>
      <c r="D3047" s="34" t="s">
        <v>921</v>
      </c>
      <c r="E3047" s="25">
        <v>45818.372824074075</v>
      </c>
      <c r="F3047" s="34" t="s">
        <v>906</v>
      </c>
      <c r="G3047" s="25">
        <v>45818.372824074075</v>
      </c>
    </row>
    <row r="3048" spans="1:7" x14ac:dyDescent="0.25">
      <c r="A3048" s="34" t="s">
        <v>8336</v>
      </c>
      <c r="B3048" s="34" t="s">
        <v>6722</v>
      </c>
      <c r="C3048" s="34" t="s">
        <v>912</v>
      </c>
      <c r="D3048" s="34" t="s">
        <v>921</v>
      </c>
      <c r="E3048" s="25">
        <v>45818.373923611114</v>
      </c>
      <c r="F3048" s="34" t="s">
        <v>906</v>
      </c>
      <c r="G3048" s="25">
        <v>45818.373923611114</v>
      </c>
    </row>
    <row r="3049" spans="1:7" x14ac:dyDescent="0.25">
      <c r="A3049" s="34" t="s">
        <v>8337</v>
      </c>
      <c r="B3049" s="34" t="s">
        <v>1299</v>
      </c>
      <c r="C3049" s="34" t="s">
        <v>907</v>
      </c>
      <c r="D3049" s="34" t="s">
        <v>77</v>
      </c>
      <c r="E3049" s="25">
        <v>45818.378032407411</v>
      </c>
      <c r="F3049" s="34" t="s">
        <v>906</v>
      </c>
      <c r="G3049" s="25">
        <v>45818.378032407411</v>
      </c>
    </row>
    <row r="3050" spans="1:7" x14ac:dyDescent="0.25">
      <c r="A3050" s="34" t="s">
        <v>8338</v>
      </c>
      <c r="B3050" s="34" t="s">
        <v>6412</v>
      </c>
      <c r="C3050" s="34" t="s">
        <v>904</v>
      </c>
      <c r="D3050" s="34" t="s">
        <v>916</v>
      </c>
      <c r="E3050" s="25">
        <v>45818.37667824074</v>
      </c>
      <c r="F3050" s="34" t="s">
        <v>906</v>
      </c>
      <c r="G3050" s="25">
        <v>45818.37667824074</v>
      </c>
    </row>
    <row r="3051" spans="1:7" x14ac:dyDescent="0.25">
      <c r="A3051" s="34" t="s">
        <v>8339</v>
      </c>
      <c r="B3051" s="34" t="s">
        <v>6416</v>
      </c>
      <c r="C3051" s="34" t="s">
        <v>904</v>
      </c>
      <c r="D3051" s="34" t="s">
        <v>916</v>
      </c>
      <c r="E3051" s="25">
        <v>45818.377534722225</v>
      </c>
      <c r="F3051" s="34" t="s">
        <v>906</v>
      </c>
      <c r="G3051" s="25">
        <v>45818.377534722225</v>
      </c>
    </row>
    <row r="3052" spans="1:7" x14ac:dyDescent="0.25">
      <c r="A3052" s="34" t="s">
        <v>8340</v>
      </c>
      <c r="B3052" s="34" t="s">
        <v>6398</v>
      </c>
      <c r="C3052" s="34" t="s">
        <v>904</v>
      </c>
      <c r="D3052" s="34" t="s">
        <v>916</v>
      </c>
      <c r="E3052" s="25">
        <v>45818.378136574072</v>
      </c>
      <c r="F3052" s="34" t="s">
        <v>906</v>
      </c>
      <c r="G3052" s="25">
        <v>45818.378136574072</v>
      </c>
    </row>
    <row r="3053" spans="1:7" x14ac:dyDescent="0.25">
      <c r="A3053" s="34" t="s">
        <v>8341</v>
      </c>
      <c r="B3053" s="34" t="s">
        <v>6362</v>
      </c>
      <c r="C3053" s="34" t="s">
        <v>904</v>
      </c>
      <c r="D3053" s="34" t="s">
        <v>916</v>
      </c>
      <c r="E3053" s="25">
        <v>45818.379027777781</v>
      </c>
      <c r="F3053" s="34" t="s">
        <v>906</v>
      </c>
      <c r="G3053" s="25">
        <v>45818.379027777781</v>
      </c>
    </row>
    <row r="3054" spans="1:7" x14ac:dyDescent="0.25">
      <c r="A3054" s="34" t="s">
        <v>8342</v>
      </c>
      <c r="B3054" s="34" t="s">
        <v>5177</v>
      </c>
      <c r="C3054" s="34" t="s">
        <v>899</v>
      </c>
      <c r="D3054" s="34" t="s">
        <v>900</v>
      </c>
      <c r="E3054" s="25">
        <v>45818.38108796296</v>
      </c>
      <c r="F3054" s="34" t="s">
        <v>906</v>
      </c>
      <c r="G3054" s="25">
        <v>45818.38108796296</v>
      </c>
    </row>
    <row r="3055" spans="1:7" x14ac:dyDescent="0.25">
      <c r="A3055" s="34" t="s">
        <v>8343</v>
      </c>
      <c r="B3055" s="34" t="s">
        <v>5171</v>
      </c>
      <c r="C3055" s="34" t="s">
        <v>899</v>
      </c>
      <c r="D3055" s="34" t="s">
        <v>900</v>
      </c>
      <c r="E3055" s="25">
        <v>45818.381724537037</v>
      </c>
      <c r="F3055" s="34" t="s">
        <v>906</v>
      </c>
      <c r="G3055" s="25">
        <v>45818.381724537037</v>
      </c>
    </row>
    <row r="3056" spans="1:7" x14ac:dyDescent="0.25">
      <c r="A3056" s="34" t="s">
        <v>8344</v>
      </c>
      <c r="B3056" s="34" t="s">
        <v>6720</v>
      </c>
      <c r="C3056" s="34" t="s">
        <v>909</v>
      </c>
      <c r="D3056" s="34" t="s">
        <v>921</v>
      </c>
      <c r="E3056" s="25">
        <v>45818.385613425926</v>
      </c>
      <c r="F3056" s="34" t="s">
        <v>906</v>
      </c>
      <c r="G3056" s="25">
        <v>45818.385613425926</v>
      </c>
    </row>
    <row r="3057" spans="1:7" x14ac:dyDescent="0.25">
      <c r="A3057" s="34" t="s">
        <v>8345</v>
      </c>
      <c r="B3057" s="34" t="s">
        <v>6718</v>
      </c>
      <c r="C3057" s="34" t="s">
        <v>909</v>
      </c>
      <c r="D3057" s="34" t="s">
        <v>921</v>
      </c>
      <c r="E3057" s="25">
        <v>45818.386018518519</v>
      </c>
      <c r="F3057" s="34" t="s">
        <v>906</v>
      </c>
      <c r="G3057" s="25">
        <v>45818.386018518519</v>
      </c>
    </row>
    <row r="3058" spans="1:7" x14ac:dyDescent="0.25">
      <c r="A3058" s="34" t="s">
        <v>8346</v>
      </c>
      <c r="B3058" s="34" t="s">
        <v>6720</v>
      </c>
      <c r="C3058" s="34" t="s">
        <v>912</v>
      </c>
      <c r="D3058" s="34" t="s">
        <v>921</v>
      </c>
      <c r="E3058" s="25">
        <v>45818.387696759259</v>
      </c>
      <c r="F3058" s="34" t="s">
        <v>906</v>
      </c>
      <c r="G3058" s="25">
        <v>45818.387696759259</v>
      </c>
    </row>
    <row r="3059" spans="1:7" x14ac:dyDescent="0.25">
      <c r="A3059" s="34" t="s">
        <v>8347</v>
      </c>
      <c r="B3059" s="34" t="s">
        <v>6718</v>
      </c>
      <c r="C3059" s="34" t="s">
        <v>912</v>
      </c>
      <c r="D3059" s="34" t="s">
        <v>921</v>
      </c>
      <c r="E3059" s="25">
        <v>45818.388703703706</v>
      </c>
      <c r="F3059" s="34" t="s">
        <v>906</v>
      </c>
      <c r="G3059" s="25">
        <v>45818.388703703706</v>
      </c>
    </row>
    <row r="3060" spans="1:7" x14ac:dyDescent="0.25">
      <c r="A3060" s="34" t="s">
        <v>8348</v>
      </c>
      <c r="B3060" s="34" t="s">
        <v>6387</v>
      </c>
      <c r="C3060" s="34" t="s">
        <v>904</v>
      </c>
      <c r="D3060" s="34" t="s">
        <v>919</v>
      </c>
      <c r="E3060" s="25">
        <v>45818.390717592592</v>
      </c>
      <c r="F3060" s="34" t="s">
        <v>906</v>
      </c>
      <c r="G3060" s="25">
        <v>45818.390717592592</v>
      </c>
    </row>
    <row r="3061" spans="1:7" x14ac:dyDescent="0.25">
      <c r="A3061" s="34" t="s">
        <v>8349</v>
      </c>
      <c r="B3061" s="34" t="s">
        <v>6374</v>
      </c>
      <c r="C3061" s="34" t="s">
        <v>904</v>
      </c>
      <c r="D3061" s="34" t="s">
        <v>919</v>
      </c>
      <c r="E3061" s="25">
        <v>45818.390972222223</v>
      </c>
      <c r="F3061" s="34" t="s">
        <v>906</v>
      </c>
      <c r="G3061" s="25">
        <v>45818.390972222223</v>
      </c>
    </row>
    <row r="3062" spans="1:7" x14ac:dyDescent="0.25">
      <c r="A3062" s="34" t="s">
        <v>8350</v>
      </c>
      <c r="B3062" s="34" t="s">
        <v>3093</v>
      </c>
      <c r="C3062" s="34" t="s">
        <v>922</v>
      </c>
      <c r="D3062" s="34" t="s">
        <v>923</v>
      </c>
      <c r="E3062" s="25">
        <v>45818.397592592592</v>
      </c>
      <c r="F3062" s="34" t="s">
        <v>906</v>
      </c>
      <c r="G3062" s="25">
        <v>45818.397592592592</v>
      </c>
    </row>
    <row r="3063" spans="1:7" x14ac:dyDescent="0.25">
      <c r="A3063" s="34" t="s">
        <v>8351</v>
      </c>
      <c r="B3063" s="34" t="s">
        <v>3105</v>
      </c>
      <c r="C3063" s="34" t="s">
        <v>922</v>
      </c>
      <c r="D3063" s="34" t="s">
        <v>923</v>
      </c>
      <c r="E3063" s="25">
        <v>45818.397962962961</v>
      </c>
      <c r="F3063" s="34" t="s">
        <v>906</v>
      </c>
      <c r="G3063" s="25">
        <v>45818.397962962961</v>
      </c>
    </row>
    <row r="3064" spans="1:7" x14ac:dyDescent="0.25">
      <c r="A3064" s="34" t="s">
        <v>8352</v>
      </c>
      <c r="B3064" s="34" t="s">
        <v>3766</v>
      </c>
      <c r="C3064" s="34" t="s">
        <v>922</v>
      </c>
      <c r="D3064" s="34" t="s">
        <v>923</v>
      </c>
      <c r="E3064" s="25">
        <v>45818.398356481484</v>
      </c>
      <c r="F3064" s="34" t="s">
        <v>906</v>
      </c>
      <c r="G3064" s="25">
        <v>45818.398356481484</v>
      </c>
    </row>
    <row r="3065" spans="1:7" x14ac:dyDescent="0.25">
      <c r="A3065" s="34" t="s">
        <v>8353</v>
      </c>
      <c r="B3065" s="34" t="s">
        <v>6697</v>
      </c>
      <c r="C3065" s="34" t="s">
        <v>909</v>
      </c>
      <c r="D3065" s="34" t="s">
        <v>925</v>
      </c>
      <c r="E3065" s="25">
        <v>45818.399027777778</v>
      </c>
      <c r="F3065" s="34" t="s">
        <v>906</v>
      </c>
      <c r="G3065" s="25">
        <v>45818.399027777778</v>
      </c>
    </row>
    <row r="3066" spans="1:7" x14ac:dyDescent="0.25">
      <c r="A3066" s="34" t="s">
        <v>8354</v>
      </c>
      <c r="B3066" s="34" t="s">
        <v>2193</v>
      </c>
      <c r="C3066" s="34" t="s">
        <v>922</v>
      </c>
      <c r="D3066" s="34" t="s">
        <v>923</v>
      </c>
      <c r="E3066" s="25">
        <v>45818.39912037037</v>
      </c>
      <c r="F3066" s="34" t="s">
        <v>906</v>
      </c>
      <c r="G3066" s="25">
        <v>45818.39912037037</v>
      </c>
    </row>
    <row r="3067" spans="1:7" x14ac:dyDescent="0.25">
      <c r="A3067" s="34" t="s">
        <v>8355</v>
      </c>
      <c r="B3067" s="34" t="s">
        <v>6697</v>
      </c>
      <c r="C3067" s="34" t="s">
        <v>912</v>
      </c>
      <c r="D3067" s="34" t="s">
        <v>925</v>
      </c>
      <c r="E3067" s="25">
        <v>45818.399340277778</v>
      </c>
      <c r="F3067" s="34" t="s">
        <v>906</v>
      </c>
      <c r="G3067" s="25">
        <v>45818.399340277778</v>
      </c>
    </row>
    <row r="3068" spans="1:7" x14ac:dyDescent="0.25">
      <c r="A3068" s="34" t="s">
        <v>8358</v>
      </c>
      <c r="B3068" s="34" t="s">
        <v>6589</v>
      </c>
      <c r="C3068" s="34" t="s">
        <v>904</v>
      </c>
      <c r="D3068" s="34" t="s">
        <v>920</v>
      </c>
      <c r="E3068" s="25">
        <v>45818.400324074071</v>
      </c>
      <c r="F3068" s="34" t="s">
        <v>906</v>
      </c>
      <c r="G3068" s="25">
        <v>45818.400324074071</v>
      </c>
    </row>
    <row r="3069" spans="1:7" x14ac:dyDescent="0.25">
      <c r="A3069" s="34" t="s">
        <v>8359</v>
      </c>
      <c r="B3069" s="34" t="s">
        <v>6591</v>
      </c>
      <c r="C3069" s="34" t="s">
        <v>904</v>
      </c>
      <c r="D3069" s="34" t="s">
        <v>920</v>
      </c>
      <c r="E3069" s="25">
        <v>45818.400370370371</v>
      </c>
      <c r="F3069" s="34" t="s">
        <v>906</v>
      </c>
      <c r="G3069" s="25">
        <v>45818.400370370371</v>
      </c>
    </row>
    <row r="3070" spans="1:7" x14ac:dyDescent="0.25">
      <c r="A3070" s="34" t="s">
        <v>8360</v>
      </c>
      <c r="B3070" s="34" t="s">
        <v>6593</v>
      </c>
      <c r="C3070" s="34" t="s">
        <v>904</v>
      </c>
      <c r="D3070" s="34" t="s">
        <v>920</v>
      </c>
      <c r="E3070" s="25">
        <v>45818.40042824074</v>
      </c>
      <c r="F3070" s="34" t="s">
        <v>906</v>
      </c>
      <c r="G3070" s="25">
        <v>45818.40042824074</v>
      </c>
    </row>
    <row r="3071" spans="1:7" x14ac:dyDescent="0.25">
      <c r="A3071" s="34" t="s">
        <v>8361</v>
      </c>
      <c r="B3071" s="34" t="s">
        <v>6595</v>
      </c>
      <c r="C3071" s="34" t="s">
        <v>904</v>
      </c>
      <c r="D3071" s="34" t="s">
        <v>920</v>
      </c>
      <c r="E3071" s="25">
        <v>45818.400462962964</v>
      </c>
      <c r="F3071" s="34" t="s">
        <v>906</v>
      </c>
      <c r="G3071" s="25">
        <v>45818.400462962964</v>
      </c>
    </row>
    <row r="3072" spans="1:7" x14ac:dyDescent="0.25">
      <c r="A3072" s="34" t="s">
        <v>8362</v>
      </c>
      <c r="B3072" s="34" t="s">
        <v>6597</v>
      </c>
      <c r="C3072" s="34" t="s">
        <v>904</v>
      </c>
      <c r="D3072" s="34" t="s">
        <v>920</v>
      </c>
      <c r="E3072" s="25">
        <v>45818.400497685187</v>
      </c>
      <c r="F3072" s="34" t="s">
        <v>906</v>
      </c>
      <c r="G3072" s="25">
        <v>45818.400497685187</v>
      </c>
    </row>
    <row r="3073" spans="1:7" x14ac:dyDescent="0.25">
      <c r="A3073" s="34" t="s">
        <v>8363</v>
      </c>
      <c r="B3073" s="34" t="s">
        <v>6599</v>
      </c>
      <c r="C3073" s="34" t="s">
        <v>904</v>
      </c>
      <c r="D3073" s="34" t="s">
        <v>920</v>
      </c>
      <c r="E3073" s="25">
        <v>45818.400555555556</v>
      </c>
      <c r="F3073" s="34" t="s">
        <v>906</v>
      </c>
      <c r="G3073" s="25">
        <v>45818.400555555556</v>
      </c>
    </row>
    <row r="3074" spans="1:7" x14ac:dyDescent="0.25">
      <c r="A3074" s="34" t="s">
        <v>8364</v>
      </c>
      <c r="B3074" s="34" t="s">
        <v>6601</v>
      </c>
      <c r="C3074" s="34" t="s">
        <v>904</v>
      </c>
      <c r="D3074" s="34" t="s">
        <v>920</v>
      </c>
      <c r="E3074" s="25">
        <v>45818.400601851848</v>
      </c>
      <c r="F3074" s="34" t="s">
        <v>906</v>
      </c>
      <c r="G3074" s="25">
        <v>45818.400601851848</v>
      </c>
    </row>
    <row r="3075" spans="1:7" x14ac:dyDescent="0.25">
      <c r="A3075" s="34" t="s">
        <v>8365</v>
      </c>
      <c r="B3075" s="34" t="s">
        <v>6603</v>
      </c>
      <c r="C3075" s="34" t="s">
        <v>904</v>
      </c>
      <c r="D3075" s="34" t="s">
        <v>920</v>
      </c>
      <c r="E3075" s="25">
        <v>45818.400671296295</v>
      </c>
      <c r="F3075" s="34" t="s">
        <v>906</v>
      </c>
      <c r="G3075" s="25">
        <v>45818.400671296295</v>
      </c>
    </row>
    <row r="3076" spans="1:7" x14ac:dyDescent="0.25">
      <c r="A3076" s="34" t="s">
        <v>8366</v>
      </c>
      <c r="B3076" s="34" t="s">
        <v>3042</v>
      </c>
      <c r="C3076" s="34" t="s">
        <v>904</v>
      </c>
      <c r="D3076" s="34" t="s">
        <v>905</v>
      </c>
      <c r="E3076" s="25">
        <v>45818.40216435185</v>
      </c>
      <c r="F3076" s="34" t="s">
        <v>906</v>
      </c>
      <c r="G3076" s="25">
        <v>45818.40216435185</v>
      </c>
    </row>
    <row r="3077" spans="1:7" x14ac:dyDescent="0.25">
      <c r="A3077" s="34" t="s">
        <v>8367</v>
      </c>
      <c r="B3077" s="34" t="s">
        <v>2108</v>
      </c>
      <c r="C3077" s="34" t="s">
        <v>899</v>
      </c>
      <c r="D3077" s="34" t="s">
        <v>900</v>
      </c>
      <c r="E3077" s="25">
        <v>45818.402233796296</v>
      </c>
      <c r="F3077" s="34" t="s">
        <v>906</v>
      </c>
      <c r="G3077" s="25">
        <v>45818.402233796296</v>
      </c>
    </row>
    <row r="3078" spans="1:7" x14ac:dyDescent="0.25">
      <c r="A3078" s="34" t="s">
        <v>8368</v>
      </c>
      <c r="B3078" s="34" t="s">
        <v>2105</v>
      </c>
      <c r="C3078" s="34" t="s">
        <v>899</v>
      </c>
      <c r="D3078" s="34" t="s">
        <v>900</v>
      </c>
      <c r="E3078" s="25">
        <v>45818.402314814812</v>
      </c>
      <c r="F3078" s="34" t="s">
        <v>906</v>
      </c>
      <c r="G3078" s="25">
        <v>45818.402314814812</v>
      </c>
    </row>
    <row r="3079" spans="1:7" x14ac:dyDescent="0.25">
      <c r="A3079" s="34" t="s">
        <v>8369</v>
      </c>
      <c r="B3079" s="34" t="s">
        <v>2719</v>
      </c>
      <c r="C3079" s="34" t="s">
        <v>909</v>
      </c>
      <c r="D3079" s="34" t="s">
        <v>921</v>
      </c>
      <c r="E3079" s="25">
        <v>45818.40347222222</v>
      </c>
      <c r="F3079" s="34" t="s">
        <v>906</v>
      </c>
      <c r="G3079" s="25">
        <v>45818.40347222222</v>
      </c>
    </row>
    <row r="3080" spans="1:7" x14ac:dyDescent="0.25">
      <c r="A3080" s="34" t="s">
        <v>8370</v>
      </c>
      <c r="B3080" s="34" t="s">
        <v>5181</v>
      </c>
      <c r="C3080" s="34" t="s">
        <v>909</v>
      </c>
      <c r="D3080" s="34" t="s">
        <v>910</v>
      </c>
      <c r="E3080" s="25">
        <v>45818.404351851852</v>
      </c>
      <c r="F3080" s="34" t="s">
        <v>906</v>
      </c>
      <c r="G3080" s="25">
        <v>45818.404351851852</v>
      </c>
    </row>
    <row r="3081" spans="1:7" x14ac:dyDescent="0.25">
      <c r="A3081" s="34" t="s">
        <v>8371</v>
      </c>
      <c r="B3081" s="34" t="s">
        <v>5179</v>
      </c>
      <c r="C3081" s="34" t="s">
        <v>909</v>
      </c>
      <c r="D3081" s="34" t="s">
        <v>910</v>
      </c>
      <c r="E3081" s="25">
        <v>45818.404374999998</v>
      </c>
      <c r="F3081" s="34" t="s">
        <v>906</v>
      </c>
      <c r="G3081" s="25">
        <v>45818.404374999998</v>
      </c>
    </row>
    <row r="3082" spans="1:7" x14ac:dyDescent="0.25">
      <c r="A3082" s="34" t="s">
        <v>8372</v>
      </c>
      <c r="B3082" s="34" t="s">
        <v>5178</v>
      </c>
      <c r="C3082" s="34" t="s">
        <v>909</v>
      </c>
      <c r="D3082" s="34" t="s">
        <v>910</v>
      </c>
      <c r="E3082" s="25">
        <v>45818.404374999998</v>
      </c>
      <c r="F3082" s="34" t="s">
        <v>906</v>
      </c>
      <c r="G3082" s="25">
        <v>45818.404374999998</v>
      </c>
    </row>
    <row r="3083" spans="1:7" x14ac:dyDescent="0.25">
      <c r="A3083" s="34" t="s">
        <v>8373</v>
      </c>
      <c r="B3083" s="34" t="s">
        <v>5181</v>
      </c>
      <c r="C3083" s="34" t="s">
        <v>912</v>
      </c>
      <c r="D3083" s="34" t="s">
        <v>910</v>
      </c>
      <c r="E3083" s="25">
        <v>45818.404872685183</v>
      </c>
      <c r="F3083" s="34" t="s">
        <v>906</v>
      </c>
      <c r="G3083" s="25">
        <v>45818.404872685183</v>
      </c>
    </row>
    <row r="3084" spans="1:7" x14ac:dyDescent="0.25">
      <c r="A3084" s="34" t="s">
        <v>8374</v>
      </c>
      <c r="B3084" s="34" t="s">
        <v>5178</v>
      </c>
      <c r="C3084" s="34" t="s">
        <v>912</v>
      </c>
      <c r="D3084" s="34" t="s">
        <v>910</v>
      </c>
      <c r="E3084" s="25">
        <v>45818.404895833337</v>
      </c>
      <c r="F3084" s="34" t="s">
        <v>906</v>
      </c>
      <c r="G3084" s="25">
        <v>45818.404895833337</v>
      </c>
    </row>
    <row r="3085" spans="1:7" x14ac:dyDescent="0.25">
      <c r="A3085" s="34" t="s">
        <v>8375</v>
      </c>
      <c r="B3085" s="34" t="s">
        <v>5179</v>
      </c>
      <c r="C3085" s="34" t="s">
        <v>912</v>
      </c>
      <c r="D3085" s="34" t="s">
        <v>910</v>
      </c>
      <c r="E3085" s="25">
        <v>45818.405034722222</v>
      </c>
      <c r="F3085" s="34" t="s">
        <v>906</v>
      </c>
      <c r="G3085" s="25">
        <v>45818.405034722222</v>
      </c>
    </row>
    <row r="3086" spans="1:7" x14ac:dyDescent="0.25">
      <c r="A3086" s="34" t="s">
        <v>8376</v>
      </c>
      <c r="B3086" s="34" t="s">
        <v>6385</v>
      </c>
      <c r="C3086" s="34" t="s">
        <v>904</v>
      </c>
      <c r="D3086" s="34" t="s">
        <v>919</v>
      </c>
      <c r="E3086" s="25">
        <v>45818.407858796294</v>
      </c>
      <c r="F3086" s="34" t="s">
        <v>906</v>
      </c>
      <c r="G3086" s="25">
        <v>45818.407858796294</v>
      </c>
    </row>
    <row r="3087" spans="1:7" x14ac:dyDescent="0.25">
      <c r="A3087" s="34" t="s">
        <v>8377</v>
      </c>
      <c r="B3087" s="34" t="s">
        <v>6367</v>
      </c>
      <c r="C3087" s="34" t="s">
        <v>904</v>
      </c>
      <c r="D3087" s="34" t="s">
        <v>919</v>
      </c>
      <c r="E3087" s="25">
        <v>45818.407893518517</v>
      </c>
      <c r="F3087" s="34" t="s">
        <v>906</v>
      </c>
      <c r="G3087" s="25">
        <v>45818.407893518517</v>
      </c>
    </row>
    <row r="3088" spans="1:7" x14ac:dyDescent="0.25">
      <c r="A3088" s="34" t="s">
        <v>8378</v>
      </c>
      <c r="B3088" s="34" t="s">
        <v>5253</v>
      </c>
      <c r="C3088" s="34" t="s">
        <v>912</v>
      </c>
      <c r="D3088" s="34" t="s">
        <v>918</v>
      </c>
      <c r="E3088" s="25">
        <v>45818.410752314812</v>
      </c>
      <c r="F3088" s="34" t="s">
        <v>906</v>
      </c>
      <c r="G3088" s="25">
        <v>45818.410752314812</v>
      </c>
    </row>
    <row r="3089" spans="1:7" x14ac:dyDescent="0.25">
      <c r="A3089" s="34" t="s">
        <v>8379</v>
      </c>
      <c r="B3089" s="34" t="s">
        <v>3095</v>
      </c>
      <c r="C3089" s="34" t="s">
        <v>922</v>
      </c>
      <c r="D3089" s="34" t="s">
        <v>923</v>
      </c>
      <c r="E3089" s="25">
        <v>45818.416365740741</v>
      </c>
      <c r="F3089" s="34" t="s">
        <v>906</v>
      </c>
      <c r="G3089" s="25">
        <v>45818.416365740741</v>
      </c>
    </row>
    <row r="3090" spans="1:7" x14ac:dyDescent="0.25">
      <c r="A3090" s="34" t="s">
        <v>8380</v>
      </c>
      <c r="B3090" s="34" t="s">
        <v>3787</v>
      </c>
      <c r="C3090" s="34" t="s">
        <v>922</v>
      </c>
      <c r="D3090" s="34" t="s">
        <v>923</v>
      </c>
      <c r="E3090" s="25">
        <v>45818.421018518522</v>
      </c>
      <c r="F3090" s="34" t="s">
        <v>906</v>
      </c>
      <c r="G3090" s="25">
        <v>45818.421018518522</v>
      </c>
    </row>
    <row r="3091" spans="1:7" x14ac:dyDescent="0.25">
      <c r="A3091" s="34" t="s">
        <v>8381</v>
      </c>
      <c r="B3091" s="34" t="s">
        <v>4406</v>
      </c>
      <c r="C3091" s="34" t="s">
        <v>922</v>
      </c>
      <c r="D3091" s="34" t="s">
        <v>923</v>
      </c>
      <c r="E3091" s="25">
        <v>45818.421689814815</v>
      </c>
      <c r="F3091" s="34" t="s">
        <v>906</v>
      </c>
      <c r="G3091" s="25">
        <v>45818.421689814815</v>
      </c>
    </row>
    <row r="3092" spans="1:7" x14ac:dyDescent="0.25">
      <c r="A3092" s="34" t="s">
        <v>8382</v>
      </c>
      <c r="B3092" s="34" t="s">
        <v>6407</v>
      </c>
      <c r="C3092" s="34" t="s">
        <v>904</v>
      </c>
      <c r="D3092" s="34" t="s">
        <v>919</v>
      </c>
      <c r="E3092" s="25">
        <v>45818.425902777781</v>
      </c>
      <c r="F3092" s="34" t="s">
        <v>906</v>
      </c>
      <c r="G3092" s="25">
        <v>45818.425902777781</v>
      </c>
    </row>
    <row r="3093" spans="1:7" x14ac:dyDescent="0.25">
      <c r="A3093" s="34" t="s">
        <v>8383</v>
      </c>
      <c r="B3093" s="34" t="s">
        <v>5242</v>
      </c>
      <c r="C3093" s="34" t="s">
        <v>909</v>
      </c>
      <c r="D3093" s="34" t="s">
        <v>921</v>
      </c>
      <c r="E3093" s="25">
        <v>45818.426168981481</v>
      </c>
      <c r="F3093" s="34" t="s">
        <v>906</v>
      </c>
      <c r="G3093" s="25">
        <v>45818.426168981481</v>
      </c>
    </row>
    <row r="3094" spans="1:7" x14ac:dyDescent="0.25">
      <c r="A3094" s="34" t="s">
        <v>8384</v>
      </c>
      <c r="B3094" s="34" t="s">
        <v>5250</v>
      </c>
      <c r="C3094" s="34" t="s">
        <v>909</v>
      </c>
      <c r="D3094" s="34" t="s">
        <v>921</v>
      </c>
      <c r="E3094" s="25">
        <v>45818.426226851851</v>
      </c>
      <c r="F3094" s="34" t="s">
        <v>906</v>
      </c>
      <c r="G3094" s="25">
        <v>45818.426226851851</v>
      </c>
    </row>
    <row r="3095" spans="1:7" x14ac:dyDescent="0.25">
      <c r="A3095" s="34" t="s">
        <v>8385</v>
      </c>
      <c r="B3095" s="34" t="s">
        <v>5255</v>
      </c>
      <c r="C3095" s="34" t="s">
        <v>909</v>
      </c>
      <c r="D3095" s="34" t="s">
        <v>921</v>
      </c>
      <c r="E3095" s="25">
        <v>45818.42627314815</v>
      </c>
      <c r="F3095" s="34" t="s">
        <v>906</v>
      </c>
      <c r="G3095" s="25">
        <v>45818.42627314815</v>
      </c>
    </row>
    <row r="3096" spans="1:7" x14ac:dyDescent="0.25">
      <c r="A3096" s="34" t="s">
        <v>8386</v>
      </c>
      <c r="B3096" s="34" t="s">
        <v>5180</v>
      </c>
      <c r="C3096" s="34" t="s">
        <v>909</v>
      </c>
      <c r="D3096" s="34" t="s">
        <v>910</v>
      </c>
      <c r="E3096" s="25">
        <v>45818.432083333333</v>
      </c>
      <c r="F3096" s="34" t="s">
        <v>906</v>
      </c>
      <c r="G3096" s="25">
        <v>45818.432083333333</v>
      </c>
    </row>
    <row r="3097" spans="1:7" x14ac:dyDescent="0.25">
      <c r="A3097" s="34" t="s">
        <v>8387</v>
      </c>
      <c r="B3097" s="34" t="s">
        <v>5180</v>
      </c>
      <c r="C3097" s="34" t="s">
        <v>912</v>
      </c>
      <c r="D3097" s="34" t="s">
        <v>910</v>
      </c>
      <c r="E3097" s="25">
        <v>45818.432881944442</v>
      </c>
      <c r="F3097" s="34" t="s">
        <v>906</v>
      </c>
      <c r="G3097" s="25">
        <v>45818.432881944442</v>
      </c>
    </row>
    <row r="3098" spans="1:7" x14ac:dyDescent="0.25">
      <c r="A3098" s="34" t="s">
        <v>8388</v>
      </c>
      <c r="B3098" s="34" t="s">
        <v>5162</v>
      </c>
      <c r="C3098" s="34" t="s">
        <v>912</v>
      </c>
      <c r="D3098" s="34" t="s">
        <v>918</v>
      </c>
      <c r="E3098" s="25">
        <v>45818.434293981481</v>
      </c>
      <c r="F3098" s="34" t="s">
        <v>906</v>
      </c>
      <c r="G3098" s="25">
        <v>45818.434293981481</v>
      </c>
    </row>
    <row r="3099" spans="1:7" x14ac:dyDescent="0.25">
      <c r="A3099" s="34" t="s">
        <v>8389</v>
      </c>
      <c r="B3099" s="34" t="s">
        <v>5251</v>
      </c>
      <c r="C3099" s="34" t="s">
        <v>912</v>
      </c>
      <c r="D3099" s="34" t="s">
        <v>918</v>
      </c>
      <c r="E3099" s="25">
        <v>45818.434351851851</v>
      </c>
      <c r="F3099" s="34" t="s">
        <v>906</v>
      </c>
      <c r="G3099" s="25">
        <v>45818.434351851851</v>
      </c>
    </row>
    <row r="3100" spans="1:7" x14ac:dyDescent="0.25">
      <c r="A3100" s="34" t="s">
        <v>8390</v>
      </c>
      <c r="B3100" s="34" t="s">
        <v>5165</v>
      </c>
      <c r="C3100" s="34" t="s">
        <v>904</v>
      </c>
      <c r="D3100" s="34" t="s">
        <v>920</v>
      </c>
      <c r="E3100" s="25">
        <v>45818.438217592593</v>
      </c>
      <c r="F3100" s="34" t="s">
        <v>906</v>
      </c>
      <c r="G3100" s="25">
        <v>45818.438217592593</v>
      </c>
    </row>
    <row r="3101" spans="1:7" x14ac:dyDescent="0.25">
      <c r="A3101" s="34" t="s">
        <v>8391</v>
      </c>
      <c r="B3101" s="34" t="s">
        <v>5166</v>
      </c>
      <c r="C3101" s="34" t="s">
        <v>904</v>
      </c>
      <c r="D3101" s="34" t="s">
        <v>920</v>
      </c>
      <c r="E3101" s="25">
        <v>45818.438263888886</v>
      </c>
      <c r="F3101" s="34" t="s">
        <v>906</v>
      </c>
      <c r="G3101" s="25">
        <v>45818.438263888886</v>
      </c>
    </row>
    <row r="3102" spans="1:7" x14ac:dyDescent="0.25">
      <c r="A3102" s="34" t="s">
        <v>8392</v>
      </c>
      <c r="B3102" s="34" t="s">
        <v>5167</v>
      </c>
      <c r="C3102" s="34" t="s">
        <v>904</v>
      </c>
      <c r="D3102" s="34" t="s">
        <v>920</v>
      </c>
      <c r="E3102" s="25">
        <v>45818.438310185185</v>
      </c>
      <c r="F3102" s="34" t="s">
        <v>906</v>
      </c>
      <c r="G3102" s="25">
        <v>45818.438310185185</v>
      </c>
    </row>
    <row r="3103" spans="1:7" x14ac:dyDescent="0.25">
      <c r="A3103" s="34" t="s">
        <v>8393</v>
      </c>
      <c r="B3103" s="34" t="s">
        <v>5168</v>
      </c>
      <c r="C3103" s="34" t="s">
        <v>904</v>
      </c>
      <c r="D3103" s="34" t="s">
        <v>920</v>
      </c>
      <c r="E3103" s="25">
        <v>45818.438391203701</v>
      </c>
      <c r="F3103" s="34" t="s">
        <v>906</v>
      </c>
      <c r="G3103" s="25">
        <v>45818.438391203701</v>
      </c>
    </row>
    <row r="3104" spans="1:7" x14ac:dyDescent="0.25">
      <c r="A3104" s="34" t="s">
        <v>8394</v>
      </c>
      <c r="B3104" s="34" t="s">
        <v>5265</v>
      </c>
      <c r="C3104" s="34" t="s">
        <v>904</v>
      </c>
      <c r="D3104" s="34" t="s">
        <v>920</v>
      </c>
      <c r="E3104" s="25">
        <v>45818.439872685187</v>
      </c>
      <c r="F3104" s="34" t="s">
        <v>906</v>
      </c>
      <c r="G3104" s="25">
        <v>45818.439872685187</v>
      </c>
    </row>
    <row r="3105" spans="1:7" x14ac:dyDescent="0.25">
      <c r="A3105" s="34" t="s">
        <v>8395</v>
      </c>
      <c r="B3105" s="34" t="s">
        <v>5266</v>
      </c>
      <c r="C3105" s="34" t="s">
        <v>904</v>
      </c>
      <c r="D3105" s="34" t="s">
        <v>920</v>
      </c>
      <c r="E3105" s="25">
        <v>45818.439965277779</v>
      </c>
      <c r="F3105" s="34" t="s">
        <v>906</v>
      </c>
      <c r="G3105" s="25">
        <v>45818.439965277779</v>
      </c>
    </row>
    <row r="3106" spans="1:7" x14ac:dyDescent="0.25">
      <c r="A3106" s="34" t="s">
        <v>8396</v>
      </c>
      <c r="B3106" s="34" t="s">
        <v>5267</v>
      </c>
      <c r="C3106" s="34" t="s">
        <v>904</v>
      </c>
      <c r="D3106" s="34" t="s">
        <v>920</v>
      </c>
      <c r="E3106" s="25">
        <v>45818.440127314818</v>
      </c>
      <c r="F3106" s="34" t="s">
        <v>906</v>
      </c>
      <c r="G3106" s="25">
        <v>45818.440127314818</v>
      </c>
    </row>
    <row r="3107" spans="1:7" x14ac:dyDescent="0.25">
      <c r="A3107" s="34" t="s">
        <v>8397</v>
      </c>
      <c r="B3107" s="34" t="s">
        <v>3107</v>
      </c>
      <c r="C3107" s="34" t="s">
        <v>922</v>
      </c>
      <c r="D3107" s="34" t="s">
        <v>923</v>
      </c>
      <c r="E3107" s="25">
        <v>45818.440358796295</v>
      </c>
      <c r="F3107" s="34" t="s">
        <v>906</v>
      </c>
      <c r="G3107" s="25">
        <v>45818.440358796295</v>
      </c>
    </row>
    <row r="3108" spans="1:7" x14ac:dyDescent="0.25">
      <c r="A3108" s="34" t="s">
        <v>8398</v>
      </c>
      <c r="B3108" s="34" t="s">
        <v>6405</v>
      </c>
      <c r="C3108" s="34" t="s">
        <v>904</v>
      </c>
      <c r="D3108" s="34" t="s">
        <v>917</v>
      </c>
      <c r="E3108" s="25">
        <v>45818.440706018519</v>
      </c>
      <c r="F3108" s="34" t="s">
        <v>906</v>
      </c>
      <c r="G3108" s="25">
        <v>45818.440706018519</v>
      </c>
    </row>
    <row r="3109" spans="1:7" x14ac:dyDescent="0.25">
      <c r="A3109" s="34" t="s">
        <v>8399</v>
      </c>
      <c r="B3109" s="34" t="s">
        <v>2631</v>
      </c>
      <c r="C3109" s="34" t="s">
        <v>914</v>
      </c>
      <c r="D3109" s="34" t="s">
        <v>61</v>
      </c>
      <c r="E3109" s="25">
        <v>45818.44153935185</v>
      </c>
      <c r="F3109" s="34" t="s">
        <v>906</v>
      </c>
      <c r="G3109" s="25">
        <v>45818.44153935185</v>
      </c>
    </row>
    <row r="3110" spans="1:7" x14ac:dyDescent="0.25">
      <c r="A3110" s="34" t="s">
        <v>8400</v>
      </c>
      <c r="B3110" s="34" t="s">
        <v>2774</v>
      </c>
      <c r="C3110" s="34" t="s">
        <v>907</v>
      </c>
      <c r="D3110" s="34" t="s">
        <v>77</v>
      </c>
      <c r="E3110" s="25">
        <v>45818.441493055558</v>
      </c>
      <c r="F3110" s="34" t="s">
        <v>906</v>
      </c>
      <c r="G3110" s="25">
        <v>45818.441493055558</v>
      </c>
    </row>
    <row r="3111" spans="1:7" x14ac:dyDescent="0.25">
      <c r="A3111" s="34" t="s">
        <v>8401</v>
      </c>
      <c r="B3111" s="34" t="s">
        <v>4956</v>
      </c>
      <c r="C3111" s="34" t="s">
        <v>899</v>
      </c>
      <c r="D3111" s="34" t="s">
        <v>900</v>
      </c>
      <c r="E3111" s="25">
        <v>45818.444594907407</v>
      </c>
      <c r="F3111" s="34" t="s">
        <v>906</v>
      </c>
      <c r="G3111" s="25">
        <v>45818.444594907407</v>
      </c>
    </row>
    <row r="3112" spans="1:7" x14ac:dyDescent="0.25">
      <c r="A3112" s="34" t="s">
        <v>8402</v>
      </c>
      <c r="B3112" s="34" t="s">
        <v>4957</v>
      </c>
      <c r="C3112" s="34" t="s">
        <v>899</v>
      </c>
      <c r="D3112" s="34" t="s">
        <v>900</v>
      </c>
      <c r="E3112" s="25">
        <v>45818.444687499999</v>
      </c>
      <c r="F3112" s="34" t="s">
        <v>906</v>
      </c>
      <c r="G3112" s="25">
        <v>45818.444687499999</v>
      </c>
    </row>
    <row r="3113" spans="1:7" x14ac:dyDescent="0.25">
      <c r="A3113" s="34" t="s">
        <v>8403</v>
      </c>
      <c r="B3113" s="34" t="s">
        <v>4958</v>
      </c>
      <c r="C3113" s="34" t="s">
        <v>899</v>
      </c>
      <c r="D3113" s="34" t="s">
        <v>900</v>
      </c>
      <c r="E3113" s="25">
        <v>45818.444791666669</v>
      </c>
      <c r="F3113" s="34" t="s">
        <v>906</v>
      </c>
      <c r="G3113" s="25">
        <v>45818.444791666669</v>
      </c>
    </row>
    <row r="3114" spans="1:7" x14ac:dyDescent="0.25">
      <c r="A3114" s="34" t="s">
        <v>8404</v>
      </c>
      <c r="B3114" s="34" t="s">
        <v>4948</v>
      </c>
      <c r="C3114" s="34" t="s">
        <v>899</v>
      </c>
      <c r="D3114" s="34" t="s">
        <v>900</v>
      </c>
      <c r="E3114" s="25">
        <v>45818.444837962961</v>
      </c>
      <c r="F3114" s="34" t="s">
        <v>906</v>
      </c>
      <c r="G3114" s="25">
        <v>45818.444837962961</v>
      </c>
    </row>
    <row r="3115" spans="1:7" x14ac:dyDescent="0.25">
      <c r="A3115" s="34" t="s">
        <v>8405</v>
      </c>
      <c r="B3115" s="34" t="s">
        <v>3145</v>
      </c>
      <c r="C3115" s="34" t="s">
        <v>899</v>
      </c>
      <c r="D3115" s="34" t="s">
        <v>900</v>
      </c>
      <c r="E3115" s="25">
        <v>45818.451041666667</v>
      </c>
      <c r="F3115" s="34" t="s">
        <v>906</v>
      </c>
      <c r="G3115" s="25">
        <v>45818.451041666667</v>
      </c>
    </row>
    <row r="3116" spans="1:7" x14ac:dyDescent="0.25">
      <c r="A3116" s="34" t="s">
        <v>8406</v>
      </c>
      <c r="B3116" s="34" t="s">
        <v>1825</v>
      </c>
      <c r="C3116" s="34" t="s">
        <v>907</v>
      </c>
      <c r="D3116" s="34" t="s">
        <v>77</v>
      </c>
      <c r="E3116" s="25">
        <v>45818.452280092592</v>
      </c>
      <c r="F3116" s="34" t="s">
        <v>906</v>
      </c>
      <c r="G3116" s="25">
        <v>45818.452280092592</v>
      </c>
    </row>
    <row r="3117" spans="1:7" x14ac:dyDescent="0.25">
      <c r="A3117" s="34" t="s">
        <v>8407</v>
      </c>
      <c r="B3117" s="34" t="s">
        <v>1825</v>
      </c>
      <c r="C3117" s="34" t="s">
        <v>914</v>
      </c>
      <c r="D3117" s="34" t="s">
        <v>77</v>
      </c>
      <c r="E3117" s="25">
        <v>45818.452418981484</v>
      </c>
      <c r="F3117" s="34" t="s">
        <v>906</v>
      </c>
      <c r="G3117" s="25">
        <v>45818.452418981484</v>
      </c>
    </row>
    <row r="3118" spans="1:7" x14ac:dyDescent="0.25">
      <c r="A3118" s="34" t="s">
        <v>8408</v>
      </c>
      <c r="B3118" s="34" t="s">
        <v>5164</v>
      </c>
      <c r="C3118" s="34" t="s">
        <v>904</v>
      </c>
      <c r="D3118" s="34" t="s">
        <v>920</v>
      </c>
      <c r="E3118" s="25">
        <v>45818.484317129631</v>
      </c>
      <c r="F3118" s="34" t="s">
        <v>906</v>
      </c>
      <c r="G3118" s="25">
        <v>45818.484317129631</v>
      </c>
    </row>
    <row r="3119" spans="1:7" x14ac:dyDescent="0.25">
      <c r="A3119" s="34" t="s">
        <v>8409</v>
      </c>
      <c r="B3119" s="34" t="s">
        <v>5243</v>
      </c>
      <c r="C3119" s="34" t="s">
        <v>912</v>
      </c>
      <c r="D3119" s="34" t="s">
        <v>918</v>
      </c>
      <c r="E3119" s="25">
        <v>45818.49</v>
      </c>
      <c r="F3119" s="34" t="s">
        <v>906</v>
      </c>
      <c r="G3119" s="25">
        <v>45818.49</v>
      </c>
    </row>
    <row r="3120" spans="1:7" x14ac:dyDescent="0.25">
      <c r="A3120" s="34" t="s">
        <v>8410</v>
      </c>
      <c r="B3120" s="34" t="s">
        <v>3030</v>
      </c>
      <c r="C3120" s="34" t="s">
        <v>909</v>
      </c>
      <c r="D3120" s="34" t="s">
        <v>918</v>
      </c>
      <c r="E3120" s="25">
        <v>45818.493993055556</v>
      </c>
      <c r="F3120" s="34" t="s">
        <v>906</v>
      </c>
      <c r="G3120" s="25">
        <v>45818.493993055556</v>
      </c>
    </row>
    <row r="3121" spans="1:7" x14ac:dyDescent="0.25">
      <c r="A3121" s="34" t="s">
        <v>8411</v>
      </c>
      <c r="B3121" s="34" t="s">
        <v>3030</v>
      </c>
      <c r="C3121" s="34" t="s">
        <v>912</v>
      </c>
      <c r="D3121" s="34" t="s">
        <v>918</v>
      </c>
      <c r="E3121" s="25">
        <v>45818.494490740741</v>
      </c>
      <c r="F3121" s="34" t="s">
        <v>906</v>
      </c>
      <c r="G3121" s="25">
        <v>45818.494490740741</v>
      </c>
    </row>
    <row r="3122" spans="1:7" x14ac:dyDescent="0.25">
      <c r="A3122" s="34" t="s">
        <v>8412</v>
      </c>
      <c r="B3122" s="34" t="s">
        <v>6631</v>
      </c>
      <c r="C3122" s="34" t="s">
        <v>909</v>
      </c>
      <c r="D3122" s="34" t="s">
        <v>918</v>
      </c>
      <c r="E3122" s="25">
        <v>45818.499930555554</v>
      </c>
      <c r="F3122" s="34" t="s">
        <v>906</v>
      </c>
      <c r="G3122" s="25">
        <v>45818.499930555554</v>
      </c>
    </row>
    <row r="3123" spans="1:7" x14ac:dyDescent="0.25">
      <c r="A3123" s="34" t="s">
        <v>8413</v>
      </c>
      <c r="B3123" s="34" t="s">
        <v>6631</v>
      </c>
      <c r="C3123" s="34" t="s">
        <v>912</v>
      </c>
      <c r="D3123" s="34" t="s">
        <v>918</v>
      </c>
      <c r="E3123" s="25">
        <v>45818.500254629631</v>
      </c>
      <c r="F3123" s="34" t="s">
        <v>906</v>
      </c>
      <c r="G3123" s="25">
        <v>45818.500254629631</v>
      </c>
    </row>
    <row r="3124" spans="1:7" x14ac:dyDescent="0.25">
      <c r="A3124" s="34" t="s">
        <v>8414</v>
      </c>
      <c r="B3124" s="34" t="s">
        <v>3151</v>
      </c>
      <c r="C3124" s="34" t="s">
        <v>922</v>
      </c>
      <c r="D3124" s="34" t="s">
        <v>923</v>
      </c>
      <c r="E3124" s="25">
        <v>45818.501585648148</v>
      </c>
      <c r="F3124" s="34" t="s">
        <v>906</v>
      </c>
      <c r="G3124" s="25">
        <v>45818.501585648148</v>
      </c>
    </row>
    <row r="3125" spans="1:7" x14ac:dyDescent="0.25">
      <c r="A3125" s="34" t="s">
        <v>8415</v>
      </c>
      <c r="B3125" s="34" t="s">
        <v>5170</v>
      </c>
      <c r="C3125" s="34" t="s">
        <v>904</v>
      </c>
      <c r="D3125" s="34" t="s">
        <v>905</v>
      </c>
      <c r="E3125" s="25">
        <v>45818.504479166666</v>
      </c>
      <c r="F3125" s="34" t="s">
        <v>906</v>
      </c>
      <c r="G3125" s="25">
        <v>45818.504479166666</v>
      </c>
    </row>
    <row r="3126" spans="1:7" x14ac:dyDescent="0.25">
      <c r="A3126" s="34" t="s">
        <v>8416</v>
      </c>
      <c r="B3126" s="34" t="s">
        <v>5183</v>
      </c>
      <c r="C3126" s="34" t="s">
        <v>904</v>
      </c>
      <c r="D3126" s="34" t="s">
        <v>905</v>
      </c>
      <c r="E3126" s="25">
        <v>45818.504490740743</v>
      </c>
      <c r="F3126" s="34" t="s">
        <v>906</v>
      </c>
      <c r="G3126" s="25">
        <v>45818.504490740743</v>
      </c>
    </row>
    <row r="3127" spans="1:7" x14ac:dyDescent="0.25">
      <c r="A3127" s="34" t="s">
        <v>8417</v>
      </c>
      <c r="B3127" s="34" t="s">
        <v>5184</v>
      </c>
      <c r="C3127" s="34" t="s">
        <v>904</v>
      </c>
      <c r="D3127" s="34" t="s">
        <v>905</v>
      </c>
      <c r="E3127" s="25">
        <v>45818.504525462966</v>
      </c>
      <c r="F3127" s="34" t="s">
        <v>906</v>
      </c>
      <c r="G3127" s="25">
        <v>45818.504525462966</v>
      </c>
    </row>
    <row r="3128" spans="1:7" x14ac:dyDescent="0.25">
      <c r="A3128" s="34" t="s">
        <v>8418</v>
      </c>
      <c r="B3128" s="34" t="s">
        <v>5185</v>
      </c>
      <c r="C3128" s="34" t="s">
        <v>904</v>
      </c>
      <c r="D3128" s="34" t="s">
        <v>905</v>
      </c>
      <c r="E3128" s="25">
        <v>45818.504537037035</v>
      </c>
      <c r="F3128" s="34" t="s">
        <v>906</v>
      </c>
      <c r="G3128" s="25">
        <v>45818.504537037035</v>
      </c>
    </row>
    <row r="3129" spans="1:7" x14ac:dyDescent="0.25">
      <c r="A3129" s="34" t="s">
        <v>8419</v>
      </c>
      <c r="B3129" s="34" t="s">
        <v>5186</v>
      </c>
      <c r="C3129" s="34" t="s">
        <v>904</v>
      </c>
      <c r="D3129" s="34" t="s">
        <v>905</v>
      </c>
      <c r="E3129" s="25">
        <v>45818.504594907405</v>
      </c>
      <c r="F3129" s="34" t="s">
        <v>906</v>
      </c>
      <c r="G3129" s="25">
        <v>45818.504594907405</v>
      </c>
    </row>
    <row r="3130" spans="1:7" x14ac:dyDescent="0.25">
      <c r="A3130" s="34" t="s">
        <v>8420</v>
      </c>
      <c r="B3130" s="34" t="s">
        <v>6448</v>
      </c>
      <c r="C3130" s="34" t="s">
        <v>904</v>
      </c>
      <c r="D3130" s="34" t="s">
        <v>915</v>
      </c>
      <c r="E3130" s="25">
        <v>45818.507106481484</v>
      </c>
      <c r="F3130" s="34" t="s">
        <v>906</v>
      </c>
      <c r="G3130" s="25">
        <v>45818.507106481484</v>
      </c>
    </row>
    <row r="3131" spans="1:7" x14ac:dyDescent="0.25">
      <c r="A3131" s="34" t="s">
        <v>8421</v>
      </c>
      <c r="B3131" s="34" t="s">
        <v>6455</v>
      </c>
      <c r="C3131" s="34" t="s">
        <v>904</v>
      </c>
      <c r="D3131" s="34" t="s">
        <v>915</v>
      </c>
      <c r="E3131" s="25">
        <v>45818.507175925923</v>
      </c>
      <c r="F3131" s="34" t="s">
        <v>906</v>
      </c>
      <c r="G3131" s="25">
        <v>45818.507175925923</v>
      </c>
    </row>
    <row r="3132" spans="1:7" x14ac:dyDescent="0.25">
      <c r="A3132" s="34" t="s">
        <v>8422</v>
      </c>
      <c r="B3132" s="34" t="s">
        <v>6457</v>
      </c>
      <c r="C3132" s="34" t="s">
        <v>904</v>
      </c>
      <c r="D3132" s="34" t="s">
        <v>915</v>
      </c>
      <c r="E3132" s="25">
        <v>45818.507280092592</v>
      </c>
      <c r="F3132" s="34" t="s">
        <v>906</v>
      </c>
      <c r="G3132" s="25">
        <v>45818.507280092592</v>
      </c>
    </row>
    <row r="3133" spans="1:7" x14ac:dyDescent="0.25">
      <c r="A3133" s="34" t="s">
        <v>8423</v>
      </c>
      <c r="B3133" s="34" t="s">
        <v>6459</v>
      </c>
      <c r="C3133" s="34" t="s">
        <v>904</v>
      </c>
      <c r="D3133" s="34" t="s">
        <v>915</v>
      </c>
      <c r="E3133" s="25">
        <v>45818.507361111115</v>
      </c>
      <c r="F3133" s="34" t="s">
        <v>906</v>
      </c>
      <c r="G3133" s="25">
        <v>45818.507361111115</v>
      </c>
    </row>
    <row r="3134" spans="1:7" x14ac:dyDescent="0.25">
      <c r="A3134" s="34" t="s">
        <v>8424</v>
      </c>
      <c r="B3134" s="34" t="s">
        <v>6461</v>
      </c>
      <c r="C3134" s="34" t="s">
        <v>904</v>
      </c>
      <c r="D3134" s="34" t="s">
        <v>915</v>
      </c>
      <c r="E3134" s="25">
        <v>45818.507430555554</v>
      </c>
      <c r="F3134" s="34" t="s">
        <v>906</v>
      </c>
      <c r="G3134" s="25">
        <v>45818.507430555554</v>
      </c>
    </row>
    <row r="3135" spans="1:7" x14ac:dyDescent="0.25">
      <c r="A3135" s="34" t="s">
        <v>8425</v>
      </c>
      <c r="B3135" s="34" t="s">
        <v>6463</v>
      </c>
      <c r="C3135" s="34" t="s">
        <v>904</v>
      </c>
      <c r="D3135" s="34" t="s">
        <v>915</v>
      </c>
      <c r="E3135" s="25">
        <v>45818.507476851853</v>
      </c>
      <c r="F3135" s="34" t="s">
        <v>906</v>
      </c>
      <c r="G3135" s="25">
        <v>45818.507476851853</v>
      </c>
    </row>
    <row r="3136" spans="1:7" x14ac:dyDescent="0.25">
      <c r="A3136" s="34" t="s">
        <v>8426</v>
      </c>
      <c r="B3136" s="34" t="s">
        <v>6465</v>
      </c>
      <c r="C3136" s="34" t="s">
        <v>904</v>
      </c>
      <c r="D3136" s="34" t="s">
        <v>915</v>
      </c>
      <c r="E3136" s="25">
        <v>45818.5075462963</v>
      </c>
      <c r="F3136" s="34" t="s">
        <v>906</v>
      </c>
      <c r="G3136" s="25">
        <v>45818.5075462963</v>
      </c>
    </row>
    <row r="3137" spans="1:7" x14ac:dyDescent="0.25">
      <c r="A3137" s="34" t="s">
        <v>8427</v>
      </c>
      <c r="B3137" s="34" t="s">
        <v>6467</v>
      </c>
      <c r="C3137" s="34" t="s">
        <v>904</v>
      </c>
      <c r="D3137" s="34" t="s">
        <v>915</v>
      </c>
      <c r="E3137" s="25">
        <v>45818.507604166669</v>
      </c>
      <c r="F3137" s="34" t="s">
        <v>906</v>
      </c>
      <c r="G3137" s="25">
        <v>45818.507604166669</v>
      </c>
    </row>
    <row r="3138" spans="1:7" x14ac:dyDescent="0.25">
      <c r="A3138" s="34" t="s">
        <v>8428</v>
      </c>
      <c r="B3138" s="34" t="s">
        <v>6469</v>
      </c>
      <c r="C3138" s="34" t="s">
        <v>904</v>
      </c>
      <c r="D3138" s="34" t="s">
        <v>915</v>
      </c>
      <c r="E3138" s="25">
        <v>45818.507638888892</v>
      </c>
      <c r="F3138" s="34" t="s">
        <v>906</v>
      </c>
      <c r="G3138" s="25">
        <v>45818.507638888892</v>
      </c>
    </row>
    <row r="3139" spans="1:7" x14ac:dyDescent="0.25">
      <c r="A3139" s="34" t="s">
        <v>8429</v>
      </c>
      <c r="B3139" s="34" t="s">
        <v>6626</v>
      </c>
      <c r="C3139" s="34" t="s">
        <v>909</v>
      </c>
      <c r="D3139" s="34" t="s">
        <v>918</v>
      </c>
      <c r="E3139" s="25">
        <v>45818.509270833332</v>
      </c>
      <c r="F3139" s="34" t="s">
        <v>906</v>
      </c>
      <c r="G3139" s="25">
        <v>45818.509270833332</v>
      </c>
    </row>
    <row r="3140" spans="1:7" x14ac:dyDescent="0.25">
      <c r="A3140" s="34" t="s">
        <v>8430</v>
      </c>
      <c r="B3140" s="34" t="s">
        <v>6626</v>
      </c>
      <c r="C3140" s="34" t="s">
        <v>912</v>
      </c>
      <c r="D3140" s="34" t="s">
        <v>918</v>
      </c>
      <c r="E3140" s="25">
        <v>45818.50953703704</v>
      </c>
      <c r="F3140" s="34" t="s">
        <v>906</v>
      </c>
      <c r="G3140" s="25">
        <v>45818.50953703704</v>
      </c>
    </row>
    <row r="3141" spans="1:7" x14ac:dyDescent="0.25">
      <c r="A3141" s="34" t="s">
        <v>8431</v>
      </c>
      <c r="B3141" s="34" t="s">
        <v>6394</v>
      </c>
      <c r="C3141" s="34" t="s">
        <v>904</v>
      </c>
      <c r="D3141" s="34" t="s">
        <v>915</v>
      </c>
      <c r="E3141" s="25">
        <v>45818.509548611109</v>
      </c>
      <c r="F3141" s="34" t="s">
        <v>906</v>
      </c>
      <c r="G3141" s="25">
        <v>45818.509548611109</v>
      </c>
    </row>
    <row r="3142" spans="1:7" x14ac:dyDescent="0.25">
      <c r="A3142" s="34" t="s">
        <v>8432</v>
      </c>
      <c r="B3142" s="34" t="s">
        <v>6609</v>
      </c>
      <c r="C3142" s="34" t="s">
        <v>909</v>
      </c>
      <c r="D3142" s="34" t="s">
        <v>918</v>
      </c>
      <c r="E3142" s="25">
        <v>45818.512141203704</v>
      </c>
      <c r="F3142" s="34" t="s">
        <v>906</v>
      </c>
      <c r="G3142" s="25">
        <v>45818.512141203704</v>
      </c>
    </row>
    <row r="3143" spans="1:7" x14ac:dyDescent="0.25">
      <c r="A3143" s="34" t="s">
        <v>8433</v>
      </c>
      <c r="B3143" s="34" t="s">
        <v>6609</v>
      </c>
      <c r="C3143" s="34" t="s">
        <v>912</v>
      </c>
      <c r="D3143" s="34" t="s">
        <v>918</v>
      </c>
      <c r="E3143" s="25">
        <v>45818.512407407405</v>
      </c>
      <c r="F3143" s="34" t="s">
        <v>906</v>
      </c>
      <c r="G3143" s="25">
        <v>45818.512407407405</v>
      </c>
    </row>
    <row r="3144" spans="1:7" x14ac:dyDescent="0.25">
      <c r="A3144" s="34" t="s">
        <v>8434</v>
      </c>
      <c r="B3144" s="34" t="s">
        <v>5238</v>
      </c>
      <c r="C3144" s="34" t="s">
        <v>904</v>
      </c>
      <c r="D3144" s="34" t="s">
        <v>905</v>
      </c>
      <c r="E3144" s="25">
        <v>45818.522430555553</v>
      </c>
      <c r="F3144" s="34" t="s">
        <v>906</v>
      </c>
      <c r="G3144" s="25">
        <v>45818.522430555553</v>
      </c>
    </row>
    <row r="3145" spans="1:7" x14ac:dyDescent="0.25">
      <c r="A3145" s="34" t="s">
        <v>8435</v>
      </c>
      <c r="B3145" s="34" t="s">
        <v>6473</v>
      </c>
      <c r="C3145" s="34" t="s">
        <v>904</v>
      </c>
      <c r="D3145" s="34" t="s">
        <v>916</v>
      </c>
      <c r="E3145" s="25">
        <v>45818.535081018519</v>
      </c>
      <c r="F3145" s="34" t="s">
        <v>906</v>
      </c>
      <c r="G3145" s="25">
        <v>45818.535081018519</v>
      </c>
    </row>
    <row r="3146" spans="1:7" x14ac:dyDescent="0.25">
      <c r="A3146" s="34" t="s">
        <v>8436</v>
      </c>
      <c r="B3146" s="34" t="s">
        <v>6480</v>
      </c>
      <c r="C3146" s="34" t="s">
        <v>904</v>
      </c>
      <c r="D3146" s="34" t="s">
        <v>916</v>
      </c>
      <c r="E3146" s="25">
        <v>45818.535127314812</v>
      </c>
      <c r="F3146" s="34" t="s">
        <v>906</v>
      </c>
      <c r="G3146" s="25">
        <v>45818.535127314812</v>
      </c>
    </row>
    <row r="3147" spans="1:7" x14ac:dyDescent="0.25">
      <c r="A3147" s="34" t="s">
        <v>8437</v>
      </c>
      <c r="B3147" s="34" t="s">
        <v>6478</v>
      </c>
      <c r="C3147" s="34" t="s">
        <v>904</v>
      </c>
      <c r="D3147" s="34" t="s">
        <v>916</v>
      </c>
      <c r="E3147" s="25">
        <v>45818.535173611112</v>
      </c>
      <c r="F3147" s="34" t="s">
        <v>906</v>
      </c>
      <c r="G3147" s="25">
        <v>45818.535173611112</v>
      </c>
    </row>
    <row r="3148" spans="1:7" x14ac:dyDescent="0.25">
      <c r="A3148" s="34" t="s">
        <v>8438</v>
      </c>
      <c r="B3148" s="34" t="s">
        <v>2966</v>
      </c>
      <c r="C3148" s="34" t="s">
        <v>909</v>
      </c>
      <c r="D3148" s="34" t="s">
        <v>918</v>
      </c>
      <c r="E3148" s="25">
        <v>45818.535324074073</v>
      </c>
      <c r="F3148" s="34" t="s">
        <v>906</v>
      </c>
      <c r="G3148" s="25">
        <v>45818.535324074073</v>
      </c>
    </row>
    <row r="3149" spans="1:7" x14ac:dyDescent="0.25">
      <c r="A3149" s="34" t="s">
        <v>8439</v>
      </c>
      <c r="B3149" s="34" t="s">
        <v>3266</v>
      </c>
      <c r="C3149" s="34" t="s">
        <v>907</v>
      </c>
      <c r="D3149" s="34" t="s">
        <v>77</v>
      </c>
      <c r="E3149" s="25">
        <v>45818.536840277775</v>
      </c>
      <c r="F3149" s="34" t="s">
        <v>906</v>
      </c>
      <c r="G3149" s="25">
        <v>45818.536840277775</v>
      </c>
    </row>
    <row r="3150" spans="1:7" x14ac:dyDescent="0.25">
      <c r="A3150" s="34" t="s">
        <v>8440</v>
      </c>
      <c r="B3150" s="34" t="s">
        <v>6687</v>
      </c>
      <c r="C3150" s="34" t="s">
        <v>909</v>
      </c>
      <c r="D3150" s="34" t="s">
        <v>925</v>
      </c>
      <c r="E3150" s="25">
        <v>45818.540358796294</v>
      </c>
      <c r="F3150" s="34" t="s">
        <v>906</v>
      </c>
      <c r="G3150" s="25">
        <v>45818.540358796294</v>
      </c>
    </row>
    <row r="3151" spans="1:7" x14ac:dyDescent="0.25">
      <c r="A3151" s="34" t="s">
        <v>8441</v>
      </c>
      <c r="B3151" s="34" t="s">
        <v>6689</v>
      </c>
      <c r="C3151" s="34" t="s">
        <v>909</v>
      </c>
      <c r="D3151" s="34" t="s">
        <v>925</v>
      </c>
      <c r="E3151" s="25">
        <v>45818.540393518517</v>
      </c>
      <c r="F3151" s="34" t="s">
        <v>906</v>
      </c>
      <c r="G3151" s="25">
        <v>45818.540393518517</v>
      </c>
    </row>
    <row r="3152" spans="1:7" x14ac:dyDescent="0.25">
      <c r="A3152" s="34" t="s">
        <v>8442</v>
      </c>
      <c r="B3152" s="34" t="s">
        <v>6691</v>
      </c>
      <c r="C3152" s="34" t="s">
        <v>909</v>
      </c>
      <c r="D3152" s="34" t="s">
        <v>925</v>
      </c>
      <c r="E3152" s="25">
        <v>45818.54042824074</v>
      </c>
      <c r="F3152" s="34" t="s">
        <v>906</v>
      </c>
      <c r="G3152" s="25">
        <v>45818.54042824074</v>
      </c>
    </row>
    <row r="3153" spans="1:7" x14ac:dyDescent="0.25">
      <c r="A3153" s="34" t="s">
        <v>8443</v>
      </c>
      <c r="B3153" s="34" t="s">
        <v>6695</v>
      </c>
      <c r="C3153" s="34" t="s">
        <v>909</v>
      </c>
      <c r="D3153" s="34" t="s">
        <v>925</v>
      </c>
      <c r="E3153" s="25">
        <v>45818.540462962963</v>
      </c>
      <c r="F3153" s="34" t="s">
        <v>906</v>
      </c>
      <c r="G3153" s="25">
        <v>45818.540462962963</v>
      </c>
    </row>
    <row r="3154" spans="1:7" x14ac:dyDescent="0.25">
      <c r="A3154" s="34" t="s">
        <v>8444</v>
      </c>
      <c r="B3154" s="34" t="s">
        <v>6687</v>
      </c>
      <c r="C3154" s="34" t="s">
        <v>912</v>
      </c>
      <c r="D3154" s="34" t="s">
        <v>925</v>
      </c>
      <c r="E3154" s="25">
        <v>45818.540659722225</v>
      </c>
      <c r="F3154" s="34" t="s">
        <v>906</v>
      </c>
      <c r="G3154" s="25">
        <v>45818.540659722225</v>
      </c>
    </row>
    <row r="3155" spans="1:7" x14ac:dyDescent="0.25">
      <c r="A3155" s="34" t="s">
        <v>8445</v>
      </c>
      <c r="B3155" s="34" t="s">
        <v>6689</v>
      </c>
      <c r="C3155" s="34" t="s">
        <v>912</v>
      </c>
      <c r="D3155" s="34" t="s">
        <v>925</v>
      </c>
      <c r="E3155" s="25">
        <v>45818.540694444448</v>
      </c>
      <c r="F3155" s="34" t="s">
        <v>906</v>
      </c>
      <c r="G3155" s="25">
        <v>45818.540694444448</v>
      </c>
    </row>
    <row r="3156" spans="1:7" x14ac:dyDescent="0.25">
      <c r="A3156" s="34" t="s">
        <v>8446</v>
      </c>
      <c r="B3156" s="34" t="s">
        <v>6691</v>
      </c>
      <c r="C3156" s="34" t="s">
        <v>912</v>
      </c>
      <c r="D3156" s="34" t="s">
        <v>925</v>
      </c>
      <c r="E3156" s="25">
        <v>45818.540752314817</v>
      </c>
      <c r="F3156" s="34" t="s">
        <v>906</v>
      </c>
      <c r="G3156" s="25">
        <v>45818.540752314817</v>
      </c>
    </row>
    <row r="3157" spans="1:7" x14ac:dyDescent="0.25">
      <c r="A3157" s="34" t="s">
        <v>8447</v>
      </c>
      <c r="B3157" s="34" t="s">
        <v>6695</v>
      </c>
      <c r="C3157" s="34" t="s">
        <v>912</v>
      </c>
      <c r="D3157" s="34" t="s">
        <v>925</v>
      </c>
      <c r="E3157" s="25">
        <v>45818.54078703704</v>
      </c>
      <c r="F3157" s="34" t="s">
        <v>906</v>
      </c>
      <c r="G3157" s="25">
        <v>45818.54078703704</v>
      </c>
    </row>
    <row r="3158" spans="1:7" x14ac:dyDescent="0.25">
      <c r="A3158" s="34" t="s">
        <v>8448</v>
      </c>
      <c r="B3158" s="34" t="s">
        <v>6418</v>
      </c>
      <c r="C3158" s="34" t="s">
        <v>904</v>
      </c>
      <c r="D3158" s="34" t="s">
        <v>915</v>
      </c>
      <c r="E3158" s="25">
        <v>45818.542500000003</v>
      </c>
      <c r="F3158" s="34" t="s">
        <v>906</v>
      </c>
      <c r="G3158" s="25">
        <v>45818.542500000003</v>
      </c>
    </row>
    <row r="3159" spans="1:7" x14ac:dyDescent="0.25">
      <c r="A3159" s="34" t="s">
        <v>8449</v>
      </c>
      <c r="B3159" s="34" t="s">
        <v>6906</v>
      </c>
      <c r="C3159" s="34" t="s">
        <v>904</v>
      </c>
      <c r="D3159" s="34" t="s">
        <v>920</v>
      </c>
      <c r="E3159" s="25">
        <v>45818.54414351852</v>
      </c>
      <c r="F3159" s="34" t="s">
        <v>906</v>
      </c>
      <c r="G3159" s="25">
        <v>45818.54414351852</v>
      </c>
    </row>
    <row r="3160" spans="1:7" x14ac:dyDescent="0.25">
      <c r="A3160" s="34" t="s">
        <v>8450</v>
      </c>
      <c r="B3160" s="34" t="s">
        <v>6898</v>
      </c>
      <c r="C3160" s="34" t="s">
        <v>904</v>
      </c>
      <c r="D3160" s="34" t="s">
        <v>920</v>
      </c>
      <c r="E3160" s="25">
        <v>45818.545115740744</v>
      </c>
      <c r="F3160" s="34" t="s">
        <v>906</v>
      </c>
      <c r="G3160" s="25">
        <v>45818.545115740744</v>
      </c>
    </row>
    <row r="3161" spans="1:7" x14ac:dyDescent="0.25">
      <c r="A3161" s="34" t="s">
        <v>8451</v>
      </c>
      <c r="B3161" s="34" t="s">
        <v>6903</v>
      </c>
      <c r="C3161" s="34" t="s">
        <v>904</v>
      </c>
      <c r="D3161" s="34" t="s">
        <v>920</v>
      </c>
      <c r="E3161" s="25">
        <v>45818.545219907406</v>
      </c>
      <c r="F3161" s="34" t="s">
        <v>906</v>
      </c>
      <c r="G3161" s="25">
        <v>45818.545219907406</v>
      </c>
    </row>
    <row r="3162" spans="1:7" x14ac:dyDescent="0.25">
      <c r="A3162" s="34" t="s">
        <v>8452</v>
      </c>
      <c r="B3162" s="34" t="s">
        <v>6901</v>
      </c>
      <c r="C3162" s="34" t="s">
        <v>904</v>
      </c>
      <c r="D3162" s="34" t="s">
        <v>920</v>
      </c>
      <c r="E3162" s="25">
        <v>45818.546932870369</v>
      </c>
      <c r="F3162" s="34" t="s">
        <v>906</v>
      </c>
      <c r="G3162" s="25">
        <v>45818.546932870369</v>
      </c>
    </row>
    <row r="3163" spans="1:7" x14ac:dyDescent="0.25">
      <c r="A3163" s="34" t="s">
        <v>8453</v>
      </c>
      <c r="B3163" s="34" t="s">
        <v>3151</v>
      </c>
      <c r="C3163" s="34" t="s">
        <v>907</v>
      </c>
      <c r="D3163" s="34" t="s">
        <v>77</v>
      </c>
      <c r="E3163" s="25">
        <v>45818.54859953704</v>
      </c>
      <c r="F3163" s="34" t="s">
        <v>906</v>
      </c>
      <c r="G3163" s="25">
        <v>45818.54859953704</v>
      </c>
    </row>
    <row r="3164" spans="1:7" x14ac:dyDescent="0.25">
      <c r="A3164" s="34" t="s">
        <v>8454</v>
      </c>
      <c r="B3164" s="34" t="s">
        <v>4940</v>
      </c>
      <c r="C3164" s="34" t="s">
        <v>922</v>
      </c>
      <c r="D3164" s="34" t="s">
        <v>923</v>
      </c>
      <c r="E3164" s="25">
        <v>45818.552939814814</v>
      </c>
      <c r="F3164" s="34" t="s">
        <v>906</v>
      </c>
      <c r="G3164" s="25">
        <v>45818.552939814814</v>
      </c>
    </row>
    <row r="3165" spans="1:7" x14ac:dyDescent="0.25">
      <c r="A3165" s="34" t="s">
        <v>8455</v>
      </c>
      <c r="B3165" s="34" t="s">
        <v>1692</v>
      </c>
      <c r="C3165" s="34" t="s">
        <v>922</v>
      </c>
      <c r="D3165" s="34" t="s">
        <v>923</v>
      </c>
      <c r="E3165" s="25">
        <v>45818.552974537037</v>
      </c>
      <c r="F3165" s="34" t="s">
        <v>906</v>
      </c>
      <c r="G3165" s="25">
        <v>45818.552974537037</v>
      </c>
    </row>
    <row r="3166" spans="1:7" x14ac:dyDescent="0.25">
      <c r="A3166" s="34" t="s">
        <v>8456</v>
      </c>
      <c r="B3166" s="34" t="s">
        <v>5612</v>
      </c>
      <c r="C3166" s="34" t="s">
        <v>922</v>
      </c>
      <c r="D3166" s="34" t="s">
        <v>923</v>
      </c>
      <c r="E3166" s="25">
        <v>45818.553136574075</v>
      </c>
      <c r="F3166" s="34" t="s">
        <v>906</v>
      </c>
      <c r="G3166" s="25">
        <v>45818.553136574075</v>
      </c>
    </row>
    <row r="3167" spans="1:7" x14ac:dyDescent="0.25">
      <c r="A3167" s="34" t="s">
        <v>8457</v>
      </c>
      <c r="B3167" s="34" t="s">
        <v>3781</v>
      </c>
      <c r="C3167" s="34" t="s">
        <v>922</v>
      </c>
      <c r="D3167" s="34" t="s">
        <v>923</v>
      </c>
      <c r="E3167" s="25">
        <v>45818.553993055553</v>
      </c>
      <c r="F3167" s="34" t="s">
        <v>906</v>
      </c>
      <c r="G3167" s="25">
        <v>45818.553993055553</v>
      </c>
    </row>
    <row r="3168" spans="1:7" x14ac:dyDescent="0.25">
      <c r="A3168" s="34" t="s">
        <v>8458</v>
      </c>
      <c r="B3168" s="34" t="s">
        <v>5182</v>
      </c>
      <c r="C3168" s="34" t="s">
        <v>904</v>
      </c>
      <c r="D3168" s="34" t="s">
        <v>905</v>
      </c>
      <c r="E3168" s="25">
        <v>45818.55840277778</v>
      </c>
      <c r="F3168" s="34" t="s">
        <v>906</v>
      </c>
      <c r="G3168" s="25">
        <v>45818.55840277778</v>
      </c>
    </row>
    <row r="3169" spans="1:7" x14ac:dyDescent="0.25">
      <c r="A3169" s="34" t="s">
        <v>8459</v>
      </c>
      <c r="B3169" s="34" t="s">
        <v>6579</v>
      </c>
      <c r="C3169" s="34" t="s">
        <v>904</v>
      </c>
      <c r="D3169" s="34" t="s">
        <v>903</v>
      </c>
      <c r="E3169" s="25">
        <v>45818.560069444444</v>
      </c>
      <c r="F3169" s="34" t="s">
        <v>906</v>
      </c>
      <c r="G3169" s="25">
        <v>45818.560069444444</v>
      </c>
    </row>
    <row r="3170" spans="1:7" x14ac:dyDescent="0.25">
      <c r="A3170" s="34" t="s">
        <v>8460</v>
      </c>
      <c r="B3170" s="34" t="s">
        <v>6584</v>
      </c>
      <c r="C3170" s="34" t="s">
        <v>904</v>
      </c>
      <c r="D3170" s="34" t="s">
        <v>903</v>
      </c>
      <c r="E3170" s="25">
        <v>45818.561689814815</v>
      </c>
      <c r="F3170" s="34" t="s">
        <v>906</v>
      </c>
      <c r="G3170" s="25">
        <v>45818.561689814815</v>
      </c>
    </row>
    <row r="3171" spans="1:7" x14ac:dyDescent="0.25">
      <c r="A3171" s="34" t="s">
        <v>8461</v>
      </c>
      <c r="B3171" s="34" t="s">
        <v>6712</v>
      </c>
      <c r="C3171" s="34" t="s">
        <v>909</v>
      </c>
      <c r="D3171" s="34" t="s">
        <v>910</v>
      </c>
      <c r="E3171" s="25">
        <v>45818.563009259262</v>
      </c>
      <c r="F3171" s="34" t="s">
        <v>906</v>
      </c>
      <c r="G3171" s="25">
        <v>45818.563009259262</v>
      </c>
    </row>
    <row r="3172" spans="1:7" x14ac:dyDescent="0.25">
      <c r="A3172" s="34" t="s">
        <v>8462</v>
      </c>
      <c r="B3172" s="34" t="s">
        <v>6710</v>
      </c>
      <c r="C3172" s="34" t="s">
        <v>909</v>
      </c>
      <c r="D3172" s="34" t="s">
        <v>910</v>
      </c>
      <c r="E3172" s="25">
        <v>45818.563101851854</v>
      </c>
      <c r="F3172" s="34" t="s">
        <v>906</v>
      </c>
      <c r="G3172" s="25">
        <v>45818.563101851854</v>
      </c>
    </row>
    <row r="3173" spans="1:7" x14ac:dyDescent="0.25">
      <c r="A3173" s="34" t="s">
        <v>8463</v>
      </c>
      <c r="B3173" s="34" t="s">
        <v>6708</v>
      </c>
      <c r="C3173" s="34" t="s">
        <v>909</v>
      </c>
      <c r="D3173" s="34" t="s">
        <v>910</v>
      </c>
      <c r="E3173" s="25">
        <v>45818.563148148147</v>
      </c>
      <c r="F3173" s="34" t="s">
        <v>906</v>
      </c>
      <c r="G3173" s="25">
        <v>45818.563148148147</v>
      </c>
    </row>
    <row r="3174" spans="1:7" x14ac:dyDescent="0.25">
      <c r="A3174" s="34" t="s">
        <v>8464</v>
      </c>
      <c r="B3174" s="34" t="s">
        <v>6706</v>
      </c>
      <c r="C3174" s="34" t="s">
        <v>909</v>
      </c>
      <c r="D3174" s="34" t="s">
        <v>910</v>
      </c>
      <c r="E3174" s="25">
        <v>45818.56322916667</v>
      </c>
      <c r="F3174" s="34" t="s">
        <v>906</v>
      </c>
      <c r="G3174" s="25">
        <v>45818.56322916667</v>
      </c>
    </row>
    <row r="3175" spans="1:7" x14ac:dyDescent="0.25">
      <c r="A3175" s="34" t="s">
        <v>8465</v>
      </c>
      <c r="B3175" s="34" t="s">
        <v>6704</v>
      </c>
      <c r="C3175" s="34" t="s">
        <v>909</v>
      </c>
      <c r="D3175" s="34" t="s">
        <v>910</v>
      </c>
      <c r="E3175" s="25">
        <v>45818.563321759262</v>
      </c>
      <c r="F3175" s="34" t="s">
        <v>906</v>
      </c>
      <c r="G3175" s="25">
        <v>45818.563321759262</v>
      </c>
    </row>
    <row r="3176" spans="1:7" x14ac:dyDescent="0.25">
      <c r="A3176" s="34" t="s">
        <v>8466</v>
      </c>
      <c r="B3176" s="34" t="s">
        <v>1499</v>
      </c>
      <c r="C3176" s="34" t="s">
        <v>907</v>
      </c>
      <c r="D3176" s="34" t="s">
        <v>77</v>
      </c>
      <c r="E3176" s="25">
        <v>45818.564201388886</v>
      </c>
      <c r="F3176" s="34" t="s">
        <v>906</v>
      </c>
      <c r="G3176" s="25">
        <v>45818.564201388886</v>
      </c>
    </row>
    <row r="3177" spans="1:7" x14ac:dyDescent="0.25">
      <c r="A3177" s="34" t="s">
        <v>8467</v>
      </c>
      <c r="B3177" s="34" t="s">
        <v>6712</v>
      </c>
      <c r="C3177" s="34" t="s">
        <v>912</v>
      </c>
      <c r="D3177" s="34" t="s">
        <v>910</v>
      </c>
      <c r="E3177" s="25">
        <v>45818.563819444447</v>
      </c>
      <c r="F3177" s="34" t="s">
        <v>906</v>
      </c>
      <c r="G3177" s="25">
        <v>45818.563819444447</v>
      </c>
    </row>
    <row r="3178" spans="1:7" x14ac:dyDescent="0.25">
      <c r="A3178" s="34" t="s">
        <v>8468</v>
      </c>
      <c r="B3178" s="34" t="s">
        <v>6710</v>
      </c>
      <c r="C3178" s="34" t="s">
        <v>912</v>
      </c>
      <c r="D3178" s="34" t="s">
        <v>910</v>
      </c>
      <c r="E3178" s="25">
        <v>45818.563900462963</v>
      </c>
      <c r="F3178" s="34" t="s">
        <v>906</v>
      </c>
      <c r="G3178" s="25">
        <v>45818.563900462963</v>
      </c>
    </row>
    <row r="3179" spans="1:7" x14ac:dyDescent="0.25">
      <c r="A3179" s="34" t="s">
        <v>8469</v>
      </c>
      <c r="B3179" s="34" t="s">
        <v>6708</v>
      </c>
      <c r="C3179" s="34" t="s">
        <v>912</v>
      </c>
      <c r="D3179" s="34" t="s">
        <v>910</v>
      </c>
      <c r="E3179" s="25">
        <v>45818.563958333332</v>
      </c>
      <c r="F3179" s="34" t="s">
        <v>906</v>
      </c>
      <c r="G3179" s="25">
        <v>45818.563958333332</v>
      </c>
    </row>
    <row r="3180" spans="1:7" x14ac:dyDescent="0.25">
      <c r="A3180" s="34" t="s">
        <v>8470</v>
      </c>
      <c r="B3180" s="34" t="s">
        <v>6706</v>
      </c>
      <c r="C3180" s="34" t="s">
        <v>912</v>
      </c>
      <c r="D3180" s="34" t="s">
        <v>910</v>
      </c>
      <c r="E3180" s="25">
        <v>45818.564027777778</v>
      </c>
      <c r="F3180" s="34" t="s">
        <v>906</v>
      </c>
      <c r="G3180" s="25">
        <v>45818.564027777778</v>
      </c>
    </row>
    <row r="3181" spans="1:7" x14ac:dyDescent="0.25">
      <c r="A3181" s="34" t="s">
        <v>8471</v>
      </c>
      <c r="B3181" s="34" t="s">
        <v>6704</v>
      </c>
      <c r="C3181" s="34" t="s">
        <v>912</v>
      </c>
      <c r="D3181" s="34" t="s">
        <v>910</v>
      </c>
      <c r="E3181" s="25">
        <v>45818.564074074071</v>
      </c>
      <c r="F3181" s="34" t="s">
        <v>906</v>
      </c>
      <c r="G3181" s="25">
        <v>45818.564074074071</v>
      </c>
    </row>
    <row r="3182" spans="1:7" x14ac:dyDescent="0.25">
      <c r="A3182" s="34" t="s">
        <v>8472</v>
      </c>
      <c r="B3182" s="34" t="s">
        <v>6728</v>
      </c>
      <c r="C3182" s="34" t="s">
        <v>909</v>
      </c>
      <c r="D3182" s="34" t="s">
        <v>913</v>
      </c>
      <c r="E3182" s="25">
        <v>45818.565011574072</v>
      </c>
      <c r="F3182" s="34" t="s">
        <v>906</v>
      </c>
      <c r="G3182" s="25">
        <v>45818.565011574072</v>
      </c>
    </row>
    <row r="3183" spans="1:7" x14ac:dyDescent="0.25">
      <c r="A3183" s="34" t="s">
        <v>8473</v>
      </c>
      <c r="B3183" s="34" t="s">
        <v>5264</v>
      </c>
      <c r="C3183" s="34" t="s">
        <v>904</v>
      </c>
      <c r="D3183" s="34" t="s">
        <v>905</v>
      </c>
      <c r="E3183" s="25">
        <v>45818.566932870373</v>
      </c>
      <c r="F3183" s="34" t="s">
        <v>906</v>
      </c>
      <c r="G3183" s="25">
        <v>45818.566932870373</v>
      </c>
    </row>
    <row r="3184" spans="1:7" x14ac:dyDescent="0.25">
      <c r="A3184" s="34" t="s">
        <v>8474</v>
      </c>
      <c r="B3184" s="34" t="s">
        <v>4390</v>
      </c>
      <c r="C3184" s="34" t="s">
        <v>899</v>
      </c>
      <c r="D3184" s="34" t="s">
        <v>900</v>
      </c>
      <c r="E3184" s="25">
        <v>45818.567662037036</v>
      </c>
      <c r="F3184" s="34" t="s">
        <v>906</v>
      </c>
      <c r="G3184" s="25">
        <v>45818.567662037036</v>
      </c>
    </row>
    <row r="3185" spans="1:7" x14ac:dyDescent="0.25">
      <c r="A3185" s="34" t="s">
        <v>8475</v>
      </c>
      <c r="B3185" s="34" t="s">
        <v>6728</v>
      </c>
      <c r="C3185" s="34" t="s">
        <v>912</v>
      </c>
      <c r="D3185" s="34" t="s">
        <v>913</v>
      </c>
      <c r="E3185" s="25">
        <v>45818.56826388889</v>
      </c>
      <c r="F3185" s="34" t="s">
        <v>906</v>
      </c>
      <c r="G3185" s="25">
        <v>45818.56826388889</v>
      </c>
    </row>
    <row r="3186" spans="1:7" x14ac:dyDescent="0.25">
      <c r="A3186" s="34" t="s">
        <v>8475</v>
      </c>
      <c r="B3186" s="34" t="s">
        <v>6728</v>
      </c>
      <c r="C3186" s="34" t="s">
        <v>912</v>
      </c>
      <c r="D3186" s="34" t="s">
        <v>913</v>
      </c>
      <c r="E3186" s="25">
        <v>45818.568310185183</v>
      </c>
      <c r="F3186" s="34" t="s">
        <v>906</v>
      </c>
      <c r="G3186" s="25">
        <v>45818.568310185183</v>
      </c>
    </row>
    <row r="3187" spans="1:7" x14ac:dyDescent="0.25">
      <c r="A3187" s="34" t="s">
        <v>8476</v>
      </c>
      <c r="B3187" s="34" t="s">
        <v>2176</v>
      </c>
      <c r="C3187" s="34" t="s">
        <v>922</v>
      </c>
      <c r="D3187" s="34" t="s">
        <v>923</v>
      </c>
      <c r="E3187" s="25">
        <v>45818.572384259256</v>
      </c>
      <c r="F3187" s="34" t="s">
        <v>906</v>
      </c>
      <c r="G3187" s="25">
        <v>45818.572384259256</v>
      </c>
    </row>
    <row r="3188" spans="1:7" x14ac:dyDescent="0.25">
      <c r="A3188" s="34" t="s">
        <v>8477</v>
      </c>
      <c r="B3188" s="34" t="s">
        <v>2174</v>
      </c>
      <c r="C3188" s="34" t="s">
        <v>922</v>
      </c>
      <c r="D3188" s="34" t="s">
        <v>923</v>
      </c>
      <c r="E3188" s="25">
        <v>45818.572569444441</v>
      </c>
      <c r="F3188" s="34" t="s">
        <v>906</v>
      </c>
      <c r="G3188" s="25">
        <v>45818.572569444441</v>
      </c>
    </row>
    <row r="3189" spans="1:7" x14ac:dyDescent="0.25">
      <c r="A3189" s="34" t="s">
        <v>8478</v>
      </c>
      <c r="B3189" s="34" t="s">
        <v>2178</v>
      </c>
      <c r="C3189" s="34" t="s">
        <v>922</v>
      </c>
      <c r="D3189" s="34" t="s">
        <v>923</v>
      </c>
      <c r="E3189" s="25">
        <v>45818.572696759256</v>
      </c>
      <c r="F3189" s="34" t="s">
        <v>906</v>
      </c>
      <c r="G3189" s="25">
        <v>45818.572696759256</v>
      </c>
    </row>
    <row r="3190" spans="1:7" x14ac:dyDescent="0.25">
      <c r="A3190" s="34" t="s">
        <v>8643</v>
      </c>
      <c r="B3190" s="34" t="s">
        <v>7043</v>
      </c>
      <c r="C3190" s="34" t="s">
        <v>904</v>
      </c>
      <c r="D3190" s="34" t="s">
        <v>920</v>
      </c>
      <c r="E3190" s="25">
        <v>45818.586458333331</v>
      </c>
      <c r="F3190" s="34" t="s">
        <v>911</v>
      </c>
      <c r="G3190" s="25">
        <v>45818.586458333331</v>
      </c>
    </row>
    <row r="3191" spans="1:7" x14ac:dyDescent="0.25">
      <c r="A3191" s="34" t="s">
        <v>8644</v>
      </c>
      <c r="B3191" s="34" t="s">
        <v>4418</v>
      </c>
      <c r="C3191" s="34" t="s">
        <v>899</v>
      </c>
      <c r="D3191" s="34" t="s">
        <v>900</v>
      </c>
      <c r="E3191" s="25">
        <v>45818.587326388886</v>
      </c>
      <c r="F3191" s="34" t="s">
        <v>911</v>
      </c>
      <c r="G3191" s="25">
        <v>45818.587326388886</v>
      </c>
    </row>
    <row r="3192" spans="1:7" x14ac:dyDescent="0.25">
      <c r="A3192" s="34" t="s">
        <v>8645</v>
      </c>
      <c r="B3192" s="34" t="s">
        <v>2162</v>
      </c>
      <c r="C3192" s="34" t="s">
        <v>922</v>
      </c>
      <c r="D3192" s="34" t="s">
        <v>923</v>
      </c>
      <c r="E3192" s="25">
        <v>45818.595127314817</v>
      </c>
      <c r="F3192" s="34" t="s">
        <v>911</v>
      </c>
      <c r="G3192" s="25">
        <v>45818.595127314817</v>
      </c>
    </row>
    <row r="3193" spans="1:7" x14ac:dyDescent="0.25">
      <c r="A3193" s="34" t="s">
        <v>8646</v>
      </c>
      <c r="B3193" s="34" t="s">
        <v>3124</v>
      </c>
      <c r="C3193" s="34" t="s">
        <v>922</v>
      </c>
      <c r="D3193" s="34" t="s">
        <v>923</v>
      </c>
      <c r="E3193" s="25">
        <v>45818.595289351855</v>
      </c>
      <c r="F3193" s="34" t="s">
        <v>911</v>
      </c>
      <c r="G3193" s="25">
        <v>45818.595289351855</v>
      </c>
    </row>
    <row r="3194" spans="1:7" x14ac:dyDescent="0.25">
      <c r="A3194" s="34" t="s">
        <v>8647</v>
      </c>
      <c r="B3194" s="34" t="s">
        <v>3121</v>
      </c>
      <c r="C3194" s="34" t="s">
        <v>922</v>
      </c>
      <c r="D3194" s="34" t="s">
        <v>923</v>
      </c>
      <c r="E3194" s="25">
        <v>45818.595393518517</v>
      </c>
      <c r="F3194" s="34" t="s">
        <v>911</v>
      </c>
      <c r="G3194" s="25">
        <v>45818.595393518517</v>
      </c>
    </row>
    <row r="3195" spans="1:7" x14ac:dyDescent="0.25">
      <c r="A3195" s="34" t="s">
        <v>8648</v>
      </c>
      <c r="B3195" s="34" t="s">
        <v>2160</v>
      </c>
      <c r="C3195" s="34" t="s">
        <v>922</v>
      </c>
      <c r="D3195" s="34" t="s">
        <v>923</v>
      </c>
      <c r="E3195" s="25">
        <v>45818.595509259256</v>
      </c>
      <c r="F3195" s="34" t="s">
        <v>911</v>
      </c>
      <c r="G3195" s="25">
        <v>45818.595509259256</v>
      </c>
    </row>
    <row r="3196" spans="1:7" x14ac:dyDescent="0.25">
      <c r="A3196" s="34" t="s">
        <v>8649</v>
      </c>
      <c r="B3196" s="34" t="s">
        <v>6515</v>
      </c>
      <c r="C3196" s="34" t="s">
        <v>904</v>
      </c>
      <c r="D3196" s="34" t="s">
        <v>916</v>
      </c>
      <c r="E3196" s="25">
        <v>45818.601307870369</v>
      </c>
      <c r="F3196" s="34" t="s">
        <v>911</v>
      </c>
      <c r="G3196" s="25">
        <v>45818.601307870369</v>
      </c>
    </row>
    <row r="3197" spans="1:7" x14ac:dyDescent="0.25">
      <c r="A3197" s="34" t="s">
        <v>8650</v>
      </c>
      <c r="B3197" s="34" t="s">
        <v>2769</v>
      </c>
      <c r="C3197" s="34" t="s">
        <v>907</v>
      </c>
      <c r="D3197" s="34" t="s">
        <v>77</v>
      </c>
      <c r="E3197" s="25">
        <v>45818.581736111111</v>
      </c>
      <c r="F3197" s="34" t="s">
        <v>906</v>
      </c>
      <c r="G3197" s="25">
        <v>45818.581736111111</v>
      </c>
    </row>
    <row r="3198" spans="1:7" x14ac:dyDescent="0.25">
      <c r="A3198" s="34" t="s">
        <v>8651</v>
      </c>
      <c r="B3198" s="34" t="s">
        <v>2767</v>
      </c>
      <c r="C3198" s="34" t="s">
        <v>907</v>
      </c>
      <c r="D3198" s="34" t="s">
        <v>77</v>
      </c>
      <c r="E3198" s="25">
        <v>45818.581875000003</v>
      </c>
      <c r="F3198" s="34" t="s">
        <v>906</v>
      </c>
      <c r="G3198" s="25">
        <v>45818.581875000003</v>
      </c>
    </row>
    <row r="3199" spans="1:7" x14ac:dyDescent="0.25">
      <c r="A3199" s="34" t="s">
        <v>8652</v>
      </c>
      <c r="B3199" s="34" t="s">
        <v>3315</v>
      </c>
      <c r="C3199" s="34" t="s">
        <v>907</v>
      </c>
      <c r="D3199" s="34" t="s">
        <v>77</v>
      </c>
      <c r="E3199" s="25">
        <v>45818.602719907409</v>
      </c>
      <c r="F3199" s="34" t="s">
        <v>906</v>
      </c>
      <c r="G3199" s="25">
        <v>45818.602719907409</v>
      </c>
    </row>
    <row r="3200" spans="1:7" x14ac:dyDescent="0.25">
      <c r="A3200" s="34" t="s">
        <v>8653</v>
      </c>
      <c r="B3200" s="34" t="s">
        <v>3301</v>
      </c>
      <c r="C3200" s="34" t="s">
        <v>907</v>
      </c>
      <c r="D3200" s="34" t="s">
        <v>77</v>
      </c>
      <c r="E3200" s="25">
        <v>45818.602766203701</v>
      </c>
      <c r="F3200" s="34" t="s">
        <v>906</v>
      </c>
      <c r="G3200" s="25">
        <v>45818.602766203701</v>
      </c>
    </row>
    <row r="3201" spans="1:7" x14ac:dyDescent="0.25">
      <c r="A3201" s="34" t="s">
        <v>8654</v>
      </c>
      <c r="B3201" s="34" t="s">
        <v>3775</v>
      </c>
      <c r="C3201" s="34" t="s">
        <v>907</v>
      </c>
      <c r="D3201" s="34" t="s">
        <v>77</v>
      </c>
      <c r="E3201" s="25">
        <v>45818.603009259263</v>
      </c>
      <c r="F3201" s="34" t="s">
        <v>906</v>
      </c>
      <c r="G3201" s="25">
        <v>45818.603009259263</v>
      </c>
    </row>
    <row r="3202" spans="1:7" x14ac:dyDescent="0.25">
      <c r="A3202" s="34" t="s">
        <v>8661</v>
      </c>
      <c r="B3202" s="34" t="s">
        <v>5221</v>
      </c>
      <c r="C3202" s="34" t="s">
        <v>899</v>
      </c>
      <c r="D3202" s="34" t="s">
        <v>900</v>
      </c>
      <c r="E3202" s="25">
        <v>45818.620370370372</v>
      </c>
      <c r="F3202" s="34" t="s">
        <v>911</v>
      </c>
      <c r="G3202" s="25">
        <v>45818.620370370372</v>
      </c>
    </row>
    <row r="3203" spans="1:7" x14ac:dyDescent="0.25">
      <c r="A3203" s="34" t="s">
        <v>8662</v>
      </c>
      <c r="B3203" s="34" t="s">
        <v>6584</v>
      </c>
      <c r="C3203" s="34" t="s">
        <v>909</v>
      </c>
      <c r="D3203" s="34" t="s">
        <v>918</v>
      </c>
      <c r="E3203" s="25">
        <v>45818.62605324074</v>
      </c>
      <c r="F3203" s="34" t="s">
        <v>911</v>
      </c>
      <c r="G3203" s="25">
        <v>45818.62605324074</v>
      </c>
    </row>
    <row r="3204" spans="1:7" x14ac:dyDescent="0.25">
      <c r="A3204" s="34" t="s">
        <v>8663</v>
      </c>
      <c r="B3204" s="34" t="s">
        <v>6624</v>
      </c>
      <c r="C3204" s="34" t="s">
        <v>899</v>
      </c>
      <c r="D3204" s="34" t="s">
        <v>900</v>
      </c>
      <c r="E3204" s="25">
        <v>45818.629780092589</v>
      </c>
      <c r="F3204" s="34" t="s">
        <v>911</v>
      </c>
      <c r="G3204" s="25">
        <v>45818.629780092589</v>
      </c>
    </row>
    <row r="3205" spans="1:7" x14ac:dyDescent="0.25">
      <c r="A3205" s="34" t="s">
        <v>8664</v>
      </c>
      <c r="B3205" s="34" t="s">
        <v>6728</v>
      </c>
      <c r="C3205" s="34" t="s">
        <v>899</v>
      </c>
      <c r="D3205" s="34" t="s">
        <v>900</v>
      </c>
      <c r="E3205" s="25">
        <v>45818.630844907406</v>
      </c>
      <c r="F3205" s="34" t="s">
        <v>911</v>
      </c>
      <c r="G3205" s="25">
        <v>45818.630844907406</v>
      </c>
    </row>
    <row r="3206" spans="1:7" x14ac:dyDescent="0.25">
      <c r="A3206" s="34" t="s">
        <v>8665</v>
      </c>
      <c r="B3206" s="34" t="s">
        <v>5251</v>
      </c>
      <c r="C3206" s="34" t="s">
        <v>899</v>
      </c>
      <c r="D3206" s="34" t="s">
        <v>900</v>
      </c>
      <c r="E3206" s="25">
        <v>45818.632708333331</v>
      </c>
      <c r="F3206" s="34" t="s">
        <v>911</v>
      </c>
      <c r="G3206" s="25">
        <v>45818.632708333331</v>
      </c>
    </row>
    <row r="3207" spans="1:7" x14ac:dyDescent="0.25">
      <c r="A3207" s="34" t="s">
        <v>8666</v>
      </c>
      <c r="B3207" s="34" t="s">
        <v>5162</v>
      </c>
      <c r="C3207" s="34" t="s">
        <v>899</v>
      </c>
      <c r="D3207" s="34" t="s">
        <v>900</v>
      </c>
      <c r="E3207" s="25">
        <v>45818.6328125</v>
      </c>
      <c r="F3207" s="34" t="s">
        <v>911</v>
      </c>
      <c r="G3207" s="25">
        <v>45818.6328125</v>
      </c>
    </row>
    <row r="3208" spans="1:7" x14ac:dyDescent="0.25">
      <c r="A3208" s="34" t="s">
        <v>8667</v>
      </c>
      <c r="B3208" s="34" t="s">
        <v>5253</v>
      </c>
      <c r="C3208" s="34" t="s">
        <v>899</v>
      </c>
      <c r="D3208" s="34" t="s">
        <v>900</v>
      </c>
      <c r="E3208" s="25">
        <v>45818.632893518516</v>
      </c>
      <c r="F3208" s="34" t="s">
        <v>911</v>
      </c>
      <c r="G3208" s="25">
        <v>45818.632893518516</v>
      </c>
    </row>
    <row r="3209" spans="1:7" x14ac:dyDescent="0.25">
      <c r="A3209" s="34" t="s">
        <v>8668</v>
      </c>
      <c r="B3209" s="34" t="s">
        <v>5157</v>
      </c>
      <c r="C3209" s="34" t="s">
        <v>899</v>
      </c>
      <c r="D3209" s="34" t="s">
        <v>900</v>
      </c>
      <c r="E3209" s="25">
        <v>45818.632997685185</v>
      </c>
      <c r="F3209" s="34" t="s">
        <v>911</v>
      </c>
      <c r="G3209" s="25">
        <v>45818.632997685185</v>
      </c>
    </row>
    <row r="3210" spans="1:7" x14ac:dyDescent="0.25">
      <c r="A3210" s="34" t="s">
        <v>8669</v>
      </c>
      <c r="B3210" s="34" t="s">
        <v>5163</v>
      </c>
      <c r="C3210" s="34" t="s">
        <v>899</v>
      </c>
      <c r="D3210" s="34" t="s">
        <v>900</v>
      </c>
      <c r="E3210" s="25">
        <v>45818.633043981485</v>
      </c>
      <c r="F3210" s="34" t="s">
        <v>911</v>
      </c>
      <c r="G3210" s="25">
        <v>45818.633043981485</v>
      </c>
    </row>
    <row r="3211" spans="1:7" x14ac:dyDescent="0.25">
      <c r="A3211" s="34" t="s">
        <v>8670</v>
      </c>
      <c r="B3211" s="34" t="s">
        <v>2176</v>
      </c>
      <c r="C3211" s="34" t="s">
        <v>907</v>
      </c>
      <c r="D3211" s="34" t="s">
        <v>77</v>
      </c>
      <c r="E3211" s="25">
        <v>45818.633587962962</v>
      </c>
      <c r="F3211" s="34" t="s">
        <v>906</v>
      </c>
      <c r="G3211" s="25">
        <v>45818.633587962962</v>
      </c>
    </row>
    <row r="3212" spans="1:7" x14ac:dyDescent="0.25">
      <c r="A3212" s="34" t="s">
        <v>8671</v>
      </c>
      <c r="B3212" s="34" t="s">
        <v>2174</v>
      </c>
      <c r="C3212" s="34" t="s">
        <v>907</v>
      </c>
      <c r="D3212" s="34" t="s">
        <v>77</v>
      </c>
      <c r="E3212" s="25">
        <v>45818.633611111109</v>
      </c>
      <c r="F3212" s="34" t="s">
        <v>906</v>
      </c>
      <c r="G3212" s="25">
        <v>45818.633611111109</v>
      </c>
    </row>
    <row r="3213" spans="1:7" x14ac:dyDescent="0.25">
      <c r="A3213" s="34" t="s">
        <v>8672</v>
      </c>
      <c r="B3213" s="34" t="s">
        <v>2178</v>
      </c>
      <c r="C3213" s="34" t="s">
        <v>907</v>
      </c>
      <c r="D3213" s="34" t="s">
        <v>77</v>
      </c>
      <c r="E3213" s="25">
        <v>45818.633645833332</v>
      </c>
      <c r="F3213" s="34" t="s">
        <v>906</v>
      </c>
      <c r="G3213" s="25">
        <v>45818.633645833332</v>
      </c>
    </row>
    <row r="3214" spans="1:7" x14ac:dyDescent="0.25">
      <c r="A3214" s="34" t="s">
        <v>8673</v>
      </c>
      <c r="B3214" s="34" t="s">
        <v>3347</v>
      </c>
      <c r="C3214" s="34" t="s">
        <v>907</v>
      </c>
      <c r="D3214" s="34" t="s">
        <v>77</v>
      </c>
      <c r="E3214" s="25">
        <v>45818.643506944441</v>
      </c>
      <c r="F3214" s="34" t="s">
        <v>906</v>
      </c>
      <c r="G3214" s="25">
        <v>45818.643506944441</v>
      </c>
    </row>
    <row r="3215" spans="1:7" x14ac:dyDescent="0.25">
      <c r="A3215" s="34" t="s">
        <v>8674</v>
      </c>
      <c r="B3215" s="34" t="s">
        <v>6520</v>
      </c>
      <c r="C3215" s="34" t="s">
        <v>904</v>
      </c>
      <c r="D3215" s="34" t="s">
        <v>916</v>
      </c>
      <c r="E3215" s="25">
        <v>45818.643148148149</v>
      </c>
      <c r="F3215" s="34" t="s">
        <v>911</v>
      </c>
      <c r="G3215" s="25">
        <v>45818.643148148149</v>
      </c>
    </row>
    <row r="3216" spans="1:7" x14ac:dyDescent="0.25">
      <c r="A3216" s="34" t="s">
        <v>8675</v>
      </c>
      <c r="B3216" s="34" t="s">
        <v>6522</v>
      </c>
      <c r="C3216" s="34" t="s">
        <v>904</v>
      </c>
      <c r="D3216" s="34" t="s">
        <v>916</v>
      </c>
      <c r="E3216" s="25">
        <v>45818.643206018518</v>
      </c>
      <c r="F3216" s="34" t="s">
        <v>911</v>
      </c>
      <c r="G3216" s="25">
        <v>45818.643206018518</v>
      </c>
    </row>
    <row r="3217" spans="1:7" x14ac:dyDescent="0.25">
      <c r="A3217" s="34" t="s">
        <v>8676</v>
      </c>
      <c r="B3217" s="34" t="s">
        <v>6524</v>
      </c>
      <c r="C3217" s="34" t="s">
        <v>904</v>
      </c>
      <c r="D3217" s="34" t="s">
        <v>916</v>
      </c>
      <c r="E3217" s="25">
        <v>45818.643287037034</v>
      </c>
      <c r="F3217" s="34" t="s">
        <v>911</v>
      </c>
      <c r="G3217" s="25">
        <v>45818.643287037034</v>
      </c>
    </row>
    <row r="3218" spans="1:7" x14ac:dyDescent="0.25">
      <c r="A3218" s="34" t="s">
        <v>8677</v>
      </c>
      <c r="B3218" s="34" t="s">
        <v>6526</v>
      </c>
      <c r="C3218" s="34" t="s">
        <v>904</v>
      </c>
      <c r="D3218" s="34" t="s">
        <v>916</v>
      </c>
      <c r="E3218" s="25">
        <v>45818.64335648148</v>
      </c>
      <c r="F3218" s="34" t="s">
        <v>911</v>
      </c>
      <c r="G3218" s="25">
        <v>45818.64335648148</v>
      </c>
    </row>
    <row r="3219" spans="1:7" x14ac:dyDescent="0.25">
      <c r="A3219" s="34" t="s">
        <v>8678</v>
      </c>
      <c r="B3219" s="34" t="s">
        <v>6528</v>
      </c>
      <c r="C3219" s="34" t="s">
        <v>904</v>
      </c>
      <c r="D3219" s="34" t="s">
        <v>916</v>
      </c>
      <c r="E3219" s="25">
        <v>45818.643449074072</v>
      </c>
      <c r="F3219" s="34" t="s">
        <v>911</v>
      </c>
      <c r="G3219" s="25">
        <v>45818.643449074072</v>
      </c>
    </row>
    <row r="3220" spans="1:7" x14ac:dyDescent="0.25">
      <c r="A3220" s="34" t="s">
        <v>8679</v>
      </c>
      <c r="B3220" s="34" t="s">
        <v>6530</v>
      </c>
      <c r="C3220" s="34" t="s">
        <v>904</v>
      </c>
      <c r="D3220" s="34" t="s">
        <v>916</v>
      </c>
      <c r="E3220" s="25">
        <v>45818.643819444442</v>
      </c>
      <c r="F3220" s="34" t="s">
        <v>911</v>
      </c>
      <c r="G3220" s="25">
        <v>45818.643819444442</v>
      </c>
    </row>
    <row r="3221" spans="1:7" x14ac:dyDescent="0.25">
      <c r="A3221" s="34" t="s">
        <v>8680</v>
      </c>
      <c r="B3221" s="34" t="s">
        <v>6532</v>
      </c>
      <c r="C3221" s="34" t="s">
        <v>904</v>
      </c>
      <c r="D3221" s="34" t="s">
        <v>916</v>
      </c>
      <c r="E3221" s="25">
        <v>45818.643935185188</v>
      </c>
      <c r="F3221" s="34" t="s">
        <v>911</v>
      </c>
      <c r="G3221" s="25">
        <v>45818.643935185188</v>
      </c>
    </row>
    <row r="3222" spans="1:7" x14ac:dyDescent="0.25">
      <c r="A3222" s="34" t="s">
        <v>8681</v>
      </c>
      <c r="B3222" s="34" t="s">
        <v>6535</v>
      </c>
      <c r="C3222" s="34" t="s">
        <v>904</v>
      </c>
      <c r="D3222" s="34" t="s">
        <v>916</v>
      </c>
      <c r="E3222" s="25">
        <v>45818.644016203703</v>
      </c>
      <c r="F3222" s="34" t="s">
        <v>911</v>
      </c>
      <c r="G3222" s="25">
        <v>45818.644016203703</v>
      </c>
    </row>
    <row r="3223" spans="1:7" x14ac:dyDescent="0.25">
      <c r="A3223" s="34" t="s">
        <v>8682</v>
      </c>
      <c r="B3223" s="34" t="s">
        <v>6537</v>
      </c>
      <c r="C3223" s="34" t="s">
        <v>904</v>
      </c>
      <c r="D3223" s="34" t="s">
        <v>916</v>
      </c>
      <c r="E3223" s="25">
        <v>45818.644131944442</v>
      </c>
      <c r="F3223" s="34" t="s">
        <v>911</v>
      </c>
      <c r="G3223" s="25">
        <v>45818.644131944442</v>
      </c>
    </row>
    <row r="3224" spans="1:7" x14ac:dyDescent="0.25">
      <c r="A3224" s="34" t="s">
        <v>8683</v>
      </c>
      <c r="B3224" s="34" t="s">
        <v>6539</v>
      </c>
      <c r="C3224" s="34" t="s">
        <v>904</v>
      </c>
      <c r="D3224" s="34" t="s">
        <v>916</v>
      </c>
      <c r="E3224" s="25">
        <v>45818.644224537034</v>
      </c>
      <c r="F3224" s="34" t="s">
        <v>911</v>
      </c>
      <c r="G3224" s="25">
        <v>45818.644224537034</v>
      </c>
    </row>
    <row r="3225" spans="1:7" x14ac:dyDescent="0.25">
      <c r="A3225" s="34" t="s">
        <v>8684</v>
      </c>
      <c r="B3225" s="34" t="s">
        <v>6541</v>
      </c>
      <c r="C3225" s="34" t="s">
        <v>904</v>
      </c>
      <c r="D3225" s="34" t="s">
        <v>916</v>
      </c>
      <c r="E3225" s="25">
        <v>45818.644282407404</v>
      </c>
      <c r="F3225" s="34" t="s">
        <v>911</v>
      </c>
      <c r="G3225" s="25">
        <v>45818.644282407404</v>
      </c>
    </row>
    <row r="3226" spans="1:7" x14ac:dyDescent="0.25">
      <c r="A3226" s="34" t="s">
        <v>8685</v>
      </c>
      <c r="B3226" s="34" t="s">
        <v>6543</v>
      </c>
      <c r="C3226" s="34" t="s">
        <v>904</v>
      </c>
      <c r="D3226" s="34" t="s">
        <v>916</v>
      </c>
      <c r="E3226" s="25">
        <v>45818.644456018519</v>
      </c>
      <c r="F3226" s="34" t="s">
        <v>911</v>
      </c>
      <c r="G3226" s="25">
        <v>45818.644456018519</v>
      </c>
    </row>
    <row r="3227" spans="1:7" x14ac:dyDescent="0.25">
      <c r="A3227" s="34" t="s">
        <v>8686</v>
      </c>
      <c r="B3227" s="34" t="s">
        <v>6545</v>
      </c>
      <c r="C3227" s="34" t="s">
        <v>904</v>
      </c>
      <c r="D3227" s="34" t="s">
        <v>916</v>
      </c>
      <c r="E3227" s="25">
        <v>45818.644525462965</v>
      </c>
      <c r="F3227" s="34" t="s">
        <v>911</v>
      </c>
      <c r="G3227" s="25">
        <v>45818.644525462965</v>
      </c>
    </row>
    <row r="3228" spans="1:7" x14ac:dyDescent="0.25">
      <c r="A3228" s="34" t="s">
        <v>8687</v>
      </c>
      <c r="B3228" s="34" t="s">
        <v>6564</v>
      </c>
      <c r="C3228" s="34" t="s">
        <v>904</v>
      </c>
      <c r="D3228" s="34" t="s">
        <v>916</v>
      </c>
      <c r="E3228" s="25">
        <v>45818.644594907404</v>
      </c>
      <c r="F3228" s="34" t="s">
        <v>911</v>
      </c>
      <c r="G3228" s="25">
        <v>45818.644594907404</v>
      </c>
    </row>
    <row r="3229" spans="1:7" x14ac:dyDescent="0.25">
      <c r="A3229" s="34" t="s">
        <v>8688</v>
      </c>
      <c r="B3229" s="34" t="s">
        <v>6566</v>
      </c>
      <c r="C3229" s="34" t="s">
        <v>904</v>
      </c>
      <c r="D3229" s="34" t="s">
        <v>916</v>
      </c>
      <c r="E3229" s="25">
        <v>45818.644675925927</v>
      </c>
      <c r="F3229" s="34" t="s">
        <v>911</v>
      </c>
      <c r="G3229" s="25">
        <v>45818.644675925927</v>
      </c>
    </row>
    <row r="3230" spans="1:7" x14ac:dyDescent="0.25">
      <c r="A3230" s="34" t="s">
        <v>8689</v>
      </c>
      <c r="B3230" s="34" t="s">
        <v>5060</v>
      </c>
      <c r="C3230" s="34" t="s">
        <v>904</v>
      </c>
      <c r="D3230" s="34" t="s">
        <v>919</v>
      </c>
      <c r="E3230" s="25">
        <v>45818.648599537039</v>
      </c>
      <c r="F3230" s="34" t="s">
        <v>911</v>
      </c>
      <c r="G3230" s="25">
        <v>45818.648599537039</v>
      </c>
    </row>
    <row r="3231" spans="1:7" x14ac:dyDescent="0.25">
      <c r="A3231" s="34" t="s">
        <v>8690</v>
      </c>
      <c r="B3231" s="34" t="s">
        <v>6695</v>
      </c>
      <c r="C3231" s="34" t="s">
        <v>899</v>
      </c>
      <c r="D3231" s="34" t="s">
        <v>900</v>
      </c>
      <c r="E3231" s="25">
        <v>45818.65283564815</v>
      </c>
      <c r="F3231" s="34" t="s">
        <v>911</v>
      </c>
      <c r="G3231" s="25">
        <v>45818.65283564815</v>
      </c>
    </row>
    <row r="3232" spans="1:7" x14ac:dyDescent="0.25">
      <c r="A3232" s="34" t="s">
        <v>8691</v>
      </c>
      <c r="B3232" s="34" t="s">
        <v>6687</v>
      </c>
      <c r="C3232" s="34" t="s">
        <v>899</v>
      </c>
      <c r="D3232" s="34" t="s">
        <v>900</v>
      </c>
      <c r="E3232" s="25">
        <v>45818.65289351852</v>
      </c>
      <c r="F3232" s="34" t="s">
        <v>911</v>
      </c>
      <c r="G3232" s="25">
        <v>45818.65289351852</v>
      </c>
    </row>
    <row r="3233" spans="1:7" x14ac:dyDescent="0.25">
      <c r="A3233" s="34" t="s">
        <v>8692</v>
      </c>
      <c r="B3233" s="34" t="s">
        <v>6691</v>
      </c>
      <c r="C3233" s="34" t="s">
        <v>899</v>
      </c>
      <c r="D3233" s="34" t="s">
        <v>900</v>
      </c>
      <c r="E3233" s="25">
        <v>45818.652986111112</v>
      </c>
      <c r="F3233" s="34" t="s">
        <v>911</v>
      </c>
      <c r="G3233" s="25">
        <v>45818.652986111112</v>
      </c>
    </row>
    <row r="3234" spans="1:7" x14ac:dyDescent="0.25">
      <c r="A3234" s="34" t="s">
        <v>8693</v>
      </c>
      <c r="B3234" s="34" t="s">
        <v>5259</v>
      </c>
      <c r="C3234" s="34" t="s">
        <v>899</v>
      </c>
      <c r="D3234" s="34" t="s">
        <v>900</v>
      </c>
      <c r="E3234" s="25">
        <v>45818.653136574074</v>
      </c>
      <c r="F3234" s="34" t="s">
        <v>911</v>
      </c>
      <c r="G3234" s="25">
        <v>45818.653136574074</v>
      </c>
    </row>
    <row r="3235" spans="1:7" x14ac:dyDescent="0.25">
      <c r="A3235" s="34" t="s">
        <v>8694</v>
      </c>
      <c r="B3235" s="34" t="s">
        <v>5260</v>
      </c>
      <c r="C3235" s="34" t="s">
        <v>899</v>
      </c>
      <c r="D3235" s="34" t="s">
        <v>900</v>
      </c>
      <c r="E3235" s="25">
        <v>45818.653287037036</v>
      </c>
      <c r="F3235" s="34" t="s">
        <v>911</v>
      </c>
      <c r="G3235" s="25">
        <v>45818.653287037036</v>
      </c>
    </row>
    <row r="3236" spans="1:7" x14ac:dyDescent="0.25">
      <c r="A3236" s="34" t="s">
        <v>8695</v>
      </c>
      <c r="B3236" s="34" t="s">
        <v>5261</v>
      </c>
      <c r="C3236" s="34" t="s">
        <v>899</v>
      </c>
      <c r="D3236" s="34" t="s">
        <v>900</v>
      </c>
      <c r="E3236" s="25">
        <v>45818.653333333335</v>
      </c>
      <c r="F3236" s="34" t="s">
        <v>911</v>
      </c>
      <c r="G3236" s="25">
        <v>45818.653333333335</v>
      </c>
    </row>
    <row r="3237" spans="1:7" x14ac:dyDescent="0.25">
      <c r="A3237" s="34" t="s">
        <v>8696</v>
      </c>
      <c r="B3237" s="34" t="s">
        <v>5262</v>
      </c>
      <c r="C3237" s="34" t="s">
        <v>899</v>
      </c>
      <c r="D3237" s="34" t="s">
        <v>900</v>
      </c>
      <c r="E3237" s="25">
        <v>45818.653391203705</v>
      </c>
      <c r="F3237" s="34" t="s">
        <v>911</v>
      </c>
      <c r="G3237" s="25">
        <v>45818.653391203705</v>
      </c>
    </row>
    <row r="3238" spans="1:7" x14ac:dyDescent="0.25">
      <c r="A3238" s="34" t="s">
        <v>8697</v>
      </c>
      <c r="B3238" s="34" t="s">
        <v>6689</v>
      </c>
      <c r="C3238" s="34" t="s">
        <v>899</v>
      </c>
      <c r="D3238" s="34" t="s">
        <v>900</v>
      </c>
      <c r="E3238" s="25">
        <v>45818.65415509259</v>
      </c>
      <c r="F3238" s="34" t="s">
        <v>911</v>
      </c>
      <c r="G3238" s="25">
        <v>45818.65415509259</v>
      </c>
    </row>
    <row r="3239" spans="1:7" x14ac:dyDescent="0.25">
      <c r="A3239" s="34" t="s">
        <v>8698</v>
      </c>
      <c r="B3239" s="34" t="s">
        <v>3304</v>
      </c>
      <c r="C3239" s="34" t="s">
        <v>907</v>
      </c>
      <c r="D3239" s="34" t="s">
        <v>77</v>
      </c>
      <c r="E3239" s="25">
        <v>45818.651145833333</v>
      </c>
      <c r="F3239" s="34" t="s">
        <v>906</v>
      </c>
      <c r="G3239" s="25">
        <v>45818.651145833333</v>
      </c>
    </row>
    <row r="3240" spans="1:7" x14ac:dyDescent="0.25">
      <c r="A3240" s="34" t="s">
        <v>8699</v>
      </c>
      <c r="B3240" s="34" t="s">
        <v>5612</v>
      </c>
      <c r="C3240" s="34" t="s">
        <v>907</v>
      </c>
      <c r="D3240" s="34" t="s">
        <v>77</v>
      </c>
      <c r="E3240" s="25">
        <v>45818.652581018519</v>
      </c>
      <c r="F3240" s="34" t="s">
        <v>906</v>
      </c>
      <c r="G3240" s="25">
        <v>45818.652581018519</v>
      </c>
    </row>
    <row r="3241" spans="1:7" x14ac:dyDescent="0.25">
      <c r="A3241" s="34" t="s">
        <v>8700</v>
      </c>
      <c r="B3241" s="34" t="s">
        <v>4940</v>
      </c>
      <c r="C3241" s="34" t="s">
        <v>907</v>
      </c>
      <c r="D3241" s="34" t="s">
        <v>77</v>
      </c>
      <c r="E3241" s="25">
        <v>45818.652824074074</v>
      </c>
      <c r="F3241" s="34" t="s">
        <v>906</v>
      </c>
      <c r="G3241" s="25">
        <v>45818.652824074074</v>
      </c>
    </row>
    <row r="3242" spans="1:7" x14ac:dyDescent="0.25">
      <c r="A3242" s="34" t="s">
        <v>8701</v>
      </c>
      <c r="B3242" s="34" t="s">
        <v>1692</v>
      </c>
      <c r="C3242" s="34" t="s">
        <v>907</v>
      </c>
      <c r="D3242" s="34" t="s">
        <v>77</v>
      </c>
      <c r="E3242" s="25">
        <v>45818.652928240743</v>
      </c>
      <c r="F3242" s="34" t="s">
        <v>906</v>
      </c>
      <c r="G3242" s="25">
        <v>45818.652928240743</v>
      </c>
    </row>
    <row r="3243" spans="1:7" x14ac:dyDescent="0.25">
      <c r="A3243" s="34" t="s">
        <v>8702</v>
      </c>
      <c r="B3243" s="34" t="s">
        <v>3781</v>
      </c>
      <c r="C3243" s="34" t="s">
        <v>907</v>
      </c>
      <c r="D3243" s="34" t="s">
        <v>77</v>
      </c>
      <c r="E3243" s="25">
        <v>45818.653078703705</v>
      </c>
      <c r="F3243" s="34" t="s">
        <v>906</v>
      </c>
      <c r="G3243" s="25">
        <v>45818.653078703705</v>
      </c>
    </row>
    <row r="3244" spans="1:7" x14ac:dyDescent="0.25">
      <c r="A3244" s="34" t="s">
        <v>8703</v>
      </c>
      <c r="B3244" s="34" t="s">
        <v>3353</v>
      </c>
      <c r="C3244" s="34" t="s">
        <v>907</v>
      </c>
      <c r="D3244" s="34" t="s">
        <v>77</v>
      </c>
      <c r="E3244" s="25">
        <v>45818.666944444441</v>
      </c>
      <c r="F3244" s="34" t="s">
        <v>906</v>
      </c>
      <c r="G3244" s="25">
        <v>45818.666944444441</v>
      </c>
    </row>
    <row r="3245" spans="1:7" x14ac:dyDescent="0.25">
      <c r="A3245" s="34" t="s">
        <v>8704</v>
      </c>
      <c r="B3245" s="34" t="s">
        <v>6560</v>
      </c>
      <c r="C3245" s="34" t="s">
        <v>904</v>
      </c>
      <c r="D3245" s="34" t="s">
        <v>916</v>
      </c>
      <c r="E3245" s="25">
        <v>45818.673229166663</v>
      </c>
      <c r="F3245" s="34" t="s">
        <v>911</v>
      </c>
      <c r="G3245" s="25">
        <v>45818.673229166663</v>
      </c>
    </row>
    <row r="3246" spans="1:7" x14ac:dyDescent="0.25">
      <c r="A3246" s="34" t="s">
        <v>8705</v>
      </c>
      <c r="B3246" s="34" t="s">
        <v>6568</v>
      </c>
      <c r="C3246" s="34" t="s">
        <v>904</v>
      </c>
      <c r="D3246" s="34" t="s">
        <v>916</v>
      </c>
      <c r="E3246" s="25">
        <v>45818.673368055555</v>
      </c>
      <c r="F3246" s="34" t="s">
        <v>911</v>
      </c>
      <c r="G3246" s="25">
        <v>45818.673368055555</v>
      </c>
    </row>
    <row r="3247" spans="1:7" x14ac:dyDescent="0.25">
      <c r="A3247" s="34" t="s">
        <v>8706</v>
      </c>
      <c r="B3247" s="34" t="s">
        <v>6558</v>
      </c>
      <c r="C3247" s="34" t="s">
        <v>904</v>
      </c>
      <c r="D3247" s="34" t="s">
        <v>916</v>
      </c>
      <c r="E3247" s="25">
        <v>45818.673495370371</v>
      </c>
      <c r="F3247" s="34" t="s">
        <v>911</v>
      </c>
      <c r="G3247" s="25">
        <v>45818.673495370371</v>
      </c>
    </row>
    <row r="3248" spans="1:7" x14ac:dyDescent="0.25">
      <c r="A3248" s="34" t="s">
        <v>8707</v>
      </c>
      <c r="B3248" s="34" t="s">
        <v>6556</v>
      </c>
      <c r="C3248" s="34" t="s">
        <v>904</v>
      </c>
      <c r="D3248" s="34" t="s">
        <v>916</v>
      </c>
      <c r="E3248" s="25">
        <v>45818.673611111109</v>
      </c>
      <c r="F3248" s="34" t="s">
        <v>911</v>
      </c>
      <c r="G3248" s="25">
        <v>45818.673611111109</v>
      </c>
    </row>
    <row r="3249" spans="1:7" x14ac:dyDescent="0.25">
      <c r="A3249" s="34" t="s">
        <v>8708</v>
      </c>
      <c r="B3249" s="34" t="s">
        <v>6562</v>
      </c>
      <c r="C3249" s="34" t="s">
        <v>904</v>
      </c>
      <c r="D3249" s="34" t="s">
        <v>916</v>
      </c>
      <c r="E3249" s="25">
        <v>45818.673819444448</v>
      </c>
      <c r="F3249" s="34" t="s">
        <v>911</v>
      </c>
      <c r="G3249" s="25">
        <v>45818.673819444448</v>
      </c>
    </row>
    <row r="3250" spans="1:7" x14ac:dyDescent="0.25">
      <c r="A3250" s="34" t="s">
        <v>8709</v>
      </c>
      <c r="B3250" s="34" t="s">
        <v>6571</v>
      </c>
      <c r="C3250" s="34" t="s">
        <v>904</v>
      </c>
      <c r="D3250" s="34" t="s">
        <v>916</v>
      </c>
      <c r="E3250" s="25">
        <v>45818.674074074072</v>
      </c>
      <c r="F3250" s="34" t="s">
        <v>911</v>
      </c>
      <c r="G3250" s="25">
        <v>45818.674074074072</v>
      </c>
    </row>
    <row r="3251" spans="1:7" x14ac:dyDescent="0.25">
      <c r="A3251" s="34" t="s">
        <v>8710</v>
      </c>
      <c r="B3251" s="34" t="s">
        <v>6573</v>
      </c>
      <c r="C3251" s="34" t="s">
        <v>904</v>
      </c>
      <c r="D3251" s="34" t="s">
        <v>916</v>
      </c>
      <c r="E3251" s="25">
        <v>45818.674131944441</v>
      </c>
      <c r="F3251" s="34" t="s">
        <v>911</v>
      </c>
      <c r="G3251" s="25">
        <v>45818.674131944441</v>
      </c>
    </row>
    <row r="3252" spans="1:7" x14ac:dyDescent="0.25">
      <c r="A3252" s="34" t="s">
        <v>8711</v>
      </c>
      <c r="B3252" s="34" t="s">
        <v>6575</v>
      </c>
      <c r="C3252" s="34" t="s">
        <v>904</v>
      </c>
      <c r="D3252" s="34" t="s">
        <v>916</v>
      </c>
      <c r="E3252" s="25">
        <v>45818.674189814818</v>
      </c>
      <c r="F3252" s="34" t="s">
        <v>911</v>
      </c>
      <c r="G3252" s="25">
        <v>45818.674189814818</v>
      </c>
    </row>
    <row r="3253" spans="1:7" x14ac:dyDescent="0.25">
      <c r="A3253" s="34" t="s">
        <v>8712</v>
      </c>
      <c r="B3253" s="34" t="s">
        <v>6554</v>
      </c>
      <c r="C3253" s="34" t="s">
        <v>904</v>
      </c>
      <c r="D3253" s="34" t="s">
        <v>916</v>
      </c>
      <c r="E3253" s="25">
        <v>45818.674270833333</v>
      </c>
      <c r="F3253" s="34" t="s">
        <v>911</v>
      </c>
      <c r="G3253" s="25">
        <v>45818.674270833333</v>
      </c>
    </row>
    <row r="3254" spans="1:7" x14ac:dyDescent="0.25">
      <c r="A3254" s="34" t="s">
        <v>8713</v>
      </c>
      <c r="B3254" s="34" t="s">
        <v>6547</v>
      </c>
      <c r="C3254" s="34" t="s">
        <v>904</v>
      </c>
      <c r="D3254" s="34" t="s">
        <v>916</v>
      </c>
      <c r="E3254" s="25">
        <v>45818.674317129633</v>
      </c>
      <c r="F3254" s="34" t="s">
        <v>911</v>
      </c>
      <c r="G3254" s="25">
        <v>45818.674317129633</v>
      </c>
    </row>
    <row r="3255" spans="1:7" x14ac:dyDescent="0.25">
      <c r="A3255" s="34" t="s">
        <v>8714</v>
      </c>
      <c r="B3255" s="34" t="s">
        <v>3373</v>
      </c>
      <c r="C3255" s="34" t="s">
        <v>907</v>
      </c>
      <c r="D3255" s="34" t="s">
        <v>77</v>
      </c>
      <c r="E3255" s="25">
        <v>45818.676342592589</v>
      </c>
      <c r="F3255" s="34" t="s">
        <v>906</v>
      </c>
      <c r="G3255" s="25">
        <v>45818.676342592589</v>
      </c>
    </row>
    <row r="3256" spans="1:7" x14ac:dyDescent="0.25">
      <c r="A3256" s="34" t="s">
        <v>8715</v>
      </c>
      <c r="B3256" s="34" t="s">
        <v>2774</v>
      </c>
      <c r="C3256" s="34" t="s">
        <v>914</v>
      </c>
      <c r="D3256" s="34" t="s">
        <v>77</v>
      </c>
      <c r="E3256" s="25">
        <v>45818.67560185185</v>
      </c>
      <c r="F3256" s="34" t="s">
        <v>906</v>
      </c>
      <c r="G3256" s="25">
        <v>45818.67560185185</v>
      </c>
    </row>
    <row r="3257" spans="1:7" x14ac:dyDescent="0.25">
      <c r="A3257" s="34" t="s">
        <v>8716</v>
      </c>
      <c r="B3257" s="34" t="s">
        <v>3373</v>
      </c>
      <c r="C3257" s="34" t="s">
        <v>914</v>
      </c>
      <c r="D3257" s="34" t="s">
        <v>77</v>
      </c>
      <c r="E3257" s="25">
        <v>45818.676620370374</v>
      </c>
      <c r="F3257" s="34" t="s">
        <v>906</v>
      </c>
      <c r="G3257" s="25">
        <v>45818.676620370374</v>
      </c>
    </row>
    <row r="3258" spans="1:7" x14ac:dyDescent="0.25">
      <c r="A3258" s="34" t="s">
        <v>8717</v>
      </c>
      <c r="B3258" s="34" t="s">
        <v>3067</v>
      </c>
      <c r="C3258" s="34" t="s">
        <v>914</v>
      </c>
      <c r="D3258" s="34" t="s">
        <v>77</v>
      </c>
      <c r="E3258" s="25">
        <v>45818.678668981483</v>
      </c>
      <c r="F3258" s="34" t="s">
        <v>906</v>
      </c>
      <c r="G3258" s="25">
        <v>45818.678668981483</v>
      </c>
    </row>
    <row r="3259" spans="1:7" x14ac:dyDescent="0.25">
      <c r="A3259" s="34" t="s">
        <v>8718</v>
      </c>
      <c r="B3259" s="34" t="s">
        <v>652</v>
      </c>
      <c r="C3259" s="34" t="s">
        <v>922</v>
      </c>
      <c r="D3259" s="34" t="s">
        <v>923</v>
      </c>
      <c r="E3259" s="25">
        <v>45818.680798611109</v>
      </c>
      <c r="F3259" s="34" t="s">
        <v>911</v>
      </c>
      <c r="G3259" s="25">
        <v>45818.680798611109</v>
      </c>
    </row>
    <row r="3260" spans="1:7" x14ac:dyDescent="0.25">
      <c r="A3260" s="34" t="s">
        <v>8719</v>
      </c>
      <c r="B3260" s="34" t="s">
        <v>3307</v>
      </c>
      <c r="C3260" s="34" t="s">
        <v>922</v>
      </c>
      <c r="D3260" s="34" t="s">
        <v>923</v>
      </c>
      <c r="E3260" s="25">
        <v>45818.680856481478</v>
      </c>
      <c r="F3260" s="34" t="s">
        <v>911</v>
      </c>
      <c r="G3260" s="25">
        <v>45818.680856481478</v>
      </c>
    </row>
    <row r="3261" spans="1:7" x14ac:dyDescent="0.25">
      <c r="A3261" s="34" t="s">
        <v>8720</v>
      </c>
      <c r="B3261" s="34" t="s">
        <v>3796</v>
      </c>
      <c r="C3261" s="34" t="s">
        <v>922</v>
      </c>
      <c r="D3261" s="34" t="s">
        <v>923</v>
      </c>
      <c r="E3261" s="25">
        <v>45818.680937500001</v>
      </c>
      <c r="F3261" s="34" t="s">
        <v>911</v>
      </c>
      <c r="G3261" s="25">
        <v>45818.680937500001</v>
      </c>
    </row>
    <row r="3262" spans="1:7" x14ac:dyDescent="0.25">
      <c r="A3262" s="34" t="s">
        <v>8721</v>
      </c>
      <c r="B3262" s="34" t="s">
        <v>6702</v>
      </c>
      <c r="C3262" s="34" t="s">
        <v>909</v>
      </c>
      <c r="D3262" s="34" t="s">
        <v>924</v>
      </c>
      <c r="E3262" s="25">
        <v>45818.681111111109</v>
      </c>
      <c r="F3262" s="34" t="s">
        <v>911</v>
      </c>
      <c r="G3262" s="25">
        <v>45818.681111111109</v>
      </c>
    </row>
    <row r="3263" spans="1:7" x14ac:dyDescent="0.25">
      <c r="A3263" s="34" t="s">
        <v>8722</v>
      </c>
      <c r="B3263" s="34" t="s">
        <v>6693</v>
      </c>
      <c r="C3263" s="34" t="s">
        <v>909</v>
      </c>
      <c r="D3263" s="34" t="s">
        <v>924</v>
      </c>
      <c r="E3263" s="25">
        <v>45818.681145833332</v>
      </c>
      <c r="F3263" s="34" t="s">
        <v>911</v>
      </c>
      <c r="G3263" s="25">
        <v>45818.681145833332</v>
      </c>
    </row>
    <row r="3264" spans="1:7" x14ac:dyDescent="0.25">
      <c r="A3264" s="34" t="s">
        <v>8723</v>
      </c>
      <c r="B3264" s="34" t="s">
        <v>6685</v>
      </c>
      <c r="C3264" s="34" t="s">
        <v>909</v>
      </c>
      <c r="D3264" s="34" t="s">
        <v>924</v>
      </c>
      <c r="E3264" s="25">
        <v>45818.681168981479</v>
      </c>
      <c r="F3264" s="34" t="s">
        <v>911</v>
      </c>
      <c r="G3264" s="25">
        <v>45818.681168981479</v>
      </c>
    </row>
    <row r="3265" spans="1:7" x14ac:dyDescent="0.25">
      <c r="A3265" s="34" t="s">
        <v>8724</v>
      </c>
      <c r="B3265" s="34" t="s">
        <v>6702</v>
      </c>
      <c r="C3265" s="34" t="s">
        <v>912</v>
      </c>
      <c r="D3265" s="34" t="s">
        <v>924</v>
      </c>
      <c r="E3265" s="25">
        <v>45818.681562500002</v>
      </c>
      <c r="F3265" s="34" t="s">
        <v>911</v>
      </c>
      <c r="G3265" s="25">
        <v>45818.681562500002</v>
      </c>
    </row>
    <row r="3266" spans="1:7" x14ac:dyDescent="0.25">
      <c r="A3266" s="34" t="s">
        <v>8725</v>
      </c>
      <c r="B3266" s="34" t="s">
        <v>6693</v>
      </c>
      <c r="C3266" s="34" t="s">
        <v>912</v>
      </c>
      <c r="D3266" s="34" t="s">
        <v>924</v>
      </c>
      <c r="E3266" s="25">
        <v>45818.681701388887</v>
      </c>
      <c r="F3266" s="34" t="s">
        <v>911</v>
      </c>
      <c r="G3266" s="25">
        <v>45818.681701388887</v>
      </c>
    </row>
    <row r="3267" spans="1:7" x14ac:dyDescent="0.25">
      <c r="A3267" s="34" t="s">
        <v>8726</v>
      </c>
      <c r="B3267" s="34" t="s">
        <v>6685</v>
      </c>
      <c r="C3267" s="34" t="s">
        <v>912</v>
      </c>
      <c r="D3267" s="34" t="s">
        <v>924</v>
      </c>
      <c r="E3267" s="25">
        <v>45818.68173611111</v>
      </c>
      <c r="F3267" s="34" t="s">
        <v>911</v>
      </c>
      <c r="G3267" s="25">
        <v>45818.68173611111</v>
      </c>
    </row>
    <row r="3268" spans="1:7" x14ac:dyDescent="0.25">
      <c r="A3268" s="34" t="s">
        <v>8727</v>
      </c>
      <c r="B3268" s="34" t="s">
        <v>3194</v>
      </c>
      <c r="C3268" s="34" t="s">
        <v>922</v>
      </c>
      <c r="D3268" s="34" t="s">
        <v>923</v>
      </c>
      <c r="E3268" s="25">
        <v>45818.682662037034</v>
      </c>
      <c r="F3268" s="34" t="s">
        <v>911</v>
      </c>
      <c r="G3268" s="25">
        <v>45818.682662037034</v>
      </c>
    </row>
    <row r="3269" spans="1:7" x14ac:dyDescent="0.25">
      <c r="A3269" s="34" t="s">
        <v>8728</v>
      </c>
      <c r="B3269" s="34" t="s">
        <v>3205</v>
      </c>
      <c r="C3269" s="34" t="s">
        <v>922</v>
      </c>
      <c r="D3269" s="34" t="s">
        <v>923</v>
      </c>
      <c r="E3269" s="25">
        <v>45818.682708333334</v>
      </c>
      <c r="F3269" s="34" t="s">
        <v>911</v>
      </c>
      <c r="G3269" s="25">
        <v>45818.682708333334</v>
      </c>
    </row>
    <row r="3270" spans="1:7" x14ac:dyDescent="0.25">
      <c r="A3270" s="34" t="s">
        <v>8729</v>
      </c>
      <c r="B3270" s="34" t="s">
        <v>3207</v>
      </c>
      <c r="C3270" s="34" t="s">
        <v>922</v>
      </c>
      <c r="D3270" s="34" t="s">
        <v>923</v>
      </c>
      <c r="E3270" s="25">
        <v>45818.682754629626</v>
      </c>
      <c r="F3270" s="34" t="s">
        <v>911</v>
      </c>
      <c r="G3270" s="25">
        <v>45818.682754629626</v>
      </c>
    </row>
    <row r="3271" spans="1:7" x14ac:dyDescent="0.25">
      <c r="A3271" s="34" t="s">
        <v>8730</v>
      </c>
      <c r="B3271" s="34" t="s">
        <v>3192</v>
      </c>
      <c r="C3271" s="34" t="s">
        <v>922</v>
      </c>
      <c r="D3271" s="34" t="s">
        <v>923</v>
      </c>
      <c r="E3271" s="25">
        <v>45818.682800925926</v>
      </c>
      <c r="F3271" s="34" t="s">
        <v>911</v>
      </c>
      <c r="G3271" s="25">
        <v>45818.682800925926</v>
      </c>
    </row>
    <row r="3272" spans="1:7" x14ac:dyDescent="0.25">
      <c r="A3272" s="34" t="s">
        <v>8731</v>
      </c>
      <c r="B3272" s="34" t="s">
        <v>5248</v>
      </c>
      <c r="C3272" s="34" t="s">
        <v>909</v>
      </c>
      <c r="D3272" s="34" t="s">
        <v>918</v>
      </c>
      <c r="E3272" s="25">
        <v>45818.68340277778</v>
      </c>
      <c r="F3272" s="34" t="s">
        <v>911</v>
      </c>
      <c r="G3272" s="25">
        <v>45818.68340277778</v>
      </c>
    </row>
    <row r="3273" spans="1:7" x14ac:dyDescent="0.25">
      <c r="A3273" s="34" t="s">
        <v>8732</v>
      </c>
      <c r="B3273" s="34" t="s">
        <v>5247</v>
      </c>
      <c r="C3273" s="34" t="s">
        <v>909</v>
      </c>
      <c r="D3273" s="34" t="s">
        <v>918</v>
      </c>
      <c r="E3273" s="25">
        <v>45818.683449074073</v>
      </c>
      <c r="F3273" s="34" t="s">
        <v>911</v>
      </c>
      <c r="G3273" s="25">
        <v>45818.683449074073</v>
      </c>
    </row>
    <row r="3274" spans="1:7" x14ac:dyDescent="0.25">
      <c r="A3274" s="34" t="s">
        <v>8733</v>
      </c>
      <c r="B3274" s="34" t="s">
        <v>5246</v>
      </c>
      <c r="C3274" s="34" t="s">
        <v>909</v>
      </c>
      <c r="D3274" s="34" t="s">
        <v>918</v>
      </c>
      <c r="E3274" s="25">
        <v>45818.683553240742</v>
      </c>
      <c r="F3274" s="34" t="s">
        <v>911</v>
      </c>
      <c r="G3274" s="25">
        <v>45818.683553240742</v>
      </c>
    </row>
    <row r="3275" spans="1:7" x14ac:dyDescent="0.25">
      <c r="A3275" s="34" t="s">
        <v>8734</v>
      </c>
      <c r="B3275" s="34" t="s">
        <v>5245</v>
      </c>
      <c r="C3275" s="34" t="s">
        <v>909</v>
      </c>
      <c r="D3275" s="34" t="s">
        <v>918</v>
      </c>
      <c r="E3275" s="25">
        <v>45818.683668981481</v>
      </c>
      <c r="F3275" s="34" t="s">
        <v>911</v>
      </c>
      <c r="G3275" s="25">
        <v>45818.683668981481</v>
      </c>
    </row>
    <row r="3276" spans="1:7" x14ac:dyDescent="0.25">
      <c r="A3276" s="34" t="s">
        <v>8735</v>
      </c>
      <c r="B3276" s="34" t="s">
        <v>3012</v>
      </c>
      <c r="C3276" s="34" t="s">
        <v>899</v>
      </c>
      <c r="D3276" s="34" t="s">
        <v>900</v>
      </c>
      <c r="E3276" s="25">
        <v>45818.684247685182</v>
      </c>
      <c r="F3276" s="34" t="s">
        <v>911</v>
      </c>
      <c r="G3276" s="25">
        <v>45818.684247685182</v>
      </c>
    </row>
    <row r="3277" spans="1:7" x14ac:dyDescent="0.25">
      <c r="A3277" s="34" t="s">
        <v>8736</v>
      </c>
      <c r="B3277" s="34" t="s">
        <v>5248</v>
      </c>
      <c r="C3277" s="34" t="s">
        <v>912</v>
      </c>
      <c r="D3277" s="34" t="s">
        <v>918</v>
      </c>
      <c r="E3277" s="25">
        <v>45818.684189814812</v>
      </c>
      <c r="F3277" s="34" t="s">
        <v>911</v>
      </c>
      <c r="G3277" s="25">
        <v>45818.684189814812</v>
      </c>
    </row>
    <row r="3278" spans="1:7" x14ac:dyDescent="0.25">
      <c r="A3278" s="34" t="s">
        <v>8737</v>
      </c>
      <c r="B3278" s="34" t="s">
        <v>5247</v>
      </c>
      <c r="C3278" s="34" t="s">
        <v>912</v>
      </c>
      <c r="D3278" s="34" t="s">
        <v>918</v>
      </c>
      <c r="E3278" s="25">
        <v>45818.684270833335</v>
      </c>
      <c r="F3278" s="34" t="s">
        <v>911</v>
      </c>
      <c r="G3278" s="25">
        <v>45818.684270833335</v>
      </c>
    </row>
    <row r="3279" spans="1:7" x14ac:dyDescent="0.25">
      <c r="A3279" s="34" t="s">
        <v>8738</v>
      </c>
      <c r="B3279" s="34" t="s">
        <v>5246</v>
      </c>
      <c r="C3279" s="34" t="s">
        <v>912</v>
      </c>
      <c r="D3279" s="34" t="s">
        <v>918</v>
      </c>
      <c r="E3279" s="25">
        <v>45818.684363425928</v>
      </c>
      <c r="F3279" s="34" t="s">
        <v>911</v>
      </c>
      <c r="G3279" s="25">
        <v>45818.684363425928</v>
      </c>
    </row>
    <row r="3280" spans="1:7" x14ac:dyDescent="0.25">
      <c r="A3280" s="34" t="s">
        <v>8739</v>
      </c>
      <c r="B3280" s="34" t="s">
        <v>5245</v>
      </c>
      <c r="C3280" s="34" t="s">
        <v>912</v>
      </c>
      <c r="D3280" s="34" t="s">
        <v>918</v>
      </c>
      <c r="E3280" s="25">
        <v>45818.684467592589</v>
      </c>
      <c r="F3280" s="34" t="s">
        <v>911</v>
      </c>
      <c r="G3280" s="25">
        <v>45818.684467592589</v>
      </c>
    </row>
    <row r="3281" spans="1:7" x14ac:dyDescent="0.25">
      <c r="A3281" s="34" t="s">
        <v>8740</v>
      </c>
      <c r="B3281" s="34" t="s">
        <v>2654</v>
      </c>
      <c r="C3281" s="34" t="s">
        <v>914</v>
      </c>
      <c r="D3281" s="34" t="s">
        <v>61</v>
      </c>
      <c r="E3281" s="25">
        <v>45818.684710648151</v>
      </c>
      <c r="F3281" s="34" t="s">
        <v>906</v>
      </c>
      <c r="G3281" s="25">
        <v>45818.684710648151</v>
      </c>
    </row>
    <row r="3282" spans="1:7" x14ac:dyDescent="0.25">
      <c r="A3282" s="34" t="s">
        <v>8741</v>
      </c>
      <c r="B3282" s="34" t="s">
        <v>2656</v>
      </c>
      <c r="C3282" s="34" t="s">
        <v>914</v>
      </c>
      <c r="D3282" s="34" t="s">
        <v>61</v>
      </c>
      <c r="E3282" s="25">
        <v>45818.684814814813</v>
      </c>
      <c r="F3282" s="34" t="s">
        <v>906</v>
      </c>
      <c r="G3282" s="25">
        <v>45818.684814814813</v>
      </c>
    </row>
    <row r="3283" spans="1:7" x14ac:dyDescent="0.25">
      <c r="A3283" s="34" t="s">
        <v>8742</v>
      </c>
      <c r="B3283" s="34" t="s">
        <v>3887</v>
      </c>
      <c r="C3283" s="34" t="s">
        <v>907</v>
      </c>
      <c r="D3283" s="34" t="s">
        <v>77</v>
      </c>
      <c r="E3283" s="25">
        <v>45818.685740740744</v>
      </c>
      <c r="F3283" s="34" t="s">
        <v>906</v>
      </c>
      <c r="G3283" s="25">
        <v>45818.685740740744</v>
      </c>
    </row>
    <row r="3284" spans="1:7" x14ac:dyDescent="0.25">
      <c r="A3284" s="34" t="s">
        <v>8743</v>
      </c>
      <c r="B3284" s="34" t="s">
        <v>2961</v>
      </c>
      <c r="C3284" s="34" t="s">
        <v>914</v>
      </c>
      <c r="D3284" s="34" t="s">
        <v>77</v>
      </c>
      <c r="E3284" s="25">
        <v>45818.684710648151</v>
      </c>
      <c r="F3284" s="34" t="s">
        <v>906</v>
      </c>
      <c r="G3284" s="25">
        <v>45818.684710648151</v>
      </c>
    </row>
    <row r="3285" spans="1:7" x14ac:dyDescent="0.25">
      <c r="A3285" s="34" t="s">
        <v>8744</v>
      </c>
      <c r="B3285" s="34" t="s">
        <v>4505</v>
      </c>
      <c r="C3285" s="34" t="s">
        <v>914</v>
      </c>
      <c r="D3285" s="34" t="s">
        <v>61</v>
      </c>
      <c r="E3285" s="25">
        <v>45818.689976851849</v>
      </c>
      <c r="F3285" s="34" t="s">
        <v>906</v>
      </c>
      <c r="G3285" s="25">
        <v>45818.689976851849</v>
      </c>
    </row>
    <row r="3286" spans="1:7" x14ac:dyDescent="0.25">
      <c r="A3286" s="34" t="s">
        <v>8745</v>
      </c>
      <c r="B3286" s="34" t="s">
        <v>2648</v>
      </c>
      <c r="C3286" s="34" t="s">
        <v>907</v>
      </c>
      <c r="D3286" s="34" t="s">
        <v>77</v>
      </c>
      <c r="E3286" s="25">
        <v>45818.691030092596</v>
      </c>
      <c r="F3286" s="34" t="s">
        <v>906</v>
      </c>
      <c r="G3286" s="25">
        <v>45818.691030092596</v>
      </c>
    </row>
    <row r="3287" spans="1:7" x14ac:dyDescent="0.25">
      <c r="A3287" s="34" t="s">
        <v>8746</v>
      </c>
      <c r="B3287" s="34" t="s">
        <v>2648</v>
      </c>
      <c r="C3287" s="34" t="s">
        <v>914</v>
      </c>
      <c r="D3287" s="34" t="s">
        <v>61</v>
      </c>
      <c r="E3287" s="25">
        <v>45818.691481481481</v>
      </c>
      <c r="F3287" s="34" t="s">
        <v>906</v>
      </c>
      <c r="G3287" s="25">
        <v>45818.691481481481</v>
      </c>
    </row>
    <row r="3288" spans="1:7" x14ac:dyDescent="0.25">
      <c r="A3288" s="34" t="s">
        <v>8747</v>
      </c>
      <c r="B3288" s="34" t="s">
        <v>1849</v>
      </c>
      <c r="C3288" s="34" t="s">
        <v>914</v>
      </c>
      <c r="D3288" s="34" t="s">
        <v>61</v>
      </c>
      <c r="E3288" s="25">
        <v>45818.692835648151</v>
      </c>
      <c r="F3288" s="34" t="s">
        <v>906</v>
      </c>
      <c r="G3288" s="25">
        <v>45818.692835648151</v>
      </c>
    </row>
    <row r="3289" spans="1:7" x14ac:dyDescent="0.25">
      <c r="A3289" s="34" t="s">
        <v>8748</v>
      </c>
      <c r="B3289" s="34" t="s">
        <v>3221</v>
      </c>
      <c r="C3289" s="34" t="s">
        <v>907</v>
      </c>
      <c r="D3289" s="34" t="s">
        <v>77</v>
      </c>
      <c r="E3289" s="25">
        <v>45818.693993055553</v>
      </c>
      <c r="F3289" s="34" t="s">
        <v>906</v>
      </c>
      <c r="G3289" s="25">
        <v>45818.693993055553</v>
      </c>
    </row>
    <row r="3290" spans="1:7" x14ac:dyDescent="0.25">
      <c r="A3290" s="34" t="s">
        <v>8749</v>
      </c>
      <c r="B3290" s="34" t="s">
        <v>4786</v>
      </c>
      <c r="C3290" s="34" t="s">
        <v>922</v>
      </c>
      <c r="D3290" s="34" t="s">
        <v>923</v>
      </c>
      <c r="E3290" s="25">
        <v>45818.694027777776</v>
      </c>
      <c r="F3290" s="34" t="s">
        <v>911</v>
      </c>
      <c r="G3290" s="25">
        <v>45818.694027777776</v>
      </c>
    </row>
    <row r="3291" spans="1:7" x14ac:dyDescent="0.25">
      <c r="A3291" s="34" t="s">
        <v>8750</v>
      </c>
      <c r="B3291" s="34" t="s">
        <v>4438</v>
      </c>
      <c r="C3291" s="34" t="s">
        <v>922</v>
      </c>
      <c r="D3291" s="34" t="s">
        <v>923</v>
      </c>
      <c r="E3291" s="25">
        <v>45818.694120370368</v>
      </c>
      <c r="F3291" s="34" t="s">
        <v>911</v>
      </c>
      <c r="G3291" s="25">
        <v>45818.694120370368</v>
      </c>
    </row>
    <row r="3292" spans="1:7" x14ac:dyDescent="0.25">
      <c r="A3292" s="34" t="s">
        <v>8751</v>
      </c>
      <c r="B3292" s="34" t="s">
        <v>4434</v>
      </c>
      <c r="C3292" s="34" t="s">
        <v>922</v>
      </c>
      <c r="D3292" s="34" t="s">
        <v>923</v>
      </c>
      <c r="E3292" s="25">
        <v>45818.694178240738</v>
      </c>
      <c r="F3292" s="34" t="s">
        <v>911</v>
      </c>
      <c r="G3292" s="25">
        <v>45818.694178240738</v>
      </c>
    </row>
    <row r="3293" spans="1:7" x14ac:dyDescent="0.25">
      <c r="A3293" s="34" t="s">
        <v>8752</v>
      </c>
      <c r="B3293" s="34" t="s">
        <v>4432</v>
      </c>
      <c r="C3293" s="34" t="s">
        <v>922</v>
      </c>
      <c r="D3293" s="34" t="s">
        <v>923</v>
      </c>
      <c r="E3293" s="25">
        <v>45818.694351851853</v>
      </c>
      <c r="F3293" s="34" t="s">
        <v>911</v>
      </c>
      <c r="G3293" s="25">
        <v>45818.694351851853</v>
      </c>
    </row>
    <row r="3294" spans="1:7" x14ac:dyDescent="0.25">
      <c r="A3294" s="34" t="s">
        <v>8753</v>
      </c>
      <c r="B3294" s="34" t="s">
        <v>3221</v>
      </c>
      <c r="C3294" s="34" t="s">
        <v>914</v>
      </c>
      <c r="D3294" s="34" t="s">
        <v>61</v>
      </c>
      <c r="E3294" s="25">
        <v>45818.694363425922</v>
      </c>
      <c r="F3294" s="34" t="s">
        <v>906</v>
      </c>
      <c r="G3294" s="25">
        <v>45818.694363425922</v>
      </c>
    </row>
    <row r="3295" spans="1:7" x14ac:dyDescent="0.25">
      <c r="A3295" s="34" t="s">
        <v>8754</v>
      </c>
      <c r="B3295" s="34" t="s">
        <v>3266</v>
      </c>
      <c r="C3295" s="34" t="s">
        <v>914</v>
      </c>
      <c r="D3295" s="34" t="s">
        <v>77</v>
      </c>
      <c r="E3295" s="25">
        <v>45818.696435185186</v>
      </c>
      <c r="F3295" s="34" t="s">
        <v>906</v>
      </c>
      <c r="G3295" s="25">
        <v>45818.696435185186</v>
      </c>
    </row>
    <row r="3296" spans="1:7" x14ac:dyDescent="0.25">
      <c r="A3296" s="34" t="s">
        <v>8755</v>
      </c>
      <c r="B3296" s="34" t="s">
        <v>4865</v>
      </c>
      <c r="C3296" s="34" t="s">
        <v>904</v>
      </c>
      <c r="D3296" s="34" t="s">
        <v>903</v>
      </c>
      <c r="E3296" s="25">
        <v>45818.698113425926</v>
      </c>
      <c r="F3296" s="34" t="s">
        <v>911</v>
      </c>
      <c r="G3296" s="25">
        <v>45818.698113425926</v>
      </c>
    </row>
    <row r="3297" spans="1:7" x14ac:dyDescent="0.25">
      <c r="A3297" s="34" t="s">
        <v>8756</v>
      </c>
      <c r="B3297" s="34" t="s">
        <v>6642</v>
      </c>
      <c r="C3297" s="34" t="s">
        <v>904</v>
      </c>
      <c r="D3297" s="34" t="s">
        <v>915</v>
      </c>
      <c r="E3297" s="25">
        <v>45818.736122685186</v>
      </c>
      <c r="F3297" s="34" t="s">
        <v>911</v>
      </c>
      <c r="G3297" s="25">
        <v>45818.736122685186</v>
      </c>
    </row>
    <row r="3298" spans="1:7" x14ac:dyDescent="0.25">
      <c r="A3298" s="34" t="s">
        <v>8757</v>
      </c>
      <c r="B3298" s="34" t="s">
        <v>5103</v>
      </c>
      <c r="C3298" s="34" t="s">
        <v>904</v>
      </c>
      <c r="D3298" s="34" t="s">
        <v>903</v>
      </c>
      <c r="E3298" s="25">
        <v>45818.743981481479</v>
      </c>
      <c r="F3298" s="34" t="s">
        <v>911</v>
      </c>
      <c r="G3298" s="25">
        <v>45818.743981481479</v>
      </c>
    </row>
    <row r="3299" spans="1:7" x14ac:dyDescent="0.25">
      <c r="A3299" s="34" t="s">
        <v>8758</v>
      </c>
      <c r="B3299" s="34" t="s">
        <v>2686</v>
      </c>
      <c r="C3299" s="34" t="s">
        <v>922</v>
      </c>
      <c r="D3299" s="34" t="s">
        <v>923</v>
      </c>
      <c r="E3299" s="25">
        <v>45818.750497685185</v>
      </c>
      <c r="F3299" s="34" t="s">
        <v>911</v>
      </c>
      <c r="G3299" s="25">
        <v>45818.750497685185</v>
      </c>
    </row>
    <row r="3300" spans="1:7" x14ac:dyDescent="0.25">
      <c r="A3300" s="34" t="s">
        <v>8759</v>
      </c>
      <c r="B3300" s="34" t="s">
        <v>5191</v>
      </c>
      <c r="C3300" s="34" t="s">
        <v>899</v>
      </c>
      <c r="D3300" s="34" t="s">
        <v>900</v>
      </c>
      <c r="E3300" s="25">
        <v>45818.753993055558</v>
      </c>
      <c r="F3300" s="34" t="s">
        <v>911</v>
      </c>
      <c r="G3300" s="25">
        <v>45818.753993055558</v>
      </c>
    </row>
    <row r="3301" spans="1:7" x14ac:dyDescent="0.25">
      <c r="A3301" s="34" t="s">
        <v>8760</v>
      </c>
      <c r="B3301" s="34" t="s">
        <v>5194</v>
      </c>
      <c r="C3301" s="34" t="s">
        <v>899</v>
      </c>
      <c r="D3301" s="34" t="s">
        <v>900</v>
      </c>
      <c r="E3301" s="25">
        <v>45818.75403935185</v>
      </c>
      <c r="F3301" s="34" t="s">
        <v>911</v>
      </c>
      <c r="G3301" s="25">
        <v>45818.75403935185</v>
      </c>
    </row>
    <row r="3302" spans="1:7" x14ac:dyDescent="0.25">
      <c r="A3302" s="34" t="s">
        <v>8761</v>
      </c>
      <c r="B3302" s="34" t="s">
        <v>5197</v>
      </c>
      <c r="C3302" s="34" t="s">
        <v>899</v>
      </c>
      <c r="D3302" s="34" t="s">
        <v>900</v>
      </c>
      <c r="E3302" s="25">
        <v>45818.75408564815</v>
      </c>
      <c r="F3302" s="34" t="s">
        <v>911</v>
      </c>
      <c r="G3302" s="25">
        <v>45818.75408564815</v>
      </c>
    </row>
    <row r="3303" spans="1:7" x14ac:dyDescent="0.25">
      <c r="A3303" s="34" t="s">
        <v>8762</v>
      </c>
      <c r="B3303" s="34" t="s">
        <v>5199</v>
      </c>
      <c r="C3303" s="34" t="s">
        <v>899</v>
      </c>
      <c r="D3303" s="34" t="s">
        <v>900</v>
      </c>
      <c r="E3303" s="25">
        <v>45818.754120370373</v>
      </c>
      <c r="F3303" s="34" t="s">
        <v>911</v>
      </c>
      <c r="G3303" s="25">
        <v>45818.754120370373</v>
      </c>
    </row>
    <row r="3304" spans="1:7" x14ac:dyDescent="0.25">
      <c r="A3304" s="34" t="s">
        <v>8763</v>
      </c>
      <c r="B3304" s="34" t="s">
        <v>5198</v>
      </c>
      <c r="C3304" s="34" t="s">
        <v>899</v>
      </c>
      <c r="D3304" s="34" t="s">
        <v>900</v>
      </c>
      <c r="E3304" s="25">
        <v>45818.754166666666</v>
      </c>
      <c r="F3304" s="34" t="s">
        <v>911</v>
      </c>
      <c r="G3304" s="25">
        <v>45818.754166666666</v>
      </c>
    </row>
    <row r="3305" spans="1:7" x14ac:dyDescent="0.25">
      <c r="A3305" s="34" t="s">
        <v>8764</v>
      </c>
      <c r="B3305" s="34" t="s">
        <v>5190</v>
      </c>
      <c r="C3305" s="34" t="s">
        <v>899</v>
      </c>
      <c r="D3305" s="34" t="s">
        <v>900</v>
      </c>
      <c r="E3305" s="25">
        <v>45818.754201388889</v>
      </c>
      <c r="F3305" s="34" t="s">
        <v>911</v>
      </c>
      <c r="G3305" s="25">
        <v>45818.754201388889</v>
      </c>
    </row>
    <row r="3306" spans="1:7" x14ac:dyDescent="0.25">
      <c r="A3306" s="34" t="s">
        <v>8765</v>
      </c>
      <c r="B3306" s="34" t="s">
        <v>5193</v>
      </c>
      <c r="C3306" s="34" t="s">
        <v>899</v>
      </c>
      <c r="D3306" s="34" t="s">
        <v>900</v>
      </c>
      <c r="E3306" s="25">
        <v>45818.754247685189</v>
      </c>
      <c r="F3306" s="34" t="s">
        <v>911</v>
      </c>
      <c r="G3306" s="25">
        <v>45818.754247685189</v>
      </c>
    </row>
    <row r="3307" spans="1:7" x14ac:dyDescent="0.25">
      <c r="A3307" s="34" t="s">
        <v>8766</v>
      </c>
      <c r="B3307" s="34" t="s">
        <v>1361</v>
      </c>
      <c r="C3307" s="34" t="s">
        <v>922</v>
      </c>
      <c r="D3307" s="34" t="s">
        <v>923</v>
      </c>
      <c r="E3307" s="25">
        <v>45818.759942129633</v>
      </c>
      <c r="F3307" s="34" t="s">
        <v>911</v>
      </c>
      <c r="G3307" s="25">
        <v>45818.759942129633</v>
      </c>
    </row>
    <row r="3308" spans="1:7" x14ac:dyDescent="0.25">
      <c r="A3308" s="34" t="s">
        <v>8767</v>
      </c>
      <c r="B3308" s="34" t="s">
        <v>2741</v>
      </c>
      <c r="C3308" s="34" t="s">
        <v>922</v>
      </c>
      <c r="D3308" s="34" t="s">
        <v>923</v>
      </c>
      <c r="E3308" s="25">
        <v>45818.760300925926</v>
      </c>
      <c r="F3308" s="34" t="s">
        <v>911</v>
      </c>
      <c r="G3308" s="25">
        <v>45818.760300925926</v>
      </c>
    </row>
    <row r="3309" spans="1:7" x14ac:dyDescent="0.25">
      <c r="A3309" s="34" t="s">
        <v>8768</v>
      </c>
      <c r="B3309" s="34" t="s">
        <v>2886</v>
      </c>
      <c r="C3309" s="34" t="s">
        <v>922</v>
      </c>
      <c r="D3309" s="34" t="s">
        <v>923</v>
      </c>
      <c r="E3309" s="25">
        <v>45818.760509259257</v>
      </c>
      <c r="F3309" s="34" t="s">
        <v>911</v>
      </c>
      <c r="G3309" s="25">
        <v>45818.760509259257</v>
      </c>
    </row>
    <row r="3310" spans="1:7" x14ac:dyDescent="0.25">
      <c r="A3310" s="34" t="s">
        <v>8769</v>
      </c>
      <c r="B3310" s="34" t="s">
        <v>5255</v>
      </c>
      <c r="C3310" s="34" t="s">
        <v>912</v>
      </c>
      <c r="D3310" s="34" t="s">
        <v>918</v>
      </c>
      <c r="E3310" s="25">
        <v>45818.764780092592</v>
      </c>
      <c r="F3310" s="34" t="s">
        <v>911</v>
      </c>
      <c r="G3310" s="25">
        <v>45818.764780092592</v>
      </c>
    </row>
    <row r="3311" spans="1:7" x14ac:dyDescent="0.25">
      <c r="A3311" s="34" t="s">
        <v>8770</v>
      </c>
      <c r="B3311" s="34" t="s">
        <v>5250</v>
      </c>
      <c r="C3311" s="34" t="s">
        <v>912</v>
      </c>
      <c r="D3311" s="34" t="s">
        <v>918</v>
      </c>
      <c r="E3311" s="25">
        <v>45818.764814814815</v>
      </c>
      <c r="F3311" s="34" t="s">
        <v>911</v>
      </c>
      <c r="G3311" s="25">
        <v>45818.764814814815</v>
      </c>
    </row>
    <row r="3312" spans="1:7" x14ac:dyDescent="0.25">
      <c r="A3312" s="34" t="s">
        <v>8771</v>
      </c>
      <c r="B3312" s="34" t="s">
        <v>6901</v>
      </c>
      <c r="C3312" s="34" t="s">
        <v>909</v>
      </c>
      <c r="D3312" s="34" t="s">
        <v>913</v>
      </c>
      <c r="E3312" s="25">
        <v>45818.765219907407</v>
      </c>
      <c r="F3312" s="34" t="s">
        <v>911</v>
      </c>
      <c r="G3312" s="25">
        <v>45818.765219907407</v>
      </c>
    </row>
    <row r="3313" spans="1:7" x14ac:dyDescent="0.25">
      <c r="A3313" s="34" t="s">
        <v>8772</v>
      </c>
      <c r="B3313" s="34" t="s">
        <v>6903</v>
      </c>
      <c r="C3313" s="34" t="s">
        <v>909</v>
      </c>
      <c r="D3313" s="34" t="s">
        <v>913</v>
      </c>
      <c r="E3313" s="25">
        <v>45818.765300925923</v>
      </c>
      <c r="F3313" s="34" t="s">
        <v>911</v>
      </c>
      <c r="G3313" s="25">
        <v>45818.765300925923</v>
      </c>
    </row>
    <row r="3314" spans="1:7" x14ac:dyDescent="0.25">
      <c r="A3314" s="34" t="s">
        <v>8773</v>
      </c>
      <c r="B3314" s="34" t="s">
        <v>6898</v>
      </c>
      <c r="C3314" s="34" t="s">
        <v>909</v>
      </c>
      <c r="D3314" s="34" t="s">
        <v>913</v>
      </c>
      <c r="E3314" s="25">
        <v>45818.765381944446</v>
      </c>
      <c r="F3314" s="34" t="s">
        <v>911</v>
      </c>
      <c r="G3314" s="25">
        <v>45818.765381944446</v>
      </c>
    </row>
    <row r="3315" spans="1:7" x14ac:dyDescent="0.25">
      <c r="A3315" s="34" t="s">
        <v>8774</v>
      </c>
      <c r="B3315" s="34" t="s">
        <v>6906</v>
      </c>
      <c r="C3315" s="34" t="s">
        <v>909</v>
      </c>
      <c r="D3315" s="34" t="s">
        <v>913</v>
      </c>
      <c r="E3315" s="25">
        <v>45818.765416666669</v>
      </c>
      <c r="F3315" s="34" t="s">
        <v>911</v>
      </c>
      <c r="G3315" s="25">
        <v>45818.765416666669</v>
      </c>
    </row>
    <row r="3316" spans="1:7" x14ac:dyDescent="0.25">
      <c r="A3316" s="34" t="s">
        <v>8775</v>
      </c>
      <c r="B3316" s="34" t="s">
        <v>6901</v>
      </c>
      <c r="C3316" s="34" t="s">
        <v>912</v>
      </c>
      <c r="D3316" s="34" t="s">
        <v>913</v>
      </c>
      <c r="E3316" s="25">
        <v>45818.765775462962</v>
      </c>
      <c r="F3316" s="34" t="s">
        <v>911</v>
      </c>
      <c r="G3316" s="25">
        <v>45818.765775462962</v>
      </c>
    </row>
    <row r="3317" spans="1:7" x14ac:dyDescent="0.25">
      <c r="A3317" s="34" t="s">
        <v>8776</v>
      </c>
      <c r="B3317" s="34" t="s">
        <v>6898</v>
      </c>
      <c r="C3317" s="34" t="s">
        <v>912</v>
      </c>
      <c r="D3317" s="34" t="s">
        <v>913</v>
      </c>
      <c r="E3317" s="25">
        <v>45818.765810185185</v>
      </c>
      <c r="F3317" s="34" t="s">
        <v>911</v>
      </c>
      <c r="G3317" s="25">
        <v>45818.765810185185</v>
      </c>
    </row>
    <row r="3318" spans="1:7" x14ac:dyDescent="0.25">
      <c r="A3318" s="34" t="s">
        <v>8777</v>
      </c>
      <c r="B3318" s="34" t="s">
        <v>6906</v>
      </c>
      <c r="C3318" s="34" t="s">
        <v>912</v>
      </c>
      <c r="D3318" s="34" t="s">
        <v>913</v>
      </c>
      <c r="E3318" s="25">
        <v>45818.765844907408</v>
      </c>
      <c r="F3318" s="34" t="s">
        <v>911</v>
      </c>
      <c r="G3318" s="25">
        <v>45818.765844907408</v>
      </c>
    </row>
    <row r="3319" spans="1:7" x14ac:dyDescent="0.25">
      <c r="A3319" s="34" t="s">
        <v>8778</v>
      </c>
      <c r="B3319" s="34" t="s">
        <v>6903</v>
      </c>
      <c r="C3319" s="34" t="s">
        <v>912</v>
      </c>
      <c r="D3319" s="34" t="s">
        <v>913</v>
      </c>
      <c r="E3319" s="25">
        <v>45818.765879629631</v>
      </c>
      <c r="F3319" s="34" t="s">
        <v>911</v>
      </c>
      <c r="G3319" s="25">
        <v>45818.765879629631</v>
      </c>
    </row>
    <row r="3320" spans="1:7" x14ac:dyDescent="0.25">
      <c r="A3320" s="34" t="s">
        <v>8779</v>
      </c>
      <c r="B3320" s="34" t="s">
        <v>3902</v>
      </c>
      <c r="C3320" s="34" t="s">
        <v>922</v>
      </c>
      <c r="D3320" s="34" t="s">
        <v>923</v>
      </c>
      <c r="E3320" s="25">
        <v>45818.766192129631</v>
      </c>
      <c r="F3320" s="34" t="s">
        <v>911</v>
      </c>
      <c r="G3320" s="25">
        <v>45818.766192129631</v>
      </c>
    </row>
    <row r="3321" spans="1:7" x14ac:dyDescent="0.25">
      <c r="A3321" s="34" t="s">
        <v>8780</v>
      </c>
      <c r="B3321" s="34" t="s">
        <v>4859</v>
      </c>
      <c r="C3321" s="34" t="s">
        <v>909</v>
      </c>
      <c r="D3321" s="34" t="s">
        <v>918</v>
      </c>
      <c r="E3321" s="25">
        <v>45818.76834490741</v>
      </c>
      <c r="F3321" s="34" t="s">
        <v>911</v>
      </c>
      <c r="G3321" s="25">
        <v>45818.76834490741</v>
      </c>
    </row>
    <row r="3322" spans="1:7" x14ac:dyDescent="0.25">
      <c r="A3322" s="34" t="s">
        <v>8781</v>
      </c>
      <c r="B3322" s="34" t="s">
        <v>3078</v>
      </c>
      <c r="C3322" s="34" t="s">
        <v>922</v>
      </c>
      <c r="D3322" s="34" t="s">
        <v>923</v>
      </c>
      <c r="E3322" s="25">
        <v>45818.769062500003</v>
      </c>
      <c r="F3322" s="34" t="s">
        <v>911</v>
      </c>
      <c r="G3322" s="25">
        <v>45818.769062500003</v>
      </c>
    </row>
    <row r="3323" spans="1:7" x14ac:dyDescent="0.25">
      <c r="A3323" s="34" t="s">
        <v>8782</v>
      </c>
      <c r="B3323" s="34" t="s">
        <v>6471</v>
      </c>
      <c r="C3323" s="34" t="s">
        <v>904</v>
      </c>
      <c r="D3323" s="34" t="s">
        <v>915</v>
      </c>
      <c r="E3323" s="25">
        <v>45818.769247685188</v>
      </c>
      <c r="F3323" s="34" t="s">
        <v>911</v>
      </c>
      <c r="G3323" s="25">
        <v>45818.769247685188</v>
      </c>
    </row>
    <row r="3324" spans="1:7" x14ac:dyDescent="0.25">
      <c r="A3324" s="34" t="s">
        <v>8783</v>
      </c>
      <c r="B3324" s="34" t="s">
        <v>6425</v>
      </c>
      <c r="C3324" s="34" t="s">
        <v>904</v>
      </c>
      <c r="D3324" s="34" t="s">
        <v>915</v>
      </c>
      <c r="E3324" s="25">
        <v>45818.77107638889</v>
      </c>
      <c r="F3324" s="34" t="s">
        <v>911</v>
      </c>
      <c r="G3324" s="25">
        <v>45818.77107638889</v>
      </c>
    </row>
    <row r="3325" spans="1:7" x14ac:dyDescent="0.25">
      <c r="A3325" s="34" t="s">
        <v>8784</v>
      </c>
      <c r="B3325" s="34" t="s">
        <v>6333</v>
      </c>
      <c r="C3325" s="34" t="s">
        <v>904</v>
      </c>
      <c r="D3325" s="34" t="s">
        <v>915</v>
      </c>
      <c r="E3325" s="25">
        <v>45818.77412037037</v>
      </c>
      <c r="F3325" s="34" t="s">
        <v>911</v>
      </c>
      <c r="G3325" s="25">
        <v>45818.77412037037</v>
      </c>
    </row>
    <row r="3326" spans="1:7" x14ac:dyDescent="0.25">
      <c r="A3326" s="34" t="s">
        <v>8785</v>
      </c>
      <c r="B3326" s="34" t="s">
        <v>5234</v>
      </c>
      <c r="C3326" s="34" t="s">
        <v>909</v>
      </c>
      <c r="D3326" s="34" t="s">
        <v>913</v>
      </c>
      <c r="E3326" s="25">
        <v>45818.778657407405</v>
      </c>
      <c r="F3326" s="34" t="s">
        <v>911</v>
      </c>
      <c r="G3326" s="25">
        <v>45818.778657407405</v>
      </c>
    </row>
    <row r="3327" spans="1:7" x14ac:dyDescent="0.25">
      <c r="A3327" s="34" t="s">
        <v>8786</v>
      </c>
      <c r="B3327" s="34" t="s">
        <v>5236</v>
      </c>
      <c r="C3327" s="34" t="s">
        <v>909</v>
      </c>
      <c r="D3327" s="34" t="s">
        <v>913</v>
      </c>
      <c r="E3327" s="25">
        <v>45818.778703703705</v>
      </c>
      <c r="F3327" s="34" t="s">
        <v>911</v>
      </c>
      <c r="G3327" s="25">
        <v>45818.778703703705</v>
      </c>
    </row>
    <row r="3328" spans="1:7" x14ac:dyDescent="0.25">
      <c r="A3328" s="34" t="s">
        <v>8787</v>
      </c>
      <c r="B3328" s="34" t="s">
        <v>5235</v>
      </c>
      <c r="C3328" s="34" t="s">
        <v>909</v>
      </c>
      <c r="D3328" s="34" t="s">
        <v>913</v>
      </c>
      <c r="E3328" s="25">
        <v>45818.77884259259</v>
      </c>
      <c r="F3328" s="34" t="s">
        <v>911</v>
      </c>
      <c r="G3328" s="25">
        <v>45818.77884259259</v>
      </c>
    </row>
    <row r="3329" spans="1:7" x14ac:dyDescent="0.25">
      <c r="A3329" s="34" t="s">
        <v>8788</v>
      </c>
      <c r="B3329" s="34" t="s">
        <v>5234</v>
      </c>
      <c r="C3329" s="34" t="s">
        <v>912</v>
      </c>
      <c r="D3329" s="34" t="s">
        <v>913</v>
      </c>
      <c r="E3329" s="25">
        <v>45818.779363425929</v>
      </c>
      <c r="F3329" s="34" t="s">
        <v>911</v>
      </c>
      <c r="G3329" s="25">
        <v>45818.779363425929</v>
      </c>
    </row>
    <row r="3330" spans="1:7" x14ac:dyDescent="0.25">
      <c r="A3330" s="34" t="s">
        <v>8789</v>
      </c>
      <c r="B3330" s="34" t="s">
        <v>5235</v>
      </c>
      <c r="C3330" s="34" t="s">
        <v>912</v>
      </c>
      <c r="D3330" s="34" t="s">
        <v>913</v>
      </c>
      <c r="E3330" s="25">
        <v>45818.779456018521</v>
      </c>
      <c r="F3330" s="34" t="s">
        <v>911</v>
      </c>
      <c r="G3330" s="25">
        <v>45818.779456018521</v>
      </c>
    </row>
    <row r="3331" spans="1:7" x14ac:dyDescent="0.25">
      <c r="A3331" s="34" t="s">
        <v>8790</v>
      </c>
      <c r="B3331" s="34" t="s">
        <v>5236</v>
      </c>
      <c r="C3331" s="34" t="s">
        <v>912</v>
      </c>
      <c r="D3331" s="34" t="s">
        <v>913</v>
      </c>
      <c r="E3331" s="25">
        <v>45818.77957175926</v>
      </c>
      <c r="F3331" s="34" t="s">
        <v>911</v>
      </c>
      <c r="G3331" s="25">
        <v>45818.77957175926</v>
      </c>
    </row>
    <row r="3332" spans="1:7" x14ac:dyDescent="0.25">
      <c r="A3332" s="34" t="s">
        <v>8791</v>
      </c>
      <c r="B3332" s="34" t="s">
        <v>3153</v>
      </c>
      <c r="C3332" s="34" t="s">
        <v>922</v>
      </c>
      <c r="D3332" s="34" t="s">
        <v>923</v>
      </c>
      <c r="E3332" s="25">
        <v>45818.781365740739</v>
      </c>
      <c r="F3332" s="34" t="s">
        <v>911</v>
      </c>
      <c r="G3332" s="25">
        <v>45818.781365740739</v>
      </c>
    </row>
    <row r="3333" spans="1:7" x14ac:dyDescent="0.25">
      <c r="A3333" s="34" t="s">
        <v>8792</v>
      </c>
      <c r="B3333" s="34" t="s">
        <v>3049</v>
      </c>
      <c r="C3333" s="34" t="s">
        <v>922</v>
      </c>
      <c r="D3333" s="34" t="s">
        <v>923</v>
      </c>
      <c r="E3333" s="25">
        <v>45818.782106481478</v>
      </c>
      <c r="F3333" s="34" t="s">
        <v>911</v>
      </c>
      <c r="G3333" s="25">
        <v>45818.782106481478</v>
      </c>
    </row>
    <row r="3334" spans="1:7" x14ac:dyDescent="0.25">
      <c r="A3334" s="34" t="s">
        <v>8793</v>
      </c>
      <c r="B3334" s="34" t="s">
        <v>5161</v>
      </c>
      <c r="C3334" s="34" t="s">
        <v>899</v>
      </c>
      <c r="D3334" s="34" t="s">
        <v>900</v>
      </c>
      <c r="E3334" s="25">
        <v>45818.794386574074</v>
      </c>
      <c r="F3334" s="34" t="s">
        <v>911</v>
      </c>
      <c r="G3334" s="25">
        <v>45818.794386574074</v>
      </c>
    </row>
    <row r="3335" spans="1:7" x14ac:dyDescent="0.25">
      <c r="A3335" s="34" t="s">
        <v>8794</v>
      </c>
      <c r="B3335" s="34" t="s">
        <v>5158</v>
      </c>
      <c r="C3335" s="34" t="s">
        <v>899</v>
      </c>
      <c r="D3335" s="34" t="s">
        <v>900</v>
      </c>
      <c r="E3335" s="25">
        <v>45818.794479166667</v>
      </c>
      <c r="F3335" s="34" t="s">
        <v>911</v>
      </c>
      <c r="G3335" s="25">
        <v>45818.794479166667</v>
      </c>
    </row>
    <row r="3336" spans="1:7" x14ac:dyDescent="0.25">
      <c r="A3336" s="34" t="s">
        <v>8795</v>
      </c>
      <c r="B3336" s="34" t="s">
        <v>5159</v>
      </c>
      <c r="C3336" s="34" t="s">
        <v>899</v>
      </c>
      <c r="D3336" s="34" t="s">
        <v>900</v>
      </c>
      <c r="E3336" s="25">
        <v>45818.794641203705</v>
      </c>
      <c r="F3336" s="34" t="s">
        <v>911</v>
      </c>
      <c r="G3336" s="25">
        <v>45818.794641203705</v>
      </c>
    </row>
    <row r="3337" spans="1:7" x14ac:dyDescent="0.25">
      <c r="A3337" s="34" t="s">
        <v>8796</v>
      </c>
      <c r="B3337" s="34" t="s">
        <v>5160</v>
      </c>
      <c r="C3337" s="34" t="s">
        <v>899</v>
      </c>
      <c r="D3337" s="34" t="s">
        <v>900</v>
      </c>
      <c r="E3337" s="25">
        <v>45818.794722222221</v>
      </c>
      <c r="F3337" s="34" t="s">
        <v>911</v>
      </c>
      <c r="G3337" s="25">
        <v>45818.794722222221</v>
      </c>
    </row>
    <row r="3338" spans="1:7" x14ac:dyDescent="0.25">
      <c r="A3338" s="34" t="s">
        <v>8797</v>
      </c>
      <c r="B3338" s="34" t="s">
        <v>6506</v>
      </c>
      <c r="C3338" s="34" t="s">
        <v>904</v>
      </c>
      <c r="D3338" s="34" t="s">
        <v>916</v>
      </c>
      <c r="E3338" s="25">
        <v>45818.797361111108</v>
      </c>
      <c r="F3338" s="34" t="s">
        <v>911</v>
      </c>
      <c r="G3338" s="25">
        <v>45818.797361111108</v>
      </c>
    </row>
    <row r="3339" spans="1:7" x14ac:dyDescent="0.25">
      <c r="A3339" s="34" t="s">
        <v>8798</v>
      </c>
      <c r="B3339" s="34" t="s">
        <v>4859</v>
      </c>
      <c r="C3339" s="34" t="s">
        <v>912</v>
      </c>
      <c r="D3339" s="34" t="s">
        <v>918</v>
      </c>
      <c r="E3339" s="25">
        <v>45818.797951388886</v>
      </c>
      <c r="F3339" s="34" t="s">
        <v>911</v>
      </c>
      <c r="G3339" s="25">
        <v>45818.797951388886</v>
      </c>
    </row>
    <row r="3340" spans="1:7" x14ac:dyDescent="0.25">
      <c r="A3340" s="34" t="s">
        <v>8799</v>
      </c>
      <c r="B3340" s="34" t="s">
        <v>6658</v>
      </c>
      <c r="C3340" s="34" t="s">
        <v>904</v>
      </c>
      <c r="D3340" s="34" t="s">
        <v>916</v>
      </c>
      <c r="E3340" s="25">
        <v>45818.79960648148</v>
      </c>
      <c r="F3340" s="34" t="s">
        <v>911</v>
      </c>
      <c r="G3340" s="25">
        <v>45818.79960648148</v>
      </c>
    </row>
    <row r="3341" spans="1:7" x14ac:dyDescent="0.25">
      <c r="A3341" s="34" t="s">
        <v>8800</v>
      </c>
      <c r="B3341" s="34" t="s">
        <v>6716</v>
      </c>
      <c r="C3341" s="34" t="s">
        <v>904</v>
      </c>
      <c r="D3341" s="34" t="s">
        <v>916</v>
      </c>
      <c r="E3341" s="25">
        <v>45818.800578703704</v>
      </c>
      <c r="F3341" s="34" t="s">
        <v>911</v>
      </c>
      <c r="G3341" s="25">
        <v>45818.800578703704</v>
      </c>
    </row>
    <row r="3342" spans="1:7" x14ac:dyDescent="0.25">
      <c r="A3342" s="34" t="s">
        <v>8801</v>
      </c>
      <c r="B3342" s="34" t="s">
        <v>6898</v>
      </c>
      <c r="C3342" s="34" t="s">
        <v>899</v>
      </c>
      <c r="D3342" s="34" t="s">
        <v>900</v>
      </c>
      <c r="E3342" s="25">
        <v>45818.801087962966</v>
      </c>
      <c r="F3342" s="34" t="s">
        <v>911</v>
      </c>
      <c r="G3342" s="25">
        <v>45818.801087962966</v>
      </c>
    </row>
    <row r="3343" spans="1:7" x14ac:dyDescent="0.25">
      <c r="A3343" s="34" t="s">
        <v>8802</v>
      </c>
      <c r="B3343" s="34" t="s">
        <v>6901</v>
      </c>
      <c r="C3343" s="34" t="s">
        <v>899</v>
      </c>
      <c r="D3343" s="34" t="s">
        <v>900</v>
      </c>
      <c r="E3343" s="25">
        <v>45818.801111111112</v>
      </c>
      <c r="F3343" s="34" t="s">
        <v>911</v>
      </c>
      <c r="G3343" s="25">
        <v>45818.801111111112</v>
      </c>
    </row>
    <row r="3344" spans="1:7" x14ac:dyDescent="0.25">
      <c r="A3344" s="34" t="s">
        <v>8803</v>
      </c>
      <c r="B3344" s="34" t="s">
        <v>6906</v>
      </c>
      <c r="C3344" s="34" t="s">
        <v>899</v>
      </c>
      <c r="D3344" s="34" t="s">
        <v>900</v>
      </c>
      <c r="E3344" s="25">
        <v>45818.801168981481</v>
      </c>
      <c r="F3344" s="34" t="s">
        <v>911</v>
      </c>
      <c r="G3344" s="25">
        <v>45818.801168981481</v>
      </c>
    </row>
    <row r="3345" spans="1:7" x14ac:dyDescent="0.25">
      <c r="A3345" s="34" t="s">
        <v>8804</v>
      </c>
      <c r="B3345" s="34" t="s">
        <v>6903</v>
      </c>
      <c r="C3345" s="34" t="s">
        <v>899</v>
      </c>
      <c r="D3345" s="34" t="s">
        <v>900</v>
      </c>
      <c r="E3345" s="25">
        <v>45818.801215277781</v>
      </c>
      <c r="F3345" s="34" t="s">
        <v>911</v>
      </c>
      <c r="G3345" s="25">
        <v>45818.801215277781</v>
      </c>
    </row>
    <row r="3346" spans="1:7" x14ac:dyDescent="0.25">
      <c r="A3346" s="34" t="s">
        <v>8805</v>
      </c>
      <c r="B3346" s="34" t="s">
        <v>7019</v>
      </c>
      <c r="C3346" s="34" t="s">
        <v>904</v>
      </c>
      <c r="D3346" s="34" t="s">
        <v>916</v>
      </c>
      <c r="E3346" s="25">
        <v>45818.802233796298</v>
      </c>
      <c r="F3346" s="34" t="s">
        <v>911</v>
      </c>
      <c r="G3346" s="25">
        <v>45818.802233796298</v>
      </c>
    </row>
    <row r="3347" spans="1:7" x14ac:dyDescent="0.25">
      <c r="A3347" s="34" t="s">
        <v>8806</v>
      </c>
      <c r="B3347" s="34" t="s">
        <v>5196</v>
      </c>
      <c r="C3347" s="34" t="s">
        <v>899</v>
      </c>
      <c r="D3347" s="34" t="s">
        <v>900</v>
      </c>
      <c r="E3347" s="25">
        <v>45818.804178240738</v>
      </c>
      <c r="F3347" s="34" t="s">
        <v>911</v>
      </c>
      <c r="G3347" s="25">
        <v>45818.804178240738</v>
      </c>
    </row>
    <row r="3348" spans="1:7" x14ac:dyDescent="0.25">
      <c r="A3348" s="34" t="s">
        <v>8807</v>
      </c>
      <c r="B3348" s="34" t="s">
        <v>5217</v>
      </c>
      <c r="C3348" s="34" t="s">
        <v>899</v>
      </c>
      <c r="D3348" s="34" t="s">
        <v>900</v>
      </c>
      <c r="E3348" s="25">
        <v>45818.804224537038</v>
      </c>
      <c r="F3348" s="34" t="s">
        <v>911</v>
      </c>
      <c r="G3348" s="25">
        <v>45818.804224537038</v>
      </c>
    </row>
    <row r="3349" spans="1:7" x14ac:dyDescent="0.25">
      <c r="A3349" s="34" t="s">
        <v>8808</v>
      </c>
      <c r="B3349" s="34" t="s">
        <v>5210</v>
      </c>
      <c r="C3349" s="34" t="s">
        <v>899</v>
      </c>
      <c r="D3349" s="34" t="s">
        <v>900</v>
      </c>
      <c r="E3349" s="25">
        <v>45818.804340277777</v>
      </c>
      <c r="F3349" s="34" t="s">
        <v>911</v>
      </c>
      <c r="G3349" s="25">
        <v>45818.804340277777</v>
      </c>
    </row>
    <row r="3350" spans="1:7" x14ac:dyDescent="0.25">
      <c r="A3350" s="34" t="s">
        <v>8809</v>
      </c>
      <c r="B3350" s="34" t="s">
        <v>5220</v>
      </c>
      <c r="C3350" s="34" t="s">
        <v>899</v>
      </c>
      <c r="D3350" s="34" t="s">
        <v>900</v>
      </c>
      <c r="E3350" s="25">
        <v>45818.804444444446</v>
      </c>
      <c r="F3350" s="34" t="s">
        <v>911</v>
      </c>
      <c r="G3350" s="25">
        <v>45818.804444444446</v>
      </c>
    </row>
    <row r="3351" spans="1:7" x14ac:dyDescent="0.25">
      <c r="A3351" s="34" t="s">
        <v>8810</v>
      </c>
      <c r="B3351" s="34" t="s">
        <v>5187</v>
      </c>
      <c r="C3351" s="34" t="s">
        <v>899</v>
      </c>
      <c r="D3351" s="34" t="s">
        <v>900</v>
      </c>
      <c r="E3351" s="25">
        <v>45818.804537037038</v>
      </c>
      <c r="F3351" s="34" t="s">
        <v>911</v>
      </c>
      <c r="G3351" s="25">
        <v>45818.804537037038</v>
      </c>
    </row>
    <row r="3352" spans="1:7" x14ac:dyDescent="0.25">
      <c r="A3352" s="34" t="s">
        <v>8811</v>
      </c>
      <c r="B3352" s="34" t="s">
        <v>6654</v>
      </c>
      <c r="C3352" s="34" t="s">
        <v>904</v>
      </c>
      <c r="D3352" s="34" t="s">
        <v>916</v>
      </c>
      <c r="E3352" s="25">
        <v>45818.804791666669</v>
      </c>
      <c r="F3352" s="34" t="s">
        <v>911</v>
      </c>
      <c r="G3352" s="25">
        <v>45818.804791666669</v>
      </c>
    </row>
    <row r="3353" spans="1:7" x14ac:dyDescent="0.25">
      <c r="A3353" s="34" t="s">
        <v>8812</v>
      </c>
      <c r="B3353" s="34" t="s">
        <v>6656</v>
      </c>
      <c r="C3353" s="34" t="s">
        <v>904</v>
      </c>
      <c r="D3353" s="34" t="s">
        <v>916</v>
      </c>
      <c r="E3353" s="25">
        <v>45818.804942129631</v>
      </c>
      <c r="F3353" s="34" t="s">
        <v>911</v>
      </c>
      <c r="G3353" s="25">
        <v>45818.804942129631</v>
      </c>
    </row>
    <row r="3354" spans="1:7" x14ac:dyDescent="0.25">
      <c r="A3354" s="34" t="s">
        <v>8813</v>
      </c>
      <c r="B3354" s="34" t="s">
        <v>6584</v>
      </c>
      <c r="C3354" s="34" t="s">
        <v>912</v>
      </c>
      <c r="D3354" s="34" t="s">
        <v>918</v>
      </c>
      <c r="E3354" s="25">
        <v>45818.806377314817</v>
      </c>
      <c r="F3354" s="34" t="s">
        <v>911</v>
      </c>
      <c r="G3354" s="25">
        <v>45818.806377314817</v>
      </c>
    </row>
    <row r="3355" spans="1:7" x14ac:dyDescent="0.25">
      <c r="A3355" s="34" t="s">
        <v>8814</v>
      </c>
      <c r="B3355" s="34" t="s">
        <v>5172</v>
      </c>
      <c r="C3355" s="34" t="s">
        <v>912</v>
      </c>
      <c r="D3355" s="34" t="s">
        <v>921</v>
      </c>
      <c r="E3355" s="25">
        <v>45818.810243055559</v>
      </c>
      <c r="F3355" s="34" t="s">
        <v>911</v>
      </c>
      <c r="G3355" s="25">
        <v>45818.810243055559</v>
      </c>
    </row>
    <row r="3356" spans="1:7" x14ac:dyDescent="0.25">
      <c r="A3356" s="34" t="s">
        <v>8815</v>
      </c>
      <c r="B3356" s="34" t="s">
        <v>5173</v>
      </c>
      <c r="C3356" s="34" t="s">
        <v>912</v>
      </c>
      <c r="D3356" s="34" t="s">
        <v>921</v>
      </c>
      <c r="E3356" s="25">
        <v>45818.810300925928</v>
      </c>
      <c r="F3356" s="34" t="s">
        <v>911</v>
      </c>
      <c r="G3356" s="25">
        <v>45818.810300925928</v>
      </c>
    </row>
    <row r="3357" spans="1:7" x14ac:dyDescent="0.25">
      <c r="A3357" s="34" t="s">
        <v>8816</v>
      </c>
      <c r="B3357" s="34" t="s">
        <v>7048</v>
      </c>
      <c r="C3357" s="34" t="s">
        <v>904</v>
      </c>
      <c r="D3357" s="34" t="s">
        <v>905</v>
      </c>
      <c r="E3357" s="25">
        <v>45818.815810185188</v>
      </c>
      <c r="F3357" s="34" t="s">
        <v>911</v>
      </c>
      <c r="G3357" s="25">
        <v>45818.815810185188</v>
      </c>
    </row>
    <row r="3358" spans="1:7" x14ac:dyDescent="0.25">
      <c r="A3358" s="34" t="s">
        <v>8817</v>
      </c>
      <c r="B3358" s="34" t="s">
        <v>7049</v>
      </c>
      <c r="C3358" s="34" t="s">
        <v>904</v>
      </c>
      <c r="D3358" s="34" t="s">
        <v>905</v>
      </c>
      <c r="E3358" s="25">
        <v>45818.815937500003</v>
      </c>
      <c r="F3358" s="34" t="s">
        <v>911</v>
      </c>
      <c r="G3358" s="25">
        <v>45818.815937500003</v>
      </c>
    </row>
    <row r="3359" spans="1:7" x14ac:dyDescent="0.25">
      <c r="A3359" s="34" t="s">
        <v>8818</v>
      </c>
      <c r="B3359" s="34" t="s">
        <v>5172</v>
      </c>
      <c r="C3359" s="34" t="s">
        <v>899</v>
      </c>
      <c r="D3359" s="34" t="s">
        <v>900</v>
      </c>
      <c r="E3359" s="25">
        <v>45818.821192129632</v>
      </c>
      <c r="F3359" s="34" t="s">
        <v>911</v>
      </c>
      <c r="G3359" s="25">
        <v>45818.821192129632</v>
      </c>
    </row>
    <row r="3360" spans="1:7" x14ac:dyDescent="0.25">
      <c r="A3360" s="34" t="s">
        <v>8819</v>
      </c>
      <c r="B3360" s="34" t="s">
        <v>5173</v>
      </c>
      <c r="C3360" s="34" t="s">
        <v>899</v>
      </c>
      <c r="D3360" s="34" t="s">
        <v>900</v>
      </c>
      <c r="E3360" s="25">
        <v>45818.821261574078</v>
      </c>
      <c r="F3360" s="34" t="s">
        <v>911</v>
      </c>
      <c r="G3360" s="25">
        <v>45818.821261574078</v>
      </c>
    </row>
    <row r="3361" spans="1:7" x14ac:dyDescent="0.25">
      <c r="A3361" s="34" t="s">
        <v>8820</v>
      </c>
      <c r="B3361" s="34" t="s">
        <v>5179</v>
      </c>
      <c r="C3361" s="34" t="s">
        <v>899</v>
      </c>
      <c r="D3361" s="34" t="s">
        <v>900</v>
      </c>
      <c r="E3361" s="25">
        <v>45818.822546296295</v>
      </c>
      <c r="F3361" s="34" t="s">
        <v>911</v>
      </c>
      <c r="G3361" s="25">
        <v>45818.822546296295</v>
      </c>
    </row>
    <row r="3362" spans="1:7" x14ac:dyDescent="0.25">
      <c r="A3362" s="34" t="s">
        <v>8821</v>
      </c>
      <c r="B3362" s="34" t="s">
        <v>5178</v>
      </c>
      <c r="C3362" s="34" t="s">
        <v>899</v>
      </c>
      <c r="D3362" s="34" t="s">
        <v>900</v>
      </c>
      <c r="E3362" s="25">
        <v>45818.822581018518</v>
      </c>
      <c r="F3362" s="34" t="s">
        <v>911</v>
      </c>
      <c r="G3362" s="25">
        <v>45818.822581018518</v>
      </c>
    </row>
    <row r="3363" spans="1:7" x14ac:dyDescent="0.25">
      <c r="A3363" s="34" t="s">
        <v>8822</v>
      </c>
      <c r="B3363" s="34" t="s">
        <v>5181</v>
      </c>
      <c r="C3363" s="34" t="s">
        <v>899</v>
      </c>
      <c r="D3363" s="34" t="s">
        <v>900</v>
      </c>
      <c r="E3363" s="25">
        <v>45818.822638888887</v>
      </c>
      <c r="F3363" s="34" t="s">
        <v>911</v>
      </c>
      <c r="G3363" s="25">
        <v>45818.822638888887</v>
      </c>
    </row>
    <row r="3364" spans="1:7" x14ac:dyDescent="0.25">
      <c r="A3364" s="34" t="s">
        <v>8823</v>
      </c>
      <c r="B3364" s="34" t="s">
        <v>3086</v>
      </c>
      <c r="C3364" s="34" t="s">
        <v>899</v>
      </c>
      <c r="D3364" s="34" t="s">
        <v>900</v>
      </c>
      <c r="E3364" s="25">
        <v>45818.824432870373</v>
      </c>
      <c r="F3364" s="34" t="s">
        <v>911</v>
      </c>
      <c r="G3364" s="25">
        <v>45818.824432870373</v>
      </c>
    </row>
    <row r="3365" spans="1:7" x14ac:dyDescent="0.25">
      <c r="A3365" s="34" t="s">
        <v>8824</v>
      </c>
      <c r="B3365" s="34" t="s">
        <v>3071</v>
      </c>
      <c r="C3365" s="34" t="s">
        <v>899</v>
      </c>
      <c r="D3365" s="34" t="s">
        <v>900</v>
      </c>
      <c r="E3365" s="25">
        <v>45818.824467592596</v>
      </c>
      <c r="F3365" s="34" t="s">
        <v>911</v>
      </c>
      <c r="G3365" s="25">
        <v>45818.824467592596</v>
      </c>
    </row>
    <row r="3366" spans="1:7" x14ac:dyDescent="0.25">
      <c r="A3366" s="34" t="s">
        <v>8825</v>
      </c>
      <c r="B3366" s="34" t="s">
        <v>3076</v>
      </c>
      <c r="C3366" s="34" t="s">
        <v>899</v>
      </c>
      <c r="D3366" s="34" t="s">
        <v>900</v>
      </c>
      <c r="E3366" s="25">
        <v>45818.824513888889</v>
      </c>
      <c r="F3366" s="34" t="s">
        <v>911</v>
      </c>
      <c r="G3366" s="25">
        <v>45818.824513888889</v>
      </c>
    </row>
    <row r="3367" spans="1:7" x14ac:dyDescent="0.25">
      <c r="A3367" s="34" t="s">
        <v>8826</v>
      </c>
      <c r="B3367" s="34" t="s">
        <v>5151</v>
      </c>
      <c r="C3367" s="34" t="s">
        <v>904</v>
      </c>
      <c r="D3367" s="34" t="s">
        <v>920</v>
      </c>
      <c r="E3367" s="25">
        <v>45818.82539351852</v>
      </c>
      <c r="F3367" s="34" t="s">
        <v>911</v>
      </c>
      <c r="G3367" s="25">
        <v>45818.82539351852</v>
      </c>
    </row>
    <row r="3368" spans="1:7" x14ac:dyDescent="0.25">
      <c r="A3368" s="34" t="s">
        <v>8827</v>
      </c>
      <c r="B3368" s="34" t="s">
        <v>6617</v>
      </c>
      <c r="C3368" s="34" t="s">
        <v>899</v>
      </c>
      <c r="D3368" s="34" t="s">
        <v>900</v>
      </c>
      <c r="E3368" s="25">
        <v>45818.82613425926</v>
      </c>
      <c r="F3368" s="34" t="s">
        <v>911</v>
      </c>
      <c r="G3368" s="25">
        <v>45818.82613425926</v>
      </c>
    </row>
    <row r="3369" spans="1:7" x14ac:dyDescent="0.25">
      <c r="A3369" s="34" t="s">
        <v>8828</v>
      </c>
      <c r="B3369" s="34" t="s">
        <v>6619</v>
      </c>
      <c r="C3369" s="34" t="s">
        <v>899</v>
      </c>
      <c r="D3369" s="34" t="s">
        <v>900</v>
      </c>
      <c r="E3369" s="25">
        <v>45818.826145833336</v>
      </c>
      <c r="F3369" s="34" t="s">
        <v>911</v>
      </c>
      <c r="G3369" s="25">
        <v>45818.826145833336</v>
      </c>
    </row>
    <row r="3370" spans="1:7" x14ac:dyDescent="0.25">
      <c r="A3370" s="34" t="s">
        <v>8829</v>
      </c>
      <c r="B3370" s="34" t="s">
        <v>6913</v>
      </c>
      <c r="C3370" s="34" t="s">
        <v>904</v>
      </c>
      <c r="D3370" s="34" t="s">
        <v>917</v>
      </c>
      <c r="E3370" s="25">
        <v>45818.828032407408</v>
      </c>
      <c r="F3370" s="34" t="s">
        <v>911</v>
      </c>
      <c r="G3370" s="25">
        <v>45818.828032407408</v>
      </c>
    </row>
    <row r="3371" spans="1:7" x14ac:dyDescent="0.25">
      <c r="A3371" s="34" t="s">
        <v>8830</v>
      </c>
      <c r="B3371" s="34" t="s">
        <v>1985</v>
      </c>
      <c r="C3371" s="34" t="s">
        <v>922</v>
      </c>
      <c r="D3371" s="34" t="s">
        <v>923</v>
      </c>
      <c r="E3371" s="25">
        <v>45818.84002314815</v>
      </c>
      <c r="F3371" s="34" t="s">
        <v>911</v>
      </c>
      <c r="G3371" s="25">
        <v>45818.84002314815</v>
      </c>
    </row>
    <row r="3372" spans="1:7" x14ac:dyDescent="0.25">
      <c r="A3372" s="34" t="s">
        <v>8831</v>
      </c>
      <c r="B3372" s="34" t="s">
        <v>2779</v>
      </c>
      <c r="C3372" s="34" t="s">
        <v>922</v>
      </c>
      <c r="D3372" s="34" t="s">
        <v>923</v>
      </c>
      <c r="E3372" s="25">
        <v>45818.84165509259</v>
      </c>
      <c r="F3372" s="34" t="s">
        <v>911</v>
      </c>
      <c r="G3372" s="25">
        <v>45818.84165509259</v>
      </c>
    </row>
    <row r="3373" spans="1:7" x14ac:dyDescent="0.25">
      <c r="A3373" s="34" t="s">
        <v>8832</v>
      </c>
      <c r="B3373" s="34" t="s">
        <v>4400</v>
      </c>
      <c r="C3373" s="34" t="s">
        <v>922</v>
      </c>
      <c r="D3373" s="34" t="s">
        <v>923</v>
      </c>
      <c r="E3373" s="25">
        <v>45818.841817129629</v>
      </c>
      <c r="F3373" s="34" t="s">
        <v>911</v>
      </c>
      <c r="G3373" s="25">
        <v>45818.841817129629</v>
      </c>
    </row>
    <row r="3374" spans="1:7" x14ac:dyDescent="0.25">
      <c r="A3374" s="34" t="s">
        <v>8833</v>
      </c>
      <c r="B3374" s="34" t="s">
        <v>4394</v>
      </c>
      <c r="C3374" s="34" t="s">
        <v>922</v>
      </c>
      <c r="D3374" s="34" t="s">
        <v>923</v>
      </c>
      <c r="E3374" s="25">
        <v>45818.841967592591</v>
      </c>
      <c r="F3374" s="34" t="s">
        <v>911</v>
      </c>
      <c r="G3374" s="25">
        <v>45818.841967592591</v>
      </c>
    </row>
    <row r="3375" spans="1:7" x14ac:dyDescent="0.25">
      <c r="A3375" s="34" t="s">
        <v>8834</v>
      </c>
      <c r="B3375" s="34" t="s">
        <v>4398</v>
      </c>
      <c r="C3375" s="34" t="s">
        <v>922</v>
      </c>
      <c r="D3375" s="34" t="s">
        <v>923</v>
      </c>
      <c r="E3375" s="25">
        <v>45818.841979166667</v>
      </c>
      <c r="F3375" s="34" t="s">
        <v>911</v>
      </c>
      <c r="G3375" s="25">
        <v>45818.841979166667</v>
      </c>
    </row>
    <row r="3376" spans="1:7" x14ac:dyDescent="0.25">
      <c r="A3376" s="34" t="s">
        <v>8835</v>
      </c>
      <c r="B3376" s="34" t="s">
        <v>4780</v>
      </c>
      <c r="C3376" s="34" t="s">
        <v>922</v>
      </c>
      <c r="D3376" s="34" t="s">
        <v>923</v>
      </c>
      <c r="E3376" s="25">
        <v>45818.842442129629</v>
      </c>
      <c r="F3376" s="34" t="s">
        <v>911</v>
      </c>
      <c r="G3376" s="25">
        <v>45818.842442129629</v>
      </c>
    </row>
    <row r="3377" spans="1:7" x14ac:dyDescent="0.25">
      <c r="A3377" s="34" t="s">
        <v>8836</v>
      </c>
      <c r="B3377" s="34" t="s">
        <v>4784</v>
      </c>
      <c r="C3377" s="34" t="s">
        <v>922</v>
      </c>
      <c r="D3377" s="34" t="s">
        <v>923</v>
      </c>
      <c r="E3377" s="25">
        <v>45818.842638888891</v>
      </c>
      <c r="F3377" s="34" t="s">
        <v>911</v>
      </c>
      <c r="G3377" s="25">
        <v>45818.842638888891</v>
      </c>
    </row>
    <row r="3378" spans="1:7" x14ac:dyDescent="0.25">
      <c r="A3378" s="34" t="s">
        <v>8837</v>
      </c>
      <c r="B3378" s="34" t="s">
        <v>4782</v>
      </c>
      <c r="C3378" s="34" t="s">
        <v>922</v>
      </c>
      <c r="D3378" s="34" t="s">
        <v>923</v>
      </c>
      <c r="E3378" s="25">
        <v>45818.842777777776</v>
      </c>
      <c r="F3378" s="34" t="s">
        <v>911</v>
      </c>
      <c r="G3378" s="25">
        <v>45818.842777777776</v>
      </c>
    </row>
    <row r="3379" spans="1:7" x14ac:dyDescent="0.25">
      <c r="A3379" s="34" t="s">
        <v>8838</v>
      </c>
      <c r="B3379" s="34" t="s">
        <v>3311</v>
      </c>
      <c r="C3379" s="34" t="s">
        <v>922</v>
      </c>
      <c r="D3379" s="34" t="s">
        <v>923</v>
      </c>
      <c r="E3379" s="25">
        <v>45818.844872685186</v>
      </c>
      <c r="F3379" s="34" t="s">
        <v>911</v>
      </c>
      <c r="G3379" s="25">
        <v>45818.844872685186</v>
      </c>
    </row>
    <row r="3380" spans="1:7" x14ac:dyDescent="0.25">
      <c r="A3380" s="34" t="s">
        <v>8839</v>
      </c>
      <c r="B3380" s="34" t="s">
        <v>4428</v>
      </c>
      <c r="C3380" s="34" t="s">
        <v>922</v>
      </c>
      <c r="D3380" s="34" t="s">
        <v>923</v>
      </c>
      <c r="E3380" s="25">
        <v>45818.844930555555</v>
      </c>
      <c r="F3380" s="34" t="s">
        <v>911</v>
      </c>
      <c r="G3380" s="25">
        <v>45818.844930555555</v>
      </c>
    </row>
    <row r="3381" spans="1:7" x14ac:dyDescent="0.25">
      <c r="A3381" s="34" t="s">
        <v>8840</v>
      </c>
      <c r="B3381" s="34" t="s">
        <v>4519</v>
      </c>
      <c r="C3381" s="34" t="s">
        <v>899</v>
      </c>
      <c r="D3381" s="34" t="s">
        <v>900</v>
      </c>
      <c r="E3381" s="25">
        <v>45818.852233796293</v>
      </c>
      <c r="F3381" s="34" t="s">
        <v>911</v>
      </c>
      <c r="G3381" s="25">
        <v>45818.852233796293</v>
      </c>
    </row>
    <row r="3382" spans="1:7" x14ac:dyDescent="0.25">
      <c r="A3382" s="34" t="s">
        <v>8841</v>
      </c>
      <c r="B3382" s="34" t="s">
        <v>3209</v>
      </c>
      <c r="C3382" s="34" t="s">
        <v>899</v>
      </c>
      <c r="D3382" s="34" t="s">
        <v>900</v>
      </c>
      <c r="E3382" s="25">
        <v>45818.855312500003</v>
      </c>
      <c r="F3382" s="34" t="s">
        <v>911</v>
      </c>
      <c r="G3382" s="25">
        <v>45818.855312500003</v>
      </c>
    </row>
    <row r="3383" spans="1:7" x14ac:dyDescent="0.25">
      <c r="A3383" s="34" t="s">
        <v>8842</v>
      </c>
      <c r="B3383" s="34" t="s">
        <v>6915</v>
      </c>
      <c r="C3383" s="34" t="s">
        <v>904</v>
      </c>
      <c r="D3383" s="34" t="s">
        <v>917</v>
      </c>
      <c r="E3383" s="25">
        <v>45818.874780092592</v>
      </c>
      <c r="F3383" s="34" t="s">
        <v>911</v>
      </c>
      <c r="G3383" s="25">
        <v>45818.874780092592</v>
      </c>
    </row>
    <row r="3384" spans="1:7" x14ac:dyDescent="0.25">
      <c r="A3384" s="34" t="s">
        <v>8843</v>
      </c>
      <c r="B3384" s="34" t="s">
        <v>6917</v>
      </c>
      <c r="C3384" s="34" t="s">
        <v>904</v>
      </c>
      <c r="D3384" s="34" t="s">
        <v>917</v>
      </c>
      <c r="E3384" s="25">
        <v>45818.874849537038</v>
      </c>
      <c r="F3384" s="34" t="s">
        <v>911</v>
      </c>
      <c r="G3384" s="25">
        <v>45818.874849537038</v>
      </c>
    </row>
    <row r="3385" spans="1:7" x14ac:dyDescent="0.25">
      <c r="A3385" s="34" t="s">
        <v>8844</v>
      </c>
      <c r="B3385" s="34" t="s">
        <v>6919</v>
      </c>
      <c r="C3385" s="34" t="s">
        <v>904</v>
      </c>
      <c r="D3385" s="34" t="s">
        <v>917</v>
      </c>
      <c r="E3385" s="25">
        <v>45818.874895833331</v>
      </c>
      <c r="F3385" s="34" t="s">
        <v>911</v>
      </c>
      <c r="G3385" s="25">
        <v>45818.874895833331</v>
      </c>
    </row>
    <row r="3386" spans="1:7" x14ac:dyDescent="0.25">
      <c r="A3386" s="34" t="s">
        <v>8845</v>
      </c>
      <c r="B3386" s="34" t="s">
        <v>6921</v>
      </c>
      <c r="C3386" s="34" t="s">
        <v>904</v>
      </c>
      <c r="D3386" s="34" t="s">
        <v>917</v>
      </c>
      <c r="E3386" s="25">
        <v>45818.874942129631</v>
      </c>
      <c r="F3386" s="34" t="s">
        <v>911</v>
      </c>
      <c r="G3386" s="25">
        <v>45818.874942129631</v>
      </c>
    </row>
    <row r="3387" spans="1:7" x14ac:dyDescent="0.25">
      <c r="A3387" s="34" t="s">
        <v>8846</v>
      </c>
      <c r="B3387" s="34" t="s">
        <v>6923</v>
      </c>
      <c r="C3387" s="34" t="s">
        <v>904</v>
      </c>
      <c r="D3387" s="34" t="s">
        <v>917</v>
      </c>
      <c r="E3387" s="25">
        <v>45818.875</v>
      </c>
      <c r="F3387" s="34" t="s">
        <v>911</v>
      </c>
      <c r="G3387" s="25">
        <v>45818.875</v>
      </c>
    </row>
    <row r="3388" spans="1:7" x14ac:dyDescent="0.25">
      <c r="A3388" s="34" t="s">
        <v>8847</v>
      </c>
      <c r="B3388" s="34" t="s">
        <v>6925</v>
      </c>
      <c r="C3388" s="34" t="s">
        <v>904</v>
      </c>
      <c r="D3388" s="34" t="s">
        <v>917</v>
      </c>
      <c r="E3388" s="25">
        <v>45818.8750462963</v>
      </c>
      <c r="F3388" s="34" t="s">
        <v>911</v>
      </c>
      <c r="G3388" s="25">
        <v>45818.8750462963</v>
      </c>
    </row>
    <row r="3389" spans="1:7" x14ac:dyDescent="0.25">
      <c r="A3389" s="34" t="s">
        <v>8848</v>
      </c>
      <c r="B3389" s="34" t="s">
        <v>6927</v>
      </c>
      <c r="C3389" s="34" t="s">
        <v>904</v>
      </c>
      <c r="D3389" s="34" t="s">
        <v>917</v>
      </c>
      <c r="E3389" s="25">
        <v>45818.875081018516</v>
      </c>
      <c r="F3389" s="34" t="s">
        <v>911</v>
      </c>
      <c r="G3389" s="25">
        <v>45818.875081018516</v>
      </c>
    </row>
    <row r="3390" spans="1:7" x14ac:dyDescent="0.25">
      <c r="A3390" s="34" t="s">
        <v>8849</v>
      </c>
      <c r="B3390" s="34" t="s">
        <v>6929</v>
      </c>
      <c r="C3390" s="34" t="s">
        <v>904</v>
      </c>
      <c r="D3390" s="34" t="s">
        <v>917</v>
      </c>
      <c r="E3390" s="25">
        <v>45818.875115740739</v>
      </c>
      <c r="F3390" s="34" t="s">
        <v>911</v>
      </c>
      <c r="G3390" s="25">
        <v>45818.875115740739</v>
      </c>
    </row>
    <row r="3391" spans="1:7" x14ac:dyDescent="0.25">
      <c r="A3391" s="34" t="s">
        <v>8850</v>
      </c>
      <c r="B3391" s="34" t="s">
        <v>6931</v>
      </c>
      <c r="C3391" s="34" t="s">
        <v>904</v>
      </c>
      <c r="D3391" s="34" t="s">
        <v>917</v>
      </c>
      <c r="E3391" s="25">
        <v>45818.875138888892</v>
      </c>
      <c r="F3391" s="34" t="s">
        <v>911</v>
      </c>
      <c r="G3391" s="25">
        <v>45818.875138888892</v>
      </c>
    </row>
    <row r="3392" spans="1:7" x14ac:dyDescent="0.25">
      <c r="A3392" s="34" t="s">
        <v>8851</v>
      </c>
      <c r="B3392" s="34" t="s">
        <v>6933</v>
      </c>
      <c r="C3392" s="34" t="s">
        <v>904</v>
      </c>
      <c r="D3392" s="34" t="s">
        <v>917</v>
      </c>
      <c r="E3392" s="25">
        <v>45818.875196759262</v>
      </c>
      <c r="F3392" s="34" t="s">
        <v>911</v>
      </c>
      <c r="G3392" s="25">
        <v>45818.875196759262</v>
      </c>
    </row>
    <row r="3393" spans="1:7" x14ac:dyDescent="0.25">
      <c r="A3393" s="34" t="s">
        <v>8852</v>
      </c>
      <c r="B3393" s="34" t="s">
        <v>6935</v>
      </c>
      <c r="C3393" s="34" t="s">
        <v>904</v>
      </c>
      <c r="D3393" s="34" t="s">
        <v>917</v>
      </c>
      <c r="E3393" s="25">
        <v>45818.875254629631</v>
      </c>
      <c r="F3393" s="34" t="s">
        <v>911</v>
      </c>
      <c r="G3393" s="25">
        <v>45818.875254629631</v>
      </c>
    </row>
    <row r="3394" spans="1:7" x14ac:dyDescent="0.25">
      <c r="A3394" s="34" t="s">
        <v>8853</v>
      </c>
      <c r="B3394" s="34" t="s">
        <v>6937</v>
      </c>
      <c r="C3394" s="34" t="s">
        <v>904</v>
      </c>
      <c r="D3394" s="34" t="s">
        <v>917</v>
      </c>
      <c r="E3394" s="25">
        <v>45818.875289351854</v>
      </c>
      <c r="F3394" s="34" t="s">
        <v>911</v>
      </c>
      <c r="G3394" s="25">
        <v>45818.875289351854</v>
      </c>
    </row>
    <row r="3395" spans="1:7" x14ac:dyDescent="0.25">
      <c r="A3395" s="34" t="s">
        <v>8854</v>
      </c>
      <c r="B3395" s="34" t="s">
        <v>6939</v>
      </c>
      <c r="C3395" s="34" t="s">
        <v>904</v>
      </c>
      <c r="D3395" s="34" t="s">
        <v>917</v>
      </c>
      <c r="E3395" s="25">
        <v>45818.875335648147</v>
      </c>
      <c r="F3395" s="34" t="s">
        <v>911</v>
      </c>
      <c r="G3395" s="25">
        <v>45818.875335648147</v>
      </c>
    </row>
    <row r="3396" spans="1:7" x14ac:dyDescent="0.25">
      <c r="A3396" s="34" t="s">
        <v>8855</v>
      </c>
      <c r="B3396" s="34" t="s">
        <v>6941</v>
      </c>
      <c r="C3396" s="34" t="s">
        <v>904</v>
      </c>
      <c r="D3396" s="34" t="s">
        <v>917</v>
      </c>
      <c r="E3396" s="25">
        <v>45818.875393518516</v>
      </c>
      <c r="F3396" s="34" t="s">
        <v>911</v>
      </c>
      <c r="G3396" s="25">
        <v>45818.875393518516</v>
      </c>
    </row>
    <row r="3397" spans="1:7" x14ac:dyDescent="0.25">
      <c r="A3397" s="34" t="s">
        <v>8856</v>
      </c>
      <c r="B3397" s="34" t="s">
        <v>6943</v>
      </c>
      <c r="C3397" s="34" t="s">
        <v>904</v>
      </c>
      <c r="D3397" s="34" t="s">
        <v>917</v>
      </c>
      <c r="E3397" s="25">
        <v>45818.875462962962</v>
      </c>
      <c r="F3397" s="34" t="s">
        <v>911</v>
      </c>
      <c r="G3397" s="25">
        <v>45818.875462962962</v>
      </c>
    </row>
    <row r="3398" spans="1:7" x14ac:dyDescent="0.25">
      <c r="A3398" s="34" t="s">
        <v>8857</v>
      </c>
      <c r="B3398" s="34" t="s">
        <v>6945</v>
      </c>
      <c r="C3398" s="34" t="s">
        <v>904</v>
      </c>
      <c r="D3398" s="34" t="s">
        <v>917</v>
      </c>
      <c r="E3398" s="25">
        <v>45818.875520833331</v>
      </c>
      <c r="F3398" s="34" t="s">
        <v>911</v>
      </c>
      <c r="G3398" s="25">
        <v>45818.875520833331</v>
      </c>
    </row>
    <row r="3399" spans="1:7" x14ac:dyDescent="0.25">
      <c r="A3399" s="34" t="s">
        <v>8858</v>
      </c>
      <c r="B3399" s="34" t="s">
        <v>6947</v>
      </c>
      <c r="C3399" s="34" t="s">
        <v>904</v>
      </c>
      <c r="D3399" s="34" t="s">
        <v>917</v>
      </c>
      <c r="E3399" s="25">
        <v>45818.875543981485</v>
      </c>
      <c r="F3399" s="34" t="s">
        <v>911</v>
      </c>
      <c r="G3399" s="25">
        <v>45818.875543981485</v>
      </c>
    </row>
    <row r="3400" spans="1:7" x14ac:dyDescent="0.25">
      <c r="A3400" s="34" t="s">
        <v>8859</v>
      </c>
      <c r="B3400" s="34" t="s">
        <v>6949</v>
      </c>
      <c r="C3400" s="34" t="s">
        <v>904</v>
      </c>
      <c r="D3400" s="34" t="s">
        <v>917</v>
      </c>
      <c r="E3400" s="25">
        <v>45818.875590277778</v>
      </c>
      <c r="F3400" s="34" t="s">
        <v>911</v>
      </c>
      <c r="G3400" s="25">
        <v>45818.875590277778</v>
      </c>
    </row>
    <row r="3401" spans="1:7" x14ac:dyDescent="0.25">
      <c r="A3401" s="34" t="s">
        <v>8860</v>
      </c>
      <c r="B3401" s="34" t="s">
        <v>6951</v>
      </c>
      <c r="C3401" s="34" t="s">
        <v>904</v>
      </c>
      <c r="D3401" s="34" t="s">
        <v>917</v>
      </c>
      <c r="E3401" s="25">
        <v>45818.875636574077</v>
      </c>
      <c r="F3401" s="34" t="s">
        <v>911</v>
      </c>
      <c r="G3401" s="25">
        <v>45818.875636574077</v>
      </c>
    </row>
    <row r="3402" spans="1:7" x14ac:dyDescent="0.25">
      <c r="A3402" s="34" t="s">
        <v>8861</v>
      </c>
      <c r="B3402" s="34" t="s">
        <v>6953</v>
      </c>
      <c r="C3402" s="34" t="s">
        <v>904</v>
      </c>
      <c r="D3402" s="34" t="s">
        <v>917</v>
      </c>
      <c r="E3402" s="25">
        <v>45818.875671296293</v>
      </c>
      <c r="F3402" s="34" t="s">
        <v>911</v>
      </c>
      <c r="G3402" s="25">
        <v>45818.875671296293</v>
      </c>
    </row>
    <row r="3403" spans="1:7" x14ac:dyDescent="0.25">
      <c r="A3403" s="34" t="s">
        <v>8862</v>
      </c>
      <c r="B3403" s="34" t="s">
        <v>6955</v>
      </c>
      <c r="C3403" s="34" t="s">
        <v>904</v>
      </c>
      <c r="D3403" s="34" t="s">
        <v>917</v>
      </c>
      <c r="E3403" s="25">
        <v>45818.875717592593</v>
      </c>
      <c r="F3403" s="34" t="s">
        <v>911</v>
      </c>
      <c r="G3403" s="25">
        <v>45818.875717592593</v>
      </c>
    </row>
    <row r="3404" spans="1:7" x14ac:dyDescent="0.25">
      <c r="A3404" s="34" t="s">
        <v>8863</v>
      </c>
      <c r="B3404" s="34" t="s">
        <v>6957</v>
      </c>
      <c r="C3404" s="34" t="s">
        <v>904</v>
      </c>
      <c r="D3404" s="34" t="s">
        <v>917</v>
      </c>
      <c r="E3404" s="25">
        <v>45818.875740740739</v>
      </c>
      <c r="F3404" s="34" t="s">
        <v>911</v>
      </c>
      <c r="G3404" s="25">
        <v>45818.875740740739</v>
      </c>
    </row>
    <row r="3405" spans="1:7" x14ac:dyDescent="0.25">
      <c r="A3405" s="34" t="s">
        <v>8864</v>
      </c>
      <c r="B3405" s="34" t="s">
        <v>6959</v>
      </c>
      <c r="C3405" s="34" t="s">
        <v>904</v>
      </c>
      <c r="D3405" s="34" t="s">
        <v>917</v>
      </c>
      <c r="E3405" s="25">
        <v>45818.875775462962</v>
      </c>
      <c r="F3405" s="34" t="s">
        <v>911</v>
      </c>
      <c r="G3405" s="25">
        <v>45818.875775462962</v>
      </c>
    </row>
    <row r="3406" spans="1:7" x14ac:dyDescent="0.25">
      <c r="A3406" s="34" t="s">
        <v>8865</v>
      </c>
      <c r="B3406" s="34" t="s">
        <v>6961</v>
      </c>
      <c r="C3406" s="34" t="s">
        <v>904</v>
      </c>
      <c r="D3406" s="34" t="s">
        <v>917</v>
      </c>
      <c r="E3406" s="25">
        <v>45818.875810185185</v>
      </c>
      <c r="F3406" s="34" t="s">
        <v>911</v>
      </c>
      <c r="G3406" s="25">
        <v>45818.875810185185</v>
      </c>
    </row>
    <row r="3407" spans="1:7" x14ac:dyDescent="0.25">
      <c r="A3407" s="34" t="s">
        <v>8866</v>
      </c>
      <c r="B3407" s="34" t="s">
        <v>6963</v>
      </c>
      <c r="C3407" s="34" t="s">
        <v>904</v>
      </c>
      <c r="D3407" s="34" t="s">
        <v>917</v>
      </c>
      <c r="E3407" s="25">
        <v>45818.875856481478</v>
      </c>
      <c r="F3407" s="34" t="s">
        <v>911</v>
      </c>
      <c r="G3407" s="25">
        <v>45818.875856481478</v>
      </c>
    </row>
    <row r="3408" spans="1:7" x14ac:dyDescent="0.25">
      <c r="A3408" s="34" t="s">
        <v>8867</v>
      </c>
      <c r="B3408" s="34" t="s">
        <v>6965</v>
      </c>
      <c r="C3408" s="34" t="s">
        <v>904</v>
      </c>
      <c r="D3408" s="34" t="s">
        <v>917</v>
      </c>
      <c r="E3408" s="25">
        <v>45818.875902777778</v>
      </c>
      <c r="F3408" s="34" t="s">
        <v>911</v>
      </c>
      <c r="G3408" s="25">
        <v>45818.875902777778</v>
      </c>
    </row>
    <row r="3409" spans="1:7" x14ac:dyDescent="0.25">
      <c r="A3409" s="34" t="s">
        <v>8868</v>
      </c>
      <c r="B3409" s="34" t="s">
        <v>6967</v>
      </c>
      <c r="C3409" s="34" t="s">
        <v>904</v>
      </c>
      <c r="D3409" s="34" t="s">
        <v>917</v>
      </c>
      <c r="E3409" s="25">
        <v>45818.875937500001</v>
      </c>
      <c r="F3409" s="34" t="s">
        <v>911</v>
      </c>
      <c r="G3409" s="25">
        <v>45818.875937500001</v>
      </c>
    </row>
    <row r="3410" spans="1:7" x14ac:dyDescent="0.25">
      <c r="A3410" s="34" t="s">
        <v>8869</v>
      </c>
      <c r="B3410" s="34" t="s">
        <v>6969</v>
      </c>
      <c r="C3410" s="34" t="s">
        <v>904</v>
      </c>
      <c r="D3410" s="34" t="s">
        <v>917</v>
      </c>
      <c r="E3410" s="25">
        <v>45818.875983796293</v>
      </c>
      <c r="F3410" s="34" t="s">
        <v>911</v>
      </c>
      <c r="G3410" s="25">
        <v>45818.875983796293</v>
      </c>
    </row>
    <row r="3411" spans="1:7" x14ac:dyDescent="0.25">
      <c r="A3411" s="34" t="s">
        <v>8870</v>
      </c>
      <c r="B3411" s="34" t="s">
        <v>6971</v>
      </c>
      <c r="C3411" s="34" t="s">
        <v>904</v>
      </c>
      <c r="D3411" s="34" t="s">
        <v>917</v>
      </c>
      <c r="E3411" s="25">
        <v>45818.87605324074</v>
      </c>
      <c r="F3411" s="34" t="s">
        <v>911</v>
      </c>
      <c r="G3411" s="25">
        <v>45818.87605324074</v>
      </c>
    </row>
    <row r="3412" spans="1:7" x14ac:dyDescent="0.25">
      <c r="A3412" s="34" t="s">
        <v>8871</v>
      </c>
      <c r="B3412" s="34" t="s">
        <v>6973</v>
      </c>
      <c r="C3412" s="34" t="s">
        <v>904</v>
      </c>
      <c r="D3412" s="34" t="s">
        <v>917</v>
      </c>
      <c r="E3412" s="25">
        <v>45818.876076388886</v>
      </c>
      <c r="F3412" s="34" t="s">
        <v>911</v>
      </c>
      <c r="G3412" s="25">
        <v>45818.876076388886</v>
      </c>
    </row>
    <row r="3413" spans="1:7" x14ac:dyDescent="0.25">
      <c r="A3413" s="34" t="s">
        <v>8872</v>
      </c>
      <c r="B3413" s="34" t="s">
        <v>6975</v>
      </c>
      <c r="C3413" s="34" t="s">
        <v>904</v>
      </c>
      <c r="D3413" s="34" t="s">
        <v>917</v>
      </c>
      <c r="E3413" s="25">
        <v>45818.876122685186</v>
      </c>
      <c r="F3413" s="34" t="s">
        <v>911</v>
      </c>
      <c r="G3413" s="25">
        <v>45818.876122685186</v>
      </c>
    </row>
    <row r="3414" spans="1:7" x14ac:dyDescent="0.25">
      <c r="A3414" s="34" t="s">
        <v>8873</v>
      </c>
      <c r="B3414" s="34" t="s">
        <v>6977</v>
      </c>
      <c r="C3414" s="34" t="s">
        <v>904</v>
      </c>
      <c r="D3414" s="34" t="s">
        <v>917</v>
      </c>
      <c r="E3414" s="25">
        <v>45818.876157407409</v>
      </c>
      <c r="F3414" s="34" t="s">
        <v>911</v>
      </c>
      <c r="G3414" s="25">
        <v>45818.876157407409</v>
      </c>
    </row>
    <row r="3415" spans="1:7" x14ac:dyDescent="0.25">
      <c r="A3415" s="34" t="s">
        <v>8874</v>
      </c>
      <c r="B3415" s="34" t="s">
        <v>6979</v>
      </c>
      <c r="C3415" s="34" t="s">
        <v>904</v>
      </c>
      <c r="D3415" s="34" t="s">
        <v>917</v>
      </c>
      <c r="E3415" s="25">
        <v>45818.876180555555</v>
      </c>
      <c r="F3415" s="34" t="s">
        <v>911</v>
      </c>
      <c r="G3415" s="25">
        <v>45818.876180555555</v>
      </c>
    </row>
    <row r="3416" spans="1:7" x14ac:dyDescent="0.25">
      <c r="A3416" s="34" t="s">
        <v>8875</v>
      </c>
      <c r="B3416" s="34" t="s">
        <v>6981</v>
      </c>
      <c r="C3416" s="34" t="s">
        <v>904</v>
      </c>
      <c r="D3416" s="34" t="s">
        <v>917</v>
      </c>
      <c r="E3416" s="25">
        <v>45818.876226851855</v>
      </c>
      <c r="F3416" s="34" t="s">
        <v>911</v>
      </c>
      <c r="G3416" s="25">
        <v>45818.876226851855</v>
      </c>
    </row>
    <row r="3417" spans="1:7" x14ac:dyDescent="0.25">
      <c r="A3417" s="34" t="s">
        <v>8876</v>
      </c>
      <c r="B3417" s="34" t="s">
        <v>6983</v>
      </c>
      <c r="C3417" s="34" t="s">
        <v>904</v>
      </c>
      <c r="D3417" s="34" t="s">
        <v>917</v>
      </c>
      <c r="E3417" s="25">
        <v>45818.876261574071</v>
      </c>
      <c r="F3417" s="34" t="s">
        <v>911</v>
      </c>
      <c r="G3417" s="25">
        <v>45818.876261574071</v>
      </c>
    </row>
    <row r="3418" spans="1:7" x14ac:dyDescent="0.25">
      <c r="A3418" s="34" t="s">
        <v>8877</v>
      </c>
      <c r="B3418" s="34" t="s">
        <v>6985</v>
      </c>
      <c r="C3418" s="34" t="s">
        <v>904</v>
      </c>
      <c r="D3418" s="34" t="s">
        <v>917</v>
      </c>
      <c r="E3418" s="25">
        <v>45818.876307870371</v>
      </c>
      <c r="F3418" s="34" t="s">
        <v>911</v>
      </c>
      <c r="G3418" s="25">
        <v>45818.876307870371</v>
      </c>
    </row>
    <row r="3419" spans="1:7" x14ac:dyDescent="0.25">
      <c r="A3419" s="34" t="s">
        <v>8878</v>
      </c>
      <c r="B3419" s="34" t="s">
        <v>6987</v>
      </c>
      <c r="C3419" s="34" t="s">
        <v>904</v>
      </c>
      <c r="D3419" s="34" t="s">
        <v>917</v>
      </c>
      <c r="E3419" s="25">
        <v>45818.876331018517</v>
      </c>
      <c r="F3419" s="34" t="s">
        <v>911</v>
      </c>
      <c r="G3419" s="25">
        <v>45818.876331018517</v>
      </c>
    </row>
    <row r="3420" spans="1:7" x14ac:dyDescent="0.25">
      <c r="A3420" s="34" t="s">
        <v>8879</v>
      </c>
      <c r="B3420" s="34" t="s">
        <v>6989</v>
      </c>
      <c r="C3420" s="34" t="s">
        <v>904</v>
      </c>
      <c r="D3420" s="34" t="s">
        <v>917</v>
      </c>
      <c r="E3420" s="25">
        <v>45818.87636574074</v>
      </c>
      <c r="F3420" s="34" t="s">
        <v>911</v>
      </c>
      <c r="G3420" s="25">
        <v>45818.87636574074</v>
      </c>
    </row>
    <row r="3421" spans="1:7" x14ac:dyDescent="0.25">
      <c r="A3421" s="34" t="s">
        <v>8880</v>
      </c>
      <c r="B3421" s="34" t="s">
        <v>6991</v>
      </c>
      <c r="C3421" s="34" t="s">
        <v>904</v>
      </c>
      <c r="D3421" s="34" t="s">
        <v>917</v>
      </c>
      <c r="E3421" s="25">
        <v>45818.87641203704</v>
      </c>
      <c r="F3421" s="34" t="s">
        <v>911</v>
      </c>
      <c r="G3421" s="25">
        <v>45818.87641203704</v>
      </c>
    </row>
    <row r="3422" spans="1:7" x14ac:dyDescent="0.25">
      <c r="A3422" s="34" t="s">
        <v>8881</v>
      </c>
      <c r="B3422" s="34" t="s">
        <v>6993</v>
      </c>
      <c r="C3422" s="34" t="s">
        <v>904</v>
      </c>
      <c r="D3422" s="34" t="s">
        <v>917</v>
      </c>
      <c r="E3422" s="25">
        <v>45818.876446759263</v>
      </c>
      <c r="F3422" s="34" t="s">
        <v>911</v>
      </c>
      <c r="G3422" s="25">
        <v>45818.876446759263</v>
      </c>
    </row>
    <row r="3423" spans="1:7" x14ac:dyDescent="0.25">
      <c r="A3423" s="34" t="s">
        <v>8882</v>
      </c>
      <c r="B3423" s="34" t="s">
        <v>6995</v>
      </c>
      <c r="C3423" s="34" t="s">
        <v>904</v>
      </c>
      <c r="D3423" s="34" t="s">
        <v>917</v>
      </c>
      <c r="E3423" s="25">
        <v>45818.876493055555</v>
      </c>
      <c r="F3423" s="34" t="s">
        <v>911</v>
      </c>
      <c r="G3423" s="25">
        <v>45818.876493055555</v>
      </c>
    </row>
    <row r="3424" spans="1:7" x14ac:dyDescent="0.25">
      <c r="A3424" s="34" t="s">
        <v>8883</v>
      </c>
      <c r="B3424" s="34" t="s">
        <v>6997</v>
      </c>
      <c r="C3424" s="34" t="s">
        <v>904</v>
      </c>
      <c r="D3424" s="34" t="s">
        <v>917</v>
      </c>
      <c r="E3424" s="25">
        <v>45818.876539351855</v>
      </c>
      <c r="F3424" s="34" t="s">
        <v>911</v>
      </c>
      <c r="G3424" s="25">
        <v>45818.876539351855</v>
      </c>
    </row>
    <row r="3425" spans="1:7" x14ac:dyDescent="0.25">
      <c r="A3425" s="34" t="s">
        <v>8884</v>
      </c>
      <c r="B3425" s="34" t="s">
        <v>6999</v>
      </c>
      <c r="C3425" s="34" t="s">
        <v>904</v>
      </c>
      <c r="D3425" s="34" t="s">
        <v>917</v>
      </c>
      <c r="E3425" s="25">
        <v>45818.876585648148</v>
      </c>
      <c r="F3425" s="34" t="s">
        <v>911</v>
      </c>
      <c r="G3425" s="25">
        <v>45818.876585648148</v>
      </c>
    </row>
    <row r="3426" spans="1:7" x14ac:dyDescent="0.25">
      <c r="A3426" s="34" t="s">
        <v>8885</v>
      </c>
      <c r="B3426" s="34" t="s">
        <v>7001</v>
      </c>
      <c r="C3426" s="34" t="s">
        <v>904</v>
      </c>
      <c r="D3426" s="34" t="s">
        <v>917</v>
      </c>
      <c r="E3426" s="25">
        <v>45818.876620370371</v>
      </c>
      <c r="F3426" s="34" t="s">
        <v>911</v>
      </c>
      <c r="G3426" s="25">
        <v>45818.876620370371</v>
      </c>
    </row>
    <row r="3427" spans="1:7" x14ac:dyDescent="0.25">
      <c r="A3427" s="34" t="s">
        <v>8886</v>
      </c>
      <c r="B3427" s="34" t="s">
        <v>7003</v>
      </c>
      <c r="C3427" s="34" t="s">
        <v>904</v>
      </c>
      <c r="D3427" s="34" t="s">
        <v>917</v>
      </c>
      <c r="E3427" s="25">
        <v>45818.876666666663</v>
      </c>
      <c r="F3427" s="34" t="s">
        <v>911</v>
      </c>
      <c r="G3427" s="25">
        <v>45818.876666666663</v>
      </c>
    </row>
    <row r="3428" spans="1:7" x14ac:dyDescent="0.25">
      <c r="A3428" s="34" t="s">
        <v>8887</v>
      </c>
      <c r="B3428" s="34" t="s">
        <v>6642</v>
      </c>
      <c r="C3428" s="34" t="s">
        <v>909</v>
      </c>
      <c r="D3428" s="34" t="s">
        <v>913</v>
      </c>
      <c r="E3428" s="25">
        <v>45818.883472222224</v>
      </c>
      <c r="F3428" s="34" t="s">
        <v>911</v>
      </c>
      <c r="G3428" s="25">
        <v>45818.883472222224</v>
      </c>
    </row>
    <row r="3429" spans="1:7" x14ac:dyDescent="0.25">
      <c r="A3429" s="34" t="s">
        <v>8888</v>
      </c>
      <c r="B3429" s="34" t="s">
        <v>6642</v>
      </c>
      <c r="C3429" s="34" t="s">
        <v>912</v>
      </c>
      <c r="D3429" s="34" t="s">
        <v>913</v>
      </c>
      <c r="E3429" s="25">
        <v>45818.883877314816</v>
      </c>
      <c r="F3429" s="34" t="s">
        <v>911</v>
      </c>
      <c r="G3429" s="25">
        <v>45818.883877314816</v>
      </c>
    </row>
    <row r="3430" spans="1:7" x14ac:dyDescent="0.25">
      <c r="A3430" s="34" t="s">
        <v>8889</v>
      </c>
      <c r="B3430" s="34" t="s">
        <v>7874</v>
      </c>
      <c r="C3430" s="34" t="s">
        <v>904</v>
      </c>
      <c r="D3430" s="34" t="s">
        <v>915</v>
      </c>
      <c r="E3430" s="25">
        <v>45818.888993055552</v>
      </c>
      <c r="F3430" s="34" t="s">
        <v>911</v>
      </c>
      <c r="G3430" s="25">
        <v>45818.888993055552</v>
      </c>
    </row>
    <row r="3431" spans="1:7" x14ac:dyDescent="0.25">
      <c r="A3431" s="34" t="s">
        <v>8890</v>
      </c>
      <c r="B3431" s="34" t="s">
        <v>8138</v>
      </c>
      <c r="C3431" s="34" t="s">
        <v>904</v>
      </c>
      <c r="D3431" s="34" t="s">
        <v>916</v>
      </c>
      <c r="E3431" s="25">
        <v>45818.8908912037</v>
      </c>
      <c r="F3431" s="34" t="s">
        <v>911</v>
      </c>
      <c r="G3431" s="25">
        <v>45818.8908912037</v>
      </c>
    </row>
    <row r="3432" spans="1:7" x14ac:dyDescent="0.25">
      <c r="A3432" s="34" t="s">
        <v>8891</v>
      </c>
      <c r="B3432" s="34" t="s">
        <v>8140</v>
      </c>
      <c r="C3432" s="34" t="s">
        <v>904</v>
      </c>
      <c r="D3432" s="34" t="s">
        <v>916</v>
      </c>
      <c r="E3432" s="25">
        <v>45818.890925925924</v>
      </c>
      <c r="F3432" s="34" t="s">
        <v>911</v>
      </c>
      <c r="G3432" s="25">
        <v>45818.890925925924</v>
      </c>
    </row>
    <row r="3433" spans="1:7" x14ac:dyDescent="0.25">
      <c r="A3433" s="34" t="s">
        <v>8892</v>
      </c>
      <c r="B3433" s="34" t="s">
        <v>8142</v>
      </c>
      <c r="C3433" s="34" t="s">
        <v>904</v>
      </c>
      <c r="D3433" s="34" t="s">
        <v>916</v>
      </c>
      <c r="E3433" s="25">
        <v>45818.890972222223</v>
      </c>
      <c r="F3433" s="34" t="s">
        <v>911</v>
      </c>
      <c r="G3433" s="25">
        <v>45818.890972222223</v>
      </c>
    </row>
    <row r="3434" spans="1:7" x14ac:dyDescent="0.25">
      <c r="A3434" s="34" t="s">
        <v>8893</v>
      </c>
      <c r="B3434" s="34" t="s">
        <v>8144</v>
      </c>
      <c r="C3434" s="34" t="s">
        <v>904</v>
      </c>
      <c r="D3434" s="34" t="s">
        <v>916</v>
      </c>
      <c r="E3434" s="25">
        <v>45818.891006944446</v>
      </c>
      <c r="F3434" s="34" t="s">
        <v>911</v>
      </c>
      <c r="G3434" s="25">
        <v>45818.891006944446</v>
      </c>
    </row>
    <row r="3435" spans="1:7" x14ac:dyDescent="0.25">
      <c r="A3435" s="34" t="s">
        <v>8894</v>
      </c>
      <c r="B3435" s="34" t="s">
        <v>8146</v>
      </c>
      <c r="C3435" s="34" t="s">
        <v>904</v>
      </c>
      <c r="D3435" s="34" t="s">
        <v>916</v>
      </c>
      <c r="E3435" s="25">
        <v>45818.891053240739</v>
      </c>
      <c r="F3435" s="34" t="s">
        <v>911</v>
      </c>
      <c r="G3435" s="25">
        <v>45818.891053240739</v>
      </c>
    </row>
    <row r="3436" spans="1:7" x14ac:dyDescent="0.25">
      <c r="A3436" s="34" t="s">
        <v>8895</v>
      </c>
      <c r="B3436" s="34" t="s">
        <v>8148</v>
      </c>
      <c r="C3436" s="34" t="s">
        <v>904</v>
      </c>
      <c r="D3436" s="34" t="s">
        <v>916</v>
      </c>
      <c r="E3436" s="25">
        <v>45818.891087962962</v>
      </c>
      <c r="F3436" s="34" t="s">
        <v>911</v>
      </c>
      <c r="G3436" s="25">
        <v>45818.891087962962</v>
      </c>
    </row>
    <row r="3437" spans="1:7" x14ac:dyDescent="0.25">
      <c r="A3437" s="34" t="s">
        <v>8896</v>
      </c>
      <c r="B3437" s="34" t="s">
        <v>8150</v>
      </c>
      <c r="C3437" s="34" t="s">
        <v>904</v>
      </c>
      <c r="D3437" s="34" t="s">
        <v>916</v>
      </c>
      <c r="E3437" s="25">
        <v>45818.891122685185</v>
      </c>
      <c r="F3437" s="34" t="s">
        <v>911</v>
      </c>
      <c r="G3437" s="25">
        <v>45818.891122685185</v>
      </c>
    </row>
    <row r="3438" spans="1:7" x14ac:dyDescent="0.25">
      <c r="A3438" s="34" t="s">
        <v>8897</v>
      </c>
      <c r="B3438" s="34" t="s">
        <v>8152</v>
      </c>
      <c r="C3438" s="34" t="s">
        <v>904</v>
      </c>
      <c r="D3438" s="34" t="s">
        <v>916</v>
      </c>
      <c r="E3438" s="25">
        <v>45818.891168981485</v>
      </c>
      <c r="F3438" s="34" t="s">
        <v>911</v>
      </c>
      <c r="G3438" s="25">
        <v>45818.891168981485</v>
      </c>
    </row>
    <row r="3439" spans="1:7" x14ac:dyDescent="0.25">
      <c r="A3439" s="34" t="s">
        <v>8898</v>
      </c>
      <c r="B3439" s="34" t="s">
        <v>8154</v>
      </c>
      <c r="C3439" s="34" t="s">
        <v>904</v>
      </c>
      <c r="D3439" s="34" t="s">
        <v>916</v>
      </c>
      <c r="E3439" s="25">
        <v>45818.891203703701</v>
      </c>
      <c r="F3439" s="34" t="s">
        <v>911</v>
      </c>
      <c r="G3439" s="25">
        <v>45818.891203703701</v>
      </c>
    </row>
    <row r="3440" spans="1:7" x14ac:dyDescent="0.25">
      <c r="A3440" s="34" t="s">
        <v>8899</v>
      </c>
      <c r="B3440" s="34" t="s">
        <v>8156</v>
      </c>
      <c r="C3440" s="34" t="s">
        <v>904</v>
      </c>
      <c r="D3440" s="34" t="s">
        <v>916</v>
      </c>
      <c r="E3440" s="25">
        <v>45818.891250000001</v>
      </c>
      <c r="F3440" s="34" t="s">
        <v>911</v>
      </c>
      <c r="G3440" s="25">
        <v>45818.891250000001</v>
      </c>
    </row>
    <row r="3441" spans="1:7" x14ac:dyDescent="0.25">
      <c r="A3441" s="34" t="s">
        <v>8900</v>
      </c>
      <c r="B3441" s="34" t="s">
        <v>8158</v>
      </c>
      <c r="C3441" s="34" t="s">
        <v>904</v>
      </c>
      <c r="D3441" s="34" t="s">
        <v>916</v>
      </c>
      <c r="E3441" s="25">
        <v>45818.891284722224</v>
      </c>
      <c r="F3441" s="34" t="s">
        <v>911</v>
      </c>
      <c r="G3441" s="25">
        <v>45818.891284722224</v>
      </c>
    </row>
    <row r="3442" spans="1:7" x14ac:dyDescent="0.25">
      <c r="A3442" s="34" t="s">
        <v>8901</v>
      </c>
      <c r="B3442" s="34" t="s">
        <v>8160</v>
      </c>
      <c r="C3442" s="34" t="s">
        <v>904</v>
      </c>
      <c r="D3442" s="34" t="s">
        <v>916</v>
      </c>
      <c r="E3442" s="25">
        <v>45818.891342592593</v>
      </c>
      <c r="F3442" s="34" t="s">
        <v>911</v>
      </c>
      <c r="G3442" s="25">
        <v>45818.891342592593</v>
      </c>
    </row>
    <row r="3443" spans="1:7" x14ac:dyDescent="0.25">
      <c r="A3443" s="34" t="s">
        <v>8902</v>
      </c>
      <c r="B3443" s="34" t="s">
        <v>8162</v>
      </c>
      <c r="C3443" s="34" t="s">
        <v>904</v>
      </c>
      <c r="D3443" s="34" t="s">
        <v>916</v>
      </c>
      <c r="E3443" s="25">
        <v>45818.891446759262</v>
      </c>
      <c r="F3443" s="34" t="s">
        <v>911</v>
      </c>
      <c r="G3443" s="25">
        <v>45818.891446759262</v>
      </c>
    </row>
    <row r="3444" spans="1:7" x14ac:dyDescent="0.25">
      <c r="A3444" s="34" t="s">
        <v>8903</v>
      </c>
      <c r="B3444" s="34" t="s">
        <v>8164</v>
      </c>
      <c r="C3444" s="34" t="s">
        <v>904</v>
      </c>
      <c r="D3444" s="34" t="s">
        <v>916</v>
      </c>
      <c r="E3444" s="25">
        <v>45818.891550925924</v>
      </c>
      <c r="F3444" s="34" t="s">
        <v>911</v>
      </c>
      <c r="G3444" s="25">
        <v>45818.891550925924</v>
      </c>
    </row>
    <row r="3445" spans="1:7" x14ac:dyDescent="0.25">
      <c r="A3445" s="34" t="s">
        <v>8904</v>
      </c>
      <c r="B3445" s="34" t="s">
        <v>8166</v>
      </c>
      <c r="C3445" s="34" t="s">
        <v>904</v>
      </c>
      <c r="D3445" s="34" t="s">
        <v>916</v>
      </c>
      <c r="E3445" s="25">
        <v>45818.891689814816</v>
      </c>
      <c r="F3445" s="34" t="s">
        <v>911</v>
      </c>
      <c r="G3445" s="25">
        <v>45818.891689814816</v>
      </c>
    </row>
    <row r="3446" spans="1:7" x14ac:dyDescent="0.25">
      <c r="A3446" s="34" t="s">
        <v>8905</v>
      </c>
      <c r="B3446" s="34" t="s">
        <v>8168</v>
      </c>
      <c r="C3446" s="34" t="s">
        <v>904</v>
      </c>
      <c r="D3446" s="34" t="s">
        <v>916</v>
      </c>
      <c r="E3446" s="25">
        <v>45818.891782407409</v>
      </c>
      <c r="F3446" s="34" t="s">
        <v>911</v>
      </c>
      <c r="G3446" s="25">
        <v>45818.891782407409</v>
      </c>
    </row>
    <row r="3447" spans="1:7" x14ac:dyDescent="0.25">
      <c r="A3447" s="34" t="s">
        <v>8906</v>
      </c>
      <c r="B3447" s="34" t="s">
        <v>5154</v>
      </c>
      <c r="C3447" s="34" t="s">
        <v>904</v>
      </c>
      <c r="D3447" s="34" t="s">
        <v>920</v>
      </c>
      <c r="E3447" s="25">
        <v>45818.893784722219</v>
      </c>
      <c r="F3447" s="34" t="s">
        <v>911</v>
      </c>
      <c r="G3447" s="25">
        <v>45818.893784722219</v>
      </c>
    </row>
    <row r="3448" spans="1:7" x14ac:dyDescent="0.25">
      <c r="A3448" s="34" t="s">
        <v>8907</v>
      </c>
      <c r="B3448" s="34" t="s">
        <v>2071</v>
      </c>
      <c r="C3448" s="34" t="s">
        <v>904</v>
      </c>
      <c r="D3448" s="34" t="s">
        <v>917</v>
      </c>
      <c r="E3448" s="25">
        <v>45818.896886574075</v>
      </c>
      <c r="F3448" s="34" t="s">
        <v>911</v>
      </c>
      <c r="G3448" s="25">
        <v>45818.896886574075</v>
      </c>
    </row>
    <row r="3449" spans="1:7" x14ac:dyDescent="0.25">
      <c r="A3449" s="34" t="s">
        <v>8908</v>
      </c>
      <c r="B3449" s="34" t="s">
        <v>2073</v>
      </c>
      <c r="C3449" s="34" t="s">
        <v>904</v>
      </c>
      <c r="D3449" s="34" t="s">
        <v>917</v>
      </c>
      <c r="E3449" s="25">
        <v>45818.896944444445</v>
      </c>
      <c r="F3449" s="34" t="s">
        <v>911</v>
      </c>
      <c r="G3449" s="25">
        <v>45818.896944444445</v>
      </c>
    </row>
    <row r="3450" spans="1:7" x14ac:dyDescent="0.25">
      <c r="A3450" s="34" t="s">
        <v>8909</v>
      </c>
      <c r="B3450" s="34" t="s">
        <v>2077</v>
      </c>
      <c r="C3450" s="34" t="s">
        <v>904</v>
      </c>
      <c r="D3450" s="34" t="s">
        <v>917</v>
      </c>
      <c r="E3450" s="25">
        <v>45818.896979166668</v>
      </c>
      <c r="F3450" s="34" t="s">
        <v>911</v>
      </c>
      <c r="G3450" s="25">
        <v>45818.896979166668</v>
      </c>
    </row>
    <row r="3451" spans="1:7" x14ac:dyDescent="0.25">
      <c r="A3451" s="34" t="s">
        <v>8910</v>
      </c>
      <c r="B3451" s="34" t="s">
        <v>6739</v>
      </c>
      <c r="C3451" s="34" t="s">
        <v>904</v>
      </c>
      <c r="D3451" s="34" t="s">
        <v>917</v>
      </c>
      <c r="E3451" s="25">
        <v>45818.902083333334</v>
      </c>
      <c r="F3451" s="34" t="s">
        <v>911</v>
      </c>
      <c r="G3451" s="25">
        <v>45818.902083333334</v>
      </c>
    </row>
    <row r="3452" spans="1:7" x14ac:dyDescent="0.25">
      <c r="A3452" s="34" t="s">
        <v>8911</v>
      </c>
      <c r="B3452" s="34" t="s">
        <v>6746</v>
      </c>
      <c r="C3452" s="34" t="s">
        <v>904</v>
      </c>
      <c r="D3452" s="34" t="s">
        <v>917</v>
      </c>
      <c r="E3452" s="25">
        <v>45818.902129629627</v>
      </c>
      <c r="F3452" s="34" t="s">
        <v>911</v>
      </c>
      <c r="G3452" s="25">
        <v>45818.902129629627</v>
      </c>
    </row>
    <row r="3453" spans="1:7" x14ac:dyDescent="0.25">
      <c r="A3453" s="34" t="s">
        <v>8912</v>
      </c>
      <c r="B3453" s="34" t="s">
        <v>8136</v>
      </c>
      <c r="C3453" s="34" t="s">
        <v>904</v>
      </c>
      <c r="D3453" s="34" t="s">
        <v>915</v>
      </c>
      <c r="E3453" s="25">
        <v>45818.904814814814</v>
      </c>
      <c r="F3453" s="34" t="s">
        <v>911</v>
      </c>
      <c r="G3453" s="25">
        <v>45818.904814814814</v>
      </c>
    </row>
    <row r="3454" spans="1:7" x14ac:dyDescent="0.25">
      <c r="A3454" s="34" t="s">
        <v>8913</v>
      </c>
      <c r="B3454" s="34" t="s">
        <v>2202</v>
      </c>
      <c r="C3454" s="34" t="s">
        <v>914</v>
      </c>
      <c r="D3454" s="34" t="s">
        <v>77</v>
      </c>
      <c r="E3454" s="25">
        <v>45818.93341435185</v>
      </c>
      <c r="F3454" s="34" t="s">
        <v>901</v>
      </c>
      <c r="G3454" s="25">
        <v>45818.93341435185</v>
      </c>
    </row>
    <row r="3455" spans="1:7" x14ac:dyDescent="0.25">
      <c r="A3455" s="34" t="s">
        <v>8914</v>
      </c>
      <c r="B3455" s="34" t="s">
        <v>6708</v>
      </c>
      <c r="C3455" s="34" t="s">
        <v>899</v>
      </c>
      <c r="D3455" s="34" t="s">
        <v>900</v>
      </c>
      <c r="E3455" s="25">
        <v>45818.937916666669</v>
      </c>
      <c r="F3455" s="34" t="s">
        <v>901</v>
      </c>
      <c r="G3455" s="25">
        <v>45818.937916666669</v>
      </c>
    </row>
    <row r="3456" spans="1:7" x14ac:dyDescent="0.25">
      <c r="A3456" s="34" t="s">
        <v>8915</v>
      </c>
      <c r="B3456" s="34" t="s">
        <v>6710</v>
      </c>
      <c r="C3456" s="34" t="s">
        <v>899</v>
      </c>
      <c r="D3456" s="34" t="s">
        <v>900</v>
      </c>
      <c r="E3456" s="25">
        <v>45818.937951388885</v>
      </c>
      <c r="F3456" s="34" t="s">
        <v>901</v>
      </c>
      <c r="G3456" s="25">
        <v>45818.937951388885</v>
      </c>
    </row>
    <row r="3457" spans="1:7" x14ac:dyDescent="0.25">
      <c r="A3457" s="34" t="s">
        <v>8916</v>
      </c>
      <c r="B3457" s="34" t="s">
        <v>5254</v>
      </c>
      <c r="C3457" s="34" t="s">
        <v>899</v>
      </c>
      <c r="D3457" s="34" t="s">
        <v>900</v>
      </c>
      <c r="E3457" s="25">
        <v>45818.943668981483</v>
      </c>
      <c r="F3457" s="34" t="s">
        <v>901</v>
      </c>
      <c r="G3457" s="25">
        <v>45818.943668981483</v>
      </c>
    </row>
    <row r="3458" spans="1:7" x14ac:dyDescent="0.25">
      <c r="A3458" s="34" t="s">
        <v>8917</v>
      </c>
      <c r="B3458" s="34" t="s">
        <v>2741</v>
      </c>
      <c r="C3458" s="34" t="s">
        <v>907</v>
      </c>
      <c r="D3458" s="34" t="s">
        <v>77</v>
      </c>
      <c r="E3458" s="25">
        <v>45818.944664351853</v>
      </c>
      <c r="F3458" s="34" t="s">
        <v>901</v>
      </c>
      <c r="G3458" s="25">
        <v>45818.944664351853</v>
      </c>
    </row>
    <row r="3459" spans="1:7" x14ac:dyDescent="0.25">
      <c r="A3459" s="34" t="s">
        <v>8918</v>
      </c>
      <c r="B3459" s="34" t="s">
        <v>2886</v>
      </c>
      <c r="C3459" s="34" t="s">
        <v>907</v>
      </c>
      <c r="D3459" s="34" t="s">
        <v>77</v>
      </c>
      <c r="E3459" s="25">
        <v>45818.948842592596</v>
      </c>
      <c r="F3459" s="34" t="s">
        <v>901</v>
      </c>
      <c r="G3459" s="25">
        <v>45818.948842592596</v>
      </c>
    </row>
    <row r="3460" spans="1:7" x14ac:dyDescent="0.25">
      <c r="A3460" s="34" t="s">
        <v>8919</v>
      </c>
      <c r="B3460" s="34" t="s">
        <v>6697</v>
      </c>
      <c r="C3460" s="34" t="s">
        <v>899</v>
      </c>
      <c r="D3460" s="34" t="s">
        <v>900</v>
      </c>
      <c r="E3460" s="25">
        <v>45818.956284722219</v>
      </c>
      <c r="F3460" s="34" t="s">
        <v>901</v>
      </c>
      <c r="G3460" s="25">
        <v>45818.956284722219</v>
      </c>
    </row>
    <row r="3461" spans="1:7" x14ac:dyDescent="0.25">
      <c r="A3461" s="34" t="s">
        <v>8920</v>
      </c>
      <c r="B3461" s="34" t="s">
        <v>6642</v>
      </c>
      <c r="C3461" s="34" t="s">
        <v>899</v>
      </c>
      <c r="D3461" s="34" t="s">
        <v>900</v>
      </c>
      <c r="E3461" s="25">
        <v>45818.956319444442</v>
      </c>
      <c r="F3461" s="34" t="s">
        <v>901</v>
      </c>
      <c r="G3461" s="25">
        <v>45818.956319444442</v>
      </c>
    </row>
    <row r="3462" spans="1:7" x14ac:dyDescent="0.25">
      <c r="A3462" s="34" t="s">
        <v>8921</v>
      </c>
      <c r="B3462" s="34" t="s">
        <v>1848</v>
      </c>
      <c r="C3462" s="34" t="s">
        <v>914</v>
      </c>
      <c r="D3462" s="34" t="s">
        <v>61</v>
      </c>
      <c r="E3462" s="25">
        <v>45818.953182870369</v>
      </c>
      <c r="F3462" s="34" t="s">
        <v>901</v>
      </c>
      <c r="G3462" s="25">
        <v>45818.953182870369</v>
      </c>
    </row>
    <row r="3463" spans="1:7" x14ac:dyDescent="0.25">
      <c r="A3463" s="34" t="s">
        <v>8922</v>
      </c>
      <c r="B3463" s="34" t="s">
        <v>6430</v>
      </c>
      <c r="C3463" s="34" t="s">
        <v>904</v>
      </c>
      <c r="D3463" s="34" t="s">
        <v>919</v>
      </c>
      <c r="E3463" s="25">
        <v>45818.970138888886</v>
      </c>
      <c r="F3463" s="34" t="s">
        <v>901</v>
      </c>
      <c r="G3463" s="25">
        <v>45818.970138888886</v>
      </c>
    </row>
    <row r="3464" spans="1:7" x14ac:dyDescent="0.25">
      <c r="A3464" s="34" t="s">
        <v>8923</v>
      </c>
      <c r="B3464" s="34" t="s">
        <v>6438</v>
      </c>
      <c r="C3464" s="34" t="s">
        <v>904</v>
      </c>
      <c r="D3464" s="34" t="s">
        <v>919</v>
      </c>
      <c r="E3464" s="25">
        <v>45818.97016203704</v>
      </c>
      <c r="F3464" s="34" t="s">
        <v>901</v>
      </c>
      <c r="G3464" s="25">
        <v>45818.97016203704</v>
      </c>
    </row>
    <row r="3465" spans="1:7" x14ac:dyDescent="0.25">
      <c r="A3465" s="34" t="s">
        <v>8924</v>
      </c>
      <c r="B3465" s="34" t="s">
        <v>2433</v>
      </c>
      <c r="C3465" s="34" t="s">
        <v>922</v>
      </c>
      <c r="D3465" s="34" t="s">
        <v>923</v>
      </c>
      <c r="E3465" s="25">
        <v>45818.975011574075</v>
      </c>
      <c r="F3465" s="34" t="s">
        <v>901</v>
      </c>
      <c r="G3465" s="25">
        <v>45818.975011574075</v>
      </c>
    </row>
    <row r="3466" spans="1:7" x14ac:dyDescent="0.25">
      <c r="A3466" s="34" t="s">
        <v>8925</v>
      </c>
      <c r="B3466" s="34" t="s">
        <v>3336</v>
      </c>
      <c r="C3466" s="34" t="s">
        <v>899</v>
      </c>
      <c r="D3466" s="34" t="s">
        <v>900</v>
      </c>
      <c r="E3466" s="25">
        <v>45818.983530092592</v>
      </c>
      <c r="F3466" s="34" t="s">
        <v>901</v>
      </c>
      <c r="G3466" s="25">
        <v>45818.983530092592</v>
      </c>
    </row>
    <row r="3467" spans="1:7" x14ac:dyDescent="0.25">
      <c r="A3467" s="34" t="s">
        <v>8926</v>
      </c>
      <c r="B3467" s="34" t="s">
        <v>4436</v>
      </c>
      <c r="C3467" s="34" t="s">
        <v>922</v>
      </c>
      <c r="D3467" s="34" t="s">
        <v>923</v>
      </c>
      <c r="E3467" s="25">
        <v>45818.982986111114</v>
      </c>
      <c r="F3467" s="34" t="s">
        <v>901</v>
      </c>
      <c r="G3467" s="25">
        <v>45818.982986111114</v>
      </c>
    </row>
    <row r="3468" spans="1:7" x14ac:dyDescent="0.25">
      <c r="A3468" s="34" t="s">
        <v>8927</v>
      </c>
      <c r="B3468" s="34" t="s">
        <v>3336</v>
      </c>
      <c r="C3468" s="34" t="s">
        <v>922</v>
      </c>
      <c r="D3468" s="34" t="s">
        <v>923</v>
      </c>
      <c r="E3468" s="25">
        <v>45818.983900462961</v>
      </c>
      <c r="F3468" s="34" t="s">
        <v>901</v>
      </c>
      <c r="G3468" s="25">
        <v>45818.983900462961</v>
      </c>
    </row>
    <row r="3469" spans="1:7" x14ac:dyDescent="0.25">
      <c r="A3469" s="34" t="s">
        <v>8928</v>
      </c>
      <c r="B3469" s="34" t="s">
        <v>8170</v>
      </c>
      <c r="C3469" s="34" t="s">
        <v>904</v>
      </c>
      <c r="D3469" s="34" t="s">
        <v>916</v>
      </c>
      <c r="E3469" s="25">
        <v>45818.984513888892</v>
      </c>
      <c r="F3469" s="34" t="s">
        <v>901</v>
      </c>
      <c r="G3469" s="25">
        <v>45818.984513888892</v>
      </c>
    </row>
    <row r="3470" spans="1:7" x14ac:dyDescent="0.25">
      <c r="A3470" s="34" t="s">
        <v>8929</v>
      </c>
      <c r="B3470" s="34" t="s">
        <v>8172</v>
      </c>
      <c r="C3470" s="34" t="s">
        <v>904</v>
      </c>
      <c r="D3470" s="34" t="s">
        <v>916</v>
      </c>
      <c r="E3470" s="25">
        <v>45818.984571759262</v>
      </c>
      <c r="F3470" s="34" t="s">
        <v>901</v>
      </c>
      <c r="G3470" s="25">
        <v>45818.984571759262</v>
      </c>
    </row>
    <row r="3471" spans="1:7" x14ac:dyDescent="0.25">
      <c r="A3471" s="34" t="s">
        <v>8930</v>
      </c>
      <c r="B3471" s="34" t="s">
        <v>8174</v>
      </c>
      <c r="C3471" s="34" t="s">
        <v>904</v>
      </c>
      <c r="D3471" s="34" t="s">
        <v>916</v>
      </c>
      <c r="E3471" s="25">
        <v>45818.984675925924</v>
      </c>
      <c r="F3471" s="34" t="s">
        <v>901</v>
      </c>
      <c r="G3471" s="25">
        <v>45818.984675925924</v>
      </c>
    </row>
    <row r="3472" spans="1:7" x14ac:dyDescent="0.25">
      <c r="A3472" s="34" t="s">
        <v>8931</v>
      </c>
      <c r="B3472" s="34" t="s">
        <v>8176</v>
      </c>
      <c r="C3472" s="34" t="s">
        <v>904</v>
      </c>
      <c r="D3472" s="34" t="s">
        <v>916</v>
      </c>
      <c r="E3472" s="25">
        <v>45818.984837962962</v>
      </c>
      <c r="F3472" s="34" t="s">
        <v>901</v>
      </c>
      <c r="G3472" s="25">
        <v>45818.984837962962</v>
      </c>
    </row>
    <row r="3473" spans="1:7" x14ac:dyDescent="0.25">
      <c r="A3473" s="34" t="s">
        <v>8932</v>
      </c>
      <c r="B3473" s="34" t="s">
        <v>8178</v>
      </c>
      <c r="C3473" s="34" t="s">
        <v>904</v>
      </c>
      <c r="D3473" s="34" t="s">
        <v>916</v>
      </c>
      <c r="E3473" s="25">
        <v>45818.984942129631</v>
      </c>
      <c r="F3473" s="34" t="s">
        <v>901</v>
      </c>
      <c r="G3473" s="25">
        <v>45818.984942129631</v>
      </c>
    </row>
    <row r="3474" spans="1:7" x14ac:dyDescent="0.25">
      <c r="A3474" s="34" t="s">
        <v>8933</v>
      </c>
      <c r="B3474" s="34" t="s">
        <v>8180</v>
      </c>
      <c r="C3474" s="34" t="s">
        <v>904</v>
      </c>
      <c r="D3474" s="34" t="s">
        <v>916</v>
      </c>
      <c r="E3474" s="25">
        <v>45818.98505787037</v>
      </c>
      <c r="F3474" s="34" t="s">
        <v>901</v>
      </c>
      <c r="G3474" s="25">
        <v>45818.98505787037</v>
      </c>
    </row>
    <row r="3475" spans="1:7" x14ac:dyDescent="0.25">
      <c r="A3475" s="34" t="s">
        <v>8934</v>
      </c>
      <c r="B3475" s="34" t="s">
        <v>6467</v>
      </c>
      <c r="C3475" s="34" t="s">
        <v>907</v>
      </c>
      <c r="D3475" s="34" t="s">
        <v>73</v>
      </c>
      <c r="E3475" s="25">
        <v>45818.990057870367</v>
      </c>
      <c r="F3475" s="34" t="s">
        <v>901</v>
      </c>
      <c r="G3475" s="25">
        <v>45818.990057870367</v>
      </c>
    </row>
    <row r="3476" spans="1:7" x14ac:dyDescent="0.25">
      <c r="A3476" s="34" t="s">
        <v>8935</v>
      </c>
      <c r="B3476" s="34" t="s">
        <v>6469</v>
      </c>
      <c r="C3476" s="34" t="s">
        <v>907</v>
      </c>
      <c r="D3476" s="34" t="s">
        <v>73</v>
      </c>
      <c r="E3476" s="25">
        <v>45818.990173611113</v>
      </c>
      <c r="F3476" s="34" t="s">
        <v>901</v>
      </c>
      <c r="G3476" s="25">
        <v>45818.990173611113</v>
      </c>
    </row>
    <row r="3477" spans="1:7" x14ac:dyDescent="0.25">
      <c r="A3477" s="34" t="s">
        <v>8936</v>
      </c>
      <c r="B3477" s="34" t="s">
        <v>6465</v>
      </c>
      <c r="C3477" s="34" t="s">
        <v>907</v>
      </c>
      <c r="D3477" s="34" t="s">
        <v>73</v>
      </c>
      <c r="E3477" s="25">
        <v>45818.990300925929</v>
      </c>
      <c r="F3477" s="34" t="s">
        <v>901</v>
      </c>
      <c r="G3477" s="25">
        <v>45818.990300925929</v>
      </c>
    </row>
    <row r="3478" spans="1:7" x14ac:dyDescent="0.25">
      <c r="A3478" s="34" t="s">
        <v>8937</v>
      </c>
      <c r="B3478" s="34" t="s">
        <v>6463</v>
      </c>
      <c r="C3478" s="34" t="s">
        <v>907</v>
      </c>
      <c r="D3478" s="34" t="s">
        <v>73</v>
      </c>
      <c r="E3478" s="25">
        <v>45818.990393518521</v>
      </c>
      <c r="F3478" s="34" t="s">
        <v>901</v>
      </c>
      <c r="G3478" s="25">
        <v>45818.990393518521</v>
      </c>
    </row>
    <row r="3479" spans="1:7" x14ac:dyDescent="0.25">
      <c r="A3479" s="34" t="s">
        <v>8938</v>
      </c>
      <c r="B3479" s="34" t="s">
        <v>6461</v>
      </c>
      <c r="C3479" s="34" t="s">
        <v>907</v>
      </c>
      <c r="D3479" s="34" t="s">
        <v>73</v>
      </c>
      <c r="E3479" s="25">
        <v>45818.990532407406</v>
      </c>
      <c r="F3479" s="34" t="s">
        <v>901</v>
      </c>
      <c r="G3479" s="25">
        <v>45818.990532407406</v>
      </c>
    </row>
    <row r="3480" spans="1:7" x14ac:dyDescent="0.25">
      <c r="A3480" s="34" t="s">
        <v>8939</v>
      </c>
      <c r="B3480" s="34" t="s">
        <v>6459</v>
      </c>
      <c r="C3480" s="34" t="s">
        <v>907</v>
      </c>
      <c r="D3480" s="34" t="s">
        <v>73</v>
      </c>
      <c r="E3480" s="25">
        <v>45818.990694444445</v>
      </c>
      <c r="F3480" s="34" t="s">
        <v>901</v>
      </c>
      <c r="G3480" s="25">
        <v>45818.990694444445</v>
      </c>
    </row>
    <row r="3481" spans="1:7" x14ac:dyDescent="0.25">
      <c r="A3481" s="34" t="s">
        <v>8940</v>
      </c>
      <c r="B3481" s="34" t="s">
        <v>6457</v>
      </c>
      <c r="C3481" s="34" t="s">
        <v>907</v>
      </c>
      <c r="D3481" s="34" t="s">
        <v>73</v>
      </c>
      <c r="E3481" s="25">
        <v>45818.990868055553</v>
      </c>
      <c r="F3481" s="34" t="s">
        <v>901</v>
      </c>
      <c r="G3481" s="25">
        <v>45818.990868055553</v>
      </c>
    </row>
    <row r="3482" spans="1:7" x14ac:dyDescent="0.25">
      <c r="A3482" s="34" t="s">
        <v>8941</v>
      </c>
      <c r="B3482" s="34" t="s">
        <v>6455</v>
      </c>
      <c r="C3482" s="34" t="s">
        <v>907</v>
      </c>
      <c r="D3482" s="34" t="s">
        <v>73</v>
      </c>
      <c r="E3482" s="25">
        <v>45818.991006944445</v>
      </c>
      <c r="F3482" s="34" t="s">
        <v>901</v>
      </c>
      <c r="G3482" s="25">
        <v>45818.991006944445</v>
      </c>
    </row>
    <row r="3483" spans="1:7" x14ac:dyDescent="0.25">
      <c r="A3483" s="34" t="s">
        <v>8942</v>
      </c>
      <c r="B3483" s="34" t="s">
        <v>6448</v>
      </c>
      <c r="C3483" s="34" t="s">
        <v>907</v>
      </c>
      <c r="D3483" s="34" t="s">
        <v>73</v>
      </c>
      <c r="E3483" s="25">
        <v>45818.991111111114</v>
      </c>
      <c r="F3483" s="34" t="s">
        <v>901</v>
      </c>
      <c r="G3483" s="25">
        <v>45818.991111111114</v>
      </c>
    </row>
    <row r="3484" spans="1:7" x14ac:dyDescent="0.25">
      <c r="A3484" s="34" t="s">
        <v>8943</v>
      </c>
      <c r="B3484" s="34" t="s">
        <v>7635</v>
      </c>
      <c r="C3484" s="34" t="s">
        <v>904</v>
      </c>
      <c r="D3484" s="34" t="s">
        <v>917</v>
      </c>
      <c r="E3484" s="25">
        <v>45819.03266203704</v>
      </c>
      <c r="F3484" s="34" t="s">
        <v>901</v>
      </c>
      <c r="G3484" s="25">
        <v>45818.03266203704</v>
      </c>
    </row>
    <row r="3485" spans="1:7" x14ac:dyDescent="0.25">
      <c r="A3485" s="34" t="s">
        <v>8944</v>
      </c>
      <c r="B3485" s="34" t="s">
        <v>3766</v>
      </c>
      <c r="C3485" s="34" t="s">
        <v>907</v>
      </c>
      <c r="D3485" s="34" t="s">
        <v>77</v>
      </c>
      <c r="E3485" s="25">
        <v>45819.034467592595</v>
      </c>
      <c r="F3485" s="34" t="s">
        <v>901</v>
      </c>
      <c r="G3485" s="25">
        <v>45818.034467592595</v>
      </c>
    </row>
    <row r="3486" spans="1:7" x14ac:dyDescent="0.25">
      <c r="A3486" s="34" t="s">
        <v>8945</v>
      </c>
      <c r="B3486" s="34" t="s">
        <v>3315</v>
      </c>
      <c r="C3486" s="34" t="s">
        <v>914</v>
      </c>
      <c r="D3486" s="34" t="s">
        <v>77</v>
      </c>
      <c r="E3486" s="25">
        <v>45819.035902777781</v>
      </c>
      <c r="F3486" s="34" t="s">
        <v>901</v>
      </c>
      <c r="G3486" s="25">
        <v>45818.035902777781</v>
      </c>
    </row>
    <row r="3487" spans="1:7" x14ac:dyDescent="0.25">
      <c r="A3487" s="34" t="s">
        <v>8946</v>
      </c>
      <c r="B3487" s="34" t="s">
        <v>7924</v>
      </c>
      <c r="C3487" s="34" t="s">
        <v>904</v>
      </c>
      <c r="D3487" s="34" t="s">
        <v>905</v>
      </c>
      <c r="E3487" s="25">
        <v>45819.040659722225</v>
      </c>
      <c r="F3487" s="34" t="s">
        <v>901</v>
      </c>
      <c r="G3487" s="25">
        <v>45818.040659722225</v>
      </c>
    </row>
    <row r="3488" spans="1:7" x14ac:dyDescent="0.25">
      <c r="A3488" s="34" t="s">
        <v>8947</v>
      </c>
      <c r="B3488" s="34" t="s">
        <v>7929</v>
      </c>
      <c r="C3488" s="34" t="s">
        <v>904</v>
      </c>
      <c r="D3488" s="34" t="s">
        <v>905</v>
      </c>
      <c r="E3488" s="25">
        <v>45819.040925925925</v>
      </c>
      <c r="F3488" s="34" t="s">
        <v>901</v>
      </c>
      <c r="G3488" s="25">
        <v>45818.040925925925</v>
      </c>
    </row>
    <row r="3489" spans="1:7" x14ac:dyDescent="0.25">
      <c r="A3489" s="34" t="s">
        <v>8948</v>
      </c>
      <c r="B3489" s="34" t="s">
        <v>7931</v>
      </c>
      <c r="C3489" s="34" t="s">
        <v>904</v>
      </c>
      <c r="D3489" s="34" t="s">
        <v>905</v>
      </c>
      <c r="E3489" s="25">
        <v>45819.041122685187</v>
      </c>
      <c r="F3489" s="34" t="s">
        <v>901</v>
      </c>
      <c r="G3489" s="25">
        <v>45818.041122685187</v>
      </c>
    </row>
    <row r="3490" spans="1:7" x14ac:dyDescent="0.25">
      <c r="A3490" s="34" t="s">
        <v>8949</v>
      </c>
      <c r="B3490" s="34" t="s">
        <v>8357</v>
      </c>
      <c r="C3490" s="34" t="s">
        <v>904</v>
      </c>
      <c r="D3490" s="34" t="s">
        <v>903</v>
      </c>
      <c r="E3490" s="25">
        <v>45819.044178240743</v>
      </c>
      <c r="F3490" s="34" t="s">
        <v>901</v>
      </c>
      <c r="G3490" s="25">
        <v>45818.044178240743</v>
      </c>
    </row>
    <row r="3491" spans="1:7" x14ac:dyDescent="0.25">
      <c r="A3491" s="34" t="s">
        <v>8950</v>
      </c>
      <c r="B3491" s="34" t="s">
        <v>2821</v>
      </c>
      <c r="C3491" s="34" t="s">
        <v>899</v>
      </c>
      <c r="D3491" s="34" t="s">
        <v>900</v>
      </c>
      <c r="E3491" s="25">
        <v>45819.044537037036</v>
      </c>
      <c r="F3491" s="34" t="s">
        <v>901</v>
      </c>
      <c r="G3491" s="25">
        <v>45818.044537037036</v>
      </c>
    </row>
    <row r="3492" spans="1:7" x14ac:dyDescent="0.25">
      <c r="A3492" s="34" t="s">
        <v>8951</v>
      </c>
      <c r="B3492" s="34" t="s">
        <v>2828</v>
      </c>
      <c r="C3492" s="34" t="s">
        <v>899</v>
      </c>
      <c r="D3492" s="34" t="s">
        <v>900</v>
      </c>
      <c r="E3492" s="25">
        <v>45819.044583333336</v>
      </c>
      <c r="F3492" s="34" t="s">
        <v>901</v>
      </c>
      <c r="G3492" s="25">
        <v>45818.044583333336</v>
      </c>
    </row>
    <row r="3493" spans="1:7" x14ac:dyDescent="0.25">
      <c r="A3493" s="34" t="s">
        <v>8952</v>
      </c>
      <c r="B3493" s="34" t="s">
        <v>2830</v>
      </c>
      <c r="C3493" s="34" t="s">
        <v>899</v>
      </c>
      <c r="D3493" s="34" t="s">
        <v>900</v>
      </c>
      <c r="E3493" s="25">
        <v>45819.044618055559</v>
      </c>
      <c r="F3493" s="34" t="s">
        <v>901</v>
      </c>
      <c r="G3493" s="25">
        <v>45818.044618055559</v>
      </c>
    </row>
    <row r="3494" spans="1:7" x14ac:dyDescent="0.25">
      <c r="A3494" s="34" t="s">
        <v>8953</v>
      </c>
      <c r="B3494" s="34" t="s">
        <v>1299</v>
      </c>
      <c r="C3494" s="34" t="s">
        <v>914</v>
      </c>
      <c r="D3494" s="34" t="s">
        <v>77</v>
      </c>
      <c r="E3494" s="25">
        <v>45819.047743055555</v>
      </c>
      <c r="F3494" s="34" t="s">
        <v>901</v>
      </c>
      <c r="G3494" s="25">
        <v>45818.047743055555</v>
      </c>
    </row>
    <row r="3495" spans="1:7" x14ac:dyDescent="0.25">
      <c r="A3495" s="34" t="s">
        <v>8954</v>
      </c>
      <c r="B3495" s="34" t="s">
        <v>7806</v>
      </c>
      <c r="C3495" s="34" t="s">
        <v>904</v>
      </c>
      <c r="D3495" s="34" t="s">
        <v>905</v>
      </c>
      <c r="E3495" s="25">
        <v>45819.047442129631</v>
      </c>
      <c r="F3495" s="34" t="s">
        <v>901</v>
      </c>
      <c r="G3495" s="25">
        <v>45818.047442129631</v>
      </c>
    </row>
    <row r="3496" spans="1:7" x14ac:dyDescent="0.25">
      <c r="A3496" s="34" t="s">
        <v>8955</v>
      </c>
      <c r="B3496" s="34" t="s">
        <v>7809</v>
      </c>
      <c r="C3496" s="34" t="s">
        <v>904</v>
      </c>
      <c r="D3496" s="34" t="s">
        <v>905</v>
      </c>
      <c r="E3496" s="25">
        <v>45819.047581018516</v>
      </c>
      <c r="F3496" s="34" t="s">
        <v>901</v>
      </c>
      <c r="G3496" s="25">
        <v>45818.047581018516</v>
      </c>
    </row>
    <row r="3497" spans="1:7" x14ac:dyDescent="0.25">
      <c r="A3497" s="34" t="s">
        <v>8956</v>
      </c>
      <c r="B3497" s="34" t="s">
        <v>7811</v>
      </c>
      <c r="C3497" s="34" t="s">
        <v>904</v>
      </c>
      <c r="D3497" s="34" t="s">
        <v>905</v>
      </c>
      <c r="E3497" s="25">
        <v>45819.047789351855</v>
      </c>
      <c r="F3497" s="34" t="s">
        <v>901</v>
      </c>
      <c r="G3497" s="25">
        <v>45818.047789351855</v>
      </c>
    </row>
    <row r="3498" spans="1:7" x14ac:dyDescent="0.25">
      <c r="A3498" s="34" t="s">
        <v>8957</v>
      </c>
      <c r="B3498" s="34" t="s">
        <v>7894</v>
      </c>
      <c r="C3498" s="34" t="s">
        <v>904</v>
      </c>
      <c r="D3498" s="34" t="s">
        <v>905</v>
      </c>
      <c r="E3498" s="25">
        <v>45819.047962962963</v>
      </c>
      <c r="F3498" s="34" t="s">
        <v>901</v>
      </c>
      <c r="G3498" s="25">
        <v>45818.047962962963</v>
      </c>
    </row>
    <row r="3499" spans="1:7" x14ac:dyDescent="0.25">
      <c r="A3499" s="34" t="s">
        <v>8958</v>
      </c>
      <c r="B3499" s="34" t="s">
        <v>2686</v>
      </c>
      <c r="C3499" s="34" t="s">
        <v>907</v>
      </c>
      <c r="D3499" s="34" t="s">
        <v>77</v>
      </c>
      <c r="E3499" s="25">
        <v>45819.05164351852</v>
      </c>
      <c r="F3499" s="34" t="s">
        <v>901</v>
      </c>
      <c r="G3499" s="25">
        <v>45818.05164351852</v>
      </c>
    </row>
    <row r="3500" spans="1:7" x14ac:dyDescent="0.25">
      <c r="A3500" s="34" t="s">
        <v>8959</v>
      </c>
      <c r="B3500" s="34" t="s">
        <v>2964</v>
      </c>
      <c r="C3500" s="34" t="s">
        <v>914</v>
      </c>
      <c r="D3500" s="34" t="s">
        <v>77</v>
      </c>
      <c r="E3500" s="25">
        <v>45819.052118055559</v>
      </c>
      <c r="F3500" s="34" t="s">
        <v>901</v>
      </c>
      <c r="G3500" s="25">
        <v>45818.052118055559</v>
      </c>
    </row>
    <row r="3501" spans="1:7" x14ac:dyDescent="0.25">
      <c r="A3501" s="34" t="s">
        <v>8960</v>
      </c>
      <c r="B3501" s="34" t="s">
        <v>2875</v>
      </c>
      <c r="C3501" s="34" t="s">
        <v>899</v>
      </c>
      <c r="D3501" s="34" t="s">
        <v>900</v>
      </c>
      <c r="E3501" s="25">
        <v>45819.058495370373</v>
      </c>
      <c r="F3501" s="34" t="s">
        <v>901</v>
      </c>
      <c r="G3501" s="25">
        <v>45818.058495370373</v>
      </c>
    </row>
    <row r="3502" spans="1:7" x14ac:dyDescent="0.25">
      <c r="A3502" s="34" t="s">
        <v>8961</v>
      </c>
      <c r="B3502" s="34" t="s">
        <v>2882</v>
      </c>
      <c r="C3502" s="34" t="s">
        <v>899</v>
      </c>
      <c r="D3502" s="34" t="s">
        <v>900</v>
      </c>
      <c r="E3502" s="25">
        <v>45819.058564814812</v>
      </c>
      <c r="F3502" s="34" t="s">
        <v>901</v>
      </c>
      <c r="G3502" s="25">
        <v>45818.058564814812</v>
      </c>
    </row>
    <row r="3503" spans="1:7" x14ac:dyDescent="0.25">
      <c r="A3503" s="34" t="s">
        <v>8962</v>
      </c>
      <c r="B3503" s="34" t="s">
        <v>2749</v>
      </c>
      <c r="C3503" s="34" t="s">
        <v>899</v>
      </c>
      <c r="D3503" s="34" t="s">
        <v>900</v>
      </c>
      <c r="E3503" s="25">
        <v>45819.058611111112</v>
      </c>
      <c r="F3503" s="34" t="s">
        <v>901</v>
      </c>
      <c r="G3503" s="25">
        <v>45818.058611111112</v>
      </c>
    </row>
    <row r="3504" spans="1:7" x14ac:dyDescent="0.25">
      <c r="A3504" s="34" t="s">
        <v>8963</v>
      </c>
      <c r="B3504" s="34" t="s">
        <v>2754</v>
      </c>
      <c r="C3504" s="34" t="s">
        <v>899</v>
      </c>
      <c r="D3504" s="34" t="s">
        <v>900</v>
      </c>
      <c r="E3504" s="25">
        <v>45819.058657407404</v>
      </c>
      <c r="F3504" s="34" t="s">
        <v>901</v>
      </c>
      <c r="G3504" s="25">
        <v>45818.058657407404</v>
      </c>
    </row>
    <row r="3505" spans="1:7" x14ac:dyDescent="0.25">
      <c r="A3505" s="34" t="s">
        <v>8964</v>
      </c>
      <c r="B3505" s="34" t="s">
        <v>2756</v>
      </c>
      <c r="C3505" s="34" t="s">
        <v>899</v>
      </c>
      <c r="D3505" s="34" t="s">
        <v>900</v>
      </c>
      <c r="E3505" s="25">
        <v>45819.058703703704</v>
      </c>
      <c r="F3505" s="34" t="s">
        <v>901</v>
      </c>
      <c r="G3505" s="25">
        <v>45818.058703703704</v>
      </c>
    </row>
    <row r="3506" spans="1:7" x14ac:dyDescent="0.25">
      <c r="A3506" s="34" t="s">
        <v>8965</v>
      </c>
      <c r="B3506" s="34" t="s">
        <v>7796</v>
      </c>
      <c r="C3506" s="34" t="s">
        <v>904</v>
      </c>
      <c r="D3506" s="34" t="s">
        <v>905</v>
      </c>
      <c r="E3506" s="25">
        <v>45819.048680555556</v>
      </c>
      <c r="F3506" s="34" t="s">
        <v>901</v>
      </c>
      <c r="G3506" s="25">
        <v>45818.048680555556</v>
      </c>
    </row>
    <row r="3507" spans="1:7" x14ac:dyDescent="0.25">
      <c r="A3507" s="34" t="s">
        <v>8966</v>
      </c>
      <c r="B3507" s="34" t="s">
        <v>7798</v>
      </c>
      <c r="C3507" s="34" t="s">
        <v>904</v>
      </c>
      <c r="D3507" s="34" t="s">
        <v>905</v>
      </c>
      <c r="E3507" s="25">
        <v>45819.048958333333</v>
      </c>
      <c r="F3507" s="34" t="s">
        <v>901</v>
      </c>
      <c r="G3507" s="25">
        <v>45818.048958333333</v>
      </c>
    </row>
    <row r="3508" spans="1:7" x14ac:dyDescent="0.25">
      <c r="A3508" s="34" t="s">
        <v>8967</v>
      </c>
      <c r="B3508" s="34" t="s">
        <v>7800</v>
      </c>
      <c r="C3508" s="34" t="s">
        <v>904</v>
      </c>
      <c r="D3508" s="34" t="s">
        <v>905</v>
      </c>
      <c r="E3508" s="25">
        <v>45819.049166666664</v>
      </c>
      <c r="F3508" s="34" t="s">
        <v>901</v>
      </c>
      <c r="G3508" s="25">
        <v>45818.049166666664</v>
      </c>
    </row>
    <row r="3509" spans="1:7" x14ac:dyDescent="0.25">
      <c r="A3509" s="34" t="s">
        <v>8968</v>
      </c>
      <c r="B3509" s="34" t="s">
        <v>7802</v>
      </c>
      <c r="C3509" s="34" t="s">
        <v>904</v>
      </c>
      <c r="D3509" s="34" t="s">
        <v>905</v>
      </c>
      <c r="E3509" s="25">
        <v>45819.04923611111</v>
      </c>
      <c r="F3509" s="34" t="s">
        <v>901</v>
      </c>
      <c r="G3509" s="25">
        <v>45818.04923611111</v>
      </c>
    </row>
    <row r="3510" spans="1:7" x14ac:dyDescent="0.25">
      <c r="A3510" s="34" t="s">
        <v>8969</v>
      </c>
      <c r="B3510" s="34" t="s">
        <v>7804</v>
      </c>
      <c r="C3510" s="34" t="s">
        <v>904</v>
      </c>
      <c r="D3510" s="34" t="s">
        <v>905</v>
      </c>
      <c r="E3510" s="25">
        <v>45819.049293981479</v>
      </c>
      <c r="F3510" s="34" t="s">
        <v>901</v>
      </c>
      <c r="G3510" s="25">
        <v>45818.049293981479</v>
      </c>
    </row>
    <row r="3511" spans="1:7" x14ac:dyDescent="0.25">
      <c r="A3511" s="34" t="s">
        <v>8970</v>
      </c>
      <c r="B3511" s="34" t="s">
        <v>7899</v>
      </c>
      <c r="C3511" s="34" t="s">
        <v>904</v>
      </c>
      <c r="D3511" s="34" t="s">
        <v>905</v>
      </c>
      <c r="E3511" s="25">
        <v>45819.049340277779</v>
      </c>
      <c r="F3511" s="34" t="s">
        <v>901</v>
      </c>
      <c r="G3511" s="25">
        <v>45818.049340277779</v>
      </c>
    </row>
    <row r="3512" spans="1:7" x14ac:dyDescent="0.25">
      <c r="A3512" s="34" t="s">
        <v>8971</v>
      </c>
      <c r="B3512" s="34" t="s">
        <v>7904</v>
      </c>
      <c r="C3512" s="34" t="s">
        <v>904</v>
      </c>
      <c r="D3512" s="34" t="s">
        <v>905</v>
      </c>
      <c r="E3512" s="25">
        <v>45819.049398148149</v>
      </c>
      <c r="F3512" s="34" t="s">
        <v>901</v>
      </c>
      <c r="G3512" s="25">
        <v>45818.049398148149</v>
      </c>
    </row>
    <row r="3513" spans="1:7" x14ac:dyDescent="0.25">
      <c r="A3513" s="34" t="s">
        <v>8972</v>
      </c>
      <c r="B3513" s="34" t="s">
        <v>7906</v>
      </c>
      <c r="C3513" s="34" t="s">
        <v>904</v>
      </c>
      <c r="D3513" s="34" t="s">
        <v>905</v>
      </c>
      <c r="E3513" s="25">
        <v>45819.049444444441</v>
      </c>
      <c r="F3513" s="34" t="s">
        <v>901</v>
      </c>
      <c r="G3513" s="25">
        <v>45818.049444444441</v>
      </c>
    </row>
    <row r="3514" spans="1:7" x14ac:dyDescent="0.25">
      <c r="A3514" s="34" t="s">
        <v>8973</v>
      </c>
      <c r="B3514" s="34" t="s">
        <v>7908</v>
      </c>
      <c r="C3514" s="34" t="s">
        <v>904</v>
      </c>
      <c r="D3514" s="34" t="s">
        <v>905</v>
      </c>
      <c r="E3514" s="25">
        <v>45819.059108796297</v>
      </c>
      <c r="F3514" s="34" t="s">
        <v>901</v>
      </c>
      <c r="G3514" s="25">
        <v>45818.059108796297</v>
      </c>
    </row>
    <row r="3515" spans="1:7" x14ac:dyDescent="0.25">
      <c r="A3515" s="34" t="s">
        <v>8974</v>
      </c>
      <c r="B3515" s="34" t="s">
        <v>7910</v>
      </c>
      <c r="C3515" s="34" t="s">
        <v>904</v>
      </c>
      <c r="D3515" s="34" t="s">
        <v>905</v>
      </c>
      <c r="E3515" s="25">
        <v>45819.059247685182</v>
      </c>
      <c r="F3515" s="34" t="s">
        <v>901</v>
      </c>
      <c r="G3515" s="25">
        <v>45818.059247685182</v>
      </c>
    </row>
    <row r="3516" spans="1:7" x14ac:dyDescent="0.25">
      <c r="A3516" s="34" t="s">
        <v>8975</v>
      </c>
      <c r="B3516" s="34" t="s">
        <v>7912</v>
      </c>
      <c r="C3516" s="34" t="s">
        <v>904</v>
      </c>
      <c r="D3516" s="34" t="s">
        <v>905</v>
      </c>
      <c r="E3516" s="25">
        <v>45819.059317129628</v>
      </c>
      <c r="F3516" s="34" t="s">
        <v>901</v>
      </c>
      <c r="G3516" s="25">
        <v>45818.059317129628</v>
      </c>
    </row>
    <row r="3517" spans="1:7" x14ac:dyDescent="0.25">
      <c r="A3517" s="34" t="s">
        <v>8976</v>
      </c>
      <c r="B3517" s="34" t="s">
        <v>7914</v>
      </c>
      <c r="C3517" s="34" t="s">
        <v>904</v>
      </c>
      <c r="D3517" s="34" t="s">
        <v>905</v>
      </c>
      <c r="E3517" s="25">
        <v>45819.059432870374</v>
      </c>
      <c r="F3517" s="34" t="s">
        <v>901</v>
      </c>
      <c r="G3517" s="25">
        <v>45818.059432870374</v>
      </c>
    </row>
    <row r="3518" spans="1:7" x14ac:dyDescent="0.25">
      <c r="A3518" s="34" t="s">
        <v>8977</v>
      </c>
      <c r="B3518" s="34" t="s">
        <v>7916</v>
      </c>
      <c r="C3518" s="34" t="s">
        <v>904</v>
      </c>
      <c r="D3518" s="34" t="s">
        <v>905</v>
      </c>
      <c r="E3518" s="25">
        <v>45819.059675925928</v>
      </c>
      <c r="F3518" s="34" t="s">
        <v>901</v>
      </c>
      <c r="G3518" s="25">
        <v>45818.059675925928</v>
      </c>
    </row>
    <row r="3519" spans="1:7" x14ac:dyDescent="0.25">
      <c r="A3519" s="34" t="s">
        <v>8978</v>
      </c>
      <c r="B3519" s="34" t="s">
        <v>7918</v>
      </c>
      <c r="C3519" s="34" t="s">
        <v>904</v>
      </c>
      <c r="D3519" s="34" t="s">
        <v>905</v>
      </c>
      <c r="E3519" s="25">
        <v>45819.059884259259</v>
      </c>
      <c r="F3519" s="34" t="s">
        <v>901</v>
      </c>
      <c r="G3519" s="25">
        <v>45818.059884259259</v>
      </c>
    </row>
    <row r="3520" spans="1:7" x14ac:dyDescent="0.25">
      <c r="A3520" s="34" t="s">
        <v>8979</v>
      </c>
      <c r="B3520" s="34" t="s">
        <v>7920</v>
      </c>
      <c r="C3520" s="34" t="s">
        <v>904</v>
      </c>
      <c r="D3520" s="34" t="s">
        <v>905</v>
      </c>
      <c r="E3520" s="25">
        <v>45819.060057870367</v>
      </c>
      <c r="F3520" s="34" t="s">
        <v>901</v>
      </c>
      <c r="G3520" s="25">
        <v>45818.060057870367</v>
      </c>
    </row>
    <row r="3521" spans="1:7" x14ac:dyDescent="0.25">
      <c r="A3521" s="34" t="s">
        <v>8980</v>
      </c>
      <c r="B3521" s="34" t="s">
        <v>7922</v>
      </c>
      <c r="C3521" s="34" t="s">
        <v>904</v>
      </c>
      <c r="D3521" s="34" t="s">
        <v>905</v>
      </c>
      <c r="E3521" s="25">
        <v>45819.060219907406</v>
      </c>
      <c r="F3521" s="34" t="s">
        <v>901</v>
      </c>
      <c r="G3521" s="25">
        <v>45818.060219907406</v>
      </c>
    </row>
    <row r="3522" spans="1:7" x14ac:dyDescent="0.25">
      <c r="A3522" s="34" t="s">
        <v>8981</v>
      </c>
      <c r="B3522" s="34" t="s">
        <v>3078</v>
      </c>
      <c r="C3522" s="34" t="s">
        <v>907</v>
      </c>
      <c r="D3522" s="34" t="s">
        <v>77</v>
      </c>
      <c r="E3522" s="25">
        <v>45819.061516203707</v>
      </c>
      <c r="F3522" s="34" t="s">
        <v>901</v>
      </c>
      <c r="G3522" s="25">
        <v>45818.061516203707</v>
      </c>
    </row>
    <row r="3523" spans="1:7" x14ac:dyDescent="0.25">
      <c r="A3523" s="34" t="s">
        <v>8982</v>
      </c>
      <c r="B3523" s="34" t="s">
        <v>7933</v>
      </c>
      <c r="C3523" s="34" t="s">
        <v>904</v>
      </c>
      <c r="D3523" s="34" t="s">
        <v>905</v>
      </c>
      <c r="E3523" s="25">
        <v>45819.060682870368</v>
      </c>
      <c r="F3523" s="34" t="s">
        <v>901</v>
      </c>
      <c r="G3523" s="25">
        <v>45818.060682870368</v>
      </c>
    </row>
    <row r="3524" spans="1:7" x14ac:dyDescent="0.25">
      <c r="A3524" s="34" t="s">
        <v>8983</v>
      </c>
      <c r="B3524" s="34" t="s">
        <v>7940</v>
      </c>
      <c r="C3524" s="34" t="s">
        <v>904</v>
      </c>
      <c r="D3524" s="34" t="s">
        <v>905</v>
      </c>
      <c r="E3524" s="25">
        <v>45819.060810185183</v>
      </c>
      <c r="F3524" s="34" t="s">
        <v>901</v>
      </c>
      <c r="G3524" s="25">
        <v>45818.060810185183</v>
      </c>
    </row>
    <row r="3525" spans="1:7" x14ac:dyDescent="0.25">
      <c r="A3525" s="34" t="s">
        <v>8984</v>
      </c>
      <c r="B3525" s="34" t="s">
        <v>7942</v>
      </c>
      <c r="C3525" s="34" t="s">
        <v>904</v>
      </c>
      <c r="D3525" s="34" t="s">
        <v>905</v>
      </c>
      <c r="E3525" s="25">
        <v>45819.060983796298</v>
      </c>
      <c r="F3525" s="34" t="s">
        <v>901</v>
      </c>
      <c r="G3525" s="25">
        <v>45818.060983796298</v>
      </c>
    </row>
    <row r="3526" spans="1:7" x14ac:dyDescent="0.25">
      <c r="A3526" s="34" t="s">
        <v>8985</v>
      </c>
      <c r="B3526" s="34" t="s">
        <v>7944</v>
      </c>
      <c r="C3526" s="34" t="s">
        <v>904</v>
      </c>
      <c r="D3526" s="34" t="s">
        <v>905</v>
      </c>
      <c r="E3526" s="25">
        <v>45819.061111111114</v>
      </c>
      <c r="F3526" s="34" t="s">
        <v>901</v>
      </c>
      <c r="G3526" s="25">
        <v>45818.061111111114</v>
      </c>
    </row>
    <row r="3527" spans="1:7" x14ac:dyDescent="0.25">
      <c r="A3527" s="34" t="s">
        <v>8986</v>
      </c>
      <c r="B3527" s="34" t="s">
        <v>7946</v>
      </c>
      <c r="C3527" s="34" t="s">
        <v>904</v>
      </c>
      <c r="D3527" s="34" t="s">
        <v>905</v>
      </c>
      <c r="E3527" s="25">
        <v>45819.061331018522</v>
      </c>
      <c r="F3527" s="34" t="s">
        <v>901</v>
      </c>
      <c r="G3527" s="25">
        <v>45818.061331018522</v>
      </c>
    </row>
    <row r="3528" spans="1:7" x14ac:dyDescent="0.25">
      <c r="A3528" s="34" t="s">
        <v>8987</v>
      </c>
      <c r="B3528" s="34" t="s">
        <v>7948</v>
      </c>
      <c r="C3528" s="34" t="s">
        <v>904</v>
      </c>
      <c r="D3528" s="34" t="s">
        <v>905</v>
      </c>
      <c r="E3528" s="25">
        <v>45819.061493055553</v>
      </c>
      <c r="F3528" s="34" t="s">
        <v>901</v>
      </c>
      <c r="G3528" s="25">
        <v>45818.061493055553</v>
      </c>
    </row>
    <row r="3529" spans="1:7" x14ac:dyDescent="0.25">
      <c r="A3529" s="34" t="s">
        <v>8988</v>
      </c>
      <c r="B3529" s="34" t="s">
        <v>7950</v>
      </c>
      <c r="C3529" s="34" t="s">
        <v>904</v>
      </c>
      <c r="D3529" s="34" t="s">
        <v>905</v>
      </c>
      <c r="E3529" s="25">
        <v>45819.061655092592</v>
      </c>
      <c r="F3529" s="34" t="s">
        <v>901</v>
      </c>
      <c r="G3529" s="25">
        <v>45818.061655092592</v>
      </c>
    </row>
    <row r="3530" spans="1:7" x14ac:dyDescent="0.25">
      <c r="A3530" s="34" t="s">
        <v>8989</v>
      </c>
      <c r="B3530" s="34" t="s">
        <v>7952</v>
      </c>
      <c r="C3530" s="34" t="s">
        <v>904</v>
      </c>
      <c r="D3530" s="34" t="s">
        <v>905</v>
      </c>
      <c r="E3530" s="25">
        <v>45819.061701388891</v>
      </c>
      <c r="F3530" s="34" t="s">
        <v>901</v>
      </c>
      <c r="G3530" s="25">
        <v>45818.061701388891</v>
      </c>
    </row>
    <row r="3531" spans="1:7" x14ac:dyDescent="0.25">
      <c r="A3531" s="34" t="s">
        <v>8990</v>
      </c>
      <c r="B3531" s="34" t="s">
        <v>7954</v>
      </c>
      <c r="C3531" s="34" t="s">
        <v>904</v>
      </c>
      <c r="D3531" s="34" t="s">
        <v>905</v>
      </c>
      <c r="E3531" s="25">
        <v>45819.065324074072</v>
      </c>
      <c r="F3531" s="34" t="s">
        <v>901</v>
      </c>
      <c r="G3531" s="25">
        <v>45818.065324074072</v>
      </c>
    </row>
    <row r="3532" spans="1:7" x14ac:dyDescent="0.25">
      <c r="A3532" s="34" t="s">
        <v>8991</v>
      </c>
      <c r="B3532" s="34" t="s">
        <v>7959</v>
      </c>
      <c r="C3532" s="34" t="s">
        <v>904</v>
      </c>
      <c r="D3532" s="34" t="s">
        <v>905</v>
      </c>
      <c r="E3532" s="25">
        <v>45819.065370370372</v>
      </c>
      <c r="F3532" s="34" t="s">
        <v>901</v>
      </c>
      <c r="G3532" s="25">
        <v>45818.065370370372</v>
      </c>
    </row>
    <row r="3533" spans="1:7" x14ac:dyDescent="0.25">
      <c r="A3533" s="34" t="s">
        <v>8992</v>
      </c>
      <c r="B3533" s="34" t="s">
        <v>7961</v>
      </c>
      <c r="C3533" s="34" t="s">
        <v>904</v>
      </c>
      <c r="D3533" s="34" t="s">
        <v>905</v>
      </c>
      <c r="E3533" s="25">
        <v>45819.065428240741</v>
      </c>
      <c r="F3533" s="34" t="s">
        <v>901</v>
      </c>
      <c r="G3533" s="25">
        <v>45818.065428240741</v>
      </c>
    </row>
    <row r="3534" spans="1:7" x14ac:dyDescent="0.25">
      <c r="A3534" s="34" t="s">
        <v>8993</v>
      </c>
      <c r="B3534" s="34" t="s">
        <v>7963</v>
      </c>
      <c r="C3534" s="34" t="s">
        <v>904</v>
      </c>
      <c r="D3534" s="34" t="s">
        <v>905</v>
      </c>
      <c r="E3534" s="25">
        <v>45819.065462962964</v>
      </c>
      <c r="F3534" s="34" t="s">
        <v>901</v>
      </c>
      <c r="G3534" s="25">
        <v>45818.065462962964</v>
      </c>
    </row>
    <row r="3535" spans="1:7" x14ac:dyDescent="0.25">
      <c r="A3535" s="34" t="s">
        <v>8994</v>
      </c>
      <c r="B3535" s="34" t="s">
        <v>7965</v>
      </c>
      <c r="C3535" s="34" t="s">
        <v>904</v>
      </c>
      <c r="D3535" s="34" t="s">
        <v>905</v>
      </c>
      <c r="E3535" s="25">
        <v>45819.065497685187</v>
      </c>
      <c r="F3535" s="34" t="s">
        <v>901</v>
      </c>
      <c r="G3535" s="25">
        <v>45818.065497685187</v>
      </c>
    </row>
    <row r="3536" spans="1:7" x14ac:dyDescent="0.25">
      <c r="A3536" s="34" t="s">
        <v>8995</v>
      </c>
      <c r="B3536" s="34" t="s">
        <v>7967</v>
      </c>
      <c r="C3536" s="34" t="s">
        <v>904</v>
      </c>
      <c r="D3536" s="34" t="s">
        <v>905</v>
      </c>
      <c r="E3536" s="25">
        <v>45819.065532407411</v>
      </c>
      <c r="F3536" s="34" t="s">
        <v>901</v>
      </c>
      <c r="G3536" s="25">
        <v>45818.065532407411</v>
      </c>
    </row>
    <row r="3537" spans="1:7" x14ac:dyDescent="0.25">
      <c r="A3537" s="34" t="s">
        <v>8996</v>
      </c>
      <c r="B3537" s="34" t="s">
        <v>7969</v>
      </c>
      <c r="C3537" s="34" t="s">
        <v>904</v>
      </c>
      <c r="D3537" s="34" t="s">
        <v>905</v>
      </c>
      <c r="E3537" s="25">
        <v>45819.065567129626</v>
      </c>
      <c r="F3537" s="34" t="s">
        <v>901</v>
      </c>
      <c r="G3537" s="25">
        <v>45818.065567129626</v>
      </c>
    </row>
    <row r="3538" spans="1:7" x14ac:dyDescent="0.25">
      <c r="A3538" s="34" t="s">
        <v>8997</v>
      </c>
      <c r="B3538" s="34" t="s">
        <v>7971</v>
      </c>
      <c r="C3538" s="34" t="s">
        <v>904</v>
      </c>
      <c r="D3538" s="34" t="s">
        <v>905</v>
      </c>
      <c r="E3538" s="25">
        <v>45819.065613425926</v>
      </c>
      <c r="F3538" s="34" t="s">
        <v>901</v>
      </c>
      <c r="G3538" s="25">
        <v>45818.065613425926</v>
      </c>
    </row>
    <row r="3539" spans="1:7" x14ac:dyDescent="0.25">
      <c r="A3539" s="34" t="s">
        <v>8998</v>
      </c>
      <c r="B3539" s="34" t="s">
        <v>3311</v>
      </c>
      <c r="C3539" s="34" t="s">
        <v>907</v>
      </c>
      <c r="D3539" s="34" t="s">
        <v>77</v>
      </c>
      <c r="E3539" s="25">
        <v>45819.066666666666</v>
      </c>
      <c r="F3539" s="34" t="s">
        <v>901</v>
      </c>
      <c r="G3539" s="25">
        <v>45818.066666666666</v>
      </c>
    </row>
    <row r="3540" spans="1:7" x14ac:dyDescent="0.25">
      <c r="A3540" s="34" t="s">
        <v>8999</v>
      </c>
      <c r="B3540" s="34" t="s">
        <v>4428</v>
      </c>
      <c r="C3540" s="34" t="s">
        <v>907</v>
      </c>
      <c r="D3540" s="34" t="s">
        <v>77</v>
      </c>
      <c r="E3540" s="25">
        <v>45819.066689814812</v>
      </c>
      <c r="F3540" s="34" t="s">
        <v>901</v>
      </c>
      <c r="G3540" s="25">
        <v>45818.066689814812</v>
      </c>
    </row>
    <row r="3541" spans="1:7" x14ac:dyDescent="0.25">
      <c r="A3541" s="34" t="s">
        <v>9000</v>
      </c>
      <c r="B3541" s="34" t="s">
        <v>6584</v>
      </c>
      <c r="C3541" s="34" t="s">
        <v>899</v>
      </c>
      <c r="D3541" s="34" t="s">
        <v>900</v>
      </c>
      <c r="E3541" s="25">
        <v>45819.068009259259</v>
      </c>
      <c r="F3541" s="34" t="s">
        <v>901</v>
      </c>
      <c r="G3541" s="25">
        <v>45818.068009259259</v>
      </c>
    </row>
    <row r="3542" spans="1:7" x14ac:dyDescent="0.25">
      <c r="A3542" s="34" t="s">
        <v>9001</v>
      </c>
      <c r="B3542" s="34" t="s">
        <v>8134</v>
      </c>
      <c r="C3542" s="34" t="s">
        <v>904</v>
      </c>
      <c r="D3542" s="34" t="s">
        <v>915</v>
      </c>
      <c r="E3542" s="25">
        <v>45819.072627314818</v>
      </c>
      <c r="F3542" s="34" t="s">
        <v>901</v>
      </c>
      <c r="G3542" s="25">
        <v>45818.072627314818</v>
      </c>
    </row>
    <row r="3543" spans="1:7" x14ac:dyDescent="0.25">
      <c r="A3543" s="34" t="s">
        <v>9002</v>
      </c>
      <c r="B3543" s="34" t="s">
        <v>3121</v>
      </c>
      <c r="C3543" s="34" t="s">
        <v>907</v>
      </c>
      <c r="D3543" s="34" t="s">
        <v>61</v>
      </c>
      <c r="E3543" s="25">
        <v>45819.07309027778</v>
      </c>
      <c r="F3543" s="34" t="s">
        <v>901</v>
      </c>
      <c r="G3543" s="25">
        <v>45818.07309027778</v>
      </c>
    </row>
    <row r="3544" spans="1:7" x14ac:dyDescent="0.25">
      <c r="A3544" s="34" t="s">
        <v>9003</v>
      </c>
      <c r="B3544" s="34" t="s">
        <v>8291</v>
      </c>
      <c r="C3544" s="34" t="s">
        <v>904</v>
      </c>
      <c r="D3544" s="34" t="s">
        <v>915</v>
      </c>
      <c r="E3544" s="25">
        <v>45819.073310185187</v>
      </c>
      <c r="F3544" s="34" t="s">
        <v>901</v>
      </c>
      <c r="G3544" s="25">
        <v>45818.073310185187</v>
      </c>
    </row>
    <row r="3545" spans="1:7" x14ac:dyDescent="0.25">
      <c r="A3545" s="34" t="s">
        <v>9004</v>
      </c>
      <c r="B3545" s="34" t="s">
        <v>8286</v>
      </c>
      <c r="C3545" s="34" t="s">
        <v>904</v>
      </c>
      <c r="D3545" s="34" t="s">
        <v>915</v>
      </c>
      <c r="E3545" s="25">
        <v>45819.073518518519</v>
      </c>
      <c r="F3545" s="34" t="s">
        <v>901</v>
      </c>
      <c r="G3545" s="25">
        <v>45818.073518518519</v>
      </c>
    </row>
    <row r="3546" spans="1:7" x14ac:dyDescent="0.25">
      <c r="A3546" s="34" t="s">
        <v>9005</v>
      </c>
      <c r="B3546" s="34" t="s">
        <v>8301</v>
      </c>
      <c r="C3546" s="34" t="s">
        <v>904</v>
      </c>
      <c r="D3546" s="34" t="s">
        <v>915</v>
      </c>
      <c r="E3546" s="25">
        <v>45819.07371527778</v>
      </c>
      <c r="F3546" s="34" t="s">
        <v>901</v>
      </c>
      <c r="G3546" s="25">
        <v>45818.07371527778</v>
      </c>
    </row>
    <row r="3547" spans="1:7" x14ac:dyDescent="0.25">
      <c r="A3547" s="34" t="s">
        <v>9006</v>
      </c>
      <c r="B3547" s="34" t="s">
        <v>8303</v>
      </c>
      <c r="C3547" s="34" t="s">
        <v>904</v>
      </c>
      <c r="D3547" s="34" t="s">
        <v>915</v>
      </c>
      <c r="E3547" s="25">
        <v>45819.073958333334</v>
      </c>
      <c r="F3547" s="34" t="s">
        <v>901</v>
      </c>
      <c r="G3547" s="25">
        <v>45818.073958333334</v>
      </c>
    </row>
    <row r="3548" spans="1:7" x14ac:dyDescent="0.25">
      <c r="A3548" s="34" t="s">
        <v>9007</v>
      </c>
      <c r="B3548" s="34" t="s">
        <v>7975</v>
      </c>
      <c r="C3548" s="34" t="s">
        <v>904</v>
      </c>
      <c r="D3548" s="34" t="s">
        <v>915</v>
      </c>
      <c r="E3548" s="25">
        <v>45819.074513888889</v>
      </c>
      <c r="F3548" s="34" t="s">
        <v>901</v>
      </c>
      <c r="G3548" s="25">
        <v>45818.074513888889</v>
      </c>
    </row>
    <row r="3549" spans="1:7" x14ac:dyDescent="0.25">
      <c r="A3549" s="34" t="s">
        <v>9008</v>
      </c>
      <c r="B3549" s="34" t="s">
        <v>8319</v>
      </c>
      <c r="C3549" s="34" t="s">
        <v>904</v>
      </c>
      <c r="D3549" s="34" t="s">
        <v>915</v>
      </c>
      <c r="E3549" s="25">
        <v>45819.075208333335</v>
      </c>
      <c r="F3549" s="34" t="s">
        <v>901</v>
      </c>
      <c r="G3549" s="25">
        <v>45818.075208333335</v>
      </c>
    </row>
    <row r="3550" spans="1:7" x14ac:dyDescent="0.25">
      <c r="A3550" s="34" t="s">
        <v>9009</v>
      </c>
      <c r="B3550" s="34" t="s">
        <v>8314</v>
      </c>
      <c r="C3550" s="34" t="s">
        <v>904</v>
      </c>
      <c r="D3550" s="34" t="s">
        <v>915</v>
      </c>
      <c r="E3550" s="25">
        <v>45819.075266203705</v>
      </c>
      <c r="F3550" s="34" t="s">
        <v>901</v>
      </c>
      <c r="G3550" s="25">
        <v>45818.075266203705</v>
      </c>
    </row>
    <row r="3551" spans="1:7" x14ac:dyDescent="0.25">
      <c r="A3551" s="34" t="s">
        <v>9010</v>
      </c>
      <c r="B3551" s="34" t="s">
        <v>8312</v>
      </c>
      <c r="C3551" s="34" t="s">
        <v>904</v>
      </c>
      <c r="D3551" s="34" t="s">
        <v>915</v>
      </c>
      <c r="E3551" s="25">
        <v>45819.075335648151</v>
      </c>
      <c r="F3551" s="34" t="s">
        <v>901</v>
      </c>
      <c r="G3551" s="25">
        <v>45818.075335648151</v>
      </c>
    </row>
    <row r="3552" spans="1:7" x14ac:dyDescent="0.25">
      <c r="A3552" s="34" t="s">
        <v>9011</v>
      </c>
      <c r="B3552" s="34" t="s">
        <v>8305</v>
      </c>
      <c r="C3552" s="34" t="s">
        <v>904</v>
      </c>
      <c r="D3552" s="34" t="s">
        <v>915</v>
      </c>
      <c r="E3552" s="25">
        <v>45819.075381944444</v>
      </c>
      <c r="F3552" s="34" t="s">
        <v>901</v>
      </c>
      <c r="G3552" s="25">
        <v>45818.075381944444</v>
      </c>
    </row>
    <row r="3553" spans="1:7" x14ac:dyDescent="0.25">
      <c r="A3553" s="34" t="s">
        <v>9012</v>
      </c>
      <c r="B3553" s="34" t="s">
        <v>8299</v>
      </c>
      <c r="C3553" s="34" t="s">
        <v>904</v>
      </c>
      <c r="D3553" s="34" t="s">
        <v>915</v>
      </c>
      <c r="E3553" s="25">
        <v>45819.075428240743</v>
      </c>
      <c r="F3553" s="34" t="s">
        <v>901</v>
      </c>
      <c r="G3553" s="25">
        <v>45818.075428240743</v>
      </c>
    </row>
    <row r="3554" spans="1:7" x14ac:dyDescent="0.25">
      <c r="A3554" s="34" t="s">
        <v>9013</v>
      </c>
      <c r="B3554" s="34" t="s">
        <v>8293</v>
      </c>
      <c r="C3554" s="34" t="s">
        <v>904</v>
      </c>
      <c r="D3554" s="34" t="s">
        <v>915</v>
      </c>
      <c r="E3554" s="25">
        <v>45819.075486111113</v>
      </c>
      <c r="F3554" s="34" t="s">
        <v>901</v>
      </c>
      <c r="G3554" s="25">
        <v>45818.075486111113</v>
      </c>
    </row>
    <row r="3555" spans="1:7" x14ac:dyDescent="0.25">
      <c r="A3555" s="34" t="s">
        <v>9014</v>
      </c>
      <c r="B3555" s="34" t="s">
        <v>8297</v>
      </c>
      <c r="C3555" s="34" t="s">
        <v>904</v>
      </c>
      <c r="D3555" s="34" t="s">
        <v>915</v>
      </c>
      <c r="E3555" s="25">
        <v>45819.075532407405</v>
      </c>
      <c r="F3555" s="34" t="s">
        <v>901</v>
      </c>
      <c r="G3555" s="25">
        <v>45818.075532407405</v>
      </c>
    </row>
    <row r="3556" spans="1:7" x14ac:dyDescent="0.25">
      <c r="A3556" s="34" t="s">
        <v>9015</v>
      </c>
      <c r="B3556" s="34" t="s">
        <v>3124</v>
      </c>
      <c r="C3556" s="34" t="s">
        <v>907</v>
      </c>
      <c r="D3556" s="34" t="s">
        <v>61</v>
      </c>
      <c r="E3556" s="25">
        <v>45819.074872685182</v>
      </c>
      <c r="F3556" s="34" t="s">
        <v>901</v>
      </c>
      <c r="G3556" s="25">
        <v>45818.074872685182</v>
      </c>
    </row>
    <row r="3557" spans="1:7" x14ac:dyDescent="0.25">
      <c r="A3557" s="34" t="s">
        <v>9016</v>
      </c>
      <c r="B3557" s="34" t="s">
        <v>8270</v>
      </c>
      <c r="C3557" s="34" t="s">
        <v>904</v>
      </c>
      <c r="D3557" s="34" t="s">
        <v>915</v>
      </c>
      <c r="E3557" s="25">
        <v>45819.076006944444</v>
      </c>
      <c r="F3557" s="34" t="s">
        <v>901</v>
      </c>
      <c r="G3557" s="25">
        <v>45818.076006944444</v>
      </c>
    </row>
    <row r="3558" spans="1:7" x14ac:dyDescent="0.25">
      <c r="A3558" s="34" t="s">
        <v>9017</v>
      </c>
      <c r="B3558" s="34" t="s">
        <v>7999</v>
      </c>
      <c r="C3558" s="34" t="s">
        <v>904</v>
      </c>
      <c r="D3558" s="34" t="s">
        <v>915</v>
      </c>
      <c r="E3558" s="25">
        <v>45819.076053240744</v>
      </c>
      <c r="F3558" s="34" t="s">
        <v>901</v>
      </c>
      <c r="G3558" s="25">
        <v>45818.076053240744</v>
      </c>
    </row>
    <row r="3559" spans="1:7" x14ac:dyDescent="0.25">
      <c r="A3559" s="34" t="s">
        <v>9018</v>
      </c>
      <c r="B3559" s="34" t="s">
        <v>8001</v>
      </c>
      <c r="C3559" s="34" t="s">
        <v>904</v>
      </c>
      <c r="D3559" s="34" t="s">
        <v>915</v>
      </c>
      <c r="E3559" s="25">
        <v>45819.076203703706</v>
      </c>
      <c r="F3559" s="34" t="s">
        <v>901</v>
      </c>
      <c r="G3559" s="25">
        <v>45818.076203703706</v>
      </c>
    </row>
    <row r="3560" spans="1:7" x14ac:dyDescent="0.25">
      <c r="A3560" s="34" t="s">
        <v>9019</v>
      </c>
      <c r="B3560" s="34" t="s">
        <v>7980</v>
      </c>
      <c r="C3560" s="34" t="s">
        <v>904</v>
      </c>
      <c r="D3560" s="34" t="s">
        <v>915</v>
      </c>
      <c r="E3560" s="25">
        <v>45819.076249999998</v>
      </c>
      <c r="F3560" s="34" t="s">
        <v>901</v>
      </c>
      <c r="G3560" s="25">
        <v>45818.076249999998</v>
      </c>
    </row>
    <row r="3561" spans="1:7" x14ac:dyDescent="0.25">
      <c r="A3561" s="34" t="s">
        <v>9020</v>
      </c>
      <c r="B3561" s="34" t="s">
        <v>3121</v>
      </c>
      <c r="C3561" s="34" t="s">
        <v>914</v>
      </c>
      <c r="D3561" s="34" t="s">
        <v>61</v>
      </c>
      <c r="E3561" s="25">
        <v>45819.074363425927</v>
      </c>
      <c r="F3561" s="34" t="s">
        <v>901</v>
      </c>
      <c r="G3561" s="25">
        <v>45818.074363425927</v>
      </c>
    </row>
    <row r="3562" spans="1:7" x14ac:dyDescent="0.25">
      <c r="A3562" s="34" t="s">
        <v>9021</v>
      </c>
      <c r="B3562" s="34" t="s">
        <v>3124</v>
      </c>
      <c r="C3562" s="34" t="s">
        <v>914</v>
      </c>
      <c r="D3562" s="34" t="s">
        <v>61</v>
      </c>
      <c r="E3562" s="25">
        <v>45819.075844907406</v>
      </c>
      <c r="F3562" s="34" t="s">
        <v>901</v>
      </c>
      <c r="G3562" s="25">
        <v>45818.075844907406</v>
      </c>
    </row>
    <row r="3563" spans="1:7" x14ac:dyDescent="0.25">
      <c r="A3563" s="34" t="s">
        <v>9022</v>
      </c>
      <c r="B3563" s="34" t="s">
        <v>3887</v>
      </c>
      <c r="C3563" s="34" t="s">
        <v>914</v>
      </c>
      <c r="D3563" s="34" t="s">
        <v>61</v>
      </c>
      <c r="E3563" s="25">
        <v>45819.076319444444</v>
      </c>
      <c r="F3563" s="34" t="s">
        <v>901</v>
      </c>
      <c r="G3563" s="25">
        <v>45818.076319444444</v>
      </c>
    </row>
    <row r="3564" spans="1:7" x14ac:dyDescent="0.25">
      <c r="A3564" s="34" t="s">
        <v>9023</v>
      </c>
      <c r="B3564" s="34" t="s">
        <v>7637</v>
      </c>
      <c r="C3564" s="34" t="s">
        <v>904</v>
      </c>
      <c r="D3564" s="34" t="s">
        <v>917</v>
      </c>
      <c r="E3564" s="25">
        <v>45819.077303240738</v>
      </c>
      <c r="F3564" s="34" t="s">
        <v>901</v>
      </c>
      <c r="G3564" s="25">
        <v>45818.077303240738</v>
      </c>
    </row>
    <row r="3565" spans="1:7" x14ac:dyDescent="0.25">
      <c r="A3565" s="34" t="s">
        <v>9024</v>
      </c>
      <c r="B3565" s="34" t="s">
        <v>3093</v>
      </c>
      <c r="C3565" s="34" t="s">
        <v>907</v>
      </c>
      <c r="D3565" s="34" t="s">
        <v>77</v>
      </c>
      <c r="E3565" s="25">
        <v>45819.077372685184</v>
      </c>
      <c r="F3565" s="34" t="s">
        <v>901</v>
      </c>
      <c r="G3565" s="25">
        <v>45818.077372685184</v>
      </c>
    </row>
    <row r="3566" spans="1:7" x14ac:dyDescent="0.25">
      <c r="A3566" s="34" t="s">
        <v>9025</v>
      </c>
      <c r="B3566" s="34" t="s">
        <v>4519</v>
      </c>
      <c r="C3566" s="34" t="s">
        <v>922</v>
      </c>
      <c r="D3566" s="34" t="s">
        <v>923</v>
      </c>
      <c r="E3566" s="25">
        <v>45819.08</v>
      </c>
      <c r="F3566" s="34" t="s">
        <v>901</v>
      </c>
      <c r="G3566" s="25">
        <v>45818.080000000002</v>
      </c>
    </row>
    <row r="3567" spans="1:7" x14ac:dyDescent="0.25">
      <c r="A3567" s="34" t="s">
        <v>9026</v>
      </c>
      <c r="B3567" s="34" t="s">
        <v>7672</v>
      </c>
      <c r="C3567" s="34" t="s">
        <v>904</v>
      </c>
      <c r="D3567" s="34" t="s">
        <v>919</v>
      </c>
      <c r="E3567" s="25">
        <v>45819.083969907406</v>
      </c>
      <c r="F3567" s="34" t="s">
        <v>901</v>
      </c>
      <c r="G3567" s="25">
        <v>45818.083969907406</v>
      </c>
    </row>
    <row r="3568" spans="1:7" x14ac:dyDescent="0.25">
      <c r="A3568" s="34" t="s">
        <v>9027</v>
      </c>
      <c r="B3568" s="34" t="s">
        <v>7678</v>
      </c>
      <c r="C3568" s="34" t="s">
        <v>904</v>
      </c>
      <c r="D3568" s="34" t="s">
        <v>919</v>
      </c>
      <c r="E3568" s="25">
        <v>45819.084097222221</v>
      </c>
      <c r="F3568" s="34" t="s">
        <v>901</v>
      </c>
      <c r="G3568" s="25">
        <v>45818.084097222221</v>
      </c>
    </row>
    <row r="3569" spans="1:7" x14ac:dyDescent="0.25">
      <c r="A3569" s="34" t="s">
        <v>9028</v>
      </c>
      <c r="B3569" s="34" t="s">
        <v>8186</v>
      </c>
      <c r="C3569" s="34" t="s">
        <v>904</v>
      </c>
      <c r="D3569" s="34" t="s">
        <v>916</v>
      </c>
      <c r="E3569" s="25">
        <v>45819.085752314815</v>
      </c>
      <c r="F3569" s="34" t="s">
        <v>901</v>
      </c>
      <c r="G3569" s="25">
        <v>45818.085752314815</v>
      </c>
    </row>
    <row r="3570" spans="1:7" x14ac:dyDescent="0.25">
      <c r="A3570" s="34" t="s">
        <v>9029</v>
      </c>
      <c r="B3570" s="34" t="s">
        <v>8192</v>
      </c>
      <c r="C3570" s="34" t="s">
        <v>904</v>
      </c>
      <c r="D3570" s="34" t="s">
        <v>916</v>
      </c>
      <c r="E3570" s="25">
        <v>45819.085960648146</v>
      </c>
      <c r="F3570" s="34" t="s">
        <v>901</v>
      </c>
      <c r="G3570" s="25">
        <v>45818.085960648146</v>
      </c>
    </row>
    <row r="3571" spans="1:7" x14ac:dyDescent="0.25">
      <c r="A3571" s="34" t="s">
        <v>9030</v>
      </c>
      <c r="B3571" s="34" t="s">
        <v>8194</v>
      </c>
      <c r="C3571" s="34" t="s">
        <v>904</v>
      </c>
      <c r="D3571" s="34" t="s">
        <v>916</v>
      </c>
      <c r="E3571" s="25">
        <v>45819.086076388892</v>
      </c>
      <c r="F3571" s="34" t="s">
        <v>901</v>
      </c>
      <c r="G3571" s="25">
        <v>45818.086076388892</v>
      </c>
    </row>
    <row r="3572" spans="1:7" x14ac:dyDescent="0.25">
      <c r="A3572" s="34" t="s">
        <v>9031</v>
      </c>
      <c r="B3572" s="34" t="s">
        <v>8202</v>
      </c>
      <c r="C3572" s="34" t="s">
        <v>904</v>
      </c>
      <c r="D3572" s="34" t="s">
        <v>916</v>
      </c>
      <c r="E3572" s="25">
        <v>45819.0862037037</v>
      </c>
      <c r="F3572" s="34" t="s">
        <v>901</v>
      </c>
      <c r="G3572" s="25">
        <v>45818.0862037037</v>
      </c>
    </row>
    <row r="3573" spans="1:7" x14ac:dyDescent="0.25">
      <c r="A3573" s="34" t="s">
        <v>9032</v>
      </c>
      <c r="B3573" s="34" t="s">
        <v>8204</v>
      </c>
      <c r="C3573" s="34" t="s">
        <v>904</v>
      </c>
      <c r="D3573" s="34" t="s">
        <v>916</v>
      </c>
      <c r="E3573" s="25">
        <v>45819.086319444446</v>
      </c>
      <c r="F3573" s="34" t="s">
        <v>901</v>
      </c>
      <c r="G3573" s="25">
        <v>45818.086319444446</v>
      </c>
    </row>
    <row r="3574" spans="1:7" x14ac:dyDescent="0.25">
      <c r="A3574" s="34" t="s">
        <v>9033</v>
      </c>
      <c r="B3574" s="34" t="s">
        <v>8210</v>
      </c>
      <c r="C3574" s="34" t="s">
        <v>904</v>
      </c>
      <c r="D3574" s="34" t="s">
        <v>916</v>
      </c>
      <c r="E3574" s="25">
        <v>45819.086412037039</v>
      </c>
      <c r="F3574" s="34" t="s">
        <v>901</v>
      </c>
      <c r="G3574" s="25">
        <v>45818.086412037039</v>
      </c>
    </row>
    <row r="3575" spans="1:7" x14ac:dyDescent="0.25">
      <c r="A3575" s="34" t="s">
        <v>9034</v>
      </c>
      <c r="B3575" s="34" t="s">
        <v>8212</v>
      </c>
      <c r="C3575" s="34" t="s">
        <v>904</v>
      </c>
      <c r="D3575" s="34" t="s">
        <v>916</v>
      </c>
      <c r="E3575" s="25">
        <v>45819.086597222224</v>
      </c>
      <c r="F3575" s="34" t="s">
        <v>901</v>
      </c>
      <c r="G3575" s="25">
        <v>45818.086597222224</v>
      </c>
    </row>
    <row r="3576" spans="1:7" x14ac:dyDescent="0.25">
      <c r="A3576" s="34" t="s">
        <v>9035</v>
      </c>
      <c r="B3576" s="34" t="s">
        <v>3341</v>
      </c>
      <c r="C3576" s="34" t="s">
        <v>907</v>
      </c>
      <c r="D3576" s="34" t="s">
        <v>77</v>
      </c>
      <c r="E3576" s="25">
        <v>45819.087141203701</v>
      </c>
      <c r="F3576" s="34" t="s">
        <v>901</v>
      </c>
      <c r="G3576" s="25">
        <v>45818.087141203701</v>
      </c>
    </row>
    <row r="3577" spans="1:7" x14ac:dyDescent="0.25">
      <c r="A3577" s="34" t="s">
        <v>9036</v>
      </c>
      <c r="B3577" s="34" t="s">
        <v>3343</v>
      </c>
      <c r="C3577" s="34" t="s">
        <v>907</v>
      </c>
      <c r="D3577" s="34" t="s">
        <v>77</v>
      </c>
      <c r="E3577" s="25">
        <v>45819.087175925924</v>
      </c>
      <c r="F3577" s="34" t="s">
        <v>901</v>
      </c>
      <c r="G3577" s="25">
        <v>45818.087175925924</v>
      </c>
    </row>
    <row r="3578" spans="1:7" x14ac:dyDescent="0.25">
      <c r="A3578" s="34" t="s">
        <v>9037</v>
      </c>
      <c r="B3578" s="34" t="s">
        <v>8216</v>
      </c>
      <c r="C3578" s="34" t="s">
        <v>904</v>
      </c>
      <c r="D3578" s="34" t="s">
        <v>916</v>
      </c>
      <c r="E3578" s="25">
        <v>45819.087453703702</v>
      </c>
      <c r="F3578" s="34" t="s">
        <v>901</v>
      </c>
      <c r="G3578" s="25">
        <v>45818.087453703702</v>
      </c>
    </row>
    <row r="3579" spans="1:7" x14ac:dyDescent="0.25">
      <c r="A3579" s="34" t="s">
        <v>9038</v>
      </c>
      <c r="B3579" s="34" t="s">
        <v>8218</v>
      </c>
      <c r="C3579" s="34" t="s">
        <v>904</v>
      </c>
      <c r="D3579" s="34" t="s">
        <v>916</v>
      </c>
      <c r="E3579" s="25">
        <v>45819.087500000001</v>
      </c>
      <c r="F3579" s="34" t="s">
        <v>901</v>
      </c>
      <c r="G3579" s="25">
        <v>45818.087500000001</v>
      </c>
    </row>
    <row r="3580" spans="1:7" x14ac:dyDescent="0.25">
      <c r="A3580" s="34" t="s">
        <v>9039</v>
      </c>
      <c r="B3580" s="34" t="s">
        <v>8220</v>
      </c>
      <c r="C3580" s="34" t="s">
        <v>904</v>
      </c>
      <c r="D3580" s="34" t="s">
        <v>916</v>
      </c>
      <c r="E3580" s="25">
        <v>45819.087546296294</v>
      </c>
      <c r="F3580" s="34" t="s">
        <v>901</v>
      </c>
      <c r="G3580" s="25">
        <v>45818.087546296294</v>
      </c>
    </row>
    <row r="3581" spans="1:7" x14ac:dyDescent="0.25">
      <c r="A3581" s="34" t="s">
        <v>9040</v>
      </c>
      <c r="B3581" s="34" t="s">
        <v>3190</v>
      </c>
      <c r="C3581" s="34" t="s">
        <v>899</v>
      </c>
      <c r="D3581" s="34" t="s">
        <v>900</v>
      </c>
      <c r="E3581" s="25">
        <v>45819.087939814817</v>
      </c>
      <c r="F3581" s="34" t="s">
        <v>901</v>
      </c>
      <c r="G3581" s="25">
        <v>45818.087939814817</v>
      </c>
    </row>
    <row r="3582" spans="1:7" x14ac:dyDescent="0.25">
      <c r="A3582" s="34" t="s">
        <v>9041</v>
      </c>
      <c r="B3582" s="34" t="s">
        <v>5237</v>
      </c>
      <c r="C3582" s="34" t="s">
        <v>899</v>
      </c>
      <c r="D3582" s="34" t="s">
        <v>900</v>
      </c>
      <c r="E3582" s="25">
        <v>45819.088368055556</v>
      </c>
      <c r="F3582" s="34" t="s">
        <v>901</v>
      </c>
      <c r="G3582" s="25">
        <v>45818.088368055556</v>
      </c>
    </row>
    <row r="3583" spans="1:7" x14ac:dyDescent="0.25">
      <c r="A3583" s="34" t="s">
        <v>9042</v>
      </c>
      <c r="B3583" s="34" t="s">
        <v>3854</v>
      </c>
      <c r="C3583" s="34" t="s">
        <v>899</v>
      </c>
      <c r="D3583" s="34" t="s">
        <v>900</v>
      </c>
      <c r="E3583" s="25">
        <v>45819.090405092589</v>
      </c>
      <c r="F3583" s="34" t="s">
        <v>901</v>
      </c>
      <c r="G3583" s="25">
        <v>45818.090405092589</v>
      </c>
    </row>
    <row r="3584" spans="1:7" x14ac:dyDescent="0.25">
      <c r="A3584" s="34" t="s">
        <v>9043</v>
      </c>
      <c r="B3584" s="34" t="s">
        <v>3854</v>
      </c>
      <c r="C3584" s="34" t="s">
        <v>922</v>
      </c>
      <c r="D3584" s="34" t="s">
        <v>923</v>
      </c>
      <c r="E3584" s="25">
        <v>45819.090763888889</v>
      </c>
      <c r="F3584" s="34" t="s">
        <v>901</v>
      </c>
      <c r="G3584" s="25">
        <v>45818.090763888889</v>
      </c>
    </row>
    <row r="3585" spans="1:7" x14ac:dyDescent="0.25">
      <c r="A3585" s="34" t="s">
        <v>9044</v>
      </c>
      <c r="B3585" s="34" t="s">
        <v>3353</v>
      </c>
      <c r="C3585" s="34" t="s">
        <v>914</v>
      </c>
      <c r="D3585" s="34" t="s">
        <v>77</v>
      </c>
      <c r="E3585" s="25">
        <v>45819.093414351853</v>
      </c>
      <c r="F3585" s="34" t="s">
        <v>901</v>
      </c>
      <c r="G3585" s="25">
        <v>45818.093414351853</v>
      </c>
    </row>
    <row r="3586" spans="1:7" x14ac:dyDescent="0.25">
      <c r="A3586" s="34" t="s">
        <v>9045</v>
      </c>
      <c r="B3586" s="34" t="s">
        <v>3216</v>
      </c>
      <c r="C3586" s="34" t="s">
        <v>914</v>
      </c>
      <c r="D3586" s="34" t="s">
        <v>77</v>
      </c>
      <c r="E3586" s="25">
        <v>45819.09375</v>
      </c>
      <c r="F3586" s="34" t="s">
        <v>901</v>
      </c>
      <c r="G3586" s="25">
        <v>45818.09375</v>
      </c>
    </row>
    <row r="3587" spans="1:7" x14ac:dyDescent="0.25">
      <c r="A3587" s="34" t="s">
        <v>9046</v>
      </c>
      <c r="B3587" s="34" t="s">
        <v>1847</v>
      </c>
      <c r="C3587" s="34" t="s">
        <v>907</v>
      </c>
      <c r="D3587" s="34" t="s">
        <v>77</v>
      </c>
      <c r="E3587" s="25">
        <v>45819.095567129632</v>
      </c>
      <c r="F3587" s="34" t="s">
        <v>901</v>
      </c>
      <c r="G3587" s="25">
        <v>45818.095567129632</v>
      </c>
    </row>
    <row r="3588" spans="1:7" x14ac:dyDescent="0.25">
      <c r="A3588" s="34" t="s">
        <v>9047</v>
      </c>
      <c r="B3588" s="34" t="s">
        <v>2193</v>
      </c>
      <c r="C3588" s="34" t="s">
        <v>907</v>
      </c>
      <c r="D3588" s="34" t="s">
        <v>77</v>
      </c>
      <c r="E3588" s="25">
        <v>45819.095636574071</v>
      </c>
      <c r="F3588" s="34" t="s">
        <v>901</v>
      </c>
      <c r="G3588" s="25">
        <v>45818.095636574071</v>
      </c>
    </row>
    <row r="3589" spans="1:7" x14ac:dyDescent="0.25">
      <c r="A3589" s="34" t="s">
        <v>9048</v>
      </c>
      <c r="B3589" s="34" t="s">
        <v>2736</v>
      </c>
      <c r="C3589" s="34" t="s">
        <v>907</v>
      </c>
      <c r="D3589" s="34" t="s">
        <v>77</v>
      </c>
      <c r="E3589" s="25">
        <v>45819.099479166667</v>
      </c>
      <c r="F3589" s="34" t="s">
        <v>901</v>
      </c>
      <c r="G3589" s="25">
        <v>45818.099479166667</v>
      </c>
    </row>
    <row r="3590" spans="1:7" x14ac:dyDescent="0.25">
      <c r="A3590" s="34" t="s">
        <v>9049</v>
      </c>
      <c r="B3590" s="34" t="s">
        <v>5153</v>
      </c>
      <c r="C3590" s="34" t="s">
        <v>904</v>
      </c>
      <c r="D3590" s="34" t="s">
        <v>920</v>
      </c>
      <c r="E3590" s="25">
        <v>45819.100208333337</v>
      </c>
      <c r="F3590" s="34" t="s">
        <v>901</v>
      </c>
      <c r="G3590" s="25">
        <v>45818.100208333337</v>
      </c>
    </row>
    <row r="3591" spans="1:7" x14ac:dyDescent="0.25">
      <c r="A3591" s="34" t="s">
        <v>9050</v>
      </c>
      <c r="B3591" s="34" t="s">
        <v>6906</v>
      </c>
      <c r="C3591" s="34" t="s">
        <v>922</v>
      </c>
      <c r="D3591" s="34" t="s">
        <v>923</v>
      </c>
      <c r="E3591" s="25">
        <v>45819.102199074077</v>
      </c>
      <c r="F3591" s="34" t="s">
        <v>901</v>
      </c>
      <c r="G3591" s="25">
        <v>45818.102199074077</v>
      </c>
    </row>
    <row r="3592" spans="1:7" x14ac:dyDescent="0.25">
      <c r="A3592" s="34" t="s">
        <v>9051</v>
      </c>
      <c r="B3592" s="34" t="s">
        <v>6901</v>
      </c>
      <c r="C3592" s="34" t="s">
        <v>922</v>
      </c>
      <c r="D3592" s="34" t="s">
        <v>923</v>
      </c>
      <c r="E3592" s="25">
        <v>45819.102199074077</v>
      </c>
      <c r="F3592" s="34" t="s">
        <v>901</v>
      </c>
      <c r="G3592" s="25">
        <v>45818.102199074077</v>
      </c>
    </row>
    <row r="3593" spans="1:7" x14ac:dyDescent="0.25">
      <c r="A3593" s="34" t="s">
        <v>9052</v>
      </c>
      <c r="B3593" s="34" t="s">
        <v>6633</v>
      </c>
      <c r="C3593" s="34" t="s">
        <v>909</v>
      </c>
      <c r="D3593" s="34" t="s">
        <v>921</v>
      </c>
      <c r="E3593" s="25">
        <v>45819.103402777779</v>
      </c>
      <c r="F3593" s="34" t="s">
        <v>901</v>
      </c>
      <c r="G3593" s="25">
        <v>45818.103402777779</v>
      </c>
    </row>
    <row r="3594" spans="1:7" x14ac:dyDescent="0.25">
      <c r="A3594" s="34" t="s">
        <v>9053</v>
      </c>
      <c r="B3594" s="34" t="s">
        <v>7043</v>
      </c>
      <c r="C3594" s="34" t="s">
        <v>909</v>
      </c>
      <c r="D3594" s="34" t="s">
        <v>921</v>
      </c>
      <c r="E3594" s="25">
        <v>45819.103460648148</v>
      </c>
      <c r="F3594" s="34" t="s">
        <v>901</v>
      </c>
      <c r="G3594" s="25">
        <v>45818.103460648148</v>
      </c>
    </row>
    <row r="3595" spans="1:7" x14ac:dyDescent="0.25">
      <c r="A3595" s="34" t="s">
        <v>9054</v>
      </c>
      <c r="B3595" s="34" t="s">
        <v>6638</v>
      </c>
      <c r="C3595" s="34" t="s">
        <v>909</v>
      </c>
      <c r="D3595" s="34" t="s">
        <v>921</v>
      </c>
      <c r="E3595" s="25">
        <v>45819.103483796294</v>
      </c>
      <c r="F3595" s="34" t="s">
        <v>901</v>
      </c>
      <c r="G3595" s="25">
        <v>45818.103483796294</v>
      </c>
    </row>
    <row r="3596" spans="1:7" x14ac:dyDescent="0.25">
      <c r="A3596" s="34" t="s">
        <v>9055</v>
      </c>
      <c r="B3596" s="34" t="s">
        <v>6633</v>
      </c>
      <c r="C3596" s="34" t="s">
        <v>912</v>
      </c>
      <c r="D3596" s="34" t="s">
        <v>921</v>
      </c>
      <c r="E3596" s="25">
        <v>45819.103888888887</v>
      </c>
      <c r="F3596" s="34" t="s">
        <v>901</v>
      </c>
      <c r="G3596" s="25">
        <v>45818.103888888887</v>
      </c>
    </row>
    <row r="3597" spans="1:7" x14ac:dyDescent="0.25">
      <c r="A3597" s="34" t="s">
        <v>9056</v>
      </c>
      <c r="B3597" s="34" t="s">
        <v>7043</v>
      </c>
      <c r="C3597" s="34" t="s">
        <v>912</v>
      </c>
      <c r="D3597" s="34" t="s">
        <v>921</v>
      </c>
      <c r="E3597" s="25">
        <v>45819.103946759256</v>
      </c>
      <c r="F3597" s="34" t="s">
        <v>901</v>
      </c>
      <c r="G3597" s="25">
        <v>45818.103946759256</v>
      </c>
    </row>
    <row r="3598" spans="1:7" x14ac:dyDescent="0.25">
      <c r="A3598" s="34" t="s">
        <v>9057</v>
      </c>
      <c r="B3598" s="34" t="s">
        <v>6638</v>
      </c>
      <c r="C3598" s="34" t="s">
        <v>912</v>
      </c>
      <c r="D3598" s="34" t="s">
        <v>921</v>
      </c>
      <c r="E3598" s="25">
        <v>45819.104259259257</v>
      </c>
      <c r="F3598" s="34" t="s">
        <v>901</v>
      </c>
      <c r="G3598" s="25">
        <v>45818.104259259257</v>
      </c>
    </row>
    <row r="3599" spans="1:7" x14ac:dyDescent="0.25">
      <c r="A3599" s="34" t="s">
        <v>9058</v>
      </c>
      <c r="B3599" s="34" t="s">
        <v>6679</v>
      </c>
      <c r="C3599" s="34" t="s">
        <v>909</v>
      </c>
      <c r="D3599" s="34" t="s">
        <v>913</v>
      </c>
      <c r="E3599" s="25">
        <v>45819.107789351852</v>
      </c>
      <c r="F3599" s="34" t="s">
        <v>901</v>
      </c>
      <c r="G3599" s="25">
        <v>45818.107789351852</v>
      </c>
    </row>
    <row r="3600" spans="1:7" x14ac:dyDescent="0.25">
      <c r="A3600" s="34" t="s">
        <v>9059</v>
      </c>
      <c r="B3600" s="34" t="s">
        <v>6681</v>
      </c>
      <c r="C3600" s="34" t="s">
        <v>909</v>
      </c>
      <c r="D3600" s="34" t="s">
        <v>913</v>
      </c>
      <c r="E3600" s="25">
        <v>45819.107939814814</v>
      </c>
      <c r="F3600" s="34" t="s">
        <v>901</v>
      </c>
      <c r="G3600" s="25">
        <v>45818.107939814814</v>
      </c>
    </row>
    <row r="3601" spans="1:7" x14ac:dyDescent="0.25">
      <c r="A3601" s="34" t="s">
        <v>9060</v>
      </c>
      <c r="B3601" s="34" t="s">
        <v>6683</v>
      </c>
      <c r="C3601" s="34" t="s">
        <v>909</v>
      </c>
      <c r="D3601" s="34" t="s">
        <v>913</v>
      </c>
      <c r="E3601" s="25">
        <v>45819.108043981483</v>
      </c>
      <c r="F3601" s="34" t="s">
        <v>901</v>
      </c>
      <c r="G3601" s="25">
        <v>45818.108043981483</v>
      </c>
    </row>
    <row r="3602" spans="1:7" x14ac:dyDescent="0.25">
      <c r="A3602" s="34" t="s">
        <v>9061</v>
      </c>
      <c r="B3602" s="34" t="s">
        <v>6667</v>
      </c>
      <c r="C3602" s="34" t="s">
        <v>909</v>
      </c>
      <c r="D3602" s="34" t="s">
        <v>913</v>
      </c>
      <c r="E3602" s="25">
        <v>45819.108182870368</v>
      </c>
      <c r="F3602" s="34" t="s">
        <v>901</v>
      </c>
      <c r="G3602" s="25">
        <v>45818.108182870368</v>
      </c>
    </row>
    <row r="3603" spans="1:7" x14ac:dyDescent="0.25">
      <c r="A3603" s="34" t="s">
        <v>9062</v>
      </c>
      <c r="B3603" s="34" t="s">
        <v>6673</v>
      </c>
      <c r="C3603" s="34" t="s">
        <v>909</v>
      </c>
      <c r="D3603" s="34" t="s">
        <v>913</v>
      </c>
      <c r="E3603" s="25">
        <v>45819.108287037037</v>
      </c>
      <c r="F3603" s="34" t="s">
        <v>901</v>
      </c>
      <c r="G3603" s="25">
        <v>45818.108287037037</v>
      </c>
    </row>
    <row r="3604" spans="1:7" x14ac:dyDescent="0.25">
      <c r="A3604" s="34" t="s">
        <v>9063</v>
      </c>
      <c r="B3604" s="34" t="s">
        <v>6677</v>
      </c>
      <c r="C3604" s="34" t="s">
        <v>909</v>
      </c>
      <c r="D3604" s="34" t="s">
        <v>913</v>
      </c>
      <c r="E3604" s="25">
        <v>45819.108425925922</v>
      </c>
      <c r="F3604" s="34" t="s">
        <v>901</v>
      </c>
      <c r="G3604" s="25">
        <v>45818.108425925922</v>
      </c>
    </row>
    <row r="3605" spans="1:7" x14ac:dyDescent="0.25">
      <c r="A3605" s="34" t="s">
        <v>9064</v>
      </c>
      <c r="B3605" s="34" t="s">
        <v>6675</v>
      </c>
      <c r="C3605" s="34" t="s">
        <v>909</v>
      </c>
      <c r="D3605" s="34" t="s">
        <v>913</v>
      </c>
      <c r="E3605" s="25">
        <v>45819.108530092592</v>
      </c>
      <c r="F3605" s="34" t="s">
        <v>901</v>
      </c>
      <c r="G3605" s="25">
        <v>45818.108530092592</v>
      </c>
    </row>
    <row r="3606" spans="1:7" x14ac:dyDescent="0.25">
      <c r="A3606" s="34" t="s">
        <v>9065</v>
      </c>
      <c r="B3606" s="34" t="s">
        <v>6671</v>
      </c>
      <c r="C3606" s="34" t="s">
        <v>909</v>
      </c>
      <c r="D3606" s="34" t="s">
        <v>913</v>
      </c>
      <c r="E3606" s="25">
        <v>45819.108680555553</v>
      </c>
      <c r="F3606" s="34" t="s">
        <v>901</v>
      </c>
      <c r="G3606" s="25">
        <v>45818.108680555553</v>
      </c>
    </row>
    <row r="3607" spans="1:7" x14ac:dyDescent="0.25">
      <c r="A3607" s="34" t="s">
        <v>9066</v>
      </c>
      <c r="B3607" s="34" t="s">
        <v>6665</v>
      </c>
      <c r="C3607" s="34" t="s">
        <v>909</v>
      </c>
      <c r="D3607" s="34" t="s">
        <v>913</v>
      </c>
      <c r="E3607" s="25">
        <v>45819.108784722222</v>
      </c>
      <c r="F3607" s="34" t="s">
        <v>901</v>
      </c>
      <c r="G3607" s="25">
        <v>45818.108784722222</v>
      </c>
    </row>
    <row r="3608" spans="1:7" x14ac:dyDescent="0.25">
      <c r="A3608" s="34" t="s">
        <v>9067</v>
      </c>
      <c r="B3608" s="34" t="s">
        <v>6669</v>
      </c>
      <c r="C3608" s="34" t="s">
        <v>909</v>
      </c>
      <c r="D3608" s="34" t="s">
        <v>913</v>
      </c>
      <c r="E3608" s="25">
        <v>45819.108912037038</v>
      </c>
      <c r="F3608" s="34" t="s">
        <v>901</v>
      </c>
      <c r="G3608" s="25">
        <v>45818.108912037038</v>
      </c>
    </row>
    <row r="3609" spans="1:7" x14ac:dyDescent="0.25">
      <c r="A3609" s="34" t="s">
        <v>9068</v>
      </c>
      <c r="B3609" s="34" t="s">
        <v>6669</v>
      </c>
      <c r="C3609" s="34" t="s">
        <v>912</v>
      </c>
      <c r="D3609" s="34" t="s">
        <v>913</v>
      </c>
      <c r="E3609" s="25">
        <v>45819.109606481485</v>
      </c>
      <c r="F3609" s="34" t="s">
        <v>901</v>
      </c>
      <c r="G3609" s="25">
        <v>45818.109606481485</v>
      </c>
    </row>
    <row r="3610" spans="1:7" x14ac:dyDescent="0.25">
      <c r="A3610" s="34" t="s">
        <v>9069</v>
      </c>
      <c r="B3610" s="34" t="s">
        <v>6671</v>
      </c>
      <c r="C3610" s="34" t="s">
        <v>912</v>
      </c>
      <c r="D3610" s="34" t="s">
        <v>913</v>
      </c>
      <c r="E3610" s="25">
        <v>45819.109814814816</v>
      </c>
      <c r="F3610" s="34" t="s">
        <v>901</v>
      </c>
      <c r="G3610" s="25">
        <v>45818.109814814816</v>
      </c>
    </row>
    <row r="3611" spans="1:7" x14ac:dyDescent="0.25">
      <c r="A3611" s="34" t="s">
        <v>9070</v>
      </c>
      <c r="B3611" s="34" t="s">
        <v>6665</v>
      </c>
      <c r="C3611" s="34" t="s">
        <v>912</v>
      </c>
      <c r="D3611" s="34" t="s">
        <v>913</v>
      </c>
      <c r="E3611" s="25">
        <v>45819.109942129631</v>
      </c>
      <c r="F3611" s="34" t="s">
        <v>901</v>
      </c>
      <c r="G3611" s="25">
        <v>45818.109942129631</v>
      </c>
    </row>
    <row r="3612" spans="1:7" x14ac:dyDescent="0.25">
      <c r="A3612" s="34" t="s">
        <v>9071</v>
      </c>
      <c r="B3612" s="34" t="s">
        <v>6667</v>
      </c>
      <c r="C3612" s="34" t="s">
        <v>912</v>
      </c>
      <c r="D3612" s="34" t="s">
        <v>913</v>
      </c>
      <c r="E3612" s="25">
        <v>45819.110138888886</v>
      </c>
      <c r="F3612" s="34" t="s">
        <v>901</v>
      </c>
      <c r="G3612" s="25">
        <v>45818.110138888886</v>
      </c>
    </row>
    <row r="3613" spans="1:7" x14ac:dyDescent="0.25">
      <c r="A3613" s="34" t="s">
        <v>9072</v>
      </c>
      <c r="B3613" s="34" t="s">
        <v>6673</v>
      </c>
      <c r="C3613" s="34" t="s">
        <v>912</v>
      </c>
      <c r="D3613" s="34" t="s">
        <v>913</v>
      </c>
      <c r="E3613" s="25">
        <v>45819.110312500001</v>
      </c>
      <c r="F3613" s="34" t="s">
        <v>901</v>
      </c>
      <c r="G3613" s="25">
        <v>45818.110312500001</v>
      </c>
    </row>
    <row r="3614" spans="1:7" x14ac:dyDescent="0.25">
      <c r="A3614" s="34" t="s">
        <v>9073</v>
      </c>
      <c r="B3614" s="34" t="s">
        <v>6677</v>
      </c>
      <c r="C3614" s="34" t="s">
        <v>912</v>
      </c>
      <c r="D3614" s="34" t="s">
        <v>913</v>
      </c>
      <c r="E3614" s="25">
        <v>45819.11042824074</v>
      </c>
      <c r="F3614" s="34" t="s">
        <v>901</v>
      </c>
      <c r="G3614" s="25">
        <v>45818.11042824074</v>
      </c>
    </row>
    <row r="3615" spans="1:7" x14ac:dyDescent="0.25">
      <c r="A3615" s="34" t="s">
        <v>9074</v>
      </c>
      <c r="B3615" s="34" t="s">
        <v>6675</v>
      </c>
      <c r="C3615" s="34" t="s">
        <v>912</v>
      </c>
      <c r="D3615" s="34" t="s">
        <v>913</v>
      </c>
      <c r="E3615" s="25">
        <v>45819.110578703701</v>
      </c>
      <c r="F3615" s="34" t="s">
        <v>901</v>
      </c>
      <c r="G3615" s="25">
        <v>45818.110578703701</v>
      </c>
    </row>
    <row r="3616" spans="1:7" x14ac:dyDescent="0.25">
      <c r="A3616" s="34" t="s">
        <v>9075</v>
      </c>
      <c r="B3616" s="34" t="s">
        <v>6679</v>
      </c>
      <c r="C3616" s="34" t="s">
        <v>912</v>
      </c>
      <c r="D3616" s="34" t="s">
        <v>913</v>
      </c>
      <c r="E3616" s="25">
        <v>45819.110706018517</v>
      </c>
      <c r="F3616" s="34" t="s">
        <v>901</v>
      </c>
      <c r="G3616" s="25">
        <v>45818.110706018517</v>
      </c>
    </row>
    <row r="3617" spans="1:7" x14ac:dyDescent="0.25">
      <c r="A3617" s="34" t="s">
        <v>9076</v>
      </c>
      <c r="B3617" s="34" t="s">
        <v>6681</v>
      </c>
      <c r="C3617" s="34" t="s">
        <v>912</v>
      </c>
      <c r="D3617" s="34" t="s">
        <v>913</v>
      </c>
      <c r="E3617" s="25">
        <v>45819.110891203702</v>
      </c>
      <c r="F3617" s="34" t="s">
        <v>901</v>
      </c>
      <c r="G3617" s="25">
        <v>45818.110891203702</v>
      </c>
    </row>
    <row r="3618" spans="1:7" x14ac:dyDescent="0.25">
      <c r="A3618" s="34" t="s">
        <v>9077</v>
      </c>
      <c r="B3618" s="34" t="s">
        <v>6683</v>
      </c>
      <c r="C3618" s="34" t="s">
        <v>912</v>
      </c>
      <c r="D3618" s="34" t="s">
        <v>913</v>
      </c>
      <c r="E3618" s="25">
        <v>45819.111018518517</v>
      </c>
      <c r="F3618" s="34" t="s">
        <v>901</v>
      </c>
      <c r="G3618" s="25">
        <v>45818.111018518517</v>
      </c>
    </row>
    <row r="3619" spans="1:7" x14ac:dyDescent="0.25">
      <c r="A3619" s="34" t="s">
        <v>9078</v>
      </c>
      <c r="B3619" s="34" t="s">
        <v>5175</v>
      </c>
      <c r="C3619" s="34" t="s">
        <v>899</v>
      </c>
      <c r="D3619" s="34" t="s">
        <v>900</v>
      </c>
      <c r="E3619" s="25">
        <v>45819.113553240742</v>
      </c>
      <c r="F3619" s="34" t="s">
        <v>901</v>
      </c>
      <c r="G3619" s="25">
        <v>45818.113553240742</v>
      </c>
    </row>
    <row r="3620" spans="1:7" x14ac:dyDescent="0.25">
      <c r="A3620" s="34" t="s">
        <v>9079</v>
      </c>
      <c r="B3620" s="34" t="s">
        <v>1992</v>
      </c>
      <c r="C3620" s="34" t="s">
        <v>922</v>
      </c>
      <c r="D3620" s="34" t="s">
        <v>923</v>
      </c>
      <c r="E3620" s="25">
        <v>45819.122812499998</v>
      </c>
      <c r="F3620" s="34" t="s">
        <v>901</v>
      </c>
      <c r="G3620" s="25">
        <v>45818.122812499998</v>
      </c>
    </row>
    <row r="3621" spans="1:7" x14ac:dyDescent="0.25">
      <c r="A3621" s="34" t="s">
        <v>9080</v>
      </c>
      <c r="B3621" s="34" t="s">
        <v>6614</v>
      </c>
      <c r="C3621" s="34" t="s">
        <v>909</v>
      </c>
      <c r="D3621" s="34" t="s">
        <v>921</v>
      </c>
      <c r="E3621" s="25">
        <v>45819.124039351853</v>
      </c>
      <c r="F3621" s="34" t="s">
        <v>901</v>
      </c>
      <c r="G3621" s="25">
        <v>45818.124039351853</v>
      </c>
    </row>
    <row r="3622" spans="1:7" x14ac:dyDescent="0.25">
      <c r="A3622" s="34" t="s">
        <v>9081</v>
      </c>
      <c r="B3622" s="34" t="s">
        <v>6614</v>
      </c>
      <c r="C3622" s="34" t="s">
        <v>912</v>
      </c>
      <c r="D3622" s="34" t="s">
        <v>921</v>
      </c>
      <c r="E3622" s="25">
        <v>45819.124467592592</v>
      </c>
      <c r="F3622" s="34" t="s">
        <v>901</v>
      </c>
      <c r="G3622" s="25">
        <v>45818.124467592592</v>
      </c>
    </row>
    <row r="3623" spans="1:7" x14ac:dyDescent="0.25">
      <c r="A3623" s="34" t="s">
        <v>9082</v>
      </c>
      <c r="B3623" s="34" t="s">
        <v>2767</v>
      </c>
      <c r="C3623" s="34" t="s">
        <v>914</v>
      </c>
      <c r="D3623" s="34" t="s">
        <v>77</v>
      </c>
      <c r="E3623" s="25">
        <v>45819.127256944441</v>
      </c>
      <c r="F3623" s="34" t="s">
        <v>901</v>
      </c>
      <c r="G3623" s="25">
        <v>45818.127256944441</v>
      </c>
    </row>
    <row r="3624" spans="1:7" x14ac:dyDescent="0.25">
      <c r="A3624" s="34" t="s">
        <v>9083</v>
      </c>
      <c r="B3624" s="34" t="s">
        <v>2769</v>
      </c>
      <c r="C3624" s="34" t="s">
        <v>914</v>
      </c>
      <c r="D3624" s="34" t="s">
        <v>77</v>
      </c>
      <c r="E3624" s="25">
        <v>45819.127418981479</v>
      </c>
      <c r="F3624" s="34" t="s">
        <v>901</v>
      </c>
      <c r="G3624" s="25">
        <v>45818.127418981479</v>
      </c>
    </row>
    <row r="3625" spans="1:7" x14ac:dyDescent="0.25">
      <c r="A3625" s="34" t="s">
        <v>9084</v>
      </c>
      <c r="B3625" s="34" t="s">
        <v>3349</v>
      </c>
      <c r="C3625" s="34" t="s">
        <v>907</v>
      </c>
      <c r="D3625" s="34" t="s">
        <v>77</v>
      </c>
      <c r="E3625" s="25">
        <v>45819.130694444444</v>
      </c>
      <c r="F3625" s="34" t="s">
        <v>908</v>
      </c>
      <c r="G3625" s="25">
        <v>45818.130694444444</v>
      </c>
    </row>
    <row r="3626" spans="1:7" x14ac:dyDescent="0.25">
      <c r="A3626" s="34" t="s">
        <v>9085</v>
      </c>
      <c r="B3626" s="34" t="s">
        <v>7828</v>
      </c>
      <c r="C3626" s="34" t="s">
        <v>904</v>
      </c>
      <c r="D3626" s="34" t="s">
        <v>905</v>
      </c>
      <c r="E3626" s="25">
        <v>45819.13212962963</v>
      </c>
      <c r="F3626" s="34" t="s">
        <v>901</v>
      </c>
      <c r="G3626" s="25">
        <v>45818.13212962963</v>
      </c>
    </row>
    <row r="3627" spans="1:7" x14ac:dyDescent="0.25">
      <c r="A3627" s="34" t="s">
        <v>9086</v>
      </c>
      <c r="B3627" s="34" t="s">
        <v>7832</v>
      </c>
      <c r="C3627" s="34" t="s">
        <v>904</v>
      </c>
      <c r="D3627" s="34" t="s">
        <v>905</v>
      </c>
      <c r="E3627" s="25">
        <v>45819.132291666669</v>
      </c>
      <c r="F3627" s="34" t="s">
        <v>901</v>
      </c>
      <c r="G3627" s="25">
        <v>45818.132291666669</v>
      </c>
    </row>
    <row r="3628" spans="1:7" x14ac:dyDescent="0.25">
      <c r="A3628" s="34" t="s">
        <v>9087</v>
      </c>
      <c r="B3628" s="34" t="s">
        <v>5231</v>
      </c>
      <c r="C3628" s="34" t="s">
        <v>909</v>
      </c>
      <c r="D3628" s="34" t="s">
        <v>924</v>
      </c>
      <c r="E3628" s="25">
        <v>45819.131967592592</v>
      </c>
      <c r="F3628" s="34" t="s">
        <v>901</v>
      </c>
      <c r="G3628" s="25">
        <v>45818.131967592592</v>
      </c>
    </row>
    <row r="3629" spans="1:7" x14ac:dyDescent="0.25">
      <c r="A3629" s="34" t="s">
        <v>9088</v>
      </c>
      <c r="B3629" s="34" t="s">
        <v>5222</v>
      </c>
      <c r="C3629" s="34" t="s">
        <v>909</v>
      </c>
      <c r="D3629" s="34" t="s">
        <v>924</v>
      </c>
      <c r="E3629" s="25">
        <v>45819.132002314815</v>
      </c>
      <c r="F3629" s="34" t="s">
        <v>901</v>
      </c>
      <c r="G3629" s="25">
        <v>45818.132002314815</v>
      </c>
    </row>
    <row r="3630" spans="1:7" x14ac:dyDescent="0.25">
      <c r="A3630" s="34" t="s">
        <v>9089</v>
      </c>
      <c r="B3630" s="34" t="s">
        <v>5224</v>
      </c>
      <c r="C3630" s="34" t="s">
        <v>909</v>
      </c>
      <c r="D3630" s="34" t="s">
        <v>924</v>
      </c>
      <c r="E3630" s="25">
        <v>45819.132071759261</v>
      </c>
      <c r="F3630" s="34" t="s">
        <v>901</v>
      </c>
      <c r="G3630" s="25">
        <v>45818.132071759261</v>
      </c>
    </row>
    <row r="3631" spans="1:7" x14ac:dyDescent="0.25">
      <c r="A3631" s="34" t="s">
        <v>9090</v>
      </c>
      <c r="B3631" s="34" t="s">
        <v>5232</v>
      </c>
      <c r="C3631" s="34" t="s">
        <v>909</v>
      </c>
      <c r="D3631" s="34" t="s">
        <v>924</v>
      </c>
      <c r="E3631" s="25">
        <v>45819.132094907407</v>
      </c>
      <c r="F3631" s="34" t="s">
        <v>901</v>
      </c>
      <c r="G3631" s="25">
        <v>45818.132094907407</v>
      </c>
    </row>
    <row r="3632" spans="1:7" x14ac:dyDescent="0.25">
      <c r="A3632" s="34" t="s">
        <v>9091</v>
      </c>
      <c r="B3632" s="34" t="s">
        <v>5233</v>
      </c>
      <c r="C3632" s="34" t="s">
        <v>909</v>
      </c>
      <c r="D3632" s="34" t="s">
        <v>924</v>
      </c>
      <c r="E3632" s="25">
        <v>45819.132222222222</v>
      </c>
      <c r="F3632" s="34" t="s">
        <v>901</v>
      </c>
      <c r="G3632" s="25">
        <v>45818.132222222222</v>
      </c>
    </row>
    <row r="3633" spans="1:7" x14ac:dyDescent="0.25">
      <c r="A3633" s="34" t="s">
        <v>9092</v>
      </c>
      <c r="B3633" s="34" t="s">
        <v>5223</v>
      </c>
      <c r="C3633" s="34" t="s">
        <v>909</v>
      </c>
      <c r="D3633" s="34" t="s">
        <v>924</v>
      </c>
      <c r="E3633" s="25">
        <v>45819.132291666669</v>
      </c>
      <c r="F3633" s="34" t="s">
        <v>901</v>
      </c>
      <c r="G3633" s="25">
        <v>45818.132291666669</v>
      </c>
    </row>
    <row r="3634" spans="1:7" x14ac:dyDescent="0.25">
      <c r="A3634" s="34" t="s">
        <v>9093</v>
      </c>
      <c r="B3634" s="34" t="s">
        <v>5228</v>
      </c>
      <c r="C3634" s="34" t="s">
        <v>909</v>
      </c>
      <c r="D3634" s="34" t="s">
        <v>924</v>
      </c>
      <c r="E3634" s="25">
        <v>45819.132372685184</v>
      </c>
      <c r="F3634" s="34" t="s">
        <v>901</v>
      </c>
      <c r="G3634" s="25">
        <v>45818.132372685184</v>
      </c>
    </row>
    <row r="3635" spans="1:7" x14ac:dyDescent="0.25">
      <c r="A3635" s="34" t="s">
        <v>9094</v>
      </c>
      <c r="B3635" s="34" t="s">
        <v>5227</v>
      </c>
      <c r="C3635" s="34" t="s">
        <v>909</v>
      </c>
      <c r="D3635" s="34" t="s">
        <v>924</v>
      </c>
      <c r="E3635" s="25">
        <v>45819.132395833331</v>
      </c>
      <c r="F3635" s="34" t="s">
        <v>901</v>
      </c>
      <c r="G3635" s="25">
        <v>45818.132395833331</v>
      </c>
    </row>
    <row r="3636" spans="1:7" x14ac:dyDescent="0.25">
      <c r="A3636" s="34" t="s">
        <v>9095</v>
      </c>
      <c r="B3636" s="34" t="s">
        <v>6732</v>
      </c>
      <c r="C3636" s="34" t="s">
        <v>909</v>
      </c>
      <c r="D3636" s="34" t="s">
        <v>924</v>
      </c>
      <c r="E3636" s="25">
        <v>45819.132407407407</v>
      </c>
      <c r="F3636" s="34" t="s">
        <v>901</v>
      </c>
      <c r="G3636" s="25">
        <v>45818.132407407407</v>
      </c>
    </row>
    <row r="3637" spans="1:7" x14ac:dyDescent="0.25">
      <c r="A3637" s="34" t="s">
        <v>9096</v>
      </c>
      <c r="B3637" s="34" t="s">
        <v>5225</v>
      </c>
      <c r="C3637" s="34" t="s">
        <v>909</v>
      </c>
      <c r="D3637" s="34" t="s">
        <v>924</v>
      </c>
      <c r="E3637" s="25">
        <v>45819.1325462963</v>
      </c>
      <c r="F3637" s="34" t="s">
        <v>901</v>
      </c>
      <c r="G3637" s="25">
        <v>45818.1325462963</v>
      </c>
    </row>
    <row r="3638" spans="1:7" x14ac:dyDescent="0.25">
      <c r="A3638" s="34" t="s">
        <v>9097</v>
      </c>
      <c r="B3638" s="34" t="s">
        <v>5226</v>
      </c>
      <c r="C3638" s="34" t="s">
        <v>909</v>
      </c>
      <c r="D3638" s="34" t="s">
        <v>924</v>
      </c>
      <c r="E3638" s="25">
        <v>45819.132569444446</v>
      </c>
      <c r="F3638" s="34" t="s">
        <v>901</v>
      </c>
      <c r="G3638" s="25">
        <v>45818.132569444446</v>
      </c>
    </row>
    <row r="3639" spans="1:7" x14ac:dyDescent="0.25">
      <c r="A3639" s="34" t="s">
        <v>9098</v>
      </c>
      <c r="B3639" s="34" t="s">
        <v>5229</v>
      </c>
      <c r="C3639" s="34" t="s">
        <v>909</v>
      </c>
      <c r="D3639" s="34" t="s">
        <v>924</v>
      </c>
      <c r="E3639" s="25">
        <v>45819.132604166669</v>
      </c>
      <c r="F3639" s="34" t="s">
        <v>901</v>
      </c>
      <c r="G3639" s="25">
        <v>45818.132604166669</v>
      </c>
    </row>
    <row r="3640" spans="1:7" x14ac:dyDescent="0.25">
      <c r="A3640" s="34" t="s">
        <v>9099</v>
      </c>
      <c r="B3640" s="34" t="s">
        <v>3349</v>
      </c>
      <c r="C3640" s="34" t="s">
        <v>914</v>
      </c>
      <c r="D3640" s="34" t="s">
        <v>77</v>
      </c>
      <c r="E3640" s="25">
        <v>45819.130983796298</v>
      </c>
      <c r="F3640" s="34" t="s">
        <v>901</v>
      </c>
      <c r="G3640" s="25">
        <v>45818.130983796298</v>
      </c>
    </row>
    <row r="3641" spans="1:7" x14ac:dyDescent="0.25">
      <c r="A3641" s="34" t="s">
        <v>9100</v>
      </c>
      <c r="B3641" s="34" t="s">
        <v>3347</v>
      </c>
      <c r="C3641" s="34" t="s">
        <v>914</v>
      </c>
      <c r="D3641" s="34" t="s">
        <v>77</v>
      </c>
      <c r="E3641" s="25">
        <v>45819.131631944445</v>
      </c>
      <c r="F3641" s="34" t="s">
        <v>901</v>
      </c>
      <c r="G3641" s="25">
        <v>45818.131631944445</v>
      </c>
    </row>
    <row r="3642" spans="1:7" x14ac:dyDescent="0.25">
      <c r="A3642" s="34" t="s">
        <v>9101</v>
      </c>
      <c r="B3642" s="34" t="s">
        <v>6732</v>
      </c>
      <c r="C3642" s="34" t="s">
        <v>912</v>
      </c>
      <c r="D3642" s="34" t="s">
        <v>924</v>
      </c>
      <c r="E3642" s="25">
        <v>45819.132928240739</v>
      </c>
      <c r="F3642" s="34" t="s">
        <v>901</v>
      </c>
      <c r="G3642" s="25">
        <v>45818.132928240739</v>
      </c>
    </row>
    <row r="3643" spans="1:7" x14ac:dyDescent="0.25">
      <c r="A3643" s="34" t="s">
        <v>9102</v>
      </c>
      <c r="B3643" s="34" t="s">
        <v>5225</v>
      </c>
      <c r="C3643" s="34" t="s">
        <v>912</v>
      </c>
      <c r="D3643" s="34" t="s">
        <v>924</v>
      </c>
      <c r="E3643" s="25">
        <v>45819.132951388892</v>
      </c>
      <c r="F3643" s="34" t="s">
        <v>901</v>
      </c>
      <c r="G3643" s="25">
        <v>45818.132951388892</v>
      </c>
    </row>
    <row r="3644" spans="1:7" x14ac:dyDescent="0.25">
      <c r="A3644" s="34" t="s">
        <v>9103</v>
      </c>
      <c r="B3644" s="34" t="s">
        <v>5226</v>
      </c>
      <c r="C3644" s="34" t="s">
        <v>912</v>
      </c>
      <c r="D3644" s="34" t="s">
        <v>924</v>
      </c>
      <c r="E3644" s="25">
        <v>45819.132974537039</v>
      </c>
      <c r="F3644" s="34" t="s">
        <v>901</v>
      </c>
      <c r="G3644" s="25">
        <v>45818.132974537039</v>
      </c>
    </row>
    <row r="3645" spans="1:7" x14ac:dyDescent="0.25">
      <c r="A3645" s="34" t="s">
        <v>9104</v>
      </c>
      <c r="B3645" s="34" t="s">
        <v>5229</v>
      </c>
      <c r="C3645" s="34" t="s">
        <v>912</v>
      </c>
      <c r="D3645" s="34" t="s">
        <v>924</v>
      </c>
      <c r="E3645" s="25">
        <v>45819.133009259262</v>
      </c>
      <c r="F3645" s="34" t="s">
        <v>901</v>
      </c>
      <c r="G3645" s="25">
        <v>45818.133009259262</v>
      </c>
    </row>
    <row r="3646" spans="1:7" x14ac:dyDescent="0.25">
      <c r="A3646" s="34" t="s">
        <v>9105</v>
      </c>
      <c r="B3646" s="34" t="s">
        <v>5223</v>
      </c>
      <c r="C3646" s="34" t="s">
        <v>912</v>
      </c>
      <c r="D3646" s="34" t="s">
        <v>924</v>
      </c>
      <c r="E3646" s="25">
        <v>45819.1330787037</v>
      </c>
      <c r="F3646" s="34" t="s">
        <v>901</v>
      </c>
      <c r="G3646" s="25">
        <v>45818.1330787037</v>
      </c>
    </row>
    <row r="3647" spans="1:7" x14ac:dyDescent="0.25">
      <c r="A3647" s="34" t="s">
        <v>9106</v>
      </c>
      <c r="B3647" s="34" t="s">
        <v>5228</v>
      </c>
      <c r="C3647" s="34" t="s">
        <v>912</v>
      </c>
      <c r="D3647" s="34" t="s">
        <v>924</v>
      </c>
      <c r="E3647" s="25">
        <v>45819.133125</v>
      </c>
      <c r="F3647" s="34" t="s">
        <v>901</v>
      </c>
      <c r="G3647" s="25">
        <v>45818.133125</v>
      </c>
    </row>
    <row r="3648" spans="1:7" x14ac:dyDescent="0.25">
      <c r="A3648" s="34" t="s">
        <v>9107</v>
      </c>
      <c r="B3648" s="34" t="s">
        <v>5227</v>
      </c>
      <c r="C3648" s="34" t="s">
        <v>912</v>
      </c>
      <c r="D3648" s="34" t="s">
        <v>924</v>
      </c>
      <c r="E3648" s="25">
        <v>45819.133159722223</v>
      </c>
      <c r="F3648" s="34" t="s">
        <v>901</v>
      </c>
      <c r="G3648" s="25">
        <v>45818.133159722223</v>
      </c>
    </row>
    <row r="3649" spans="1:7" x14ac:dyDescent="0.25">
      <c r="A3649" s="34" t="s">
        <v>9108</v>
      </c>
      <c r="B3649" s="34" t="s">
        <v>5231</v>
      </c>
      <c r="C3649" s="34" t="s">
        <v>912</v>
      </c>
      <c r="D3649" s="34" t="s">
        <v>924</v>
      </c>
      <c r="E3649" s="25">
        <v>45819.133217592593</v>
      </c>
      <c r="F3649" s="34" t="s">
        <v>901</v>
      </c>
      <c r="G3649" s="25">
        <v>45818.133217592593</v>
      </c>
    </row>
    <row r="3650" spans="1:7" x14ac:dyDescent="0.25">
      <c r="A3650" s="34" t="s">
        <v>9109</v>
      </c>
      <c r="B3650" s="34" t="s">
        <v>5222</v>
      </c>
      <c r="C3650" s="34" t="s">
        <v>912</v>
      </c>
      <c r="D3650" s="34" t="s">
        <v>924</v>
      </c>
      <c r="E3650" s="25">
        <v>45819.133263888885</v>
      </c>
      <c r="F3650" s="34" t="s">
        <v>901</v>
      </c>
      <c r="G3650" s="25">
        <v>45818.133263888885</v>
      </c>
    </row>
    <row r="3651" spans="1:7" x14ac:dyDescent="0.25">
      <c r="A3651" s="34" t="s">
        <v>9110</v>
      </c>
      <c r="B3651" s="34" t="s">
        <v>5224</v>
      </c>
      <c r="C3651" s="34" t="s">
        <v>912</v>
      </c>
      <c r="D3651" s="34" t="s">
        <v>924</v>
      </c>
      <c r="E3651" s="25">
        <v>45819.133310185185</v>
      </c>
      <c r="F3651" s="34" t="s">
        <v>901</v>
      </c>
      <c r="G3651" s="25">
        <v>45818.133310185185</v>
      </c>
    </row>
    <row r="3652" spans="1:7" x14ac:dyDescent="0.25">
      <c r="A3652" s="34" t="s">
        <v>9111</v>
      </c>
      <c r="B3652" s="34" t="s">
        <v>5232</v>
      </c>
      <c r="C3652" s="34" t="s">
        <v>912</v>
      </c>
      <c r="D3652" s="34" t="s">
        <v>924</v>
      </c>
      <c r="E3652" s="25">
        <v>45819.133344907408</v>
      </c>
      <c r="F3652" s="34" t="s">
        <v>901</v>
      </c>
      <c r="G3652" s="25">
        <v>45818.133344907408</v>
      </c>
    </row>
    <row r="3653" spans="1:7" x14ac:dyDescent="0.25">
      <c r="A3653" s="34" t="s">
        <v>9112</v>
      </c>
      <c r="B3653" s="34" t="s">
        <v>5233</v>
      </c>
      <c r="C3653" s="34" t="s">
        <v>912</v>
      </c>
      <c r="D3653" s="34" t="s">
        <v>924</v>
      </c>
      <c r="E3653" s="25">
        <v>45819.133402777778</v>
      </c>
      <c r="F3653" s="34" t="s">
        <v>901</v>
      </c>
      <c r="G3653" s="25">
        <v>45818.133402777778</v>
      </c>
    </row>
    <row r="3654" spans="1:7" x14ac:dyDescent="0.25">
      <c r="A3654" s="34" t="s">
        <v>9113</v>
      </c>
      <c r="B3654" s="34" t="s">
        <v>7818</v>
      </c>
      <c r="C3654" s="34" t="s">
        <v>904</v>
      </c>
      <c r="D3654" s="34" t="s">
        <v>905</v>
      </c>
      <c r="E3654" s="25">
        <v>45819.132731481484</v>
      </c>
      <c r="F3654" s="34" t="s">
        <v>901</v>
      </c>
      <c r="G3654" s="25">
        <v>45818.132731481484</v>
      </c>
    </row>
    <row r="3655" spans="1:7" x14ac:dyDescent="0.25">
      <c r="A3655" s="34" t="s">
        <v>9114</v>
      </c>
      <c r="B3655" s="34" t="s">
        <v>7820</v>
      </c>
      <c r="C3655" s="34" t="s">
        <v>904</v>
      </c>
      <c r="D3655" s="34" t="s">
        <v>905</v>
      </c>
      <c r="E3655" s="25">
        <v>45819.132789351854</v>
      </c>
      <c r="F3655" s="34" t="s">
        <v>901</v>
      </c>
      <c r="G3655" s="25">
        <v>45818.132789351854</v>
      </c>
    </row>
    <row r="3656" spans="1:7" x14ac:dyDescent="0.25">
      <c r="A3656" s="34" t="s">
        <v>9115</v>
      </c>
      <c r="B3656" s="34" t="s">
        <v>7824</v>
      </c>
      <c r="C3656" s="34" t="s">
        <v>904</v>
      </c>
      <c r="D3656" s="34" t="s">
        <v>905</v>
      </c>
      <c r="E3656" s="25">
        <v>45819.132870370369</v>
      </c>
      <c r="F3656" s="34" t="s">
        <v>901</v>
      </c>
      <c r="G3656" s="25">
        <v>45818.132870370369</v>
      </c>
    </row>
    <row r="3657" spans="1:7" x14ac:dyDescent="0.25">
      <c r="A3657" s="34" t="s">
        <v>9116</v>
      </c>
      <c r="B3657" s="34" t="s">
        <v>7826</v>
      </c>
      <c r="C3657" s="34" t="s">
        <v>904</v>
      </c>
      <c r="D3657" s="34" t="s">
        <v>905</v>
      </c>
      <c r="E3657" s="25">
        <v>45819.132928240739</v>
      </c>
      <c r="F3657" s="34" t="s">
        <v>901</v>
      </c>
      <c r="G3657" s="25">
        <v>45818.132928240739</v>
      </c>
    </row>
    <row r="3658" spans="1:7" x14ac:dyDescent="0.25">
      <c r="A3658" s="34" t="s">
        <v>9117</v>
      </c>
      <c r="B3658" s="34" t="s">
        <v>7830</v>
      </c>
      <c r="C3658" s="34" t="s">
        <v>904</v>
      </c>
      <c r="D3658" s="34" t="s">
        <v>905</v>
      </c>
      <c r="E3658" s="25">
        <v>45819.133090277777</v>
      </c>
      <c r="F3658" s="34" t="s">
        <v>901</v>
      </c>
      <c r="G3658" s="25">
        <v>45818.133090277777</v>
      </c>
    </row>
    <row r="3659" spans="1:7" x14ac:dyDescent="0.25">
      <c r="A3659" s="34" t="s">
        <v>9118</v>
      </c>
      <c r="B3659" s="34" t="s">
        <v>7593</v>
      </c>
      <c r="C3659" s="34" t="s">
        <v>904</v>
      </c>
      <c r="D3659" s="34" t="s">
        <v>915</v>
      </c>
      <c r="E3659" s="25">
        <v>45819.134976851848</v>
      </c>
      <c r="F3659" s="34" t="s">
        <v>901</v>
      </c>
      <c r="G3659" s="25">
        <v>45818.134976851848</v>
      </c>
    </row>
    <row r="3660" spans="1:7" x14ac:dyDescent="0.25">
      <c r="A3660" s="34" t="s">
        <v>9119</v>
      </c>
      <c r="B3660" s="34" t="s">
        <v>7595</v>
      </c>
      <c r="C3660" s="34" t="s">
        <v>904</v>
      </c>
      <c r="D3660" s="34" t="s">
        <v>915</v>
      </c>
      <c r="E3660" s="25">
        <v>45819.135034722225</v>
      </c>
      <c r="F3660" s="34" t="s">
        <v>901</v>
      </c>
      <c r="G3660" s="25">
        <v>45818.135034722225</v>
      </c>
    </row>
    <row r="3661" spans="1:7" x14ac:dyDescent="0.25">
      <c r="A3661" s="34" t="s">
        <v>9120</v>
      </c>
      <c r="B3661" s="34" t="s">
        <v>8595</v>
      </c>
      <c r="C3661" s="34" t="s">
        <v>904</v>
      </c>
      <c r="D3661" s="34" t="s">
        <v>915</v>
      </c>
      <c r="E3661" s="25">
        <v>45819.135069444441</v>
      </c>
      <c r="F3661" s="34" t="s">
        <v>901</v>
      </c>
      <c r="G3661" s="25">
        <v>45818.135069444441</v>
      </c>
    </row>
    <row r="3662" spans="1:7" x14ac:dyDescent="0.25">
      <c r="A3662" s="34" t="s">
        <v>9121</v>
      </c>
      <c r="B3662" s="34" t="s">
        <v>5033</v>
      </c>
      <c r="C3662" s="34" t="s">
        <v>907</v>
      </c>
      <c r="D3662" s="34" t="s">
        <v>206</v>
      </c>
      <c r="E3662" s="25">
        <v>45819.13453703704</v>
      </c>
      <c r="F3662" s="34" t="s">
        <v>901</v>
      </c>
      <c r="G3662" s="25">
        <v>45818.13453703704</v>
      </c>
    </row>
    <row r="3663" spans="1:7" x14ac:dyDescent="0.25">
      <c r="A3663" s="34" t="s">
        <v>9122</v>
      </c>
      <c r="B3663" s="34" t="s">
        <v>5033</v>
      </c>
      <c r="C3663" s="34" t="s">
        <v>914</v>
      </c>
      <c r="D3663" s="34" t="s">
        <v>206</v>
      </c>
      <c r="E3663" s="25">
        <v>45819.136006944442</v>
      </c>
      <c r="F3663" s="34" t="s">
        <v>901</v>
      </c>
      <c r="G3663" s="25">
        <v>45818.136006944442</v>
      </c>
    </row>
    <row r="3664" spans="1:7" x14ac:dyDescent="0.25">
      <c r="A3664" s="34" t="s">
        <v>9123</v>
      </c>
      <c r="B3664" s="34" t="s">
        <v>7676</v>
      </c>
      <c r="C3664" s="34" t="s">
        <v>904</v>
      </c>
      <c r="D3664" s="34" t="s">
        <v>915</v>
      </c>
      <c r="E3664" s="25">
        <v>45819.136504629627</v>
      </c>
      <c r="F3664" s="34" t="s">
        <v>901</v>
      </c>
      <c r="G3664" s="25">
        <v>45818.136504629627</v>
      </c>
    </row>
    <row r="3665" spans="1:7" x14ac:dyDescent="0.25">
      <c r="A3665" s="34" t="s">
        <v>9124</v>
      </c>
      <c r="B3665" s="34" t="s">
        <v>8608</v>
      </c>
      <c r="C3665" s="34" t="s">
        <v>904</v>
      </c>
      <c r="D3665" s="34" t="s">
        <v>915</v>
      </c>
      <c r="E3665" s="25">
        <v>45819.136643518519</v>
      </c>
      <c r="F3665" s="34" t="s">
        <v>901</v>
      </c>
      <c r="G3665" s="25">
        <v>45818.136643518519</v>
      </c>
    </row>
    <row r="3666" spans="1:7" x14ac:dyDescent="0.25">
      <c r="A3666" s="34" t="s">
        <v>9125</v>
      </c>
      <c r="B3666" s="34" t="s">
        <v>8642</v>
      </c>
      <c r="C3666" s="34" t="s">
        <v>904</v>
      </c>
      <c r="D3666" s="34" t="s">
        <v>915</v>
      </c>
      <c r="E3666" s="25">
        <v>45819.136759259258</v>
      </c>
      <c r="F3666" s="34" t="s">
        <v>901</v>
      </c>
      <c r="G3666" s="25">
        <v>45818.136759259258</v>
      </c>
    </row>
    <row r="3667" spans="1:7" x14ac:dyDescent="0.25">
      <c r="A3667" s="34" t="s">
        <v>9126</v>
      </c>
      <c r="B3667" s="34" t="s">
        <v>8640</v>
      </c>
      <c r="C3667" s="34" t="s">
        <v>904</v>
      </c>
      <c r="D3667" s="34" t="s">
        <v>915</v>
      </c>
      <c r="E3667" s="25">
        <v>45819.136863425927</v>
      </c>
      <c r="F3667" s="34" t="s">
        <v>901</v>
      </c>
      <c r="G3667" s="25">
        <v>45818.136863425927</v>
      </c>
    </row>
    <row r="3668" spans="1:7" x14ac:dyDescent="0.25">
      <c r="A3668" s="34" t="s">
        <v>9127</v>
      </c>
      <c r="B3668" s="34" t="s">
        <v>5174</v>
      </c>
      <c r="C3668" s="34" t="s">
        <v>912</v>
      </c>
      <c r="D3668" s="34" t="s">
        <v>921</v>
      </c>
      <c r="E3668" s="25">
        <v>45819.136782407404</v>
      </c>
      <c r="F3668" s="34" t="s">
        <v>901</v>
      </c>
      <c r="G3668" s="25">
        <v>45818.136782407404</v>
      </c>
    </row>
    <row r="3669" spans="1:7" x14ac:dyDescent="0.25">
      <c r="A3669" s="34" t="s">
        <v>9128</v>
      </c>
      <c r="B3669" s="34" t="s">
        <v>7589</v>
      </c>
      <c r="C3669" s="34" t="s">
        <v>904</v>
      </c>
      <c r="D3669" s="34" t="s">
        <v>919</v>
      </c>
      <c r="E3669" s="25">
        <v>45819.138715277775</v>
      </c>
      <c r="F3669" s="34" t="s">
        <v>901</v>
      </c>
      <c r="G3669" s="25">
        <v>45818.138715277775</v>
      </c>
    </row>
    <row r="3670" spans="1:7" x14ac:dyDescent="0.25">
      <c r="A3670" s="34" t="s">
        <v>9129</v>
      </c>
      <c r="B3670" s="34" t="s">
        <v>7591</v>
      </c>
      <c r="C3670" s="34" t="s">
        <v>904</v>
      </c>
      <c r="D3670" s="34" t="s">
        <v>919</v>
      </c>
      <c r="E3670" s="25">
        <v>45819.139351851853</v>
      </c>
      <c r="F3670" s="34" t="s">
        <v>901</v>
      </c>
      <c r="G3670" s="25">
        <v>45818.139351851853</v>
      </c>
    </row>
    <row r="3671" spans="1:7" x14ac:dyDescent="0.25">
      <c r="A3671" s="34" t="s">
        <v>9130</v>
      </c>
      <c r="B3671" s="34" t="s">
        <v>6579</v>
      </c>
      <c r="C3671" s="34" t="s">
        <v>909</v>
      </c>
      <c r="D3671" s="34" t="s">
        <v>921</v>
      </c>
      <c r="E3671" s="25">
        <v>45819.141342592593</v>
      </c>
      <c r="F3671" s="34" t="s">
        <v>901</v>
      </c>
      <c r="G3671" s="25">
        <v>45818.141342592593</v>
      </c>
    </row>
    <row r="3672" spans="1:7" x14ac:dyDescent="0.25">
      <c r="A3672" s="34" t="s">
        <v>9131</v>
      </c>
      <c r="B3672" s="34" t="s">
        <v>8591</v>
      </c>
      <c r="C3672" s="34" t="s">
        <v>904</v>
      </c>
      <c r="D3672" s="34" t="s">
        <v>919</v>
      </c>
      <c r="E3672" s="25">
        <v>45819.143703703703</v>
      </c>
      <c r="F3672" s="34" t="s">
        <v>901</v>
      </c>
      <c r="G3672" s="25">
        <v>45818.143703703703</v>
      </c>
    </row>
    <row r="3673" spans="1:7" x14ac:dyDescent="0.25">
      <c r="A3673" s="34" t="s">
        <v>9132</v>
      </c>
      <c r="B3673" s="34" t="s">
        <v>2160</v>
      </c>
      <c r="C3673" s="34" t="s">
        <v>907</v>
      </c>
      <c r="D3673" s="34" t="s">
        <v>61</v>
      </c>
      <c r="E3673" s="25">
        <v>45819.145219907405</v>
      </c>
      <c r="F3673" s="34" t="s">
        <v>901</v>
      </c>
      <c r="G3673" s="25">
        <v>45818.145219907405</v>
      </c>
    </row>
    <row r="3674" spans="1:7" x14ac:dyDescent="0.25">
      <c r="A3674" s="34" t="s">
        <v>9133</v>
      </c>
      <c r="B3674" s="34" t="s">
        <v>2160</v>
      </c>
      <c r="C3674" s="34" t="s">
        <v>914</v>
      </c>
      <c r="D3674" s="34" t="s">
        <v>61</v>
      </c>
      <c r="E3674" s="25">
        <v>45819.145520833335</v>
      </c>
      <c r="F3674" s="34" t="s">
        <v>901</v>
      </c>
      <c r="G3674" s="25">
        <v>45818.145520833335</v>
      </c>
    </row>
    <row r="3675" spans="1:7" x14ac:dyDescent="0.25">
      <c r="A3675" s="34" t="s">
        <v>9134</v>
      </c>
      <c r="B3675" s="34" t="s">
        <v>3884</v>
      </c>
      <c r="C3675" s="34" t="s">
        <v>899</v>
      </c>
      <c r="D3675" s="34" t="s">
        <v>900</v>
      </c>
      <c r="E3675" s="25">
        <v>45819.146851851852</v>
      </c>
      <c r="F3675" s="34" t="s">
        <v>901</v>
      </c>
      <c r="G3675" s="25">
        <v>45818.146851851852</v>
      </c>
    </row>
    <row r="3676" spans="1:7" x14ac:dyDescent="0.25">
      <c r="A3676" s="34" t="s">
        <v>9135</v>
      </c>
      <c r="B3676" s="34" t="s">
        <v>2888</v>
      </c>
      <c r="C3676" s="34" t="s">
        <v>899</v>
      </c>
      <c r="D3676" s="34" t="s">
        <v>900</v>
      </c>
      <c r="E3676" s="25">
        <v>45819.146909722222</v>
      </c>
      <c r="F3676" s="34" t="s">
        <v>901</v>
      </c>
      <c r="G3676" s="25">
        <v>45818.146909722222</v>
      </c>
    </row>
    <row r="3677" spans="1:7" x14ac:dyDescent="0.25">
      <c r="A3677" s="34" t="s">
        <v>9136</v>
      </c>
      <c r="B3677" s="34" t="s">
        <v>2112</v>
      </c>
      <c r="C3677" s="34" t="s">
        <v>899</v>
      </c>
      <c r="D3677" s="34" t="s">
        <v>900</v>
      </c>
      <c r="E3677" s="25">
        <v>45819.146944444445</v>
      </c>
      <c r="F3677" s="34" t="s">
        <v>901</v>
      </c>
      <c r="G3677" s="25">
        <v>45818.146944444445</v>
      </c>
    </row>
    <row r="3678" spans="1:7" x14ac:dyDescent="0.25">
      <c r="A3678" s="34" t="s">
        <v>9137</v>
      </c>
      <c r="B3678" s="34" t="s">
        <v>5221</v>
      </c>
      <c r="C3678" s="34" t="s">
        <v>922</v>
      </c>
      <c r="D3678" s="34" t="s">
        <v>923</v>
      </c>
      <c r="E3678" s="25">
        <v>45819.148009259261</v>
      </c>
      <c r="F3678" s="34" t="s">
        <v>901</v>
      </c>
      <c r="G3678" s="25">
        <v>45818.148009259261</v>
      </c>
    </row>
    <row r="3679" spans="1:7" x14ac:dyDescent="0.25">
      <c r="A3679" s="34" t="s">
        <v>9138</v>
      </c>
      <c r="B3679" s="34" t="s">
        <v>6898</v>
      </c>
      <c r="C3679" s="34" t="s">
        <v>922</v>
      </c>
      <c r="D3679" s="34" t="s">
        <v>923</v>
      </c>
      <c r="E3679" s="25">
        <v>45819.152881944443</v>
      </c>
      <c r="F3679" s="34" t="s">
        <v>901</v>
      </c>
      <c r="G3679" s="25">
        <v>45818.152881944443</v>
      </c>
    </row>
    <row r="3680" spans="1:7" x14ac:dyDescent="0.25">
      <c r="A3680" s="34" t="s">
        <v>9139</v>
      </c>
      <c r="B3680" s="34" t="s">
        <v>2745</v>
      </c>
      <c r="C3680" s="34" t="s">
        <v>922</v>
      </c>
      <c r="D3680" s="34" t="s">
        <v>923</v>
      </c>
      <c r="E3680" s="25">
        <v>45819.159629629627</v>
      </c>
      <c r="F3680" s="34" t="s">
        <v>901</v>
      </c>
      <c r="G3680" s="25">
        <v>45818.159629629627</v>
      </c>
    </row>
    <row r="3681" spans="1:7" x14ac:dyDescent="0.25">
      <c r="A3681" s="34" t="s">
        <v>9140</v>
      </c>
      <c r="B3681" s="34" t="s">
        <v>2747</v>
      </c>
      <c r="C3681" s="34" t="s">
        <v>922</v>
      </c>
      <c r="D3681" s="34" t="s">
        <v>923</v>
      </c>
      <c r="E3681" s="25">
        <v>45819.159699074073</v>
      </c>
      <c r="F3681" s="34" t="s">
        <v>901</v>
      </c>
      <c r="G3681" s="25">
        <v>45818.159699074073</v>
      </c>
    </row>
    <row r="3682" spans="1:7" x14ac:dyDescent="0.25">
      <c r="A3682" s="34" t="s">
        <v>9141</v>
      </c>
      <c r="B3682" s="34" t="s">
        <v>2771</v>
      </c>
      <c r="C3682" s="34" t="s">
        <v>922</v>
      </c>
      <c r="D3682" s="34" t="s">
        <v>923</v>
      </c>
      <c r="E3682" s="25">
        <v>45819.159768518519</v>
      </c>
      <c r="F3682" s="34" t="s">
        <v>901</v>
      </c>
      <c r="G3682" s="25">
        <v>45818.159768518519</v>
      </c>
    </row>
    <row r="3683" spans="1:7" x14ac:dyDescent="0.25">
      <c r="A3683" s="34" t="s">
        <v>9142</v>
      </c>
      <c r="B3683" s="34" t="s">
        <v>1985</v>
      </c>
      <c r="C3683" s="34" t="s">
        <v>907</v>
      </c>
      <c r="D3683" s="34" t="s">
        <v>77</v>
      </c>
      <c r="E3683" s="25">
        <v>45819.159861111111</v>
      </c>
      <c r="F3683" s="34" t="s">
        <v>908</v>
      </c>
      <c r="G3683" s="25">
        <v>45818.159861111111</v>
      </c>
    </row>
    <row r="3684" spans="1:7" x14ac:dyDescent="0.25">
      <c r="A3684" s="34" t="s">
        <v>9143</v>
      </c>
      <c r="B3684" s="34" t="s">
        <v>1985</v>
      </c>
      <c r="C3684" s="34" t="s">
        <v>914</v>
      </c>
      <c r="D3684" s="34" t="s">
        <v>77</v>
      </c>
      <c r="E3684" s="25">
        <v>45819.160115740742</v>
      </c>
      <c r="F3684" s="34" t="s">
        <v>901</v>
      </c>
      <c r="G3684" s="25">
        <v>45818.160115740742</v>
      </c>
    </row>
    <row r="3685" spans="1:7" x14ac:dyDescent="0.25">
      <c r="A3685" s="34" t="s">
        <v>9144</v>
      </c>
      <c r="B3685" s="34" t="s">
        <v>2959</v>
      </c>
      <c r="C3685" s="34" t="s">
        <v>922</v>
      </c>
      <c r="D3685" s="34" t="s">
        <v>923</v>
      </c>
      <c r="E3685" s="25">
        <v>45819.160185185188</v>
      </c>
      <c r="F3685" s="34" t="s">
        <v>901</v>
      </c>
      <c r="G3685" s="25">
        <v>45818.160185185188</v>
      </c>
    </row>
    <row r="3686" spans="1:7" x14ac:dyDescent="0.25">
      <c r="A3686" s="34" t="s">
        <v>9145</v>
      </c>
      <c r="B3686" s="34" t="s">
        <v>8497</v>
      </c>
      <c r="C3686" s="34" t="s">
        <v>904</v>
      </c>
      <c r="D3686" s="34" t="s">
        <v>903</v>
      </c>
      <c r="E3686" s="25">
        <v>45819.1559837963</v>
      </c>
      <c r="F3686" s="34" t="s">
        <v>901</v>
      </c>
      <c r="G3686" s="25">
        <v>45818.1559837963</v>
      </c>
    </row>
    <row r="3687" spans="1:7" x14ac:dyDescent="0.25">
      <c r="A3687" s="34" t="s">
        <v>9146</v>
      </c>
      <c r="B3687" s="34" t="s">
        <v>8499</v>
      </c>
      <c r="C3687" s="34" t="s">
        <v>904</v>
      </c>
      <c r="D3687" s="34" t="s">
        <v>903</v>
      </c>
      <c r="E3687" s="25">
        <v>45819.15625</v>
      </c>
      <c r="F3687" s="34" t="s">
        <v>901</v>
      </c>
      <c r="G3687" s="25">
        <v>45818.15625</v>
      </c>
    </row>
    <row r="3688" spans="1:7" x14ac:dyDescent="0.25">
      <c r="A3688" s="34" t="s">
        <v>9147</v>
      </c>
      <c r="B3688" s="34" t="s">
        <v>8501</v>
      </c>
      <c r="C3688" s="34" t="s">
        <v>904</v>
      </c>
      <c r="D3688" s="34" t="s">
        <v>903</v>
      </c>
      <c r="E3688" s="25">
        <v>45819.156423611108</v>
      </c>
      <c r="F3688" s="34" t="s">
        <v>901</v>
      </c>
      <c r="G3688" s="25">
        <v>45818.156423611108</v>
      </c>
    </row>
    <row r="3689" spans="1:7" x14ac:dyDescent="0.25">
      <c r="A3689" s="34" t="s">
        <v>9148</v>
      </c>
      <c r="B3689" s="34" t="s">
        <v>8503</v>
      </c>
      <c r="C3689" s="34" t="s">
        <v>904</v>
      </c>
      <c r="D3689" s="34" t="s">
        <v>903</v>
      </c>
      <c r="E3689" s="25">
        <v>45819.156469907408</v>
      </c>
      <c r="F3689" s="34" t="s">
        <v>901</v>
      </c>
      <c r="G3689" s="25">
        <v>45818.156469907408</v>
      </c>
    </row>
    <row r="3690" spans="1:7" x14ac:dyDescent="0.25">
      <c r="A3690" s="34" t="s">
        <v>9149</v>
      </c>
      <c r="B3690" s="34" t="s">
        <v>8505</v>
      </c>
      <c r="C3690" s="34" t="s">
        <v>904</v>
      </c>
      <c r="D3690" s="34" t="s">
        <v>903</v>
      </c>
      <c r="E3690" s="25">
        <v>45819.156712962962</v>
      </c>
      <c r="F3690" s="34" t="s">
        <v>901</v>
      </c>
      <c r="G3690" s="25">
        <v>45818.156712962962</v>
      </c>
    </row>
    <row r="3691" spans="1:7" x14ac:dyDescent="0.25">
      <c r="A3691" s="34" t="s">
        <v>9150</v>
      </c>
      <c r="B3691" s="34" t="s">
        <v>8507</v>
      </c>
      <c r="C3691" s="34" t="s">
        <v>904</v>
      </c>
      <c r="D3691" s="34" t="s">
        <v>903</v>
      </c>
      <c r="E3691" s="25">
        <v>45819.156782407408</v>
      </c>
      <c r="F3691" s="34" t="s">
        <v>901</v>
      </c>
      <c r="G3691" s="25">
        <v>45818.156782407408</v>
      </c>
    </row>
    <row r="3692" spans="1:7" x14ac:dyDescent="0.25">
      <c r="A3692" s="34" t="s">
        <v>9151</v>
      </c>
      <c r="B3692" s="34" t="s">
        <v>8509</v>
      </c>
      <c r="C3692" s="34" t="s">
        <v>904</v>
      </c>
      <c r="D3692" s="34" t="s">
        <v>903</v>
      </c>
      <c r="E3692" s="25">
        <v>45819.157083333332</v>
      </c>
      <c r="F3692" s="34" t="s">
        <v>901</v>
      </c>
      <c r="G3692" s="25">
        <v>45818.157083333332</v>
      </c>
    </row>
    <row r="3693" spans="1:7" x14ac:dyDescent="0.25">
      <c r="A3693" s="34" t="s">
        <v>9152</v>
      </c>
      <c r="B3693" s="34" t="s">
        <v>8511</v>
      </c>
      <c r="C3693" s="34" t="s">
        <v>904</v>
      </c>
      <c r="D3693" s="34" t="s">
        <v>903</v>
      </c>
      <c r="E3693" s="25">
        <v>45819.157129629632</v>
      </c>
      <c r="F3693" s="34" t="s">
        <v>901</v>
      </c>
      <c r="G3693" s="25">
        <v>45818.157129629632</v>
      </c>
    </row>
    <row r="3694" spans="1:7" x14ac:dyDescent="0.25">
      <c r="A3694" s="34" t="s">
        <v>9153</v>
      </c>
      <c r="B3694" s="34" t="s">
        <v>8513</v>
      </c>
      <c r="C3694" s="34" t="s">
        <v>904</v>
      </c>
      <c r="D3694" s="34" t="s">
        <v>903</v>
      </c>
      <c r="E3694" s="25">
        <v>45819.157395833332</v>
      </c>
      <c r="F3694" s="34" t="s">
        <v>901</v>
      </c>
      <c r="G3694" s="25">
        <v>45818.157395833332</v>
      </c>
    </row>
    <row r="3695" spans="1:7" x14ac:dyDescent="0.25">
      <c r="A3695" s="34" t="s">
        <v>9154</v>
      </c>
      <c r="B3695" s="34" t="s">
        <v>8515</v>
      </c>
      <c r="C3695" s="34" t="s">
        <v>904</v>
      </c>
      <c r="D3695" s="34" t="s">
        <v>903</v>
      </c>
      <c r="E3695" s="25">
        <v>45819.157476851855</v>
      </c>
      <c r="F3695" s="34" t="s">
        <v>901</v>
      </c>
      <c r="G3695" s="25">
        <v>45818.157476851855</v>
      </c>
    </row>
    <row r="3696" spans="1:7" x14ac:dyDescent="0.25">
      <c r="A3696" s="34" t="s">
        <v>9155</v>
      </c>
      <c r="B3696" s="34" t="s">
        <v>8517</v>
      </c>
      <c r="C3696" s="34" t="s">
        <v>904</v>
      </c>
      <c r="D3696" s="34" t="s">
        <v>903</v>
      </c>
      <c r="E3696" s="25">
        <v>45819.157685185186</v>
      </c>
      <c r="F3696" s="34" t="s">
        <v>901</v>
      </c>
      <c r="G3696" s="25">
        <v>45818.157685185186</v>
      </c>
    </row>
    <row r="3697" spans="1:7" x14ac:dyDescent="0.25">
      <c r="A3697" s="34" t="s">
        <v>9156</v>
      </c>
      <c r="B3697" s="34" t="s">
        <v>8521</v>
      </c>
      <c r="C3697" s="34" t="s">
        <v>904</v>
      </c>
      <c r="D3697" s="34" t="s">
        <v>903</v>
      </c>
      <c r="E3697" s="25">
        <v>45819.157731481479</v>
      </c>
      <c r="F3697" s="34" t="s">
        <v>901</v>
      </c>
      <c r="G3697" s="25">
        <v>45818.157731481479</v>
      </c>
    </row>
    <row r="3698" spans="1:7" x14ac:dyDescent="0.25">
      <c r="A3698" s="34" t="s">
        <v>9157</v>
      </c>
      <c r="B3698" s="34" t="s">
        <v>8519</v>
      </c>
      <c r="C3698" s="34" t="s">
        <v>904</v>
      </c>
      <c r="D3698" s="34" t="s">
        <v>903</v>
      </c>
      <c r="E3698" s="25">
        <v>45819.158043981479</v>
      </c>
      <c r="F3698" s="34" t="s">
        <v>901</v>
      </c>
      <c r="G3698" s="25">
        <v>45818.158043981479</v>
      </c>
    </row>
    <row r="3699" spans="1:7" x14ac:dyDescent="0.25">
      <c r="A3699" s="34" t="s">
        <v>9158</v>
      </c>
      <c r="B3699" s="34" t="s">
        <v>8523</v>
      </c>
      <c r="C3699" s="34" t="s">
        <v>904</v>
      </c>
      <c r="D3699" s="34" t="s">
        <v>903</v>
      </c>
      <c r="E3699" s="25">
        <v>45819.158217592594</v>
      </c>
      <c r="F3699" s="34" t="s">
        <v>901</v>
      </c>
      <c r="G3699" s="25">
        <v>45818.158217592594</v>
      </c>
    </row>
    <row r="3700" spans="1:7" x14ac:dyDescent="0.25">
      <c r="A3700" s="34" t="s">
        <v>9159</v>
      </c>
      <c r="B3700" s="34" t="s">
        <v>8525</v>
      </c>
      <c r="C3700" s="34" t="s">
        <v>904</v>
      </c>
      <c r="D3700" s="34" t="s">
        <v>903</v>
      </c>
      <c r="E3700" s="25">
        <v>45819.158321759256</v>
      </c>
      <c r="F3700" s="34" t="s">
        <v>901</v>
      </c>
      <c r="G3700" s="25">
        <v>45818.158321759256</v>
      </c>
    </row>
    <row r="3701" spans="1:7" x14ac:dyDescent="0.25">
      <c r="A3701" s="34" t="s">
        <v>9160</v>
      </c>
      <c r="B3701" s="34" t="s">
        <v>8527</v>
      </c>
      <c r="C3701" s="34" t="s">
        <v>904</v>
      </c>
      <c r="D3701" s="34" t="s">
        <v>903</v>
      </c>
      <c r="E3701" s="25">
        <v>45819.158472222225</v>
      </c>
      <c r="F3701" s="34" t="s">
        <v>901</v>
      </c>
      <c r="G3701" s="25">
        <v>45818.158472222225</v>
      </c>
    </row>
    <row r="3702" spans="1:7" x14ac:dyDescent="0.25">
      <c r="A3702" s="34" t="s">
        <v>9161</v>
      </c>
      <c r="B3702" s="34" t="s">
        <v>8529</v>
      </c>
      <c r="C3702" s="34" t="s">
        <v>904</v>
      </c>
      <c r="D3702" s="34" t="s">
        <v>903</v>
      </c>
      <c r="E3702" s="25">
        <v>45819.158553240741</v>
      </c>
      <c r="F3702" s="34" t="s">
        <v>901</v>
      </c>
      <c r="G3702" s="25">
        <v>45818.158553240741</v>
      </c>
    </row>
    <row r="3703" spans="1:7" x14ac:dyDescent="0.25">
      <c r="A3703" s="34" t="s">
        <v>9162</v>
      </c>
      <c r="B3703" s="34" t="s">
        <v>8531</v>
      </c>
      <c r="C3703" s="34" t="s">
        <v>904</v>
      </c>
      <c r="D3703" s="34" t="s">
        <v>903</v>
      </c>
      <c r="E3703" s="25">
        <v>45819.158692129633</v>
      </c>
      <c r="F3703" s="34" t="s">
        <v>901</v>
      </c>
      <c r="G3703" s="25">
        <v>45818.158692129633</v>
      </c>
    </row>
    <row r="3704" spans="1:7" x14ac:dyDescent="0.25">
      <c r="A3704" s="34" t="s">
        <v>9163</v>
      </c>
      <c r="B3704" s="34" t="s">
        <v>8533</v>
      </c>
      <c r="C3704" s="34" t="s">
        <v>904</v>
      </c>
      <c r="D3704" s="34" t="s">
        <v>903</v>
      </c>
      <c r="E3704" s="25">
        <v>45819.158703703702</v>
      </c>
      <c r="F3704" s="34" t="s">
        <v>901</v>
      </c>
      <c r="G3704" s="25">
        <v>45818.158703703702</v>
      </c>
    </row>
    <row r="3705" spans="1:7" x14ac:dyDescent="0.25">
      <c r="A3705" s="34" t="s">
        <v>9164</v>
      </c>
      <c r="B3705" s="34" t="s">
        <v>8535</v>
      </c>
      <c r="C3705" s="34" t="s">
        <v>904</v>
      </c>
      <c r="D3705" s="34" t="s">
        <v>903</v>
      </c>
      <c r="E3705" s="25">
        <v>45819.158865740741</v>
      </c>
      <c r="F3705" s="34" t="s">
        <v>901</v>
      </c>
      <c r="G3705" s="25">
        <v>45818.158865740741</v>
      </c>
    </row>
    <row r="3706" spans="1:7" x14ac:dyDescent="0.25">
      <c r="A3706" s="34" t="s">
        <v>9165</v>
      </c>
      <c r="B3706" s="34" t="s">
        <v>8537</v>
      </c>
      <c r="C3706" s="34" t="s">
        <v>904</v>
      </c>
      <c r="D3706" s="34" t="s">
        <v>903</v>
      </c>
      <c r="E3706" s="25">
        <v>45819.158900462964</v>
      </c>
      <c r="F3706" s="34" t="s">
        <v>901</v>
      </c>
      <c r="G3706" s="25">
        <v>45818.158900462964</v>
      </c>
    </row>
    <row r="3707" spans="1:7" x14ac:dyDescent="0.25">
      <c r="A3707" s="34" t="s">
        <v>9166</v>
      </c>
      <c r="B3707" s="34" t="s">
        <v>8539</v>
      </c>
      <c r="C3707" s="34" t="s">
        <v>904</v>
      </c>
      <c r="D3707" s="34" t="s">
        <v>903</v>
      </c>
      <c r="E3707" s="25">
        <v>45819.15902777778</v>
      </c>
      <c r="F3707" s="34" t="s">
        <v>901</v>
      </c>
      <c r="G3707" s="25">
        <v>45818.15902777778</v>
      </c>
    </row>
    <row r="3708" spans="1:7" x14ac:dyDescent="0.25">
      <c r="A3708" s="34" t="s">
        <v>9167</v>
      </c>
      <c r="B3708" s="34" t="s">
        <v>8541</v>
      </c>
      <c r="C3708" s="34" t="s">
        <v>904</v>
      </c>
      <c r="D3708" s="34" t="s">
        <v>903</v>
      </c>
      <c r="E3708" s="25">
        <v>45819.159039351849</v>
      </c>
      <c r="F3708" s="34" t="s">
        <v>901</v>
      </c>
      <c r="G3708" s="25">
        <v>45818.159039351849</v>
      </c>
    </row>
    <row r="3709" spans="1:7" x14ac:dyDescent="0.25">
      <c r="A3709" s="34" t="s">
        <v>9168</v>
      </c>
      <c r="B3709" s="34" t="s">
        <v>8543</v>
      </c>
      <c r="C3709" s="34" t="s">
        <v>904</v>
      </c>
      <c r="D3709" s="34" t="s">
        <v>903</v>
      </c>
      <c r="E3709" s="25">
        <v>45819.159143518518</v>
      </c>
      <c r="F3709" s="34" t="s">
        <v>901</v>
      </c>
      <c r="G3709" s="25">
        <v>45818.159143518518</v>
      </c>
    </row>
    <row r="3710" spans="1:7" x14ac:dyDescent="0.25">
      <c r="A3710" s="34" t="s">
        <v>9169</v>
      </c>
      <c r="B3710" s="34" t="s">
        <v>8545</v>
      </c>
      <c r="C3710" s="34" t="s">
        <v>904</v>
      </c>
      <c r="D3710" s="34" t="s">
        <v>903</v>
      </c>
      <c r="E3710" s="25">
        <v>45819.159189814818</v>
      </c>
      <c r="F3710" s="34" t="s">
        <v>901</v>
      </c>
      <c r="G3710" s="25">
        <v>45818.159189814818</v>
      </c>
    </row>
    <row r="3711" spans="1:7" x14ac:dyDescent="0.25">
      <c r="A3711" s="34" t="s">
        <v>9170</v>
      </c>
      <c r="B3711" s="34" t="s">
        <v>8547</v>
      </c>
      <c r="C3711" s="34" t="s">
        <v>904</v>
      </c>
      <c r="D3711" s="34" t="s">
        <v>903</v>
      </c>
      <c r="E3711" s="25">
        <v>45819.15929398148</v>
      </c>
      <c r="F3711" s="34" t="s">
        <v>901</v>
      </c>
      <c r="G3711" s="25">
        <v>45818.15929398148</v>
      </c>
    </row>
    <row r="3712" spans="1:7" x14ac:dyDescent="0.25">
      <c r="A3712" s="34" t="s">
        <v>9171</v>
      </c>
      <c r="B3712" s="34" t="s">
        <v>8549</v>
      </c>
      <c r="C3712" s="34" t="s">
        <v>904</v>
      </c>
      <c r="D3712" s="34" t="s">
        <v>903</v>
      </c>
      <c r="E3712" s="25">
        <v>45819.15934027778</v>
      </c>
      <c r="F3712" s="34" t="s">
        <v>901</v>
      </c>
      <c r="G3712" s="25">
        <v>45818.15934027778</v>
      </c>
    </row>
    <row r="3713" spans="1:7" x14ac:dyDescent="0.25">
      <c r="A3713" s="34" t="s">
        <v>9172</v>
      </c>
      <c r="B3713" s="34" t="s">
        <v>8551</v>
      </c>
      <c r="C3713" s="34" t="s">
        <v>904</v>
      </c>
      <c r="D3713" s="34" t="s">
        <v>903</v>
      </c>
      <c r="E3713" s="25">
        <v>45819.159467592595</v>
      </c>
      <c r="F3713" s="34" t="s">
        <v>901</v>
      </c>
      <c r="G3713" s="25">
        <v>45818.159467592595</v>
      </c>
    </row>
    <row r="3714" spans="1:7" x14ac:dyDescent="0.25">
      <c r="A3714" s="34" t="s">
        <v>9173</v>
      </c>
      <c r="B3714" s="34" t="s">
        <v>8553</v>
      </c>
      <c r="C3714" s="34" t="s">
        <v>904</v>
      </c>
      <c r="D3714" s="34" t="s">
        <v>903</v>
      </c>
      <c r="E3714" s="25">
        <v>45819.159490740742</v>
      </c>
      <c r="F3714" s="34" t="s">
        <v>901</v>
      </c>
      <c r="G3714" s="25">
        <v>45818.159490740742</v>
      </c>
    </row>
    <row r="3715" spans="1:7" x14ac:dyDescent="0.25">
      <c r="A3715" s="34" t="s">
        <v>9174</v>
      </c>
      <c r="B3715" s="34" t="s">
        <v>8555</v>
      </c>
      <c r="C3715" s="34" t="s">
        <v>904</v>
      </c>
      <c r="D3715" s="34" t="s">
        <v>903</v>
      </c>
      <c r="E3715" s="25">
        <v>45819.159629629627</v>
      </c>
      <c r="F3715" s="34" t="s">
        <v>901</v>
      </c>
      <c r="G3715" s="25">
        <v>45818.159629629627</v>
      </c>
    </row>
    <row r="3716" spans="1:7" x14ac:dyDescent="0.25">
      <c r="A3716" s="34" t="s">
        <v>9175</v>
      </c>
      <c r="B3716" s="34" t="s">
        <v>8557</v>
      </c>
      <c r="C3716" s="34" t="s">
        <v>904</v>
      </c>
      <c r="D3716" s="34" t="s">
        <v>903</v>
      </c>
      <c r="E3716" s="25">
        <v>45819.159641203703</v>
      </c>
      <c r="F3716" s="34" t="s">
        <v>901</v>
      </c>
      <c r="G3716" s="25">
        <v>45818.159641203703</v>
      </c>
    </row>
    <row r="3717" spans="1:7" x14ac:dyDescent="0.25">
      <c r="A3717" s="34" t="s">
        <v>9176</v>
      </c>
      <c r="B3717" s="34" t="s">
        <v>8559</v>
      </c>
      <c r="C3717" s="34" t="s">
        <v>904</v>
      </c>
      <c r="D3717" s="34" t="s">
        <v>903</v>
      </c>
      <c r="E3717" s="25">
        <v>45819.159768518519</v>
      </c>
      <c r="F3717" s="34" t="s">
        <v>901</v>
      </c>
      <c r="G3717" s="25">
        <v>45818.159768518519</v>
      </c>
    </row>
    <row r="3718" spans="1:7" x14ac:dyDescent="0.25">
      <c r="A3718" s="34" t="s">
        <v>9177</v>
      </c>
      <c r="B3718" s="34" t="s">
        <v>8561</v>
      </c>
      <c r="C3718" s="34" t="s">
        <v>904</v>
      </c>
      <c r="D3718" s="34" t="s">
        <v>903</v>
      </c>
      <c r="E3718" s="25">
        <v>45819.159780092596</v>
      </c>
      <c r="F3718" s="34" t="s">
        <v>901</v>
      </c>
      <c r="G3718" s="25">
        <v>45818.159780092596</v>
      </c>
    </row>
    <row r="3719" spans="1:7" x14ac:dyDescent="0.25">
      <c r="A3719" s="34" t="s">
        <v>9178</v>
      </c>
      <c r="B3719" s="34" t="s">
        <v>8563</v>
      </c>
      <c r="C3719" s="34" t="s">
        <v>904</v>
      </c>
      <c r="D3719" s="34" t="s">
        <v>903</v>
      </c>
      <c r="E3719" s="25">
        <v>45819.159884259258</v>
      </c>
      <c r="F3719" s="34" t="s">
        <v>901</v>
      </c>
      <c r="G3719" s="25">
        <v>45818.159884259258</v>
      </c>
    </row>
    <row r="3720" spans="1:7" x14ac:dyDescent="0.25">
      <c r="A3720" s="34" t="s">
        <v>9179</v>
      </c>
      <c r="B3720" s="34" t="s">
        <v>8565</v>
      </c>
      <c r="C3720" s="34" t="s">
        <v>904</v>
      </c>
      <c r="D3720" s="34" t="s">
        <v>903</v>
      </c>
      <c r="E3720" s="25">
        <v>45819.159895833334</v>
      </c>
      <c r="F3720" s="34" t="s">
        <v>901</v>
      </c>
      <c r="G3720" s="25">
        <v>45818.159895833334</v>
      </c>
    </row>
    <row r="3721" spans="1:7" x14ac:dyDescent="0.25">
      <c r="A3721" s="34" t="s">
        <v>9180</v>
      </c>
      <c r="B3721" s="34" t="s">
        <v>8567</v>
      </c>
      <c r="C3721" s="34" t="s">
        <v>904</v>
      </c>
      <c r="D3721" s="34" t="s">
        <v>903</v>
      </c>
      <c r="E3721" s="25">
        <v>45819.15996527778</v>
      </c>
      <c r="F3721" s="34" t="s">
        <v>901</v>
      </c>
      <c r="G3721" s="25">
        <v>45818.15996527778</v>
      </c>
    </row>
    <row r="3722" spans="1:7" x14ac:dyDescent="0.25">
      <c r="A3722" s="34" t="s">
        <v>9181</v>
      </c>
      <c r="B3722" s="34" t="s">
        <v>8569</v>
      </c>
      <c r="C3722" s="34" t="s">
        <v>904</v>
      </c>
      <c r="D3722" s="34" t="s">
        <v>903</v>
      </c>
      <c r="E3722" s="25">
        <v>45819.16002314815</v>
      </c>
      <c r="F3722" s="34" t="s">
        <v>901</v>
      </c>
      <c r="G3722" s="25">
        <v>45818.16002314815</v>
      </c>
    </row>
    <row r="3723" spans="1:7" x14ac:dyDescent="0.25">
      <c r="A3723" s="34" t="s">
        <v>9182</v>
      </c>
      <c r="B3723" s="34" t="s">
        <v>8571</v>
      </c>
      <c r="C3723" s="34" t="s">
        <v>904</v>
      </c>
      <c r="D3723" s="34" t="s">
        <v>903</v>
      </c>
      <c r="E3723" s="25">
        <v>45819.160115740742</v>
      </c>
      <c r="F3723" s="34" t="s">
        <v>901</v>
      </c>
      <c r="G3723" s="25">
        <v>45818.160115740742</v>
      </c>
    </row>
    <row r="3724" spans="1:7" x14ac:dyDescent="0.25">
      <c r="A3724" s="34" t="s">
        <v>9183</v>
      </c>
      <c r="B3724" s="34" t="s">
        <v>8573</v>
      </c>
      <c r="C3724" s="34" t="s">
        <v>904</v>
      </c>
      <c r="D3724" s="34" t="s">
        <v>903</v>
      </c>
      <c r="E3724" s="25">
        <v>45819.160127314812</v>
      </c>
      <c r="F3724" s="34" t="s">
        <v>901</v>
      </c>
      <c r="G3724" s="25">
        <v>45818.160127314812</v>
      </c>
    </row>
    <row r="3725" spans="1:7" x14ac:dyDescent="0.25">
      <c r="A3725" s="34" t="s">
        <v>9184</v>
      </c>
      <c r="B3725" s="34" t="s">
        <v>8575</v>
      </c>
      <c r="C3725" s="34" t="s">
        <v>904</v>
      </c>
      <c r="D3725" s="34" t="s">
        <v>903</v>
      </c>
      <c r="E3725" s="25">
        <v>45819.160231481481</v>
      </c>
      <c r="F3725" s="34" t="s">
        <v>901</v>
      </c>
      <c r="G3725" s="25">
        <v>45818.160231481481</v>
      </c>
    </row>
    <row r="3726" spans="1:7" x14ac:dyDescent="0.25">
      <c r="A3726" s="34" t="s">
        <v>9185</v>
      </c>
      <c r="B3726" s="34" t="s">
        <v>8577</v>
      </c>
      <c r="C3726" s="34" t="s">
        <v>904</v>
      </c>
      <c r="D3726" s="34" t="s">
        <v>903</v>
      </c>
      <c r="E3726" s="25">
        <v>45819.160243055558</v>
      </c>
      <c r="F3726" s="34" t="s">
        <v>901</v>
      </c>
      <c r="G3726" s="25">
        <v>45818.160243055558</v>
      </c>
    </row>
    <row r="3727" spans="1:7" x14ac:dyDescent="0.25">
      <c r="A3727" s="34" t="s">
        <v>9186</v>
      </c>
      <c r="B3727" s="34" t="s">
        <v>8579</v>
      </c>
      <c r="C3727" s="34" t="s">
        <v>904</v>
      </c>
      <c r="D3727" s="34" t="s">
        <v>903</v>
      </c>
      <c r="E3727" s="25">
        <v>45819.160324074073</v>
      </c>
      <c r="F3727" s="34" t="s">
        <v>901</v>
      </c>
      <c r="G3727" s="25">
        <v>45818.160324074073</v>
      </c>
    </row>
    <row r="3728" spans="1:7" x14ac:dyDescent="0.25">
      <c r="A3728" s="34" t="s">
        <v>9187</v>
      </c>
      <c r="B3728" s="34" t="s">
        <v>8581</v>
      </c>
      <c r="C3728" s="34" t="s">
        <v>904</v>
      </c>
      <c r="D3728" s="34" t="s">
        <v>903</v>
      </c>
      <c r="E3728" s="25">
        <v>45819.16034722222</v>
      </c>
      <c r="F3728" s="34" t="s">
        <v>901</v>
      </c>
      <c r="G3728" s="25">
        <v>45818.16034722222</v>
      </c>
    </row>
    <row r="3729" spans="1:7" x14ac:dyDescent="0.25">
      <c r="A3729" s="34" t="s">
        <v>9188</v>
      </c>
      <c r="B3729" s="34" t="s">
        <v>8583</v>
      </c>
      <c r="C3729" s="34" t="s">
        <v>904</v>
      </c>
      <c r="D3729" s="34" t="s">
        <v>903</v>
      </c>
      <c r="E3729" s="25">
        <v>45819.160405092596</v>
      </c>
      <c r="F3729" s="34" t="s">
        <v>901</v>
      </c>
      <c r="G3729" s="25">
        <v>45818.160405092596</v>
      </c>
    </row>
    <row r="3730" spans="1:7" x14ac:dyDescent="0.25">
      <c r="A3730" s="34" t="s">
        <v>9189</v>
      </c>
      <c r="B3730" s="34" t="s">
        <v>8585</v>
      </c>
      <c r="C3730" s="34" t="s">
        <v>904</v>
      </c>
      <c r="D3730" s="34" t="s">
        <v>903</v>
      </c>
      <c r="E3730" s="25">
        <v>45819.160439814812</v>
      </c>
      <c r="F3730" s="34" t="s">
        <v>901</v>
      </c>
      <c r="G3730" s="25">
        <v>45818.160439814812</v>
      </c>
    </row>
    <row r="3731" spans="1:7" x14ac:dyDescent="0.25">
      <c r="A3731" s="34" t="s">
        <v>9190</v>
      </c>
      <c r="B3731" s="34" t="s">
        <v>8587</v>
      </c>
      <c r="C3731" s="34" t="s">
        <v>904</v>
      </c>
      <c r="D3731" s="34" t="s">
        <v>903</v>
      </c>
      <c r="E3731" s="25">
        <v>45819.160509259258</v>
      </c>
      <c r="F3731" s="34" t="s">
        <v>901</v>
      </c>
      <c r="G3731" s="25">
        <v>45818.160509259258</v>
      </c>
    </row>
    <row r="3732" spans="1:7" x14ac:dyDescent="0.25">
      <c r="A3732" s="34" t="s">
        <v>9191</v>
      </c>
      <c r="B3732" s="34" t="s">
        <v>8593</v>
      </c>
      <c r="C3732" s="34" t="s">
        <v>904</v>
      </c>
      <c r="D3732" s="34" t="s">
        <v>903</v>
      </c>
      <c r="E3732" s="25">
        <v>45819.160532407404</v>
      </c>
      <c r="F3732" s="34" t="s">
        <v>901</v>
      </c>
      <c r="G3732" s="25">
        <v>45818.160532407404</v>
      </c>
    </row>
    <row r="3733" spans="1:7" x14ac:dyDescent="0.25">
      <c r="A3733" s="34" t="s">
        <v>9192</v>
      </c>
      <c r="B3733" s="34" t="s">
        <v>6566</v>
      </c>
      <c r="C3733" s="34" t="s">
        <v>909</v>
      </c>
      <c r="D3733" s="34" t="s">
        <v>918</v>
      </c>
      <c r="E3733" s="25">
        <v>45819.17690972222</v>
      </c>
      <c r="F3733" s="34" t="s">
        <v>901</v>
      </c>
      <c r="G3733" s="25">
        <v>45818.17690972222</v>
      </c>
    </row>
    <row r="3734" spans="1:7" x14ac:dyDescent="0.25">
      <c r="A3734" s="34" t="s">
        <v>9193</v>
      </c>
      <c r="B3734" s="34" t="s">
        <v>6564</v>
      </c>
      <c r="C3734" s="34" t="s">
        <v>909</v>
      </c>
      <c r="D3734" s="34" t="s">
        <v>918</v>
      </c>
      <c r="E3734" s="25">
        <v>45819.17695601852</v>
      </c>
      <c r="F3734" s="34" t="s">
        <v>901</v>
      </c>
      <c r="G3734" s="25">
        <v>45818.17695601852</v>
      </c>
    </row>
    <row r="3735" spans="1:7" x14ac:dyDescent="0.25">
      <c r="A3735" s="34" t="s">
        <v>9194</v>
      </c>
      <c r="B3735" s="34" t="s">
        <v>6520</v>
      </c>
      <c r="C3735" s="34" t="s">
        <v>909</v>
      </c>
      <c r="D3735" s="34" t="s">
        <v>918</v>
      </c>
      <c r="E3735" s="25">
        <v>45819.176990740743</v>
      </c>
      <c r="F3735" s="34" t="s">
        <v>901</v>
      </c>
      <c r="G3735" s="25">
        <v>45818.176990740743</v>
      </c>
    </row>
    <row r="3736" spans="1:7" x14ac:dyDescent="0.25">
      <c r="A3736" s="34" t="s">
        <v>9195</v>
      </c>
      <c r="B3736" s="34" t="s">
        <v>6515</v>
      </c>
      <c r="C3736" s="34" t="s">
        <v>909</v>
      </c>
      <c r="D3736" s="34" t="s">
        <v>918</v>
      </c>
      <c r="E3736" s="25">
        <v>45819.177002314813</v>
      </c>
      <c r="F3736" s="34" t="s">
        <v>901</v>
      </c>
      <c r="G3736" s="25">
        <v>45818.177002314813</v>
      </c>
    </row>
    <row r="3737" spans="1:7" x14ac:dyDescent="0.25">
      <c r="A3737" s="34" t="s">
        <v>9196</v>
      </c>
      <c r="B3737" s="34" t="s">
        <v>6532</v>
      </c>
      <c r="C3737" s="34" t="s">
        <v>909</v>
      </c>
      <c r="D3737" s="34" t="s">
        <v>918</v>
      </c>
      <c r="E3737" s="25">
        <v>45819.177118055559</v>
      </c>
      <c r="F3737" s="34" t="s">
        <v>901</v>
      </c>
      <c r="G3737" s="25">
        <v>45818.177118055559</v>
      </c>
    </row>
    <row r="3738" spans="1:7" x14ac:dyDescent="0.25">
      <c r="A3738" s="34" t="s">
        <v>9197</v>
      </c>
      <c r="B3738" s="34" t="s">
        <v>6535</v>
      </c>
      <c r="C3738" s="34" t="s">
        <v>909</v>
      </c>
      <c r="D3738" s="34" t="s">
        <v>918</v>
      </c>
      <c r="E3738" s="25">
        <v>45819.177187499998</v>
      </c>
      <c r="F3738" s="34" t="s">
        <v>901</v>
      </c>
      <c r="G3738" s="25">
        <v>45818.177187499998</v>
      </c>
    </row>
    <row r="3739" spans="1:7" x14ac:dyDescent="0.25">
      <c r="A3739" s="34" t="s">
        <v>9198</v>
      </c>
      <c r="B3739" s="34" t="s">
        <v>6537</v>
      </c>
      <c r="C3739" s="34" t="s">
        <v>909</v>
      </c>
      <c r="D3739" s="34" t="s">
        <v>918</v>
      </c>
      <c r="E3739" s="25">
        <v>45819.177222222221</v>
      </c>
      <c r="F3739" s="34" t="s">
        <v>901</v>
      </c>
      <c r="G3739" s="25">
        <v>45818.177222222221</v>
      </c>
    </row>
    <row r="3740" spans="1:7" x14ac:dyDescent="0.25">
      <c r="A3740" s="34" t="s">
        <v>9199</v>
      </c>
      <c r="B3740" s="34" t="s">
        <v>6539</v>
      </c>
      <c r="C3740" s="34" t="s">
        <v>909</v>
      </c>
      <c r="D3740" s="34" t="s">
        <v>918</v>
      </c>
      <c r="E3740" s="25">
        <v>45819.177245370367</v>
      </c>
      <c r="F3740" s="34" t="s">
        <v>901</v>
      </c>
      <c r="G3740" s="25">
        <v>45818.177245370367</v>
      </c>
    </row>
    <row r="3741" spans="1:7" x14ac:dyDescent="0.25">
      <c r="A3741" s="34" t="s">
        <v>9200</v>
      </c>
      <c r="B3741" s="34" t="s">
        <v>6541</v>
      </c>
      <c r="C3741" s="34" t="s">
        <v>909</v>
      </c>
      <c r="D3741" s="34" t="s">
        <v>918</v>
      </c>
      <c r="E3741" s="25">
        <v>45819.17728009259</v>
      </c>
      <c r="F3741" s="34" t="s">
        <v>901</v>
      </c>
      <c r="G3741" s="25">
        <v>45818.17728009259</v>
      </c>
    </row>
    <row r="3742" spans="1:7" x14ac:dyDescent="0.25">
      <c r="A3742" s="34" t="s">
        <v>9201</v>
      </c>
      <c r="B3742" s="34" t="s">
        <v>6543</v>
      </c>
      <c r="C3742" s="34" t="s">
        <v>909</v>
      </c>
      <c r="D3742" s="34" t="s">
        <v>918</v>
      </c>
      <c r="E3742" s="25">
        <v>45819.17732638889</v>
      </c>
      <c r="F3742" s="34" t="s">
        <v>901</v>
      </c>
      <c r="G3742" s="25">
        <v>45818.17732638889</v>
      </c>
    </row>
    <row r="3743" spans="1:7" x14ac:dyDescent="0.25">
      <c r="A3743" s="34" t="s">
        <v>9202</v>
      </c>
      <c r="B3743" s="34" t="s">
        <v>6545</v>
      </c>
      <c r="C3743" s="34" t="s">
        <v>909</v>
      </c>
      <c r="D3743" s="34" t="s">
        <v>918</v>
      </c>
      <c r="E3743" s="25">
        <v>45819.177361111113</v>
      </c>
      <c r="F3743" s="34" t="s">
        <v>901</v>
      </c>
      <c r="G3743" s="25">
        <v>45818.177361111113</v>
      </c>
    </row>
    <row r="3744" spans="1:7" x14ac:dyDescent="0.25">
      <c r="A3744" s="34" t="s">
        <v>9203</v>
      </c>
      <c r="B3744" s="34" t="s">
        <v>6522</v>
      </c>
      <c r="C3744" s="34" t="s">
        <v>909</v>
      </c>
      <c r="D3744" s="34" t="s">
        <v>918</v>
      </c>
      <c r="E3744" s="25">
        <v>45819.177430555559</v>
      </c>
      <c r="F3744" s="34" t="s">
        <v>901</v>
      </c>
      <c r="G3744" s="25">
        <v>45818.177430555559</v>
      </c>
    </row>
    <row r="3745" spans="1:7" x14ac:dyDescent="0.25">
      <c r="A3745" s="34" t="s">
        <v>9204</v>
      </c>
      <c r="B3745" s="34" t="s">
        <v>6524</v>
      </c>
      <c r="C3745" s="34" t="s">
        <v>909</v>
      </c>
      <c r="D3745" s="34" t="s">
        <v>918</v>
      </c>
      <c r="E3745" s="25">
        <v>45819.177499999998</v>
      </c>
      <c r="F3745" s="34" t="s">
        <v>901</v>
      </c>
      <c r="G3745" s="25">
        <v>45818.177499999998</v>
      </c>
    </row>
    <row r="3746" spans="1:7" x14ac:dyDescent="0.25">
      <c r="A3746" s="34" t="s">
        <v>9205</v>
      </c>
      <c r="B3746" s="34" t="s">
        <v>6526</v>
      </c>
      <c r="C3746" s="34" t="s">
        <v>909</v>
      </c>
      <c r="D3746" s="34" t="s">
        <v>918</v>
      </c>
      <c r="E3746" s="25">
        <v>45819.177581018521</v>
      </c>
      <c r="F3746" s="34" t="s">
        <v>901</v>
      </c>
      <c r="G3746" s="25">
        <v>45818.177581018521</v>
      </c>
    </row>
    <row r="3747" spans="1:7" x14ac:dyDescent="0.25">
      <c r="A3747" s="34" t="s">
        <v>9206</v>
      </c>
      <c r="B3747" s="34" t="s">
        <v>6528</v>
      </c>
      <c r="C3747" s="34" t="s">
        <v>909</v>
      </c>
      <c r="D3747" s="34" t="s">
        <v>918</v>
      </c>
      <c r="E3747" s="25">
        <v>45819.177685185183</v>
      </c>
      <c r="F3747" s="34" t="s">
        <v>901</v>
      </c>
      <c r="G3747" s="25">
        <v>45818.177685185183</v>
      </c>
    </row>
    <row r="3748" spans="1:7" x14ac:dyDescent="0.25">
      <c r="A3748" s="34" t="s">
        <v>9207</v>
      </c>
      <c r="B3748" s="34" t="s">
        <v>6530</v>
      </c>
      <c r="C3748" s="34" t="s">
        <v>909</v>
      </c>
      <c r="D3748" s="34" t="s">
        <v>918</v>
      </c>
      <c r="E3748" s="25">
        <v>45819.177719907406</v>
      </c>
      <c r="F3748" s="34" t="s">
        <v>901</v>
      </c>
      <c r="G3748" s="25">
        <v>45818.177719907406</v>
      </c>
    </row>
    <row r="3749" spans="1:7" x14ac:dyDescent="0.25">
      <c r="A3749" s="34" t="s">
        <v>9208</v>
      </c>
      <c r="B3749" s="34" t="s">
        <v>6522</v>
      </c>
      <c r="C3749" s="34" t="s">
        <v>912</v>
      </c>
      <c r="D3749" s="34" t="s">
        <v>918</v>
      </c>
      <c r="E3749" s="25">
        <v>45819.178761574076</v>
      </c>
      <c r="F3749" s="34" t="s">
        <v>901</v>
      </c>
      <c r="G3749" s="25">
        <v>45818.178761574076</v>
      </c>
    </row>
    <row r="3750" spans="1:7" x14ac:dyDescent="0.25">
      <c r="A3750" s="34" t="s">
        <v>9209</v>
      </c>
      <c r="B3750" s="34" t="s">
        <v>6524</v>
      </c>
      <c r="C3750" s="34" t="s">
        <v>912</v>
      </c>
      <c r="D3750" s="34" t="s">
        <v>918</v>
      </c>
      <c r="E3750" s="25">
        <v>45819.178854166668</v>
      </c>
      <c r="F3750" s="34" t="s">
        <v>901</v>
      </c>
      <c r="G3750" s="25">
        <v>45818.178854166668</v>
      </c>
    </row>
    <row r="3751" spans="1:7" x14ac:dyDescent="0.25">
      <c r="A3751" s="34" t="s">
        <v>9210</v>
      </c>
      <c r="B3751" s="34" t="s">
        <v>6526</v>
      </c>
      <c r="C3751" s="34" t="s">
        <v>912</v>
      </c>
      <c r="D3751" s="34" t="s">
        <v>918</v>
      </c>
      <c r="E3751" s="25">
        <v>45819.178923611114</v>
      </c>
      <c r="F3751" s="34" t="s">
        <v>901</v>
      </c>
      <c r="G3751" s="25">
        <v>45818.178923611114</v>
      </c>
    </row>
    <row r="3752" spans="1:7" x14ac:dyDescent="0.25">
      <c r="A3752" s="34" t="s">
        <v>9211</v>
      </c>
      <c r="B3752" s="34" t="s">
        <v>6528</v>
      </c>
      <c r="C3752" s="34" t="s">
        <v>912</v>
      </c>
      <c r="D3752" s="34" t="s">
        <v>918</v>
      </c>
      <c r="E3752" s="25">
        <v>45819.178993055553</v>
      </c>
      <c r="F3752" s="34" t="s">
        <v>901</v>
      </c>
      <c r="G3752" s="25">
        <v>45818.178993055553</v>
      </c>
    </row>
    <row r="3753" spans="1:7" x14ac:dyDescent="0.25">
      <c r="A3753" s="34" t="s">
        <v>9212</v>
      </c>
      <c r="B3753" s="34" t="s">
        <v>6530</v>
      </c>
      <c r="C3753" s="34" t="s">
        <v>912</v>
      </c>
      <c r="D3753" s="34" t="s">
        <v>918</v>
      </c>
      <c r="E3753" s="25">
        <v>45819.179085648146</v>
      </c>
      <c r="F3753" s="34" t="s">
        <v>901</v>
      </c>
      <c r="G3753" s="25">
        <v>45818.179085648146</v>
      </c>
    </row>
    <row r="3754" spans="1:7" x14ac:dyDescent="0.25">
      <c r="A3754" s="34" t="s">
        <v>9213</v>
      </c>
      <c r="B3754" s="34" t="s">
        <v>6532</v>
      </c>
      <c r="C3754" s="34" t="s">
        <v>912</v>
      </c>
      <c r="D3754" s="34" t="s">
        <v>918</v>
      </c>
      <c r="E3754" s="25">
        <v>45819.179212962961</v>
      </c>
      <c r="F3754" s="34" t="s">
        <v>901</v>
      </c>
      <c r="G3754" s="25">
        <v>45818.179212962961</v>
      </c>
    </row>
    <row r="3755" spans="1:7" x14ac:dyDescent="0.25">
      <c r="A3755" s="34" t="s">
        <v>9214</v>
      </c>
      <c r="B3755" s="34" t="s">
        <v>6535</v>
      </c>
      <c r="C3755" s="34" t="s">
        <v>912</v>
      </c>
      <c r="D3755" s="34" t="s">
        <v>918</v>
      </c>
      <c r="E3755" s="25">
        <v>45819.179259259261</v>
      </c>
      <c r="F3755" s="34" t="s">
        <v>901</v>
      </c>
      <c r="G3755" s="25">
        <v>45818.179259259261</v>
      </c>
    </row>
    <row r="3756" spans="1:7" x14ac:dyDescent="0.25">
      <c r="A3756" s="34" t="s">
        <v>9215</v>
      </c>
      <c r="B3756" s="34" t="s">
        <v>6537</v>
      </c>
      <c r="C3756" s="34" t="s">
        <v>912</v>
      </c>
      <c r="D3756" s="34" t="s">
        <v>918</v>
      </c>
      <c r="E3756" s="25">
        <v>45819.17931712963</v>
      </c>
      <c r="F3756" s="34" t="s">
        <v>901</v>
      </c>
      <c r="G3756" s="25">
        <v>45818.17931712963</v>
      </c>
    </row>
    <row r="3757" spans="1:7" x14ac:dyDescent="0.25">
      <c r="A3757" s="34" t="s">
        <v>9216</v>
      </c>
      <c r="B3757" s="34" t="s">
        <v>6539</v>
      </c>
      <c r="C3757" s="34" t="s">
        <v>912</v>
      </c>
      <c r="D3757" s="34" t="s">
        <v>918</v>
      </c>
      <c r="E3757" s="25">
        <v>45819.179386574076</v>
      </c>
      <c r="F3757" s="34" t="s">
        <v>901</v>
      </c>
      <c r="G3757" s="25">
        <v>45818.179386574076</v>
      </c>
    </row>
    <row r="3758" spans="1:7" x14ac:dyDescent="0.25">
      <c r="A3758" s="34" t="s">
        <v>9217</v>
      </c>
      <c r="B3758" s="34" t="s">
        <v>6541</v>
      </c>
      <c r="C3758" s="34" t="s">
        <v>912</v>
      </c>
      <c r="D3758" s="34" t="s">
        <v>918</v>
      </c>
      <c r="E3758" s="25">
        <v>45819.1794212963</v>
      </c>
      <c r="F3758" s="34" t="s">
        <v>901</v>
      </c>
      <c r="G3758" s="25">
        <v>45818.1794212963</v>
      </c>
    </row>
    <row r="3759" spans="1:7" x14ac:dyDescent="0.25">
      <c r="A3759" s="34" t="s">
        <v>9218</v>
      </c>
      <c r="B3759" s="34" t="s">
        <v>6543</v>
      </c>
      <c r="C3759" s="34" t="s">
        <v>912</v>
      </c>
      <c r="D3759" s="34" t="s">
        <v>918</v>
      </c>
      <c r="E3759" s="25">
        <v>45819.179467592592</v>
      </c>
      <c r="F3759" s="34" t="s">
        <v>901</v>
      </c>
      <c r="G3759" s="25">
        <v>45818.179467592592</v>
      </c>
    </row>
    <row r="3760" spans="1:7" x14ac:dyDescent="0.25">
      <c r="A3760" s="34" t="s">
        <v>9219</v>
      </c>
      <c r="B3760" s="34" t="s">
        <v>6545</v>
      </c>
      <c r="C3760" s="34" t="s">
        <v>912</v>
      </c>
      <c r="D3760" s="34" t="s">
        <v>918</v>
      </c>
      <c r="E3760" s="25">
        <v>45819.179513888892</v>
      </c>
      <c r="F3760" s="34" t="s">
        <v>901</v>
      </c>
      <c r="G3760" s="25">
        <v>45818.179513888892</v>
      </c>
    </row>
    <row r="3761" spans="1:7" x14ac:dyDescent="0.25">
      <c r="A3761" s="34" t="s">
        <v>9220</v>
      </c>
      <c r="B3761" s="34" t="s">
        <v>6515</v>
      </c>
      <c r="C3761" s="34" t="s">
        <v>912</v>
      </c>
      <c r="D3761" s="34" t="s">
        <v>918</v>
      </c>
      <c r="E3761" s="25">
        <v>45819.179594907408</v>
      </c>
      <c r="F3761" s="34" t="s">
        <v>901</v>
      </c>
      <c r="G3761" s="25">
        <v>45818.179594907408</v>
      </c>
    </row>
    <row r="3762" spans="1:7" x14ac:dyDescent="0.25">
      <c r="A3762" s="34" t="s">
        <v>9221</v>
      </c>
      <c r="B3762" s="34" t="s">
        <v>6520</v>
      </c>
      <c r="C3762" s="34" t="s">
        <v>912</v>
      </c>
      <c r="D3762" s="34" t="s">
        <v>918</v>
      </c>
      <c r="E3762" s="25">
        <v>45819.179722222223</v>
      </c>
      <c r="F3762" s="34" t="s">
        <v>901</v>
      </c>
      <c r="G3762" s="25">
        <v>45818.179722222223</v>
      </c>
    </row>
    <row r="3763" spans="1:7" x14ac:dyDescent="0.25">
      <c r="A3763" s="34" t="s">
        <v>9222</v>
      </c>
      <c r="B3763" s="34" t="s">
        <v>6564</v>
      </c>
      <c r="C3763" s="34" t="s">
        <v>912</v>
      </c>
      <c r="D3763" s="34" t="s">
        <v>918</v>
      </c>
      <c r="E3763" s="25">
        <v>45819.179803240739</v>
      </c>
      <c r="F3763" s="34" t="s">
        <v>901</v>
      </c>
      <c r="G3763" s="25">
        <v>45818.179803240739</v>
      </c>
    </row>
    <row r="3764" spans="1:7" x14ac:dyDescent="0.25">
      <c r="A3764" s="34" t="s">
        <v>9223</v>
      </c>
      <c r="B3764" s="34" t="s">
        <v>6566</v>
      </c>
      <c r="C3764" s="34" t="s">
        <v>912</v>
      </c>
      <c r="D3764" s="34" t="s">
        <v>918</v>
      </c>
      <c r="E3764" s="25">
        <v>45819.179930555554</v>
      </c>
      <c r="F3764" s="34" t="s">
        <v>901</v>
      </c>
      <c r="G3764" s="25">
        <v>45818.179930555554</v>
      </c>
    </row>
    <row r="3765" spans="1:7" x14ac:dyDescent="0.25">
      <c r="A3765" s="34" t="s">
        <v>9224</v>
      </c>
      <c r="B3765" s="34" t="s">
        <v>8182</v>
      </c>
      <c r="C3765" s="34" t="s">
        <v>904</v>
      </c>
      <c r="D3765" s="34" t="s">
        <v>916</v>
      </c>
      <c r="E3765" s="25">
        <v>45819.180011574077</v>
      </c>
      <c r="F3765" s="34" t="s">
        <v>901</v>
      </c>
      <c r="G3765" s="25">
        <v>45818.180011574077</v>
      </c>
    </row>
    <row r="3766" spans="1:7" x14ac:dyDescent="0.25">
      <c r="A3766" s="34" t="s">
        <v>9225</v>
      </c>
      <c r="B3766" s="34" t="s">
        <v>8184</v>
      </c>
      <c r="C3766" s="34" t="s">
        <v>904</v>
      </c>
      <c r="D3766" s="34" t="s">
        <v>916</v>
      </c>
      <c r="E3766" s="25">
        <v>45819.180138888885</v>
      </c>
      <c r="F3766" s="34" t="s">
        <v>901</v>
      </c>
      <c r="G3766" s="25">
        <v>45818.180138888885</v>
      </c>
    </row>
    <row r="3767" spans="1:7" x14ac:dyDescent="0.25">
      <c r="A3767" s="34" t="s">
        <v>9226</v>
      </c>
      <c r="B3767" s="34" t="s">
        <v>8196</v>
      </c>
      <c r="C3767" s="34" t="s">
        <v>904</v>
      </c>
      <c r="D3767" s="34" t="s">
        <v>916</v>
      </c>
      <c r="E3767" s="25">
        <v>45819.180243055554</v>
      </c>
      <c r="F3767" s="34" t="s">
        <v>901</v>
      </c>
      <c r="G3767" s="25">
        <v>45818.180243055554</v>
      </c>
    </row>
    <row r="3768" spans="1:7" x14ac:dyDescent="0.25">
      <c r="A3768" s="34" t="s">
        <v>9227</v>
      </c>
      <c r="B3768" s="34" t="s">
        <v>8198</v>
      </c>
      <c r="C3768" s="34" t="s">
        <v>904</v>
      </c>
      <c r="D3768" s="34" t="s">
        <v>916</v>
      </c>
      <c r="E3768" s="25">
        <v>45819.180347222224</v>
      </c>
      <c r="F3768" s="34" t="s">
        <v>901</v>
      </c>
      <c r="G3768" s="25">
        <v>45818.180347222224</v>
      </c>
    </row>
    <row r="3769" spans="1:7" x14ac:dyDescent="0.25">
      <c r="A3769" s="34" t="s">
        <v>9228</v>
      </c>
      <c r="B3769" s="34" t="s">
        <v>8200</v>
      </c>
      <c r="C3769" s="34" t="s">
        <v>904</v>
      </c>
      <c r="D3769" s="34" t="s">
        <v>916</v>
      </c>
      <c r="E3769" s="25">
        <v>45819.180451388886</v>
      </c>
      <c r="F3769" s="34" t="s">
        <v>901</v>
      </c>
      <c r="G3769" s="25">
        <v>45818.180451388886</v>
      </c>
    </row>
    <row r="3770" spans="1:7" x14ac:dyDescent="0.25">
      <c r="A3770" s="34" t="s">
        <v>9229</v>
      </c>
      <c r="B3770" s="34" t="s">
        <v>8206</v>
      </c>
      <c r="C3770" s="34" t="s">
        <v>904</v>
      </c>
      <c r="D3770" s="34" t="s">
        <v>916</v>
      </c>
      <c r="E3770" s="25">
        <v>45819.180590277778</v>
      </c>
      <c r="F3770" s="34" t="s">
        <v>901</v>
      </c>
      <c r="G3770" s="25">
        <v>45818.180590277778</v>
      </c>
    </row>
    <row r="3771" spans="1:7" x14ac:dyDescent="0.25">
      <c r="A3771" s="34" t="s">
        <v>9230</v>
      </c>
      <c r="B3771" s="34" t="s">
        <v>8208</v>
      </c>
      <c r="C3771" s="34" t="s">
        <v>904</v>
      </c>
      <c r="D3771" s="34" t="s">
        <v>916</v>
      </c>
      <c r="E3771" s="25">
        <v>45819.18074074074</v>
      </c>
      <c r="F3771" s="34" t="s">
        <v>901</v>
      </c>
      <c r="G3771" s="25">
        <v>45818.18074074074</v>
      </c>
    </row>
    <row r="3772" spans="1:7" x14ac:dyDescent="0.25">
      <c r="A3772" s="34" t="s">
        <v>9231</v>
      </c>
      <c r="B3772" s="34" t="s">
        <v>8214</v>
      </c>
      <c r="C3772" s="34" t="s">
        <v>904</v>
      </c>
      <c r="D3772" s="34" t="s">
        <v>916</v>
      </c>
      <c r="E3772" s="25">
        <v>45819.180868055555</v>
      </c>
      <c r="F3772" s="34" t="s">
        <v>901</v>
      </c>
      <c r="G3772" s="25">
        <v>45818.180868055555</v>
      </c>
    </row>
    <row r="3773" spans="1:7" x14ac:dyDescent="0.25">
      <c r="A3773" s="34" t="s">
        <v>9232</v>
      </c>
      <c r="B3773" s="34" t="s">
        <v>8222</v>
      </c>
      <c r="C3773" s="34" t="s">
        <v>904</v>
      </c>
      <c r="D3773" s="34" t="s">
        <v>916</v>
      </c>
      <c r="E3773" s="25">
        <v>45819.180949074071</v>
      </c>
      <c r="F3773" s="34" t="s">
        <v>901</v>
      </c>
      <c r="G3773" s="25">
        <v>45818.180949074071</v>
      </c>
    </row>
    <row r="3774" spans="1:7" x14ac:dyDescent="0.25">
      <c r="A3774" s="34" t="s">
        <v>9233</v>
      </c>
      <c r="B3774" s="34" t="s">
        <v>8224</v>
      </c>
      <c r="C3774" s="34" t="s">
        <v>904</v>
      </c>
      <c r="D3774" s="34" t="s">
        <v>916</v>
      </c>
      <c r="E3774" s="25">
        <v>45819.181111111109</v>
      </c>
      <c r="F3774" s="34" t="s">
        <v>901</v>
      </c>
      <c r="G3774" s="25">
        <v>45818.181111111109</v>
      </c>
    </row>
    <row r="3775" spans="1:7" x14ac:dyDescent="0.25">
      <c r="A3775" s="34" t="s">
        <v>9234</v>
      </c>
      <c r="B3775" s="34" t="s">
        <v>6394</v>
      </c>
      <c r="C3775" s="34" t="s">
        <v>907</v>
      </c>
      <c r="D3775" s="34" t="s">
        <v>125</v>
      </c>
      <c r="E3775" s="25">
        <v>45819.179976851854</v>
      </c>
      <c r="F3775" s="34" t="s">
        <v>901</v>
      </c>
      <c r="G3775" s="25">
        <v>45818.179976851854</v>
      </c>
    </row>
    <row r="3776" spans="1:7" x14ac:dyDescent="0.25">
      <c r="A3776" s="34" t="s">
        <v>9235</v>
      </c>
      <c r="B3776" s="34" t="s">
        <v>7984</v>
      </c>
      <c r="C3776" s="34" t="s">
        <v>904</v>
      </c>
      <c r="D3776" s="34" t="s">
        <v>905</v>
      </c>
      <c r="E3776" s="25">
        <v>45819.182951388888</v>
      </c>
      <c r="F3776" s="34" t="s">
        <v>901</v>
      </c>
      <c r="G3776" s="25">
        <v>45818.182951388888</v>
      </c>
    </row>
    <row r="3777" spans="1:7" x14ac:dyDescent="0.25">
      <c r="A3777" s="34" t="s">
        <v>9236</v>
      </c>
      <c r="B3777" s="34" t="s">
        <v>8074</v>
      </c>
      <c r="C3777" s="34" t="s">
        <v>904</v>
      </c>
      <c r="D3777" s="34" t="s">
        <v>905</v>
      </c>
      <c r="E3777" s="25">
        <v>45819.183020833334</v>
      </c>
      <c r="F3777" s="34" t="s">
        <v>901</v>
      </c>
      <c r="G3777" s="25">
        <v>45818.183020833334</v>
      </c>
    </row>
    <row r="3778" spans="1:7" x14ac:dyDescent="0.25">
      <c r="A3778" s="34" t="s">
        <v>9237</v>
      </c>
      <c r="B3778" s="34" t="s">
        <v>8085</v>
      </c>
      <c r="C3778" s="34" t="s">
        <v>904</v>
      </c>
      <c r="D3778" s="34" t="s">
        <v>905</v>
      </c>
      <c r="E3778" s="25">
        <v>45819.183078703703</v>
      </c>
      <c r="F3778" s="34" t="s">
        <v>901</v>
      </c>
      <c r="G3778" s="25">
        <v>45818.183078703703</v>
      </c>
    </row>
    <row r="3779" spans="1:7" x14ac:dyDescent="0.25">
      <c r="A3779" s="34" t="s">
        <v>9238</v>
      </c>
      <c r="B3779" s="34" t="s">
        <v>8022</v>
      </c>
      <c r="C3779" s="34" t="s">
        <v>904</v>
      </c>
      <c r="D3779" s="34" t="s">
        <v>905</v>
      </c>
      <c r="E3779" s="25">
        <v>45819.183136574073</v>
      </c>
      <c r="F3779" s="34" t="s">
        <v>901</v>
      </c>
      <c r="G3779" s="25">
        <v>45818.183136574073</v>
      </c>
    </row>
    <row r="3780" spans="1:7" x14ac:dyDescent="0.25">
      <c r="A3780" s="34" t="s">
        <v>9239</v>
      </c>
      <c r="B3780" s="34" t="s">
        <v>5191</v>
      </c>
      <c r="C3780" s="34" t="s">
        <v>922</v>
      </c>
      <c r="D3780" s="34" t="s">
        <v>923</v>
      </c>
      <c r="E3780" s="25">
        <v>45819.185555555552</v>
      </c>
      <c r="F3780" s="34" t="s">
        <v>901</v>
      </c>
      <c r="G3780" s="25">
        <v>45818.185555555552</v>
      </c>
    </row>
    <row r="3781" spans="1:7" x14ac:dyDescent="0.25">
      <c r="A3781" s="34" t="s">
        <v>9240</v>
      </c>
      <c r="B3781" s="34" t="s">
        <v>5194</v>
      </c>
      <c r="C3781" s="34" t="s">
        <v>922</v>
      </c>
      <c r="D3781" s="34" t="s">
        <v>923</v>
      </c>
      <c r="E3781" s="25">
        <v>45819.185694444444</v>
      </c>
      <c r="F3781" s="34" t="s">
        <v>901</v>
      </c>
      <c r="G3781" s="25">
        <v>45818.185694444444</v>
      </c>
    </row>
    <row r="3782" spans="1:7" x14ac:dyDescent="0.25">
      <c r="A3782" s="34" t="s">
        <v>9241</v>
      </c>
      <c r="B3782" s="34" t="s">
        <v>5197</v>
      </c>
      <c r="C3782" s="34" t="s">
        <v>922</v>
      </c>
      <c r="D3782" s="34" t="s">
        <v>923</v>
      </c>
      <c r="E3782" s="25">
        <v>45819.185752314814</v>
      </c>
      <c r="F3782" s="34" t="s">
        <v>901</v>
      </c>
      <c r="G3782" s="25">
        <v>45818.185752314814</v>
      </c>
    </row>
    <row r="3783" spans="1:7" x14ac:dyDescent="0.25">
      <c r="A3783" s="34" t="s">
        <v>9242</v>
      </c>
      <c r="B3783" s="34" t="s">
        <v>5199</v>
      </c>
      <c r="C3783" s="34" t="s">
        <v>922</v>
      </c>
      <c r="D3783" s="34" t="s">
        <v>923</v>
      </c>
      <c r="E3783" s="25">
        <v>45819.185798611114</v>
      </c>
      <c r="F3783" s="34" t="s">
        <v>901</v>
      </c>
      <c r="G3783" s="25">
        <v>45818.185798611114</v>
      </c>
    </row>
    <row r="3784" spans="1:7" x14ac:dyDescent="0.25">
      <c r="A3784" s="34" t="s">
        <v>9243</v>
      </c>
      <c r="B3784" s="34" t="s">
        <v>5198</v>
      </c>
      <c r="C3784" s="34" t="s">
        <v>922</v>
      </c>
      <c r="D3784" s="34" t="s">
        <v>923</v>
      </c>
      <c r="E3784" s="25">
        <v>45819.185844907406</v>
      </c>
      <c r="F3784" s="34" t="s">
        <v>901</v>
      </c>
      <c r="G3784" s="25">
        <v>45818.185844907406</v>
      </c>
    </row>
    <row r="3785" spans="1:7" x14ac:dyDescent="0.25">
      <c r="A3785" s="34" t="s">
        <v>9244</v>
      </c>
      <c r="B3785" s="34" t="s">
        <v>5190</v>
      </c>
      <c r="C3785" s="34" t="s">
        <v>922</v>
      </c>
      <c r="D3785" s="34" t="s">
        <v>923</v>
      </c>
      <c r="E3785" s="25">
        <v>45819.185902777775</v>
      </c>
      <c r="F3785" s="34" t="s">
        <v>901</v>
      </c>
      <c r="G3785" s="25">
        <v>45818.185902777775</v>
      </c>
    </row>
    <row r="3786" spans="1:7" x14ac:dyDescent="0.25">
      <c r="A3786" s="34" t="s">
        <v>9245</v>
      </c>
      <c r="B3786" s="34" t="s">
        <v>5193</v>
      </c>
      <c r="C3786" s="34" t="s">
        <v>922</v>
      </c>
      <c r="D3786" s="34" t="s">
        <v>923</v>
      </c>
      <c r="E3786" s="25">
        <v>45819.185949074075</v>
      </c>
      <c r="F3786" s="34" t="s">
        <v>901</v>
      </c>
      <c r="G3786" s="25">
        <v>45818.185949074075</v>
      </c>
    </row>
    <row r="3787" spans="1:7" x14ac:dyDescent="0.25">
      <c r="A3787" s="34" t="s">
        <v>9246</v>
      </c>
      <c r="B3787" s="34" t="s">
        <v>7652</v>
      </c>
      <c r="C3787" s="34" t="s">
        <v>904</v>
      </c>
      <c r="D3787" s="34" t="s">
        <v>903</v>
      </c>
      <c r="E3787" s="25">
        <v>45819.190312500003</v>
      </c>
      <c r="F3787" s="34" t="s">
        <v>901</v>
      </c>
      <c r="G3787" s="25">
        <v>45818.190312500003</v>
      </c>
    </row>
    <row r="3788" spans="1:7" x14ac:dyDescent="0.25">
      <c r="A3788" s="34" t="s">
        <v>9247</v>
      </c>
      <c r="B3788" s="34" t="s">
        <v>7650</v>
      </c>
      <c r="C3788" s="34" t="s">
        <v>904</v>
      </c>
      <c r="D3788" s="34" t="s">
        <v>903</v>
      </c>
      <c r="E3788" s="25">
        <v>45819.190358796295</v>
      </c>
      <c r="F3788" s="34" t="s">
        <v>901</v>
      </c>
      <c r="G3788" s="25">
        <v>45818.190358796295</v>
      </c>
    </row>
    <row r="3789" spans="1:7" x14ac:dyDescent="0.25">
      <c r="A3789" s="34" t="s">
        <v>9248</v>
      </c>
      <c r="B3789" s="34" t="s">
        <v>7648</v>
      </c>
      <c r="C3789" s="34" t="s">
        <v>904</v>
      </c>
      <c r="D3789" s="34" t="s">
        <v>903</v>
      </c>
      <c r="E3789" s="25">
        <v>45819.190393518518</v>
      </c>
      <c r="F3789" s="34" t="s">
        <v>901</v>
      </c>
      <c r="G3789" s="25">
        <v>45818.190393518518</v>
      </c>
    </row>
    <row r="3790" spans="1:7" x14ac:dyDescent="0.25">
      <c r="A3790" s="34" t="s">
        <v>9249</v>
      </c>
      <c r="B3790" s="34" t="s">
        <v>7646</v>
      </c>
      <c r="C3790" s="34" t="s">
        <v>904</v>
      </c>
      <c r="D3790" s="34" t="s">
        <v>903</v>
      </c>
      <c r="E3790" s="25">
        <v>45819.190439814818</v>
      </c>
      <c r="F3790" s="34" t="s">
        <v>901</v>
      </c>
      <c r="G3790" s="25">
        <v>45818.190439814818</v>
      </c>
    </row>
    <row r="3791" spans="1:7" x14ac:dyDescent="0.25">
      <c r="A3791" s="34" t="s">
        <v>9250</v>
      </c>
      <c r="B3791" s="34" t="s">
        <v>7644</v>
      </c>
      <c r="C3791" s="34" t="s">
        <v>904</v>
      </c>
      <c r="D3791" s="34" t="s">
        <v>903</v>
      </c>
      <c r="E3791" s="25">
        <v>45819.190474537034</v>
      </c>
      <c r="F3791" s="34" t="s">
        <v>901</v>
      </c>
      <c r="G3791" s="25">
        <v>45818.190474537034</v>
      </c>
    </row>
    <row r="3792" spans="1:7" x14ac:dyDescent="0.25">
      <c r="A3792" s="34" t="s">
        <v>9251</v>
      </c>
      <c r="B3792" s="34" t="s">
        <v>7642</v>
      </c>
      <c r="C3792" s="34" t="s">
        <v>904</v>
      </c>
      <c r="D3792" s="34" t="s">
        <v>903</v>
      </c>
      <c r="E3792" s="25">
        <v>45819.190520833334</v>
      </c>
      <c r="F3792" s="34" t="s">
        <v>901</v>
      </c>
      <c r="G3792" s="25">
        <v>45818.190520833334</v>
      </c>
    </row>
    <row r="3793" spans="1:7" x14ac:dyDescent="0.25">
      <c r="A3793" s="34" t="s">
        <v>9252</v>
      </c>
      <c r="B3793" s="34" t="s">
        <v>8480</v>
      </c>
      <c r="C3793" s="34" t="s">
        <v>904</v>
      </c>
      <c r="D3793" s="34" t="s">
        <v>903</v>
      </c>
      <c r="E3793" s="25">
        <v>45819.194988425923</v>
      </c>
      <c r="F3793" s="34" t="s">
        <v>901</v>
      </c>
      <c r="G3793" s="25">
        <v>45818.194988425923</v>
      </c>
    </row>
    <row r="3794" spans="1:7" x14ac:dyDescent="0.25">
      <c r="A3794" s="34" t="s">
        <v>9253</v>
      </c>
      <c r="B3794" s="34" t="s">
        <v>3056</v>
      </c>
      <c r="C3794" s="34" t="s">
        <v>922</v>
      </c>
      <c r="D3794" s="34" t="s">
        <v>923</v>
      </c>
      <c r="E3794" s="25">
        <v>45819.199432870373</v>
      </c>
      <c r="F3794" s="34" t="s">
        <v>901</v>
      </c>
      <c r="G3794" s="25">
        <v>45818.199432870373</v>
      </c>
    </row>
    <row r="3795" spans="1:7" x14ac:dyDescent="0.25">
      <c r="A3795" s="34" t="s">
        <v>9254</v>
      </c>
      <c r="B3795" s="34" t="s">
        <v>3149</v>
      </c>
      <c r="C3795" s="34" t="s">
        <v>922</v>
      </c>
      <c r="D3795" s="34" t="s">
        <v>923</v>
      </c>
      <c r="E3795" s="25">
        <v>45819.199479166666</v>
      </c>
      <c r="F3795" s="34" t="s">
        <v>901</v>
      </c>
      <c r="G3795" s="25">
        <v>45818.199479166666</v>
      </c>
    </row>
    <row r="3796" spans="1:7" x14ac:dyDescent="0.25">
      <c r="A3796" s="34" t="s">
        <v>9255</v>
      </c>
      <c r="B3796" s="34" t="s">
        <v>5034</v>
      </c>
      <c r="C3796" s="34" t="s">
        <v>907</v>
      </c>
      <c r="D3796" s="34" t="s">
        <v>206</v>
      </c>
      <c r="E3796" s="25">
        <v>45819.199756944443</v>
      </c>
      <c r="F3796" s="34" t="s">
        <v>901</v>
      </c>
      <c r="G3796" s="25">
        <v>45818.199756944443</v>
      </c>
    </row>
    <row r="3797" spans="1:7" x14ac:dyDescent="0.25">
      <c r="A3797" s="34" t="s">
        <v>9256</v>
      </c>
      <c r="B3797" s="34" t="s">
        <v>5036</v>
      </c>
      <c r="C3797" s="34" t="s">
        <v>907</v>
      </c>
      <c r="D3797" s="34" t="s">
        <v>206</v>
      </c>
      <c r="E3797" s="25">
        <v>45819.199872685182</v>
      </c>
      <c r="F3797" s="34" t="s">
        <v>901</v>
      </c>
      <c r="G3797" s="25">
        <v>45818.199872685182</v>
      </c>
    </row>
    <row r="3798" spans="1:7" x14ac:dyDescent="0.25">
      <c r="A3798" s="34" t="s">
        <v>9257</v>
      </c>
      <c r="B3798" s="34" t="s">
        <v>5034</v>
      </c>
      <c r="C3798" s="34" t="s">
        <v>914</v>
      </c>
      <c r="D3798" s="34" t="s">
        <v>206</v>
      </c>
      <c r="E3798" s="25">
        <v>45819.200590277775</v>
      </c>
      <c r="F3798" s="34" t="s">
        <v>901</v>
      </c>
      <c r="G3798" s="25">
        <v>45818.200590277775</v>
      </c>
    </row>
    <row r="3799" spans="1:7" x14ac:dyDescent="0.25">
      <c r="A3799" s="34" t="s">
        <v>9258</v>
      </c>
      <c r="B3799" s="34" t="s">
        <v>5036</v>
      </c>
      <c r="C3799" s="34" t="s">
        <v>914</v>
      </c>
      <c r="D3799" s="34" t="s">
        <v>206</v>
      </c>
      <c r="E3799" s="25">
        <v>45819.200694444444</v>
      </c>
      <c r="F3799" s="34" t="s">
        <v>901</v>
      </c>
      <c r="G3799" s="25">
        <v>45818.200694444444</v>
      </c>
    </row>
    <row r="3800" spans="1:7" x14ac:dyDescent="0.25">
      <c r="A3800" s="34" t="s">
        <v>9259</v>
      </c>
      <c r="B3800" s="34" t="s">
        <v>2672</v>
      </c>
      <c r="C3800" s="34" t="s">
        <v>907</v>
      </c>
      <c r="D3800" s="34" t="s">
        <v>61</v>
      </c>
      <c r="E3800" s="25">
        <v>45819.202592592592</v>
      </c>
      <c r="F3800" s="34" t="s">
        <v>901</v>
      </c>
      <c r="G3800" s="25">
        <v>45818.202592592592</v>
      </c>
    </row>
    <row r="3801" spans="1:7" x14ac:dyDescent="0.25">
      <c r="A3801" s="34" t="s">
        <v>9259</v>
      </c>
      <c r="B3801" s="34" t="s">
        <v>2672</v>
      </c>
      <c r="C3801" s="34" t="s">
        <v>907</v>
      </c>
      <c r="D3801" s="34" t="s">
        <v>61</v>
      </c>
      <c r="E3801" s="25">
        <v>45819.202743055554</v>
      </c>
      <c r="F3801" s="34" t="s">
        <v>901</v>
      </c>
      <c r="G3801" s="25">
        <v>45818.202743055554</v>
      </c>
    </row>
    <row r="3802" spans="1:7" x14ac:dyDescent="0.25">
      <c r="A3802" s="34" t="s">
        <v>9260</v>
      </c>
      <c r="B3802" s="34" t="s">
        <v>6901</v>
      </c>
      <c r="C3802" s="34" t="s">
        <v>907</v>
      </c>
      <c r="D3802" s="34" t="s">
        <v>77</v>
      </c>
      <c r="E3802" s="25">
        <v>45819.203842592593</v>
      </c>
      <c r="F3802" s="34" t="s">
        <v>901</v>
      </c>
      <c r="G3802" s="25">
        <v>45818.203842592593</v>
      </c>
    </row>
    <row r="3803" spans="1:7" x14ac:dyDescent="0.25">
      <c r="A3803" s="34" t="s">
        <v>9261</v>
      </c>
      <c r="B3803" s="34" t="s">
        <v>6906</v>
      </c>
      <c r="C3803" s="34" t="s">
        <v>907</v>
      </c>
      <c r="D3803" s="34" t="s">
        <v>77</v>
      </c>
      <c r="E3803" s="25">
        <v>45819.203865740739</v>
      </c>
      <c r="F3803" s="34" t="s">
        <v>901</v>
      </c>
      <c r="G3803" s="25">
        <v>45818.203865740739</v>
      </c>
    </row>
    <row r="3804" spans="1:7" x14ac:dyDescent="0.25">
      <c r="A3804" s="34" t="s">
        <v>9262</v>
      </c>
      <c r="B3804" s="34" t="s">
        <v>3155</v>
      </c>
      <c r="C3804" s="34" t="s">
        <v>907</v>
      </c>
      <c r="D3804" s="34" t="s">
        <v>61</v>
      </c>
      <c r="E3804" s="25">
        <v>45819.203946759262</v>
      </c>
      <c r="F3804" s="34" t="s">
        <v>901</v>
      </c>
      <c r="G3804" s="25">
        <v>45818.203946759262</v>
      </c>
    </row>
    <row r="3805" spans="1:7" x14ac:dyDescent="0.25">
      <c r="A3805" s="34" t="s">
        <v>9262</v>
      </c>
      <c r="B3805" s="34" t="s">
        <v>3155</v>
      </c>
      <c r="C3805" s="34" t="s">
        <v>907</v>
      </c>
      <c r="D3805" s="34" t="s">
        <v>61</v>
      </c>
      <c r="E3805" s="25">
        <v>45819.20412037037</v>
      </c>
      <c r="F3805" s="34" t="s">
        <v>901</v>
      </c>
      <c r="G3805" s="25">
        <v>45818.20412037037</v>
      </c>
    </row>
    <row r="3806" spans="1:7" x14ac:dyDescent="0.25">
      <c r="A3806" s="34" t="s">
        <v>9263</v>
      </c>
      <c r="B3806" s="34" t="s">
        <v>3056</v>
      </c>
      <c r="C3806" s="34" t="s">
        <v>907</v>
      </c>
      <c r="D3806" s="34" t="s">
        <v>61</v>
      </c>
      <c r="E3806" s="25">
        <v>45819.207256944443</v>
      </c>
      <c r="F3806" s="34" t="s">
        <v>901</v>
      </c>
      <c r="G3806" s="25">
        <v>45818.207256944443</v>
      </c>
    </row>
    <row r="3807" spans="1:7" x14ac:dyDescent="0.25">
      <c r="A3807" s="34" t="s">
        <v>9264</v>
      </c>
      <c r="B3807" s="34" t="s">
        <v>6898</v>
      </c>
      <c r="C3807" s="34" t="s">
        <v>907</v>
      </c>
      <c r="D3807" s="34" t="s">
        <v>61</v>
      </c>
      <c r="E3807" s="25">
        <v>45819.207511574074</v>
      </c>
      <c r="F3807" s="34" t="s">
        <v>901</v>
      </c>
      <c r="G3807" s="25">
        <v>45818.207511574074</v>
      </c>
    </row>
    <row r="3808" spans="1:7" x14ac:dyDescent="0.25">
      <c r="A3808" s="34" t="s">
        <v>9265</v>
      </c>
      <c r="B3808" s="34" t="s">
        <v>4519</v>
      </c>
      <c r="C3808" s="34" t="s">
        <v>907</v>
      </c>
      <c r="D3808" s="34" t="s">
        <v>61</v>
      </c>
      <c r="E3808" s="25">
        <v>45819.207604166666</v>
      </c>
      <c r="F3808" s="34" t="s">
        <v>901</v>
      </c>
      <c r="G3808" s="25">
        <v>45818.207604166666</v>
      </c>
    </row>
    <row r="3809" spans="1:7" x14ac:dyDescent="0.25">
      <c r="A3809" s="34" t="s">
        <v>9266</v>
      </c>
      <c r="B3809" s="34" t="s">
        <v>3878</v>
      </c>
      <c r="C3809" s="34" t="s">
        <v>907</v>
      </c>
      <c r="D3809" s="34" t="s">
        <v>61</v>
      </c>
      <c r="E3809" s="25">
        <v>45819.20894675926</v>
      </c>
      <c r="F3809" s="34" t="s">
        <v>901</v>
      </c>
      <c r="G3809" s="25">
        <v>45818.20894675926</v>
      </c>
    </row>
    <row r="3810" spans="1:7" x14ac:dyDescent="0.25">
      <c r="A3810" s="34" t="s">
        <v>9267</v>
      </c>
      <c r="B3810" s="34" t="s">
        <v>4940</v>
      </c>
      <c r="C3810" s="34" t="s">
        <v>914</v>
      </c>
      <c r="D3810" s="34" t="s">
        <v>61</v>
      </c>
      <c r="E3810" s="25">
        <v>45819.20171296296</v>
      </c>
      <c r="F3810" s="34" t="s">
        <v>901</v>
      </c>
      <c r="G3810" s="25">
        <v>45818.20171296296</v>
      </c>
    </row>
    <row r="3811" spans="1:7" x14ac:dyDescent="0.25">
      <c r="A3811" s="34" t="s">
        <v>9268</v>
      </c>
      <c r="B3811" s="34" t="s">
        <v>2672</v>
      </c>
      <c r="C3811" s="34" t="s">
        <v>914</v>
      </c>
      <c r="D3811" s="34" t="s">
        <v>61</v>
      </c>
      <c r="E3811" s="25">
        <v>45819.2028587963</v>
      </c>
      <c r="F3811" s="34" t="s">
        <v>901</v>
      </c>
      <c r="G3811" s="25">
        <v>45818.2028587963</v>
      </c>
    </row>
    <row r="3812" spans="1:7" x14ac:dyDescent="0.25">
      <c r="A3812" s="34" t="s">
        <v>9269</v>
      </c>
      <c r="B3812" s="34" t="s">
        <v>3214</v>
      </c>
      <c r="C3812" s="34" t="s">
        <v>914</v>
      </c>
      <c r="D3812" s="34" t="s">
        <v>61</v>
      </c>
      <c r="E3812" s="25">
        <v>45819.203692129631</v>
      </c>
      <c r="F3812" s="34" t="s">
        <v>901</v>
      </c>
      <c r="G3812" s="25">
        <v>45818.203692129631</v>
      </c>
    </row>
    <row r="3813" spans="1:7" x14ac:dyDescent="0.25">
      <c r="A3813" s="34" t="s">
        <v>9270</v>
      </c>
      <c r="B3813" s="34" t="s">
        <v>3155</v>
      </c>
      <c r="C3813" s="34" t="s">
        <v>914</v>
      </c>
      <c r="D3813" s="34" t="s">
        <v>61</v>
      </c>
      <c r="E3813" s="25">
        <v>45819.204236111109</v>
      </c>
      <c r="F3813" s="34" t="s">
        <v>901</v>
      </c>
      <c r="G3813" s="25">
        <v>45818.204236111109</v>
      </c>
    </row>
    <row r="3814" spans="1:7" x14ac:dyDescent="0.25">
      <c r="A3814" s="34" t="s">
        <v>9271</v>
      </c>
      <c r="B3814" s="34" t="s">
        <v>1692</v>
      </c>
      <c r="C3814" s="34" t="s">
        <v>914</v>
      </c>
      <c r="D3814" s="34" t="s">
        <v>61</v>
      </c>
      <c r="E3814" s="25">
        <v>45819.208449074074</v>
      </c>
      <c r="F3814" s="34" t="s">
        <v>901</v>
      </c>
      <c r="G3814" s="25">
        <v>45818.208449074074</v>
      </c>
    </row>
    <row r="3815" spans="1:7" x14ac:dyDescent="0.25">
      <c r="A3815" s="34" t="s">
        <v>9272</v>
      </c>
      <c r="B3815" s="34" t="s">
        <v>6394</v>
      </c>
      <c r="C3815" s="34" t="s">
        <v>914</v>
      </c>
      <c r="D3815" s="34" t="s">
        <v>125</v>
      </c>
      <c r="E3815" s="25">
        <v>45819.212291666663</v>
      </c>
      <c r="F3815" s="34" t="s">
        <v>901</v>
      </c>
      <c r="G3815" s="25">
        <v>45818.212291666663</v>
      </c>
    </row>
    <row r="3816" spans="1:7" x14ac:dyDescent="0.25">
      <c r="A3816" s="34" t="s">
        <v>9273</v>
      </c>
      <c r="B3816" s="34" t="s">
        <v>5155</v>
      </c>
      <c r="C3816" s="34" t="s">
        <v>904</v>
      </c>
      <c r="D3816" s="34" t="s">
        <v>920</v>
      </c>
      <c r="E3816" s="25">
        <v>45819.216874999998</v>
      </c>
      <c r="F3816" s="34" t="s">
        <v>901</v>
      </c>
      <c r="G3816" s="25">
        <v>45818.216874999998</v>
      </c>
    </row>
    <row r="3817" spans="1:7" x14ac:dyDescent="0.25">
      <c r="A3817" s="34" t="s">
        <v>9274</v>
      </c>
      <c r="B3817" s="34" t="s">
        <v>5030</v>
      </c>
      <c r="C3817" s="34" t="s">
        <v>907</v>
      </c>
      <c r="D3817" s="34" t="s">
        <v>206</v>
      </c>
      <c r="E3817" s="25">
        <v>45819.220335648148</v>
      </c>
      <c r="F3817" s="34" t="s">
        <v>901</v>
      </c>
      <c r="G3817" s="25">
        <v>45818.220335648148</v>
      </c>
    </row>
    <row r="3818" spans="1:7" x14ac:dyDescent="0.25">
      <c r="A3818" s="34" t="s">
        <v>9275</v>
      </c>
      <c r="B3818" s="34" t="s">
        <v>5030</v>
      </c>
      <c r="C3818" s="34" t="s">
        <v>914</v>
      </c>
      <c r="D3818" s="34" t="s">
        <v>206</v>
      </c>
      <c r="E3818" s="25">
        <v>45819.220833333333</v>
      </c>
      <c r="F3818" s="34" t="s">
        <v>901</v>
      </c>
      <c r="G3818" s="25">
        <v>45818.220833333333</v>
      </c>
    </row>
    <row r="3819" spans="1:7" x14ac:dyDescent="0.25">
      <c r="A3819" s="34" t="s">
        <v>9276</v>
      </c>
      <c r="B3819" s="34" t="s">
        <v>3151</v>
      </c>
      <c r="C3819" s="34" t="s">
        <v>914</v>
      </c>
      <c r="D3819" s="34" t="s">
        <v>77</v>
      </c>
      <c r="E3819" s="25">
        <v>45819.229791666665</v>
      </c>
      <c r="F3819" s="34" t="s">
        <v>901</v>
      </c>
      <c r="G3819" s="25">
        <v>45818.229791666665</v>
      </c>
    </row>
    <row r="3820" spans="1:7" x14ac:dyDescent="0.25">
      <c r="A3820" s="34" t="s">
        <v>9277</v>
      </c>
      <c r="B3820" s="34" t="s">
        <v>1499</v>
      </c>
      <c r="C3820" s="34" t="s">
        <v>914</v>
      </c>
      <c r="D3820" s="34" t="s">
        <v>77</v>
      </c>
      <c r="E3820" s="25">
        <v>45819.230150462965</v>
      </c>
      <c r="F3820" s="34" t="s">
        <v>901</v>
      </c>
      <c r="G3820" s="25">
        <v>45818.230150462965</v>
      </c>
    </row>
    <row r="3821" spans="1:7" x14ac:dyDescent="0.25">
      <c r="A3821" s="34" t="s">
        <v>9278</v>
      </c>
      <c r="B3821" s="34" t="s">
        <v>3301</v>
      </c>
      <c r="C3821" s="34" t="s">
        <v>914</v>
      </c>
      <c r="D3821" s="34" t="s">
        <v>77</v>
      </c>
      <c r="E3821" s="25">
        <v>45819.230393518519</v>
      </c>
      <c r="F3821" s="34" t="s">
        <v>901</v>
      </c>
      <c r="G3821" s="25">
        <v>45818.230393518519</v>
      </c>
    </row>
    <row r="3822" spans="1:7" x14ac:dyDescent="0.25">
      <c r="A3822" s="34" t="s">
        <v>9279</v>
      </c>
      <c r="B3822" s="34" t="s">
        <v>5008</v>
      </c>
      <c r="C3822" s="34" t="s">
        <v>907</v>
      </c>
      <c r="D3822" s="34" t="s">
        <v>73</v>
      </c>
      <c r="E3822" s="25">
        <v>45819.23128472222</v>
      </c>
      <c r="F3822" s="34" t="s">
        <v>901</v>
      </c>
      <c r="G3822" s="25">
        <v>45818.23128472222</v>
      </c>
    </row>
    <row r="3823" spans="1:7" x14ac:dyDescent="0.25">
      <c r="A3823" s="34" t="s">
        <v>9280</v>
      </c>
      <c r="B3823" s="34" t="s">
        <v>5008</v>
      </c>
      <c r="C3823" s="34" t="s">
        <v>914</v>
      </c>
      <c r="D3823" s="34" t="s">
        <v>73</v>
      </c>
      <c r="E3823" s="25">
        <v>45819.232476851852</v>
      </c>
      <c r="F3823" s="34" t="s">
        <v>901</v>
      </c>
      <c r="G3823" s="25">
        <v>45818.232476851852</v>
      </c>
    </row>
    <row r="3824" spans="1:7" x14ac:dyDescent="0.25">
      <c r="A3824" s="34" t="s">
        <v>9281</v>
      </c>
      <c r="B3824" s="34" t="s">
        <v>1361</v>
      </c>
      <c r="C3824" s="34" t="s">
        <v>907</v>
      </c>
      <c r="D3824" s="34" t="s">
        <v>77</v>
      </c>
      <c r="E3824" s="25">
        <v>45819.235983796294</v>
      </c>
      <c r="F3824" s="34" t="s">
        <v>908</v>
      </c>
      <c r="G3824" s="25">
        <v>45818.235983796294</v>
      </c>
    </row>
    <row r="3825" spans="1:7" x14ac:dyDescent="0.25">
      <c r="A3825" s="34" t="s">
        <v>9282</v>
      </c>
      <c r="B3825" s="34" t="s">
        <v>4268</v>
      </c>
      <c r="C3825" s="34" t="s">
        <v>907</v>
      </c>
      <c r="D3825" s="34" t="s">
        <v>125</v>
      </c>
      <c r="E3825" s="25">
        <v>45819.235648148147</v>
      </c>
      <c r="F3825" s="34" t="s">
        <v>901</v>
      </c>
      <c r="G3825" s="25">
        <v>45818.235648148147</v>
      </c>
    </row>
    <row r="3826" spans="1:7" x14ac:dyDescent="0.25">
      <c r="A3826" s="34" t="s">
        <v>9283</v>
      </c>
      <c r="B3826" s="34" t="s">
        <v>4270</v>
      </c>
      <c r="C3826" s="34" t="s">
        <v>907</v>
      </c>
      <c r="D3826" s="34" t="s">
        <v>125</v>
      </c>
      <c r="E3826" s="25">
        <v>45819.235717592594</v>
      </c>
      <c r="F3826" s="34" t="s">
        <v>901</v>
      </c>
      <c r="G3826" s="25">
        <v>45818.235717592594</v>
      </c>
    </row>
    <row r="3827" spans="1:7" x14ac:dyDescent="0.25">
      <c r="A3827" s="34" t="s">
        <v>9284</v>
      </c>
      <c r="B3827" s="34" t="s">
        <v>6547</v>
      </c>
      <c r="C3827" s="34" t="s">
        <v>909</v>
      </c>
      <c r="D3827" s="34" t="s">
        <v>918</v>
      </c>
      <c r="E3827" s="25">
        <v>45819.237407407411</v>
      </c>
      <c r="F3827" s="34" t="s">
        <v>901</v>
      </c>
      <c r="G3827" s="25">
        <v>45818.237407407411</v>
      </c>
    </row>
    <row r="3828" spans="1:7" x14ac:dyDescent="0.25">
      <c r="A3828" s="34" t="s">
        <v>9285</v>
      </c>
      <c r="B3828" s="34" t="s">
        <v>6554</v>
      </c>
      <c r="C3828" s="34" t="s">
        <v>909</v>
      </c>
      <c r="D3828" s="34" t="s">
        <v>918</v>
      </c>
      <c r="E3828" s="25">
        <v>45819.237442129626</v>
      </c>
      <c r="F3828" s="34" t="s">
        <v>901</v>
      </c>
      <c r="G3828" s="25">
        <v>45818.237442129626</v>
      </c>
    </row>
    <row r="3829" spans="1:7" x14ac:dyDescent="0.25">
      <c r="A3829" s="34" t="s">
        <v>9286</v>
      </c>
      <c r="B3829" s="34" t="s">
        <v>6558</v>
      </c>
      <c r="C3829" s="34" t="s">
        <v>909</v>
      </c>
      <c r="D3829" s="34" t="s">
        <v>918</v>
      </c>
      <c r="E3829" s="25">
        <v>45819.237476851849</v>
      </c>
      <c r="F3829" s="34" t="s">
        <v>901</v>
      </c>
      <c r="G3829" s="25">
        <v>45818.237476851849</v>
      </c>
    </row>
    <row r="3830" spans="1:7" x14ac:dyDescent="0.25">
      <c r="A3830" s="34" t="s">
        <v>9287</v>
      </c>
      <c r="B3830" s="34" t="s">
        <v>6560</v>
      </c>
      <c r="C3830" s="34" t="s">
        <v>909</v>
      </c>
      <c r="D3830" s="34" t="s">
        <v>918</v>
      </c>
      <c r="E3830" s="25">
        <v>45819.237500000003</v>
      </c>
      <c r="F3830" s="34" t="s">
        <v>901</v>
      </c>
      <c r="G3830" s="25">
        <v>45818.237500000003</v>
      </c>
    </row>
    <row r="3831" spans="1:7" x14ac:dyDescent="0.25">
      <c r="A3831" s="34" t="s">
        <v>9288</v>
      </c>
      <c r="B3831" s="34" t="s">
        <v>6562</v>
      </c>
      <c r="C3831" s="34" t="s">
        <v>909</v>
      </c>
      <c r="D3831" s="34" t="s">
        <v>918</v>
      </c>
      <c r="E3831" s="25">
        <v>45819.237615740742</v>
      </c>
      <c r="F3831" s="34" t="s">
        <v>901</v>
      </c>
      <c r="G3831" s="25">
        <v>45818.237615740742</v>
      </c>
    </row>
    <row r="3832" spans="1:7" x14ac:dyDescent="0.25">
      <c r="A3832" s="34" t="s">
        <v>9289</v>
      </c>
      <c r="B3832" s="34" t="s">
        <v>6556</v>
      </c>
      <c r="C3832" s="34" t="s">
        <v>909</v>
      </c>
      <c r="D3832" s="34" t="s">
        <v>918</v>
      </c>
      <c r="E3832" s="25">
        <v>45819.237650462965</v>
      </c>
      <c r="F3832" s="34" t="s">
        <v>901</v>
      </c>
      <c r="G3832" s="25">
        <v>45818.237650462965</v>
      </c>
    </row>
    <row r="3833" spans="1:7" x14ac:dyDescent="0.25">
      <c r="A3833" s="34" t="s">
        <v>9290</v>
      </c>
      <c r="B3833" s="34" t="s">
        <v>6568</v>
      </c>
      <c r="C3833" s="34" t="s">
        <v>909</v>
      </c>
      <c r="D3833" s="34" t="s">
        <v>918</v>
      </c>
      <c r="E3833" s="25">
        <v>45819.237708333334</v>
      </c>
      <c r="F3833" s="34" t="s">
        <v>901</v>
      </c>
      <c r="G3833" s="25">
        <v>45818.237708333334</v>
      </c>
    </row>
    <row r="3834" spans="1:7" x14ac:dyDescent="0.25">
      <c r="A3834" s="34" t="s">
        <v>9291</v>
      </c>
      <c r="B3834" s="34" t="s">
        <v>6575</v>
      </c>
      <c r="C3834" s="34" t="s">
        <v>909</v>
      </c>
      <c r="D3834" s="34" t="s">
        <v>918</v>
      </c>
      <c r="E3834" s="25">
        <v>45819.237743055557</v>
      </c>
      <c r="F3834" s="34" t="s">
        <v>901</v>
      </c>
      <c r="G3834" s="25">
        <v>45818.237743055557</v>
      </c>
    </row>
    <row r="3835" spans="1:7" x14ac:dyDescent="0.25">
      <c r="A3835" s="34" t="s">
        <v>9292</v>
      </c>
      <c r="B3835" s="34" t="s">
        <v>6573</v>
      </c>
      <c r="C3835" s="34" t="s">
        <v>909</v>
      </c>
      <c r="D3835" s="34" t="s">
        <v>918</v>
      </c>
      <c r="E3835" s="25">
        <v>45819.237766203703</v>
      </c>
      <c r="F3835" s="34" t="s">
        <v>901</v>
      </c>
      <c r="G3835" s="25">
        <v>45818.237766203703</v>
      </c>
    </row>
    <row r="3836" spans="1:7" x14ac:dyDescent="0.25">
      <c r="A3836" s="34" t="s">
        <v>9293</v>
      </c>
      <c r="B3836" s="34" t="s">
        <v>6571</v>
      </c>
      <c r="C3836" s="34" t="s">
        <v>909</v>
      </c>
      <c r="D3836" s="34" t="s">
        <v>918</v>
      </c>
      <c r="E3836" s="25">
        <v>45819.237800925926</v>
      </c>
      <c r="F3836" s="34" t="s">
        <v>901</v>
      </c>
      <c r="G3836" s="25">
        <v>45818.237800925926</v>
      </c>
    </row>
    <row r="3837" spans="1:7" x14ac:dyDescent="0.25">
      <c r="A3837" s="34" t="s">
        <v>9294</v>
      </c>
      <c r="B3837" s="34" t="s">
        <v>6568</v>
      </c>
      <c r="C3837" s="34" t="s">
        <v>912</v>
      </c>
      <c r="D3837" s="34" t="s">
        <v>918</v>
      </c>
      <c r="E3837" s="25">
        <v>45819.23810185185</v>
      </c>
      <c r="F3837" s="34" t="s">
        <v>901</v>
      </c>
      <c r="G3837" s="25">
        <v>45818.23810185185</v>
      </c>
    </row>
    <row r="3838" spans="1:7" x14ac:dyDescent="0.25">
      <c r="A3838" s="34" t="s">
        <v>9295</v>
      </c>
      <c r="B3838" s="34" t="s">
        <v>6575</v>
      </c>
      <c r="C3838" s="34" t="s">
        <v>912</v>
      </c>
      <c r="D3838" s="34" t="s">
        <v>918</v>
      </c>
      <c r="E3838" s="25">
        <v>45819.238136574073</v>
      </c>
      <c r="F3838" s="34" t="s">
        <v>901</v>
      </c>
      <c r="G3838" s="25">
        <v>45818.238136574073</v>
      </c>
    </row>
    <row r="3839" spans="1:7" x14ac:dyDescent="0.25">
      <c r="A3839" s="34" t="s">
        <v>9296</v>
      </c>
      <c r="B3839" s="34" t="s">
        <v>6573</v>
      </c>
      <c r="C3839" s="34" t="s">
        <v>912</v>
      </c>
      <c r="D3839" s="34" t="s">
        <v>918</v>
      </c>
      <c r="E3839" s="25">
        <v>45819.238182870373</v>
      </c>
      <c r="F3839" s="34" t="s">
        <v>901</v>
      </c>
      <c r="G3839" s="25">
        <v>45818.238182870373</v>
      </c>
    </row>
    <row r="3840" spans="1:7" x14ac:dyDescent="0.25">
      <c r="A3840" s="34" t="s">
        <v>9297</v>
      </c>
      <c r="B3840" s="34" t="s">
        <v>6571</v>
      </c>
      <c r="C3840" s="34" t="s">
        <v>912</v>
      </c>
      <c r="D3840" s="34" t="s">
        <v>918</v>
      </c>
      <c r="E3840" s="25">
        <v>45819.238229166665</v>
      </c>
      <c r="F3840" s="34" t="s">
        <v>901</v>
      </c>
      <c r="G3840" s="25">
        <v>45818.238229166665</v>
      </c>
    </row>
    <row r="3841" spans="1:7" x14ac:dyDescent="0.25">
      <c r="A3841" s="34" t="s">
        <v>9298</v>
      </c>
      <c r="B3841" s="34" t="s">
        <v>6547</v>
      </c>
      <c r="C3841" s="34" t="s">
        <v>912</v>
      </c>
      <c r="D3841" s="34" t="s">
        <v>918</v>
      </c>
      <c r="E3841" s="25">
        <v>45819.238263888888</v>
      </c>
      <c r="F3841" s="34" t="s">
        <v>901</v>
      </c>
      <c r="G3841" s="25">
        <v>45818.238263888888</v>
      </c>
    </row>
    <row r="3842" spans="1:7" x14ac:dyDescent="0.25">
      <c r="A3842" s="34" t="s">
        <v>9299</v>
      </c>
      <c r="B3842" s="34" t="s">
        <v>6554</v>
      </c>
      <c r="C3842" s="34" t="s">
        <v>912</v>
      </c>
      <c r="D3842" s="34" t="s">
        <v>918</v>
      </c>
      <c r="E3842" s="25">
        <v>45819.238321759258</v>
      </c>
      <c r="F3842" s="34" t="s">
        <v>901</v>
      </c>
      <c r="G3842" s="25">
        <v>45818.238321759258</v>
      </c>
    </row>
    <row r="3843" spans="1:7" x14ac:dyDescent="0.25">
      <c r="A3843" s="34" t="s">
        <v>9300</v>
      </c>
      <c r="B3843" s="34" t="s">
        <v>6562</v>
      </c>
      <c r="C3843" s="34" t="s">
        <v>912</v>
      </c>
      <c r="D3843" s="34" t="s">
        <v>918</v>
      </c>
      <c r="E3843" s="25">
        <v>45819.238368055558</v>
      </c>
      <c r="F3843" s="34" t="s">
        <v>901</v>
      </c>
      <c r="G3843" s="25">
        <v>45818.238368055558</v>
      </c>
    </row>
    <row r="3844" spans="1:7" x14ac:dyDescent="0.25">
      <c r="A3844" s="34" t="s">
        <v>9301</v>
      </c>
      <c r="B3844" s="34" t="s">
        <v>6556</v>
      </c>
      <c r="C3844" s="34" t="s">
        <v>912</v>
      </c>
      <c r="D3844" s="34" t="s">
        <v>918</v>
      </c>
      <c r="E3844" s="25">
        <v>45819.238402777781</v>
      </c>
      <c r="F3844" s="34" t="s">
        <v>901</v>
      </c>
      <c r="G3844" s="25">
        <v>45818.238402777781</v>
      </c>
    </row>
    <row r="3845" spans="1:7" x14ac:dyDescent="0.25">
      <c r="A3845" s="34" t="s">
        <v>9302</v>
      </c>
      <c r="B3845" s="34" t="s">
        <v>6558</v>
      </c>
      <c r="C3845" s="34" t="s">
        <v>912</v>
      </c>
      <c r="D3845" s="34" t="s">
        <v>918</v>
      </c>
      <c r="E3845" s="25">
        <v>45819.238437499997</v>
      </c>
      <c r="F3845" s="34" t="s">
        <v>901</v>
      </c>
      <c r="G3845" s="25">
        <v>45818.238437499997</v>
      </c>
    </row>
    <row r="3846" spans="1:7" x14ac:dyDescent="0.25">
      <c r="A3846" s="34" t="s">
        <v>9303</v>
      </c>
      <c r="B3846" s="34" t="s">
        <v>6560</v>
      </c>
      <c r="C3846" s="34" t="s">
        <v>912</v>
      </c>
      <c r="D3846" s="34" t="s">
        <v>918</v>
      </c>
      <c r="E3846" s="25">
        <v>45819.238483796296</v>
      </c>
      <c r="F3846" s="34" t="s">
        <v>901</v>
      </c>
      <c r="G3846" s="25">
        <v>45818.238483796296</v>
      </c>
    </row>
    <row r="3847" spans="1:7" x14ac:dyDescent="0.25">
      <c r="A3847" s="34" t="s">
        <v>9304</v>
      </c>
      <c r="B3847" s="34" t="s">
        <v>5135</v>
      </c>
      <c r="C3847" s="34" t="s">
        <v>907</v>
      </c>
      <c r="D3847" s="34" t="s">
        <v>73</v>
      </c>
      <c r="E3847" s="25">
        <v>45819.238576388889</v>
      </c>
      <c r="F3847" s="34" t="s">
        <v>901</v>
      </c>
      <c r="G3847" s="25">
        <v>45818.238576388889</v>
      </c>
    </row>
    <row r="3848" spans="1:7" x14ac:dyDescent="0.25">
      <c r="A3848" s="34" t="s">
        <v>9305</v>
      </c>
      <c r="B3848" s="34" t="s">
        <v>5035</v>
      </c>
      <c r="C3848" s="34" t="s">
        <v>907</v>
      </c>
      <c r="D3848" s="34" t="s">
        <v>206</v>
      </c>
      <c r="E3848" s="25">
        <v>45819.238923611112</v>
      </c>
      <c r="F3848" s="34" t="s">
        <v>901</v>
      </c>
      <c r="G3848" s="25">
        <v>45818.238923611112</v>
      </c>
    </row>
    <row r="3849" spans="1:7" x14ac:dyDescent="0.25">
      <c r="A3849" s="34" t="s">
        <v>9306</v>
      </c>
      <c r="B3849" s="34" t="s">
        <v>5154</v>
      </c>
      <c r="C3849" s="34" t="s">
        <v>909</v>
      </c>
      <c r="D3849" s="34" t="s">
        <v>921</v>
      </c>
      <c r="E3849" s="25">
        <v>45819.254849537036</v>
      </c>
      <c r="F3849" s="34" t="s">
        <v>906</v>
      </c>
      <c r="G3849" s="25">
        <v>45819.254849537036</v>
      </c>
    </row>
    <row r="3850" spans="1:7" x14ac:dyDescent="0.25">
      <c r="A3850" s="34" t="s">
        <v>9307</v>
      </c>
      <c r="B3850" s="34" t="s">
        <v>5154</v>
      </c>
      <c r="C3850" s="34" t="s">
        <v>912</v>
      </c>
      <c r="D3850" s="34" t="s">
        <v>921</v>
      </c>
      <c r="E3850" s="25">
        <v>45819.255254629628</v>
      </c>
      <c r="F3850" s="34" t="s">
        <v>906</v>
      </c>
      <c r="G3850" s="25">
        <v>45819.255254629628</v>
      </c>
    </row>
    <row r="3851" spans="1:7" x14ac:dyDescent="0.25">
      <c r="A3851" s="34" t="s">
        <v>9308</v>
      </c>
      <c r="B3851" s="34" t="s">
        <v>2913</v>
      </c>
      <c r="C3851" s="34" t="s">
        <v>922</v>
      </c>
      <c r="D3851" s="34" t="s">
        <v>923</v>
      </c>
      <c r="E3851" s="25">
        <v>45819.273379629631</v>
      </c>
      <c r="F3851" s="34" t="s">
        <v>906</v>
      </c>
      <c r="G3851" s="25">
        <v>45819.273379629631</v>
      </c>
    </row>
    <row r="3852" spans="1:7" x14ac:dyDescent="0.25">
      <c r="A3852" s="34" t="s">
        <v>9309</v>
      </c>
      <c r="B3852" s="34" t="s">
        <v>8190</v>
      </c>
      <c r="C3852" s="34" t="s">
        <v>904</v>
      </c>
      <c r="D3852" s="34" t="s">
        <v>916</v>
      </c>
      <c r="E3852" s="25">
        <v>45819.276932870373</v>
      </c>
      <c r="F3852" s="34" t="s">
        <v>906</v>
      </c>
      <c r="G3852" s="25">
        <v>45819.276932870373</v>
      </c>
    </row>
    <row r="3853" spans="1:7" x14ac:dyDescent="0.25">
      <c r="A3853" s="34" t="s">
        <v>9310</v>
      </c>
      <c r="B3853" s="34" t="s">
        <v>8188</v>
      </c>
      <c r="C3853" s="34" t="s">
        <v>904</v>
      </c>
      <c r="D3853" s="34" t="s">
        <v>916</v>
      </c>
      <c r="E3853" s="25">
        <v>45819.276990740742</v>
      </c>
      <c r="F3853" s="34" t="s">
        <v>906</v>
      </c>
      <c r="G3853" s="25">
        <v>45819.276990740742</v>
      </c>
    </row>
    <row r="3854" spans="1:7" x14ac:dyDescent="0.25">
      <c r="A3854" s="34" t="s">
        <v>9311</v>
      </c>
      <c r="B3854" s="34" t="s">
        <v>5191</v>
      </c>
      <c r="C3854" s="34" t="s">
        <v>907</v>
      </c>
      <c r="D3854" s="34" t="s">
        <v>61</v>
      </c>
      <c r="E3854" s="25">
        <v>45819.281689814816</v>
      </c>
      <c r="F3854" s="34" t="s">
        <v>906</v>
      </c>
      <c r="G3854" s="25">
        <v>45819.281689814816</v>
      </c>
    </row>
    <row r="3855" spans="1:7" x14ac:dyDescent="0.25">
      <c r="A3855" s="34" t="s">
        <v>9312</v>
      </c>
      <c r="B3855" s="34" t="s">
        <v>5194</v>
      </c>
      <c r="C3855" s="34" t="s">
        <v>907</v>
      </c>
      <c r="D3855" s="34" t="s">
        <v>61</v>
      </c>
      <c r="E3855" s="25">
        <v>45819.281724537039</v>
      </c>
      <c r="F3855" s="34" t="s">
        <v>906</v>
      </c>
      <c r="G3855" s="25">
        <v>45819.281724537039</v>
      </c>
    </row>
    <row r="3856" spans="1:7" x14ac:dyDescent="0.25">
      <c r="A3856" s="34" t="s">
        <v>9313</v>
      </c>
      <c r="B3856" s="34" t="s">
        <v>5197</v>
      </c>
      <c r="C3856" s="34" t="s">
        <v>907</v>
      </c>
      <c r="D3856" s="34" t="s">
        <v>61</v>
      </c>
      <c r="E3856" s="25">
        <v>45819.281759259262</v>
      </c>
      <c r="F3856" s="34" t="s">
        <v>906</v>
      </c>
      <c r="G3856" s="25">
        <v>45819.281759259262</v>
      </c>
    </row>
    <row r="3857" spans="1:7" x14ac:dyDescent="0.25">
      <c r="A3857" s="34" t="s">
        <v>9314</v>
      </c>
      <c r="B3857" s="34" t="s">
        <v>5199</v>
      </c>
      <c r="C3857" s="34" t="s">
        <v>907</v>
      </c>
      <c r="D3857" s="34" t="s">
        <v>61</v>
      </c>
      <c r="E3857" s="25">
        <v>45819.281793981485</v>
      </c>
      <c r="F3857" s="34" t="s">
        <v>906</v>
      </c>
      <c r="G3857" s="25">
        <v>45819.281793981485</v>
      </c>
    </row>
    <row r="3858" spans="1:7" x14ac:dyDescent="0.25">
      <c r="A3858" s="34" t="s">
        <v>9315</v>
      </c>
      <c r="B3858" s="34" t="s">
        <v>5198</v>
      </c>
      <c r="C3858" s="34" t="s">
        <v>907</v>
      </c>
      <c r="D3858" s="34" t="s">
        <v>61</v>
      </c>
      <c r="E3858" s="25">
        <v>45819.281828703701</v>
      </c>
      <c r="F3858" s="34" t="s">
        <v>906</v>
      </c>
      <c r="G3858" s="25">
        <v>45819.281828703701</v>
      </c>
    </row>
    <row r="3859" spans="1:7" x14ac:dyDescent="0.25">
      <c r="A3859" s="34" t="s">
        <v>9316</v>
      </c>
      <c r="B3859" s="34" t="s">
        <v>5190</v>
      </c>
      <c r="C3859" s="34" t="s">
        <v>907</v>
      </c>
      <c r="D3859" s="34" t="s">
        <v>61</v>
      </c>
      <c r="E3859" s="25">
        <v>45819.281851851854</v>
      </c>
      <c r="F3859" s="34" t="s">
        <v>906</v>
      </c>
      <c r="G3859" s="25">
        <v>45819.281851851854</v>
      </c>
    </row>
    <row r="3860" spans="1:7" x14ac:dyDescent="0.25">
      <c r="A3860" s="34" t="s">
        <v>9317</v>
      </c>
      <c r="B3860" s="34" t="s">
        <v>5193</v>
      </c>
      <c r="C3860" s="34" t="s">
        <v>907</v>
      </c>
      <c r="D3860" s="34" t="s">
        <v>61</v>
      </c>
      <c r="E3860" s="25">
        <v>45819.281875000001</v>
      </c>
      <c r="F3860" s="34" t="s">
        <v>906</v>
      </c>
      <c r="G3860" s="25">
        <v>45819.281875000001</v>
      </c>
    </row>
    <row r="3861" spans="1:7" x14ac:dyDescent="0.25">
      <c r="A3861" s="34" t="s">
        <v>9318</v>
      </c>
      <c r="B3861" s="34" t="s">
        <v>3339</v>
      </c>
      <c r="C3861" s="34" t="s">
        <v>899</v>
      </c>
      <c r="D3861" s="34" t="s">
        <v>900</v>
      </c>
      <c r="E3861" s="25">
        <v>45819.296134259261</v>
      </c>
      <c r="F3861" s="34" t="s">
        <v>906</v>
      </c>
      <c r="G3861" s="25">
        <v>45819.296134259261</v>
      </c>
    </row>
    <row r="3862" spans="1:7" x14ac:dyDescent="0.25">
      <c r="A3862" s="34" t="s">
        <v>9319</v>
      </c>
      <c r="B3862" s="34" t="s">
        <v>3339</v>
      </c>
      <c r="C3862" s="34" t="s">
        <v>922</v>
      </c>
      <c r="D3862" s="34" t="s">
        <v>923</v>
      </c>
      <c r="E3862" s="25">
        <v>45819.296631944446</v>
      </c>
      <c r="F3862" s="34" t="s">
        <v>906</v>
      </c>
      <c r="G3862" s="25">
        <v>45819.296631944446</v>
      </c>
    </row>
    <row r="3863" spans="1:7" x14ac:dyDescent="0.25">
      <c r="A3863" s="34" t="s">
        <v>9320</v>
      </c>
      <c r="B3863" s="34" t="s">
        <v>3769</v>
      </c>
      <c r="C3863" s="34" t="s">
        <v>922</v>
      </c>
      <c r="D3863" s="34" t="s">
        <v>923</v>
      </c>
      <c r="E3863" s="25">
        <v>45819.296689814815</v>
      </c>
      <c r="F3863" s="34" t="s">
        <v>906</v>
      </c>
      <c r="G3863" s="25">
        <v>45819.296689814815</v>
      </c>
    </row>
    <row r="3864" spans="1:7" x14ac:dyDescent="0.25">
      <c r="A3864" s="34" t="s">
        <v>9321</v>
      </c>
      <c r="B3864" s="34" t="s">
        <v>7601</v>
      </c>
      <c r="C3864" s="34" t="s">
        <v>904</v>
      </c>
      <c r="D3864" s="34" t="s">
        <v>915</v>
      </c>
      <c r="E3864" s="25">
        <v>45819.298587962963</v>
      </c>
      <c r="F3864" s="34" t="s">
        <v>906</v>
      </c>
      <c r="G3864" s="25">
        <v>45819.298587962963</v>
      </c>
    </row>
    <row r="3865" spans="1:7" x14ac:dyDescent="0.25">
      <c r="A3865" s="34" t="s">
        <v>9322</v>
      </c>
      <c r="B3865" s="34" t="s">
        <v>7674</v>
      </c>
      <c r="C3865" s="34" t="s">
        <v>904</v>
      </c>
      <c r="D3865" s="34" t="s">
        <v>915</v>
      </c>
      <c r="E3865" s="25">
        <v>45819.298645833333</v>
      </c>
      <c r="F3865" s="34" t="s">
        <v>906</v>
      </c>
      <c r="G3865" s="25">
        <v>45819.298645833333</v>
      </c>
    </row>
    <row r="3866" spans="1:7" x14ac:dyDescent="0.25">
      <c r="A3866" s="34" t="s">
        <v>9323</v>
      </c>
      <c r="B3866" s="34" t="s">
        <v>8001</v>
      </c>
      <c r="C3866" s="34" t="s">
        <v>909</v>
      </c>
      <c r="D3866" s="34" t="s">
        <v>910</v>
      </c>
      <c r="E3866" s="25">
        <v>45819.298541666663</v>
      </c>
      <c r="F3866" s="34" t="s">
        <v>906</v>
      </c>
      <c r="G3866" s="25">
        <v>45819.298541666663</v>
      </c>
    </row>
    <row r="3867" spans="1:7" x14ac:dyDescent="0.25">
      <c r="A3867" s="34" t="s">
        <v>9324</v>
      </c>
      <c r="B3867" s="34" t="s">
        <v>7999</v>
      </c>
      <c r="C3867" s="34" t="s">
        <v>909</v>
      </c>
      <c r="D3867" s="34" t="s">
        <v>910</v>
      </c>
      <c r="E3867" s="25">
        <v>45819.298692129632</v>
      </c>
      <c r="F3867" s="34" t="s">
        <v>906</v>
      </c>
      <c r="G3867" s="25">
        <v>45819.298692129632</v>
      </c>
    </row>
    <row r="3868" spans="1:7" x14ac:dyDescent="0.25">
      <c r="A3868" s="34" t="s">
        <v>9325</v>
      </c>
      <c r="B3868" s="34" t="s">
        <v>8270</v>
      </c>
      <c r="C3868" s="34" t="s">
        <v>909</v>
      </c>
      <c r="D3868" s="34" t="s">
        <v>910</v>
      </c>
      <c r="E3868" s="25">
        <v>45819.298831018517</v>
      </c>
      <c r="F3868" s="34" t="s">
        <v>906</v>
      </c>
      <c r="G3868" s="25">
        <v>45819.298831018517</v>
      </c>
    </row>
    <row r="3869" spans="1:7" x14ac:dyDescent="0.25">
      <c r="A3869" s="34" t="s">
        <v>9326</v>
      </c>
      <c r="B3869" s="34" t="s">
        <v>7980</v>
      </c>
      <c r="C3869" s="34" t="s">
        <v>909</v>
      </c>
      <c r="D3869" s="34" t="s">
        <v>910</v>
      </c>
      <c r="E3869" s="25">
        <v>45819.29896990741</v>
      </c>
      <c r="F3869" s="34" t="s">
        <v>906</v>
      </c>
      <c r="G3869" s="25">
        <v>45819.29896990741</v>
      </c>
    </row>
    <row r="3870" spans="1:7" x14ac:dyDescent="0.25">
      <c r="A3870" s="34" t="s">
        <v>9327</v>
      </c>
      <c r="B3870" s="34" t="s">
        <v>8001</v>
      </c>
      <c r="C3870" s="34" t="s">
        <v>912</v>
      </c>
      <c r="D3870" s="34" t="s">
        <v>910</v>
      </c>
      <c r="E3870" s="25">
        <v>45819.299398148149</v>
      </c>
      <c r="F3870" s="34" t="s">
        <v>906</v>
      </c>
      <c r="G3870" s="25">
        <v>45819.299398148149</v>
      </c>
    </row>
    <row r="3871" spans="1:7" x14ac:dyDescent="0.25">
      <c r="A3871" s="34" t="s">
        <v>9328</v>
      </c>
      <c r="B3871" s="34" t="s">
        <v>7999</v>
      </c>
      <c r="C3871" s="34" t="s">
        <v>912</v>
      </c>
      <c r="D3871" s="34" t="s">
        <v>910</v>
      </c>
      <c r="E3871" s="25">
        <v>45819.299467592595</v>
      </c>
      <c r="F3871" s="34" t="s">
        <v>906</v>
      </c>
      <c r="G3871" s="25">
        <v>45819.299467592595</v>
      </c>
    </row>
    <row r="3872" spans="1:7" x14ac:dyDescent="0.25">
      <c r="A3872" s="34" t="s">
        <v>9329</v>
      </c>
      <c r="B3872" s="34" t="s">
        <v>8270</v>
      </c>
      <c r="C3872" s="34" t="s">
        <v>912</v>
      </c>
      <c r="D3872" s="34" t="s">
        <v>910</v>
      </c>
      <c r="E3872" s="25">
        <v>45819.299525462964</v>
      </c>
      <c r="F3872" s="34" t="s">
        <v>906</v>
      </c>
      <c r="G3872" s="25">
        <v>45819.299525462964</v>
      </c>
    </row>
    <row r="3873" spans="1:7" x14ac:dyDescent="0.25">
      <c r="A3873" s="34" t="s">
        <v>9330</v>
      </c>
      <c r="B3873" s="34" t="s">
        <v>7980</v>
      </c>
      <c r="C3873" s="34" t="s">
        <v>912</v>
      </c>
      <c r="D3873" s="34" t="s">
        <v>910</v>
      </c>
      <c r="E3873" s="25">
        <v>45819.299560185187</v>
      </c>
      <c r="F3873" s="34" t="s">
        <v>906</v>
      </c>
      <c r="G3873" s="25">
        <v>45819.299560185187</v>
      </c>
    </row>
    <row r="3874" spans="1:7" x14ac:dyDescent="0.25">
      <c r="A3874" s="34" t="s">
        <v>9331</v>
      </c>
      <c r="B3874" s="34" t="s">
        <v>5151</v>
      </c>
      <c r="C3874" s="34" t="s">
        <v>909</v>
      </c>
      <c r="D3874" s="34" t="s">
        <v>921</v>
      </c>
      <c r="E3874" s="25">
        <v>45819.300474537034</v>
      </c>
      <c r="F3874" s="34" t="s">
        <v>906</v>
      </c>
      <c r="G3874" s="25">
        <v>45819.300474537034</v>
      </c>
    </row>
    <row r="3875" spans="1:7" x14ac:dyDescent="0.25">
      <c r="A3875" s="34" t="s">
        <v>9332</v>
      </c>
      <c r="B3875" s="34" t="s">
        <v>5151</v>
      </c>
      <c r="C3875" s="34" t="s">
        <v>912</v>
      </c>
      <c r="D3875" s="34" t="s">
        <v>921</v>
      </c>
      <c r="E3875" s="25">
        <v>45819.300752314812</v>
      </c>
      <c r="F3875" s="34" t="s">
        <v>906</v>
      </c>
      <c r="G3875" s="25">
        <v>45819.300752314812</v>
      </c>
    </row>
    <row r="3876" spans="1:7" x14ac:dyDescent="0.25">
      <c r="A3876" s="34" t="s">
        <v>9333</v>
      </c>
      <c r="B3876" s="34" t="s">
        <v>6734</v>
      </c>
      <c r="C3876" s="34" t="s">
        <v>909</v>
      </c>
      <c r="D3876" s="34" t="s">
        <v>921</v>
      </c>
      <c r="E3876" s="25">
        <v>45819.305625000001</v>
      </c>
      <c r="F3876" s="34" t="s">
        <v>906</v>
      </c>
      <c r="G3876" s="25">
        <v>45819.305625000001</v>
      </c>
    </row>
    <row r="3877" spans="1:7" x14ac:dyDescent="0.25">
      <c r="A3877" s="34" t="s">
        <v>9334</v>
      </c>
      <c r="B3877" s="34" t="s">
        <v>6734</v>
      </c>
      <c r="C3877" s="34" t="s">
        <v>912</v>
      </c>
      <c r="D3877" s="34" t="s">
        <v>925</v>
      </c>
      <c r="E3877" s="25">
        <v>45819.305833333332</v>
      </c>
      <c r="F3877" s="34" t="s">
        <v>906</v>
      </c>
      <c r="G3877" s="25">
        <v>45819.305833333332</v>
      </c>
    </row>
    <row r="3878" spans="1:7" x14ac:dyDescent="0.25">
      <c r="A3878" s="34" t="s">
        <v>9335</v>
      </c>
      <c r="B3878" s="34" t="s">
        <v>7982</v>
      </c>
      <c r="C3878" s="34" t="s">
        <v>904</v>
      </c>
      <c r="D3878" s="34" t="s">
        <v>905</v>
      </c>
      <c r="E3878" s="25">
        <v>45819.309166666666</v>
      </c>
      <c r="F3878" s="34" t="s">
        <v>906</v>
      </c>
      <c r="G3878" s="25">
        <v>45819.309166666666</v>
      </c>
    </row>
    <row r="3879" spans="1:7" x14ac:dyDescent="0.25">
      <c r="A3879" s="34" t="s">
        <v>9336</v>
      </c>
      <c r="B3879" s="34" t="s">
        <v>7986</v>
      </c>
      <c r="C3879" s="34" t="s">
        <v>904</v>
      </c>
      <c r="D3879" s="34" t="s">
        <v>905</v>
      </c>
      <c r="E3879" s="25">
        <v>45819.309178240743</v>
      </c>
      <c r="F3879" s="34" t="s">
        <v>906</v>
      </c>
      <c r="G3879" s="25">
        <v>45819.309178240743</v>
      </c>
    </row>
    <row r="3880" spans="1:7" x14ac:dyDescent="0.25">
      <c r="A3880" s="34" t="s">
        <v>9337</v>
      </c>
      <c r="B3880" s="34" t="s">
        <v>8077</v>
      </c>
      <c r="C3880" s="34" t="s">
        <v>904</v>
      </c>
      <c r="D3880" s="34" t="s">
        <v>905</v>
      </c>
      <c r="E3880" s="25">
        <v>45819.309236111112</v>
      </c>
      <c r="F3880" s="34" t="s">
        <v>906</v>
      </c>
      <c r="G3880" s="25">
        <v>45819.309236111112</v>
      </c>
    </row>
    <row r="3881" spans="1:7" x14ac:dyDescent="0.25">
      <c r="A3881" s="34" t="s">
        <v>9338</v>
      </c>
      <c r="B3881" s="34" t="s">
        <v>8079</v>
      </c>
      <c r="C3881" s="34" t="s">
        <v>904</v>
      </c>
      <c r="D3881" s="34" t="s">
        <v>905</v>
      </c>
      <c r="E3881" s="25">
        <v>45819.309247685182</v>
      </c>
      <c r="F3881" s="34" t="s">
        <v>906</v>
      </c>
      <c r="G3881" s="25">
        <v>45819.309247685182</v>
      </c>
    </row>
    <row r="3882" spans="1:7" x14ac:dyDescent="0.25">
      <c r="A3882" s="34" t="s">
        <v>9339</v>
      </c>
      <c r="B3882" s="34" t="s">
        <v>8081</v>
      </c>
      <c r="C3882" s="34" t="s">
        <v>904</v>
      </c>
      <c r="D3882" s="34" t="s">
        <v>905</v>
      </c>
      <c r="E3882" s="25">
        <v>45819.309305555558</v>
      </c>
      <c r="F3882" s="34" t="s">
        <v>906</v>
      </c>
      <c r="G3882" s="25">
        <v>45819.309305555558</v>
      </c>
    </row>
    <row r="3883" spans="1:7" x14ac:dyDescent="0.25">
      <c r="A3883" s="34" t="s">
        <v>9340</v>
      </c>
      <c r="B3883" s="34" t="s">
        <v>8083</v>
      </c>
      <c r="C3883" s="34" t="s">
        <v>904</v>
      </c>
      <c r="D3883" s="34" t="s">
        <v>905</v>
      </c>
      <c r="E3883" s="25">
        <v>45819.309317129628</v>
      </c>
      <c r="F3883" s="34" t="s">
        <v>906</v>
      </c>
      <c r="G3883" s="25">
        <v>45819.309317129628</v>
      </c>
    </row>
    <row r="3884" spans="1:7" x14ac:dyDescent="0.25">
      <c r="A3884" s="34" t="s">
        <v>9341</v>
      </c>
      <c r="B3884" s="34" t="s">
        <v>8056</v>
      </c>
      <c r="C3884" s="34" t="s">
        <v>904</v>
      </c>
      <c r="D3884" s="34" t="s">
        <v>905</v>
      </c>
      <c r="E3884" s="25">
        <v>45819.309444444443</v>
      </c>
      <c r="F3884" s="34" t="s">
        <v>906</v>
      </c>
      <c r="G3884" s="25">
        <v>45819.309444444443</v>
      </c>
    </row>
    <row r="3885" spans="1:7" x14ac:dyDescent="0.25">
      <c r="A3885" s="34" t="s">
        <v>9342</v>
      </c>
      <c r="B3885" s="34" t="s">
        <v>8013</v>
      </c>
      <c r="C3885" s="34" t="s">
        <v>904</v>
      </c>
      <c r="D3885" s="34" t="s">
        <v>905</v>
      </c>
      <c r="E3885" s="25">
        <v>45819.309479166666</v>
      </c>
      <c r="F3885" s="34" t="s">
        <v>906</v>
      </c>
      <c r="G3885" s="25">
        <v>45819.309479166666</v>
      </c>
    </row>
    <row r="3886" spans="1:7" x14ac:dyDescent="0.25">
      <c r="A3886" s="34" t="s">
        <v>9343</v>
      </c>
      <c r="B3886" s="34" t="s">
        <v>8018</v>
      </c>
      <c r="C3886" s="34" t="s">
        <v>904</v>
      </c>
      <c r="D3886" s="34" t="s">
        <v>905</v>
      </c>
      <c r="E3886" s="25">
        <v>45819.309537037036</v>
      </c>
      <c r="F3886" s="34" t="s">
        <v>906</v>
      </c>
      <c r="G3886" s="25">
        <v>45819.309537037036</v>
      </c>
    </row>
    <row r="3887" spans="1:7" x14ac:dyDescent="0.25">
      <c r="A3887" s="34" t="s">
        <v>9344</v>
      </c>
      <c r="B3887" s="34" t="s">
        <v>8020</v>
      </c>
      <c r="C3887" s="34" t="s">
        <v>904</v>
      </c>
      <c r="D3887" s="34" t="s">
        <v>905</v>
      </c>
      <c r="E3887" s="25">
        <v>45819.309560185182</v>
      </c>
      <c r="F3887" s="34" t="s">
        <v>906</v>
      </c>
      <c r="G3887" s="25">
        <v>45819.309560185182</v>
      </c>
    </row>
    <row r="3888" spans="1:7" x14ac:dyDescent="0.25">
      <c r="A3888" s="34" t="s">
        <v>9345</v>
      </c>
      <c r="B3888" s="34" t="s">
        <v>7659</v>
      </c>
      <c r="C3888" s="34" t="s">
        <v>904</v>
      </c>
      <c r="D3888" s="34" t="s">
        <v>919</v>
      </c>
      <c r="E3888" s="25">
        <v>45819.312685185185</v>
      </c>
      <c r="F3888" s="34" t="s">
        <v>906</v>
      </c>
      <c r="G3888" s="25">
        <v>45819.312685185185</v>
      </c>
    </row>
    <row r="3889" spans="1:7" x14ac:dyDescent="0.25">
      <c r="A3889" s="34" t="s">
        <v>9346</v>
      </c>
      <c r="B3889" s="34" t="s">
        <v>7654</v>
      </c>
      <c r="C3889" s="34" t="s">
        <v>904</v>
      </c>
      <c r="D3889" s="34" t="s">
        <v>919</v>
      </c>
      <c r="E3889" s="25">
        <v>45819.312824074077</v>
      </c>
      <c r="F3889" s="34" t="s">
        <v>906</v>
      </c>
      <c r="G3889" s="25">
        <v>45819.312824074077</v>
      </c>
    </row>
    <row r="3890" spans="1:7" x14ac:dyDescent="0.25">
      <c r="A3890" s="34" t="s">
        <v>9347</v>
      </c>
      <c r="B3890" s="34" t="s">
        <v>4293</v>
      </c>
      <c r="C3890" s="34" t="s">
        <v>899</v>
      </c>
      <c r="D3890" s="34" t="s">
        <v>900</v>
      </c>
      <c r="E3890" s="25">
        <v>45819.320787037039</v>
      </c>
      <c r="F3890" s="34" t="s">
        <v>906</v>
      </c>
      <c r="G3890" s="25">
        <v>45819.320787037039</v>
      </c>
    </row>
    <row r="3891" spans="1:7" x14ac:dyDescent="0.25">
      <c r="A3891" s="34" t="s">
        <v>9348</v>
      </c>
      <c r="B3891" s="34" t="s">
        <v>4291</v>
      </c>
      <c r="C3891" s="34" t="s">
        <v>899</v>
      </c>
      <c r="D3891" s="34" t="s">
        <v>900</v>
      </c>
      <c r="E3891" s="25">
        <v>45819.320833333331</v>
      </c>
      <c r="F3891" s="34" t="s">
        <v>906</v>
      </c>
      <c r="G3891" s="25">
        <v>45819.320833333331</v>
      </c>
    </row>
    <row r="3892" spans="1:7" x14ac:dyDescent="0.25">
      <c r="A3892" s="34" t="s">
        <v>9349</v>
      </c>
      <c r="B3892" s="34" t="s">
        <v>4295</v>
      </c>
      <c r="C3892" s="34" t="s">
        <v>899</v>
      </c>
      <c r="D3892" s="34" t="s">
        <v>900</v>
      </c>
      <c r="E3892" s="25">
        <v>45819.320879629631</v>
      </c>
      <c r="F3892" s="34" t="s">
        <v>906</v>
      </c>
      <c r="G3892" s="25">
        <v>45819.320879629631</v>
      </c>
    </row>
    <row r="3893" spans="1:7" x14ac:dyDescent="0.25">
      <c r="A3893" s="34" t="s">
        <v>9350</v>
      </c>
      <c r="B3893" s="34" t="s">
        <v>5154</v>
      </c>
      <c r="C3893" s="34" t="s">
        <v>899</v>
      </c>
      <c r="D3893" s="34" t="s">
        <v>900</v>
      </c>
      <c r="E3893" s="25">
        <v>45819.320925925924</v>
      </c>
      <c r="F3893" s="34" t="s">
        <v>906</v>
      </c>
      <c r="G3893" s="25">
        <v>45819.320925925924</v>
      </c>
    </row>
    <row r="3894" spans="1:7" x14ac:dyDescent="0.25">
      <c r="A3894" s="34" t="s">
        <v>9351</v>
      </c>
      <c r="B3894" s="34" t="s">
        <v>3034</v>
      </c>
      <c r="C3894" s="34" t="s">
        <v>899</v>
      </c>
      <c r="D3894" s="34" t="s">
        <v>900</v>
      </c>
      <c r="E3894" s="25">
        <v>45819.320972222224</v>
      </c>
      <c r="F3894" s="34" t="s">
        <v>906</v>
      </c>
      <c r="G3894" s="25">
        <v>45819.320972222224</v>
      </c>
    </row>
    <row r="3895" spans="1:7" x14ac:dyDescent="0.25">
      <c r="A3895" s="34" t="s">
        <v>9352</v>
      </c>
      <c r="B3895" s="34" t="s">
        <v>6614</v>
      </c>
      <c r="C3895" s="34" t="s">
        <v>899</v>
      </c>
      <c r="D3895" s="34" t="s">
        <v>900</v>
      </c>
      <c r="E3895" s="25">
        <v>45819.321018518516</v>
      </c>
      <c r="F3895" s="34" t="s">
        <v>906</v>
      </c>
      <c r="G3895" s="25">
        <v>45819.321018518516</v>
      </c>
    </row>
    <row r="3896" spans="1:7" x14ac:dyDescent="0.25">
      <c r="A3896" s="34" t="s">
        <v>9353</v>
      </c>
      <c r="B3896" s="34" t="s">
        <v>2713</v>
      </c>
      <c r="C3896" s="34" t="s">
        <v>899</v>
      </c>
      <c r="D3896" s="34" t="s">
        <v>900</v>
      </c>
      <c r="E3896" s="25">
        <v>45819.321064814816</v>
      </c>
      <c r="F3896" s="34" t="s">
        <v>906</v>
      </c>
      <c r="G3896" s="25">
        <v>45819.321064814816</v>
      </c>
    </row>
    <row r="3897" spans="1:7" x14ac:dyDescent="0.25">
      <c r="A3897" s="34" t="s">
        <v>9354</v>
      </c>
      <c r="B3897" s="34" t="s">
        <v>2715</v>
      </c>
      <c r="C3897" s="34" t="s">
        <v>899</v>
      </c>
      <c r="D3897" s="34" t="s">
        <v>900</v>
      </c>
      <c r="E3897" s="25">
        <v>45819.321111111109</v>
      </c>
      <c r="F3897" s="34" t="s">
        <v>906</v>
      </c>
      <c r="G3897" s="25">
        <v>45819.321111111109</v>
      </c>
    </row>
    <row r="3898" spans="1:7" x14ac:dyDescent="0.25">
      <c r="A3898" s="34" t="s">
        <v>9355</v>
      </c>
      <c r="B3898" s="34" t="s">
        <v>2717</v>
      </c>
      <c r="C3898" s="34" t="s">
        <v>899</v>
      </c>
      <c r="D3898" s="34" t="s">
        <v>900</v>
      </c>
      <c r="E3898" s="25">
        <v>45819.321157407408</v>
      </c>
      <c r="F3898" s="34" t="s">
        <v>906</v>
      </c>
      <c r="G3898" s="25">
        <v>45819.321157407408</v>
      </c>
    </row>
    <row r="3899" spans="1:7" x14ac:dyDescent="0.25">
      <c r="A3899" s="34" t="s">
        <v>9356</v>
      </c>
      <c r="B3899" s="34" t="s">
        <v>5242</v>
      </c>
      <c r="C3899" s="34" t="s">
        <v>912</v>
      </c>
      <c r="D3899" s="34" t="s">
        <v>925</v>
      </c>
      <c r="E3899" s="25">
        <v>45819.322071759256</v>
      </c>
      <c r="F3899" s="34" t="s">
        <v>906</v>
      </c>
      <c r="G3899" s="25">
        <v>45819.322071759256</v>
      </c>
    </row>
    <row r="3900" spans="1:7" x14ac:dyDescent="0.25">
      <c r="A3900" s="34" t="s">
        <v>9357</v>
      </c>
      <c r="B3900" s="34" t="s">
        <v>5242</v>
      </c>
      <c r="C3900" s="34" t="s">
        <v>899</v>
      </c>
      <c r="D3900" s="34" t="s">
        <v>900</v>
      </c>
      <c r="E3900" s="25">
        <v>45819.322604166664</v>
      </c>
      <c r="F3900" s="34" t="s">
        <v>906</v>
      </c>
      <c r="G3900" s="25">
        <v>45819.322604166664</v>
      </c>
    </row>
    <row r="3901" spans="1:7" x14ac:dyDescent="0.25">
      <c r="A3901" s="34" t="s">
        <v>9358</v>
      </c>
      <c r="B3901" s="34" t="s">
        <v>5211</v>
      </c>
      <c r="C3901" s="34" t="s">
        <v>899</v>
      </c>
      <c r="D3901" s="34" t="s">
        <v>900</v>
      </c>
      <c r="E3901" s="25">
        <v>45819.322708333333</v>
      </c>
      <c r="F3901" s="34" t="s">
        <v>906</v>
      </c>
      <c r="G3901" s="25">
        <v>45819.322708333333</v>
      </c>
    </row>
    <row r="3902" spans="1:7" x14ac:dyDescent="0.25">
      <c r="A3902" s="34" t="s">
        <v>9359</v>
      </c>
      <c r="B3902" s="34" t="s">
        <v>5212</v>
      </c>
      <c r="C3902" s="34" t="s">
        <v>899</v>
      </c>
      <c r="D3902" s="34" t="s">
        <v>900</v>
      </c>
      <c r="E3902" s="25">
        <v>45819.322754629633</v>
      </c>
      <c r="F3902" s="34" t="s">
        <v>906</v>
      </c>
      <c r="G3902" s="25">
        <v>45819.322754629633</v>
      </c>
    </row>
    <row r="3903" spans="1:7" x14ac:dyDescent="0.25">
      <c r="A3903" s="34" t="s">
        <v>9360</v>
      </c>
      <c r="B3903" s="34" t="s">
        <v>5213</v>
      </c>
      <c r="C3903" s="34" t="s">
        <v>899</v>
      </c>
      <c r="D3903" s="34" t="s">
        <v>900</v>
      </c>
      <c r="E3903" s="25">
        <v>45819.322800925926</v>
      </c>
      <c r="F3903" s="34" t="s">
        <v>906</v>
      </c>
      <c r="G3903" s="25">
        <v>45819.322800925926</v>
      </c>
    </row>
    <row r="3904" spans="1:7" x14ac:dyDescent="0.25">
      <c r="A3904" s="34" t="s">
        <v>9361</v>
      </c>
      <c r="B3904" s="34" t="s">
        <v>5214</v>
      </c>
      <c r="C3904" s="34" t="s">
        <v>899</v>
      </c>
      <c r="D3904" s="34" t="s">
        <v>900</v>
      </c>
      <c r="E3904" s="25">
        <v>45819.322835648149</v>
      </c>
      <c r="F3904" s="34" t="s">
        <v>906</v>
      </c>
      <c r="G3904" s="25">
        <v>45819.322835648149</v>
      </c>
    </row>
    <row r="3905" spans="1:7" x14ac:dyDescent="0.25">
      <c r="A3905" s="34" t="s">
        <v>9362</v>
      </c>
      <c r="B3905" s="34" t="s">
        <v>8043</v>
      </c>
      <c r="C3905" s="34" t="s">
        <v>904</v>
      </c>
      <c r="D3905" s="34" t="s">
        <v>916</v>
      </c>
      <c r="E3905" s="25">
        <v>45819.323055555556</v>
      </c>
      <c r="F3905" s="34" t="s">
        <v>906</v>
      </c>
      <c r="G3905" s="25">
        <v>45819.323055555556</v>
      </c>
    </row>
    <row r="3906" spans="1:7" x14ac:dyDescent="0.25">
      <c r="A3906" s="34" t="s">
        <v>9363</v>
      </c>
      <c r="B3906" s="34" t="s">
        <v>8096</v>
      </c>
      <c r="C3906" s="34" t="s">
        <v>904</v>
      </c>
      <c r="D3906" s="34" t="s">
        <v>916</v>
      </c>
      <c r="E3906" s="25">
        <v>45819.323101851849</v>
      </c>
      <c r="F3906" s="34" t="s">
        <v>906</v>
      </c>
      <c r="G3906" s="25">
        <v>45819.323101851849</v>
      </c>
    </row>
    <row r="3907" spans="1:7" x14ac:dyDescent="0.25">
      <c r="A3907" s="34" t="s">
        <v>9364</v>
      </c>
      <c r="B3907" s="34" t="s">
        <v>8072</v>
      </c>
      <c r="C3907" s="34" t="s">
        <v>904</v>
      </c>
      <c r="D3907" s="34" t="s">
        <v>916</v>
      </c>
      <c r="E3907" s="25">
        <v>45819.323148148149</v>
      </c>
      <c r="F3907" s="34" t="s">
        <v>906</v>
      </c>
      <c r="G3907" s="25">
        <v>45819.323148148149</v>
      </c>
    </row>
    <row r="3908" spans="1:7" x14ac:dyDescent="0.25">
      <c r="A3908" s="34" t="s">
        <v>9365</v>
      </c>
      <c r="B3908" s="34" t="s">
        <v>8070</v>
      </c>
      <c r="C3908" s="34" t="s">
        <v>904</v>
      </c>
      <c r="D3908" s="34" t="s">
        <v>916</v>
      </c>
      <c r="E3908" s="25">
        <v>45819.323194444441</v>
      </c>
      <c r="F3908" s="34" t="s">
        <v>906</v>
      </c>
      <c r="G3908" s="25">
        <v>45819.323194444441</v>
      </c>
    </row>
    <row r="3909" spans="1:7" x14ac:dyDescent="0.25">
      <c r="A3909" s="34" t="s">
        <v>9366</v>
      </c>
      <c r="B3909" s="34" t="s">
        <v>8068</v>
      </c>
      <c r="C3909" s="34" t="s">
        <v>904</v>
      </c>
      <c r="D3909" s="34" t="s">
        <v>916</v>
      </c>
      <c r="E3909" s="25">
        <v>45819.323263888888</v>
      </c>
      <c r="F3909" s="34" t="s">
        <v>906</v>
      </c>
      <c r="G3909" s="25">
        <v>45819.323263888888</v>
      </c>
    </row>
    <row r="3910" spans="1:7" x14ac:dyDescent="0.25">
      <c r="A3910" s="34" t="s">
        <v>9367</v>
      </c>
      <c r="B3910" s="34" t="s">
        <v>8066</v>
      </c>
      <c r="C3910" s="34" t="s">
        <v>904</v>
      </c>
      <c r="D3910" s="34" t="s">
        <v>916</v>
      </c>
      <c r="E3910" s="25">
        <v>45819.323333333334</v>
      </c>
      <c r="F3910" s="34" t="s">
        <v>906</v>
      </c>
      <c r="G3910" s="25">
        <v>45819.323333333334</v>
      </c>
    </row>
    <row r="3911" spans="1:7" x14ac:dyDescent="0.25">
      <c r="A3911" s="34" t="s">
        <v>9368</v>
      </c>
      <c r="B3911" s="34" t="s">
        <v>8064</v>
      </c>
      <c r="C3911" s="34" t="s">
        <v>904</v>
      </c>
      <c r="D3911" s="34" t="s">
        <v>916</v>
      </c>
      <c r="E3911" s="25">
        <v>45819.323379629626</v>
      </c>
      <c r="F3911" s="34" t="s">
        <v>906</v>
      </c>
      <c r="G3911" s="25">
        <v>45819.323379629626</v>
      </c>
    </row>
    <row r="3912" spans="1:7" x14ac:dyDescent="0.25">
      <c r="A3912" s="34" t="s">
        <v>9369</v>
      </c>
      <c r="B3912" s="34" t="s">
        <v>8062</v>
      </c>
      <c r="C3912" s="34" t="s">
        <v>904</v>
      </c>
      <c r="D3912" s="34" t="s">
        <v>916</v>
      </c>
      <c r="E3912" s="25">
        <v>45819.323425925926</v>
      </c>
      <c r="F3912" s="34" t="s">
        <v>906</v>
      </c>
      <c r="G3912" s="25">
        <v>45819.323425925926</v>
      </c>
    </row>
    <row r="3913" spans="1:7" x14ac:dyDescent="0.25">
      <c r="A3913" s="34" t="s">
        <v>9370</v>
      </c>
      <c r="B3913" s="34" t="s">
        <v>8058</v>
      </c>
      <c r="C3913" s="34" t="s">
        <v>904</v>
      </c>
      <c r="D3913" s="34" t="s">
        <v>916</v>
      </c>
      <c r="E3913" s="25">
        <v>45819.323460648149</v>
      </c>
      <c r="F3913" s="34" t="s">
        <v>906</v>
      </c>
      <c r="G3913" s="25">
        <v>45819.323460648149</v>
      </c>
    </row>
    <row r="3914" spans="1:7" x14ac:dyDescent="0.25">
      <c r="A3914" s="34" t="s">
        <v>9371</v>
      </c>
      <c r="B3914" s="34" t="s">
        <v>8049</v>
      </c>
      <c r="C3914" s="34" t="s">
        <v>904</v>
      </c>
      <c r="D3914" s="34" t="s">
        <v>916</v>
      </c>
      <c r="E3914" s="25">
        <v>45819.323506944442</v>
      </c>
      <c r="F3914" s="34" t="s">
        <v>906</v>
      </c>
      <c r="G3914" s="25">
        <v>45819.323506944442</v>
      </c>
    </row>
    <row r="3915" spans="1:7" x14ac:dyDescent="0.25">
      <c r="A3915" s="34" t="s">
        <v>9372</v>
      </c>
      <c r="B3915" s="34" t="s">
        <v>8047</v>
      </c>
      <c r="C3915" s="34" t="s">
        <v>904</v>
      </c>
      <c r="D3915" s="34" t="s">
        <v>916</v>
      </c>
      <c r="E3915" s="25">
        <v>45819.323541666665</v>
      </c>
      <c r="F3915" s="34" t="s">
        <v>906</v>
      </c>
      <c r="G3915" s="25">
        <v>45819.323541666665</v>
      </c>
    </row>
    <row r="3916" spans="1:7" x14ac:dyDescent="0.25">
      <c r="A3916" s="34" t="s">
        <v>9373</v>
      </c>
      <c r="B3916" s="34" t="s">
        <v>8045</v>
      </c>
      <c r="C3916" s="34" t="s">
        <v>904</v>
      </c>
      <c r="D3916" s="34" t="s">
        <v>916</v>
      </c>
      <c r="E3916" s="25">
        <v>45819.323587962965</v>
      </c>
      <c r="F3916" s="34" t="s">
        <v>906</v>
      </c>
      <c r="G3916" s="25">
        <v>45819.323587962965</v>
      </c>
    </row>
    <row r="3917" spans="1:7" x14ac:dyDescent="0.25">
      <c r="A3917" s="34" t="s">
        <v>9374</v>
      </c>
      <c r="B3917" s="34" t="s">
        <v>2920</v>
      </c>
      <c r="C3917" s="34" t="s">
        <v>899</v>
      </c>
      <c r="D3917" s="34" t="s">
        <v>900</v>
      </c>
      <c r="E3917" s="25">
        <v>45819.325092592589</v>
      </c>
      <c r="F3917" s="34" t="s">
        <v>906</v>
      </c>
      <c r="G3917" s="25">
        <v>45819.325092592589</v>
      </c>
    </row>
    <row r="3918" spans="1:7" x14ac:dyDescent="0.25">
      <c r="A3918" s="34" t="s">
        <v>9375</v>
      </c>
      <c r="B3918" s="34" t="s">
        <v>8041</v>
      </c>
      <c r="C3918" s="34" t="s">
        <v>904</v>
      </c>
      <c r="D3918" s="34" t="s">
        <v>916</v>
      </c>
      <c r="E3918" s="25">
        <v>45819.324733796297</v>
      </c>
      <c r="F3918" s="34" t="s">
        <v>906</v>
      </c>
      <c r="G3918" s="25">
        <v>45819.324733796297</v>
      </c>
    </row>
    <row r="3919" spans="1:7" x14ac:dyDescent="0.25">
      <c r="A3919" s="34" t="s">
        <v>9376</v>
      </c>
      <c r="B3919" s="34" t="s">
        <v>8039</v>
      </c>
      <c r="C3919" s="34" t="s">
        <v>904</v>
      </c>
      <c r="D3919" s="34" t="s">
        <v>916</v>
      </c>
      <c r="E3919" s="25">
        <v>45819.32476851852</v>
      </c>
      <c r="F3919" s="34" t="s">
        <v>906</v>
      </c>
      <c r="G3919" s="25">
        <v>45819.32476851852</v>
      </c>
    </row>
    <row r="3920" spans="1:7" x14ac:dyDescent="0.25">
      <c r="A3920" s="34" t="s">
        <v>9377</v>
      </c>
      <c r="B3920" s="34" t="s">
        <v>8037</v>
      </c>
      <c r="C3920" s="34" t="s">
        <v>904</v>
      </c>
      <c r="D3920" s="34" t="s">
        <v>916</v>
      </c>
      <c r="E3920" s="25">
        <v>45819.324814814812</v>
      </c>
      <c r="F3920" s="34" t="s">
        <v>906</v>
      </c>
      <c r="G3920" s="25">
        <v>45819.324814814812</v>
      </c>
    </row>
    <row r="3921" spans="1:7" x14ac:dyDescent="0.25">
      <c r="A3921" s="34" t="s">
        <v>9378</v>
      </c>
      <c r="B3921" s="34" t="s">
        <v>8035</v>
      </c>
      <c r="C3921" s="34" t="s">
        <v>904</v>
      </c>
      <c r="D3921" s="34" t="s">
        <v>916</v>
      </c>
      <c r="E3921" s="25">
        <v>45819.324849537035</v>
      </c>
      <c r="F3921" s="34" t="s">
        <v>906</v>
      </c>
      <c r="G3921" s="25">
        <v>45819.324849537035</v>
      </c>
    </row>
    <row r="3922" spans="1:7" x14ac:dyDescent="0.25">
      <c r="A3922" s="34" t="s">
        <v>9379</v>
      </c>
      <c r="B3922" s="34" t="s">
        <v>8132</v>
      </c>
      <c r="C3922" s="34" t="s">
        <v>904</v>
      </c>
      <c r="D3922" s="34" t="s">
        <v>916</v>
      </c>
      <c r="E3922" s="25">
        <v>45819.324884259258</v>
      </c>
      <c r="F3922" s="34" t="s">
        <v>906</v>
      </c>
      <c r="G3922" s="25">
        <v>45819.324884259258</v>
      </c>
    </row>
    <row r="3923" spans="1:7" x14ac:dyDescent="0.25">
      <c r="A3923" s="34" t="s">
        <v>9380</v>
      </c>
      <c r="B3923" s="34" t="s">
        <v>8130</v>
      </c>
      <c r="C3923" s="34" t="s">
        <v>904</v>
      </c>
      <c r="D3923" s="34" t="s">
        <v>916</v>
      </c>
      <c r="E3923" s="25">
        <v>45819.324918981481</v>
      </c>
      <c r="F3923" s="34" t="s">
        <v>906</v>
      </c>
      <c r="G3923" s="25">
        <v>45819.324918981481</v>
      </c>
    </row>
    <row r="3924" spans="1:7" x14ac:dyDescent="0.25">
      <c r="A3924" s="34" t="s">
        <v>9381</v>
      </c>
      <c r="B3924" s="34" t="s">
        <v>8128</v>
      </c>
      <c r="C3924" s="34" t="s">
        <v>904</v>
      </c>
      <c r="D3924" s="34" t="s">
        <v>916</v>
      </c>
      <c r="E3924" s="25">
        <v>45819.324953703705</v>
      </c>
      <c r="F3924" s="34" t="s">
        <v>906</v>
      </c>
      <c r="G3924" s="25">
        <v>45819.324953703705</v>
      </c>
    </row>
    <row r="3925" spans="1:7" x14ac:dyDescent="0.25">
      <c r="A3925" s="34" t="s">
        <v>9382</v>
      </c>
      <c r="B3925" s="34" t="s">
        <v>8126</v>
      </c>
      <c r="C3925" s="34" t="s">
        <v>904</v>
      </c>
      <c r="D3925" s="34" t="s">
        <v>916</v>
      </c>
      <c r="E3925" s="25">
        <v>45819.324999999997</v>
      </c>
      <c r="F3925" s="34" t="s">
        <v>906</v>
      </c>
      <c r="G3925" s="25">
        <v>45819.324999999997</v>
      </c>
    </row>
    <row r="3926" spans="1:7" x14ac:dyDescent="0.25">
      <c r="A3926" s="34" t="s">
        <v>9383</v>
      </c>
      <c r="B3926" s="34" t="s">
        <v>8124</v>
      </c>
      <c r="C3926" s="34" t="s">
        <v>904</v>
      </c>
      <c r="D3926" s="34" t="s">
        <v>916</v>
      </c>
      <c r="E3926" s="25">
        <v>45819.325046296297</v>
      </c>
      <c r="F3926" s="34" t="s">
        <v>906</v>
      </c>
      <c r="G3926" s="25">
        <v>45819.325046296297</v>
      </c>
    </row>
    <row r="3927" spans="1:7" x14ac:dyDescent="0.25">
      <c r="A3927" s="34" t="s">
        <v>9384</v>
      </c>
      <c r="B3927" s="34" t="s">
        <v>8122</v>
      </c>
      <c r="C3927" s="34" t="s">
        <v>904</v>
      </c>
      <c r="D3927" s="34" t="s">
        <v>916</v>
      </c>
      <c r="E3927" s="25">
        <v>45819.325092592589</v>
      </c>
      <c r="F3927" s="34" t="s">
        <v>906</v>
      </c>
      <c r="G3927" s="25">
        <v>45819.325092592589</v>
      </c>
    </row>
    <row r="3928" spans="1:7" x14ac:dyDescent="0.25">
      <c r="A3928" s="34" t="s">
        <v>9385</v>
      </c>
      <c r="B3928" s="34" t="s">
        <v>8120</v>
      </c>
      <c r="C3928" s="34" t="s">
        <v>904</v>
      </c>
      <c r="D3928" s="34" t="s">
        <v>916</v>
      </c>
      <c r="E3928" s="25">
        <v>45819.325127314813</v>
      </c>
      <c r="F3928" s="34" t="s">
        <v>906</v>
      </c>
      <c r="G3928" s="25">
        <v>45819.325127314813</v>
      </c>
    </row>
    <row r="3929" spans="1:7" x14ac:dyDescent="0.25">
      <c r="A3929" s="34" t="s">
        <v>9386</v>
      </c>
      <c r="B3929" s="34" t="s">
        <v>8118</v>
      </c>
      <c r="C3929" s="34" t="s">
        <v>904</v>
      </c>
      <c r="D3929" s="34" t="s">
        <v>916</v>
      </c>
      <c r="E3929" s="25">
        <v>45819.325173611112</v>
      </c>
      <c r="F3929" s="34" t="s">
        <v>906</v>
      </c>
      <c r="G3929" s="25">
        <v>45819.325173611112</v>
      </c>
    </row>
    <row r="3930" spans="1:7" x14ac:dyDescent="0.25">
      <c r="A3930" s="34" t="s">
        <v>9387</v>
      </c>
      <c r="B3930" s="34" t="s">
        <v>8116</v>
      </c>
      <c r="C3930" s="34" t="s">
        <v>904</v>
      </c>
      <c r="D3930" s="34" t="s">
        <v>916</v>
      </c>
      <c r="E3930" s="25">
        <v>45819.325208333335</v>
      </c>
      <c r="F3930" s="34" t="s">
        <v>906</v>
      </c>
      <c r="G3930" s="25">
        <v>45819.325208333335</v>
      </c>
    </row>
    <row r="3931" spans="1:7" x14ac:dyDescent="0.25">
      <c r="A3931" s="34" t="s">
        <v>9388</v>
      </c>
      <c r="B3931" s="34" t="s">
        <v>8114</v>
      </c>
      <c r="C3931" s="34" t="s">
        <v>904</v>
      </c>
      <c r="D3931" s="34" t="s">
        <v>916</v>
      </c>
      <c r="E3931" s="25">
        <v>45819.325243055559</v>
      </c>
      <c r="F3931" s="34" t="s">
        <v>906</v>
      </c>
      <c r="G3931" s="25">
        <v>45819.325243055559</v>
      </c>
    </row>
    <row r="3932" spans="1:7" x14ac:dyDescent="0.25">
      <c r="A3932" s="34" t="s">
        <v>9389</v>
      </c>
      <c r="B3932" s="34" t="s">
        <v>8112</v>
      </c>
      <c r="C3932" s="34" t="s">
        <v>904</v>
      </c>
      <c r="D3932" s="34" t="s">
        <v>916</v>
      </c>
      <c r="E3932" s="25">
        <v>45819.325289351851</v>
      </c>
      <c r="F3932" s="34" t="s">
        <v>906</v>
      </c>
      <c r="G3932" s="25">
        <v>45819.325289351851</v>
      </c>
    </row>
    <row r="3933" spans="1:7" x14ac:dyDescent="0.25">
      <c r="A3933" s="34" t="s">
        <v>9390</v>
      </c>
      <c r="B3933" s="34" t="s">
        <v>8110</v>
      </c>
      <c r="C3933" s="34" t="s">
        <v>904</v>
      </c>
      <c r="D3933" s="34" t="s">
        <v>916</v>
      </c>
      <c r="E3933" s="25">
        <v>45819.325324074074</v>
      </c>
      <c r="F3933" s="34" t="s">
        <v>906</v>
      </c>
      <c r="G3933" s="25">
        <v>45819.325324074074</v>
      </c>
    </row>
    <row r="3934" spans="1:7" x14ac:dyDescent="0.25">
      <c r="A3934" s="34" t="s">
        <v>9391</v>
      </c>
      <c r="B3934" s="34" t="s">
        <v>8108</v>
      </c>
      <c r="C3934" s="34" t="s">
        <v>904</v>
      </c>
      <c r="D3934" s="34" t="s">
        <v>916</v>
      </c>
      <c r="E3934" s="25">
        <v>45819.325358796297</v>
      </c>
      <c r="F3934" s="34" t="s">
        <v>906</v>
      </c>
      <c r="G3934" s="25">
        <v>45819.325358796297</v>
      </c>
    </row>
    <row r="3935" spans="1:7" x14ac:dyDescent="0.25">
      <c r="A3935" s="34" t="s">
        <v>9392</v>
      </c>
      <c r="B3935" s="34" t="s">
        <v>8106</v>
      </c>
      <c r="C3935" s="34" t="s">
        <v>904</v>
      </c>
      <c r="D3935" s="34" t="s">
        <v>916</v>
      </c>
      <c r="E3935" s="25">
        <v>45819.32540509259</v>
      </c>
      <c r="F3935" s="34" t="s">
        <v>906</v>
      </c>
      <c r="G3935" s="25">
        <v>45819.32540509259</v>
      </c>
    </row>
    <row r="3936" spans="1:7" x14ac:dyDescent="0.25">
      <c r="A3936" s="34" t="s">
        <v>9393</v>
      </c>
      <c r="B3936" s="34" t="s">
        <v>8104</v>
      </c>
      <c r="C3936" s="34" t="s">
        <v>904</v>
      </c>
      <c r="D3936" s="34" t="s">
        <v>916</v>
      </c>
      <c r="E3936" s="25">
        <v>45819.326307870368</v>
      </c>
      <c r="F3936" s="34" t="s">
        <v>906</v>
      </c>
      <c r="G3936" s="25">
        <v>45819.326307870368</v>
      </c>
    </row>
    <row r="3937" spans="1:7" x14ac:dyDescent="0.25">
      <c r="A3937" s="34" t="s">
        <v>9394</v>
      </c>
      <c r="B3937" s="34" t="s">
        <v>8102</v>
      </c>
      <c r="C3937" s="34" t="s">
        <v>904</v>
      </c>
      <c r="D3937" s="34" t="s">
        <v>916</v>
      </c>
      <c r="E3937" s="25">
        <v>45819.326342592591</v>
      </c>
      <c r="F3937" s="34" t="s">
        <v>906</v>
      </c>
      <c r="G3937" s="25">
        <v>45819.326342592591</v>
      </c>
    </row>
    <row r="3938" spans="1:7" x14ac:dyDescent="0.25">
      <c r="A3938" s="34" t="s">
        <v>9395</v>
      </c>
      <c r="B3938" s="34" t="s">
        <v>8100</v>
      </c>
      <c r="C3938" s="34" t="s">
        <v>904</v>
      </c>
      <c r="D3938" s="34" t="s">
        <v>916</v>
      </c>
      <c r="E3938" s="25">
        <v>45819.326458333337</v>
      </c>
      <c r="F3938" s="34" t="s">
        <v>906</v>
      </c>
      <c r="G3938" s="25">
        <v>45819.326458333337</v>
      </c>
    </row>
    <row r="3939" spans="1:7" x14ac:dyDescent="0.25">
      <c r="A3939" s="34" t="s">
        <v>9396</v>
      </c>
      <c r="B3939" s="34" t="s">
        <v>8098</v>
      </c>
      <c r="C3939" s="34" t="s">
        <v>904</v>
      </c>
      <c r="D3939" s="34" t="s">
        <v>916</v>
      </c>
      <c r="E3939" s="25">
        <v>45819.326539351852</v>
      </c>
      <c r="F3939" s="34" t="s">
        <v>906</v>
      </c>
      <c r="G3939" s="25">
        <v>45819.326539351852</v>
      </c>
    </row>
    <row r="3940" spans="1:7" x14ac:dyDescent="0.25">
      <c r="A3940" s="34" t="s">
        <v>9397</v>
      </c>
      <c r="B3940" s="34" t="s">
        <v>7988</v>
      </c>
      <c r="C3940" s="34" t="s">
        <v>904</v>
      </c>
      <c r="D3940" s="34" t="s">
        <v>905</v>
      </c>
      <c r="E3940" s="25">
        <v>45819.332245370373</v>
      </c>
      <c r="F3940" s="34" t="s">
        <v>906</v>
      </c>
      <c r="G3940" s="25">
        <v>45819.332245370373</v>
      </c>
    </row>
    <row r="3941" spans="1:7" x14ac:dyDescent="0.25">
      <c r="A3941" s="34" t="s">
        <v>9398</v>
      </c>
      <c r="B3941" s="34" t="s">
        <v>8630</v>
      </c>
      <c r="C3941" s="34" t="s">
        <v>904</v>
      </c>
      <c r="D3941" s="34" t="s">
        <v>920</v>
      </c>
      <c r="E3941" s="25">
        <v>45819.335613425923</v>
      </c>
      <c r="F3941" s="34" t="s">
        <v>906</v>
      </c>
      <c r="G3941" s="25">
        <v>45819.335613425923</v>
      </c>
    </row>
    <row r="3942" spans="1:7" x14ac:dyDescent="0.25">
      <c r="A3942" s="34" t="s">
        <v>9399</v>
      </c>
      <c r="B3942" s="34" t="s">
        <v>8632</v>
      </c>
      <c r="C3942" s="34" t="s">
        <v>904</v>
      </c>
      <c r="D3942" s="34" t="s">
        <v>920</v>
      </c>
      <c r="E3942" s="25">
        <v>45819.335682870369</v>
      </c>
      <c r="F3942" s="34" t="s">
        <v>906</v>
      </c>
      <c r="G3942" s="25">
        <v>45819.335682870369</v>
      </c>
    </row>
    <row r="3943" spans="1:7" x14ac:dyDescent="0.25">
      <c r="A3943" s="34" t="s">
        <v>9400</v>
      </c>
      <c r="B3943" s="34" t="s">
        <v>4388</v>
      </c>
      <c r="C3943" s="34" t="s">
        <v>922</v>
      </c>
      <c r="D3943" s="34" t="s">
        <v>923</v>
      </c>
      <c r="E3943" s="25">
        <v>45819.337997685187</v>
      </c>
      <c r="F3943" s="34" t="s">
        <v>906</v>
      </c>
      <c r="G3943" s="25">
        <v>45819.337997685187</v>
      </c>
    </row>
    <row r="3944" spans="1:7" x14ac:dyDescent="0.25">
      <c r="A3944" s="34" t="s">
        <v>9401</v>
      </c>
      <c r="B3944" s="34" t="s">
        <v>4372</v>
      </c>
      <c r="C3944" s="34" t="s">
        <v>922</v>
      </c>
      <c r="D3944" s="34" t="s">
        <v>923</v>
      </c>
      <c r="E3944" s="25">
        <v>45819.338078703702</v>
      </c>
      <c r="F3944" s="34" t="s">
        <v>906</v>
      </c>
      <c r="G3944" s="25">
        <v>45819.338078703702</v>
      </c>
    </row>
    <row r="3945" spans="1:7" x14ac:dyDescent="0.25">
      <c r="A3945" s="34" t="s">
        <v>9402</v>
      </c>
      <c r="B3945" s="34" t="s">
        <v>4382</v>
      </c>
      <c r="C3945" s="34" t="s">
        <v>922</v>
      </c>
      <c r="D3945" s="34" t="s">
        <v>923</v>
      </c>
      <c r="E3945" s="25">
        <v>45819.338136574072</v>
      </c>
      <c r="F3945" s="34" t="s">
        <v>906</v>
      </c>
      <c r="G3945" s="25">
        <v>45819.338136574072</v>
      </c>
    </row>
    <row r="3946" spans="1:7" x14ac:dyDescent="0.25">
      <c r="A3946" s="34" t="s">
        <v>9403</v>
      </c>
      <c r="B3946" s="34" t="s">
        <v>3794</v>
      </c>
      <c r="C3946" s="34" t="s">
        <v>899</v>
      </c>
      <c r="D3946" s="34" t="s">
        <v>900</v>
      </c>
      <c r="E3946" s="25">
        <v>45819.33871527778</v>
      </c>
      <c r="F3946" s="34" t="s">
        <v>906</v>
      </c>
      <c r="G3946" s="25">
        <v>45819.33871527778</v>
      </c>
    </row>
    <row r="3947" spans="1:7" x14ac:dyDescent="0.25">
      <c r="A3947" s="34" t="s">
        <v>9404</v>
      </c>
      <c r="B3947" s="34" t="s">
        <v>8628</v>
      </c>
      <c r="C3947" s="34" t="s">
        <v>904</v>
      </c>
      <c r="D3947" s="34" t="s">
        <v>920</v>
      </c>
      <c r="E3947" s="25">
        <v>45819.338356481479</v>
      </c>
      <c r="F3947" s="34" t="s">
        <v>906</v>
      </c>
      <c r="G3947" s="25">
        <v>45819.338356481479</v>
      </c>
    </row>
    <row r="3948" spans="1:7" x14ac:dyDescent="0.25">
      <c r="A3948" s="34" t="s">
        <v>9405</v>
      </c>
      <c r="B3948" s="34" t="s">
        <v>8621</v>
      </c>
      <c r="C3948" s="34" t="s">
        <v>904</v>
      </c>
      <c r="D3948" s="34" t="s">
        <v>920</v>
      </c>
      <c r="E3948" s="25">
        <v>45819.338414351849</v>
      </c>
      <c r="F3948" s="34" t="s">
        <v>906</v>
      </c>
      <c r="G3948" s="25">
        <v>45819.338414351849</v>
      </c>
    </row>
    <row r="3949" spans="1:7" x14ac:dyDescent="0.25">
      <c r="A3949" s="34" t="s">
        <v>9406</v>
      </c>
      <c r="B3949" s="34" t="s">
        <v>8624</v>
      </c>
      <c r="C3949" s="34" t="s">
        <v>904</v>
      </c>
      <c r="D3949" s="34" t="s">
        <v>920</v>
      </c>
      <c r="E3949" s="25">
        <v>45819.338472222225</v>
      </c>
      <c r="F3949" s="34" t="s">
        <v>906</v>
      </c>
      <c r="G3949" s="25">
        <v>45819.338472222225</v>
      </c>
    </row>
    <row r="3950" spans="1:7" x14ac:dyDescent="0.25">
      <c r="A3950" s="34" t="s">
        <v>9407</v>
      </c>
      <c r="B3950" s="34" t="s">
        <v>8626</v>
      </c>
      <c r="C3950" s="34" t="s">
        <v>904</v>
      </c>
      <c r="D3950" s="34" t="s">
        <v>920</v>
      </c>
      <c r="E3950" s="25">
        <v>45819.338518518518</v>
      </c>
      <c r="F3950" s="34" t="s">
        <v>906</v>
      </c>
      <c r="G3950" s="25">
        <v>45819.338518518518</v>
      </c>
    </row>
    <row r="3951" spans="1:7" x14ac:dyDescent="0.25">
      <c r="A3951" s="34" t="s">
        <v>9408</v>
      </c>
      <c r="B3951" s="34" t="s">
        <v>4375</v>
      </c>
      <c r="C3951" s="34" t="s">
        <v>922</v>
      </c>
      <c r="D3951" s="34" t="s">
        <v>923</v>
      </c>
      <c r="E3951" s="25">
        <v>45819.339398148149</v>
      </c>
      <c r="F3951" s="34" t="s">
        <v>906</v>
      </c>
      <c r="G3951" s="25">
        <v>45819.339398148149</v>
      </c>
    </row>
    <row r="3952" spans="1:7" x14ac:dyDescent="0.25">
      <c r="A3952" s="34" t="s">
        <v>9409</v>
      </c>
      <c r="B3952" s="34" t="s">
        <v>3794</v>
      </c>
      <c r="C3952" s="34" t="s">
        <v>922</v>
      </c>
      <c r="D3952" s="34" t="s">
        <v>923</v>
      </c>
      <c r="E3952" s="25">
        <v>45819.339548611111</v>
      </c>
      <c r="F3952" s="34" t="s">
        <v>906</v>
      </c>
      <c r="G3952" s="25">
        <v>45819.339548611111</v>
      </c>
    </row>
    <row r="3953" spans="1:7" x14ac:dyDescent="0.25">
      <c r="A3953" s="34" t="s">
        <v>9410</v>
      </c>
      <c r="B3953" s="34" t="s">
        <v>3783</v>
      </c>
      <c r="C3953" s="34" t="s">
        <v>914</v>
      </c>
      <c r="D3953" s="34" t="s">
        <v>61</v>
      </c>
      <c r="E3953" s="25">
        <v>45819.339861111112</v>
      </c>
      <c r="F3953" s="34" t="s">
        <v>906</v>
      </c>
      <c r="G3953" s="25">
        <v>45819.339861111112</v>
      </c>
    </row>
    <row r="3954" spans="1:7" x14ac:dyDescent="0.25">
      <c r="A3954" s="34" t="s">
        <v>9411</v>
      </c>
      <c r="B3954" s="34" t="s">
        <v>5037</v>
      </c>
      <c r="C3954" s="34" t="s">
        <v>907</v>
      </c>
      <c r="D3954" s="34" t="s">
        <v>206</v>
      </c>
      <c r="E3954" s="25">
        <v>45819.34033564815</v>
      </c>
      <c r="F3954" s="34" t="s">
        <v>906</v>
      </c>
      <c r="G3954" s="25">
        <v>45819.34033564815</v>
      </c>
    </row>
    <row r="3955" spans="1:7" x14ac:dyDescent="0.25">
      <c r="A3955" s="34" t="s">
        <v>9412</v>
      </c>
      <c r="B3955" s="34" t="s">
        <v>5031</v>
      </c>
      <c r="C3955" s="34" t="s">
        <v>907</v>
      </c>
      <c r="D3955" s="34" t="s">
        <v>206</v>
      </c>
      <c r="E3955" s="25">
        <v>45819.340428240743</v>
      </c>
      <c r="F3955" s="34" t="s">
        <v>906</v>
      </c>
      <c r="G3955" s="25">
        <v>45819.340428240743</v>
      </c>
    </row>
    <row r="3956" spans="1:7" x14ac:dyDescent="0.25">
      <c r="A3956" s="34" t="s">
        <v>9413</v>
      </c>
      <c r="B3956" s="34" t="s">
        <v>5025</v>
      </c>
      <c r="C3956" s="34" t="s">
        <v>907</v>
      </c>
      <c r="D3956" s="34" t="s">
        <v>206</v>
      </c>
      <c r="E3956" s="25">
        <v>45819.340555555558</v>
      </c>
      <c r="F3956" s="34" t="s">
        <v>906</v>
      </c>
      <c r="G3956" s="25">
        <v>45819.340555555558</v>
      </c>
    </row>
    <row r="3957" spans="1:7" x14ac:dyDescent="0.25">
      <c r="A3957" s="34" t="s">
        <v>9414</v>
      </c>
      <c r="B3957" s="34" t="s">
        <v>8307</v>
      </c>
      <c r="C3957" s="34" t="s">
        <v>904</v>
      </c>
      <c r="D3957" s="34" t="s">
        <v>905</v>
      </c>
      <c r="E3957" s="25">
        <v>45819.340787037036</v>
      </c>
      <c r="F3957" s="34" t="s">
        <v>906</v>
      </c>
      <c r="G3957" s="25">
        <v>45819.340787037036</v>
      </c>
    </row>
    <row r="3958" spans="1:7" x14ac:dyDescent="0.25">
      <c r="A3958" s="34" t="s">
        <v>9415</v>
      </c>
      <c r="B3958" s="34" t="s">
        <v>5035</v>
      </c>
      <c r="C3958" s="34" t="s">
        <v>914</v>
      </c>
      <c r="D3958" s="34" t="s">
        <v>206</v>
      </c>
      <c r="E3958" s="25">
        <v>45819.340925925928</v>
      </c>
      <c r="F3958" s="34" t="s">
        <v>906</v>
      </c>
      <c r="G3958" s="25">
        <v>45819.340925925928</v>
      </c>
    </row>
    <row r="3959" spans="1:7" x14ac:dyDescent="0.25">
      <c r="A3959" s="34" t="s">
        <v>9416</v>
      </c>
      <c r="B3959" s="34" t="s">
        <v>5037</v>
      </c>
      <c r="C3959" s="34" t="s">
        <v>914</v>
      </c>
      <c r="D3959" s="34" t="s">
        <v>206</v>
      </c>
      <c r="E3959" s="25">
        <v>45819.34097222222</v>
      </c>
      <c r="F3959" s="34" t="s">
        <v>906</v>
      </c>
      <c r="G3959" s="25">
        <v>45819.34097222222</v>
      </c>
    </row>
    <row r="3960" spans="1:7" x14ac:dyDescent="0.25">
      <c r="A3960" s="34" t="s">
        <v>9417</v>
      </c>
      <c r="B3960" s="34" t="s">
        <v>8009</v>
      </c>
      <c r="C3960" s="34" t="s">
        <v>904</v>
      </c>
      <c r="D3960" s="34" t="s">
        <v>915</v>
      </c>
      <c r="E3960" s="25">
        <v>45819.343854166669</v>
      </c>
      <c r="F3960" s="34" t="s">
        <v>906</v>
      </c>
      <c r="G3960" s="25">
        <v>45819.343854166669</v>
      </c>
    </row>
    <row r="3961" spans="1:7" x14ac:dyDescent="0.25">
      <c r="A3961" s="34" t="s">
        <v>9418</v>
      </c>
      <c r="B3961" s="34" t="s">
        <v>8011</v>
      </c>
      <c r="C3961" s="34" t="s">
        <v>904</v>
      </c>
      <c r="D3961" s="34" t="s">
        <v>915</v>
      </c>
      <c r="E3961" s="25">
        <v>45819.343912037039</v>
      </c>
      <c r="F3961" s="34" t="s">
        <v>906</v>
      </c>
      <c r="G3961" s="25">
        <v>45819.343912037039</v>
      </c>
    </row>
    <row r="3962" spans="1:7" x14ac:dyDescent="0.25">
      <c r="A3962" s="34" t="s">
        <v>9419</v>
      </c>
      <c r="B3962" s="34" t="s">
        <v>8051</v>
      </c>
      <c r="C3962" s="34" t="s">
        <v>904</v>
      </c>
      <c r="D3962" s="34" t="s">
        <v>915</v>
      </c>
      <c r="E3962" s="25">
        <v>45819.343981481485</v>
      </c>
      <c r="F3962" s="34" t="s">
        <v>906</v>
      </c>
      <c r="G3962" s="25">
        <v>45819.343981481485</v>
      </c>
    </row>
    <row r="3963" spans="1:7" x14ac:dyDescent="0.25">
      <c r="A3963" s="34" t="s">
        <v>9420</v>
      </c>
      <c r="B3963" s="34" t="s">
        <v>8087</v>
      </c>
      <c r="C3963" s="34" t="s">
        <v>904</v>
      </c>
      <c r="D3963" s="34" t="s">
        <v>915</v>
      </c>
      <c r="E3963" s="25">
        <v>45819.3440625</v>
      </c>
      <c r="F3963" s="34" t="s">
        <v>906</v>
      </c>
      <c r="G3963" s="25">
        <v>45819.3440625</v>
      </c>
    </row>
    <row r="3964" spans="1:7" x14ac:dyDescent="0.25">
      <c r="A3964" s="34" t="s">
        <v>9421</v>
      </c>
      <c r="B3964" s="34" t="s">
        <v>8092</v>
      </c>
      <c r="C3964" s="34" t="s">
        <v>904</v>
      </c>
      <c r="D3964" s="34" t="s">
        <v>915</v>
      </c>
      <c r="E3964" s="25">
        <v>45819.344143518516</v>
      </c>
      <c r="F3964" s="34" t="s">
        <v>906</v>
      </c>
      <c r="G3964" s="25">
        <v>45819.344143518516</v>
      </c>
    </row>
    <row r="3965" spans="1:7" x14ac:dyDescent="0.25">
      <c r="A3965" s="34" t="s">
        <v>9422</v>
      </c>
      <c r="B3965" s="34" t="s">
        <v>5244</v>
      </c>
      <c r="C3965" s="34" t="s">
        <v>922</v>
      </c>
      <c r="D3965" s="34" t="s">
        <v>923</v>
      </c>
      <c r="E3965" s="25">
        <v>45819.346192129633</v>
      </c>
      <c r="F3965" s="34" t="s">
        <v>906</v>
      </c>
      <c r="G3965" s="25">
        <v>45819.346192129633</v>
      </c>
    </row>
    <row r="3966" spans="1:7" x14ac:dyDescent="0.25">
      <c r="A3966" s="34" t="s">
        <v>9423</v>
      </c>
      <c r="B3966" s="34" t="s">
        <v>5241</v>
      </c>
      <c r="C3966" s="34" t="s">
        <v>922</v>
      </c>
      <c r="D3966" s="34" t="s">
        <v>923</v>
      </c>
      <c r="E3966" s="25">
        <v>45819.346261574072</v>
      </c>
      <c r="F3966" s="34" t="s">
        <v>906</v>
      </c>
      <c r="G3966" s="25">
        <v>45819.346261574072</v>
      </c>
    </row>
    <row r="3967" spans="1:7" x14ac:dyDescent="0.25">
      <c r="A3967" s="34" t="s">
        <v>9424</v>
      </c>
      <c r="B3967" s="34" t="s">
        <v>5240</v>
      </c>
      <c r="C3967" s="34" t="s">
        <v>922</v>
      </c>
      <c r="D3967" s="34" t="s">
        <v>923</v>
      </c>
      <c r="E3967" s="25">
        <v>45819.346307870372</v>
      </c>
      <c r="F3967" s="34" t="s">
        <v>906</v>
      </c>
      <c r="G3967" s="25">
        <v>45819.346307870372</v>
      </c>
    </row>
    <row r="3968" spans="1:7" x14ac:dyDescent="0.25">
      <c r="A3968" s="34" t="s">
        <v>9425</v>
      </c>
      <c r="B3968" s="34" t="s">
        <v>3778</v>
      </c>
      <c r="C3968" s="34" t="s">
        <v>899</v>
      </c>
      <c r="D3968" s="34" t="s">
        <v>900</v>
      </c>
      <c r="E3968" s="25">
        <v>45819.346863425926</v>
      </c>
      <c r="F3968" s="34" t="s">
        <v>906</v>
      </c>
      <c r="G3968" s="25">
        <v>45819.346863425926</v>
      </c>
    </row>
    <row r="3969" spans="1:7" x14ac:dyDescent="0.25">
      <c r="A3969" s="34" t="s">
        <v>9426</v>
      </c>
      <c r="B3969" s="34" t="s">
        <v>4289</v>
      </c>
      <c r="C3969" s="34" t="s">
        <v>899</v>
      </c>
      <c r="D3969" s="34" t="s">
        <v>900</v>
      </c>
      <c r="E3969" s="25">
        <v>45819.346956018519</v>
      </c>
      <c r="F3969" s="34" t="s">
        <v>906</v>
      </c>
      <c r="G3969" s="25">
        <v>45819.346956018519</v>
      </c>
    </row>
    <row r="3970" spans="1:7" x14ac:dyDescent="0.25">
      <c r="A3970" s="34" t="s">
        <v>9427</v>
      </c>
      <c r="B3970" s="34" t="s">
        <v>4281</v>
      </c>
      <c r="C3970" s="34" t="s">
        <v>899</v>
      </c>
      <c r="D3970" s="34" t="s">
        <v>900</v>
      </c>
      <c r="E3970" s="25">
        <v>45819.347002314818</v>
      </c>
      <c r="F3970" s="34" t="s">
        <v>906</v>
      </c>
      <c r="G3970" s="25">
        <v>45819.347002314818</v>
      </c>
    </row>
    <row r="3971" spans="1:7" x14ac:dyDescent="0.25">
      <c r="A3971" s="34" t="s">
        <v>9428</v>
      </c>
      <c r="B3971" s="34" t="s">
        <v>4396</v>
      </c>
      <c r="C3971" s="34" t="s">
        <v>899</v>
      </c>
      <c r="D3971" s="34" t="s">
        <v>900</v>
      </c>
      <c r="E3971" s="25">
        <v>45819.347233796296</v>
      </c>
      <c r="F3971" s="34" t="s">
        <v>906</v>
      </c>
      <c r="G3971" s="25">
        <v>45819.347233796296</v>
      </c>
    </row>
    <row r="3972" spans="1:7" x14ac:dyDescent="0.25">
      <c r="A3972" s="34" t="s">
        <v>9429</v>
      </c>
      <c r="B3972" s="34" t="s">
        <v>4287</v>
      </c>
      <c r="C3972" s="34" t="s">
        <v>899</v>
      </c>
      <c r="D3972" s="34" t="s">
        <v>900</v>
      </c>
      <c r="E3972" s="25">
        <v>45819.347534722219</v>
      </c>
      <c r="F3972" s="34" t="s">
        <v>906</v>
      </c>
      <c r="G3972" s="25">
        <v>45819.347534722219</v>
      </c>
    </row>
    <row r="3973" spans="1:7" x14ac:dyDescent="0.25">
      <c r="A3973" s="34" t="s">
        <v>9430</v>
      </c>
      <c r="B3973" s="34" t="s">
        <v>5206</v>
      </c>
      <c r="C3973" s="34" t="s">
        <v>899</v>
      </c>
      <c r="D3973" s="34" t="s">
        <v>900</v>
      </c>
      <c r="E3973" s="25">
        <v>45819.347731481481</v>
      </c>
      <c r="F3973" s="34" t="s">
        <v>906</v>
      </c>
      <c r="G3973" s="25">
        <v>45819.347731481481</v>
      </c>
    </row>
    <row r="3974" spans="1:7" x14ac:dyDescent="0.25">
      <c r="A3974" s="34" t="s">
        <v>9431</v>
      </c>
      <c r="B3974" s="34" t="s">
        <v>5216</v>
      </c>
      <c r="C3974" s="34" t="s">
        <v>899</v>
      </c>
      <c r="D3974" s="34" t="s">
        <v>900</v>
      </c>
      <c r="E3974" s="25">
        <v>45819.347766203704</v>
      </c>
      <c r="F3974" s="34" t="s">
        <v>906</v>
      </c>
      <c r="G3974" s="25">
        <v>45819.347766203704</v>
      </c>
    </row>
    <row r="3975" spans="1:7" x14ac:dyDescent="0.25">
      <c r="A3975" s="34" t="s">
        <v>9432</v>
      </c>
      <c r="B3975" s="34" t="s">
        <v>5219</v>
      </c>
      <c r="C3975" s="34" t="s">
        <v>899</v>
      </c>
      <c r="D3975" s="34" t="s">
        <v>900</v>
      </c>
      <c r="E3975" s="25">
        <v>45819.347800925927</v>
      </c>
      <c r="F3975" s="34" t="s">
        <v>906</v>
      </c>
      <c r="G3975" s="25">
        <v>45819.347800925927</v>
      </c>
    </row>
    <row r="3976" spans="1:7" x14ac:dyDescent="0.25">
      <c r="A3976" s="34" t="s">
        <v>9433</v>
      </c>
      <c r="B3976" s="34" t="s">
        <v>1279</v>
      </c>
      <c r="C3976" s="34" t="s">
        <v>907</v>
      </c>
      <c r="D3976" s="34" t="s">
        <v>61</v>
      </c>
      <c r="E3976" s="25">
        <v>45819.348124999997</v>
      </c>
      <c r="F3976" s="34" t="s">
        <v>906</v>
      </c>
      <c r="G3976" s="25">
        <v>45819.348124999997</v>
      </c>
    </row>
    <row r="3977" spans="1:7" x14ac:dyDescent="0.25">
      <c r="A3977" s="34" t="s">
        <v>9434</v>
      </c>
      <c r="B3977" s="34" t="s">
        <v>1286</v>
      </c>
      <c r="C3977" s="34" t="s">
        <v>907</v>
      </c>
      <c r="D3977" s="34" t="s">
        <v>61</v>
      </c>
      <c r="E3977" s="25">
        <v>45819.348298611112</v>
      </c>
      <c r="F3977" s="34" t="s">
        <v>906</v>
      </c>
      <c r="G3977" s="25">
        <v>45819.348298611112</v>
      </c>
    </row>
    <row r="3978" spans="1:7" x14ac:dyDescent="0.25">
      <c r="A3978" s="34" t="s">
        <v>9435</v>
      </c>
      <c r="B3978" s="34" t="s">
        <v>5209</v>
      </c>
      <c r="C3978" s="34" t="s">
        <v>899</v>
      </c>
      <c r="D3978" s="34" t="s">
        <v>900</v>
      </c>
      <c r="E3978" s="25">
        <v>45819.349293981482</v>
      </c>
      <c r="F3978" s="34" t="s">
        <v>906</v>
      </c>
      <c r="G3978" s="25">
        <v>45819.349293981482</v>
      </c>
    </row>
    <row r="3979" spans="1:7" x14ac:dyDescent="0.25">
      <c r="A3979" s="34" t="s">
        <v>9436</v>
      </c>
      <c r="B3979" s="34" t="s">
        <v>3799</v>
      </c>
      <c r="C3979" s="34" t="s">
        <v>922</v>
      </c>
      <c r="D3979" s="34" t="s">
        <v>923</v>
      </c>
      <c r="E3979" s="25">
        <v>45819.350254629629</v>
      </c>
      <c r="F3979" s="34" t="s">
        <v>906</v>
      </c>
      <c r="G3979" s="25">
        <v>45819.350254629629</v>
      </c>
    </row>
    <row r="3980" spans="1:7" x14ac:dyDescent="0.25">
      <c r="A3980" s="34" t="s">
        <v>9437</v>
      </c>
      <c r="B3980" s="34" t="s">
        <v>5247</v>
      </c>
      <c r="C3980" s="34" t="s">
        <v>899</v>
      </c>
      <c r="D3980" s="34" t="s">
        <v>900</v>
      </c>
      <c r="E3980" s="25">
        <v>45819.349930555552</v>
      </c>
      <c r="F3980" s="34" t="s">
        <v>906</v>
      </c>
      <c r="G3980" s="25">
        <v>45819.349930555552</v>
      </c>
    </row>
    <row r="3981" spans="1:7" x14ac:dyDescent="0.25">
      <c r="A3981" s="34" t="s">
        <v>9438</v>
      </c>
      <c r="B3981" s="34" t="s">
        <v>5245</v>
      </c>
      <c r="C3981" s="34" t="s">
        <v>899</v>
      </c>
      <c r="D3981" s="34" t="s">
        <v>900</v>
      </c>
      <c r="E3981" s="25">
        <v>45819.349953703706</v>
      </c>
      <c r="F3981" s="34" t="s">
        <v>906</v>
      </c>
      <c r="G3981" s="25">
        <v>45819.349953703706</v>
      </c>
    </row>
    <row r="3982" spans="1:7" x14ac:dyDescent="0.25">
      <c r="A3982" s="34" t="s">
        <v>9439</v>
      </c>
      <c r="B3982" s="34" t="s">
        <v>5248</v>
      </c>
      <c r="C3982" s="34" t="s">
        <v>899</v>
      </c>
      <c r="D3982" s="34" t="s">
        <v>900</v>
      </c>
      <c r="E3982" s="25">
        <v>45819.350069444445</v>
      </c>
      <c r="F3982" s="34" t="s">
        <v>906</v>
      </c>
      <c r="G3982" s="25">
        <v>45819.350069444445</v>
      </c>
    </row>
    <row r="3983" spans="1:7" x14ac:dyDescent="0.25">
      <c r="A3983" s="34" t="s">
        <v>9440</v>
      </c>
      <c r="B3983" s="34" t="s">
        <v>5246</v>
      </c>
      <c r="C3983" s="34" t="s">
        <v>899</v>
      </c>
      <c r="D3983" s="34" t="s">
        <v>900</v>
      </c>
      <c r="E3983" s="25">
        <v>45819.350300925929</v>
      </c>
      <c r="F3983" s="34" t="s">
        <v>906</v>
      </c>
      <c r="G3983" s="25">
        <v>45819.350300925929</v>
      </c>
    </row>
    <row r="3984" spans="1:7" x14ac:dyDescent="0.25">
      <c r="A3984" s="34" t="s">
        <v>9441</v>
      </c>
      <c r="B3984" s="34" t="s">
        <v>7043</v>
      </c>
      <c r="C3984" s="34" t="s">
        <v>899</v>
      </c>
      <c r="D3984" s="34" t="s">
        <v>900</v>
      </c>
      <c r="E3984" s="25">
        <v>45819.351388888892</v>
      </c>
      <c r="F3984" s="34" t="s">
        <v>906</v>
      </c>
      <c r="G3984" s="25">
        <v>45819.351388888892</v>
      </c>
    </row>
    <row r="3985" spans="1:7" x14ac:dyDescent="0.25">
      <c r="A3985" s="34" t="s">
        <v>9442</v>
      </c>
      <c r="B3985" s="34" t="s">
        <v>7961</v>
      </c>
      <c r="C3985" s="34" t="s">
        <v>909</v>
      </c>
      <c r="D3985" s="34" t="s">
        <v>918</v>
      </c>
      <c r="E3985" s="25">
        <v>45819.352754629632</v>
      </c>
      <c r="F3985" s="34" t="s">
        <v>906</v>
      </c>
      <c r="G3985" s="25">
        <v>45819.352754629632</v>
      </c>
    </row>
    <row r="3986" spans="1:7" x14ac:dyDescent="0.25">
      <c r="A3986" s="34" t="s">
        <v>9443</v>
      </c>
      <c r="B3986" s="34" t="s">
        <v>7950</v>
      </c>
      <c r="C3986" s="34" t="s">
        <v>909</v>
      </c>
      <c r="D3986" s="34" t="s">
        <v>918</v>
      </c>
      <c r="E3986" s="25">
        <v>45819.352777777778</v>
      </c>
      <c r="F3986" s="34" t="s">
        <v>906</v>
      </c>
      <c r="G3986" s="25">
        <v>45819.352777777778</v>
      </c>
    </row>
    <row r="3987" spans="1:7" x14ac:dyDescent="0.25">
      <c r="A3987" s="34" t="s">
        <v>9444</v>
      </c>
      <c r="B3987" s="34" t="s">
        <v>7944</v>
      </c>
      <c r="C3987" s="34" t="s">
        <v>909</v>
      </c>
      <c r="D3987" s="34" t="s">
        <v>918</v>
      </c>
      <c r="E3987" s="25">
        <v>45819.352824074071</v>
      </c>
      <c r="F3987" s="34" t="s">
        <v>906</v>
      </c>
      <c r="G3987" s="25">
        <v>45819.352824074071</v>
      </c>
    </row>
    <row r="3988" spans="1:7" x14ac:dyDescent="0.25">
      <c r="A3988" s="34" t="s">
        <v>9445</v>
      </c>
      <c r="B3988" s="34" t="s">
        <v>7967</v>
      </c>
      <c r="C3988" s="34" t="s">
        <v>909</v>
      </c>
      <c r="D3988" s="34" t="s">
        <v>918</v>
      </c>
      <c r="E3988" s="25">
        <v>45819.352858796294</v>
      </c>
      <c r="F3988" s="34" t="s">
        <v>906</v>
      </c>
      <c r="G3988" s="25">
        <v>45819.352858796294</v>
      </c>
    </row>
    <row r="3989" spans="1:7" x14ac:dyDescent="0.25">
      <c r="A3989" s="34" t="s">
        <v>9446</v>
      </c>
      <c r="B3989" s="34" t="s">
        <v>7933</v>
      </c>
      <c r="C3989" s="34" t="s">
        <v>909</v>
      </c>
      <c r="D3989" s="34" t="s">
        <v>918</v>
      </c>
      <c r="E3989" s="25">
        <v>45819.352916666663</v>
      </c>
      <c r="F3989" s="34" t="s">
        <v>906</v>
      </c>
      <c r="G3989" s="25">
        <v>45819.352916666663</v>
      </c>
    </row>
    <row r="3990" spans="1:7" x14ac:dyDescent="0.25">
      <c r="A3990" s="34" t="s">
        <v>9447</v>
      </c>
      <c r="B3990" s="34" t="s">
        <v>7940</v>
      </c>
      <c r="C3990" s="34" t="s">
        <v>909</v>
      </c>
      <c r="D3990" s="34" t="s">
        <v>918</v>
      </c>
      <c r="E3990" s="25">
        <v>45819.352951388886</v>
      </c>
      <c r="F3990" s="34" t="s">
        <v>906</v>
      </c>
      <c r="G3990" s="25">
        <v>45819.352951388886</v>
      </c>
    </row>
    <row r="3991" spans="1:7" x14ac:dyDescent="0.25">
      <c r="A3991" s="34" t="s">
        <v>9448</v>
      </c>
      <c r="B3991" s="34" t="s">
        <v>7942</v>
      </c>
      <c r="C3991" s="34" t="s">
        <v>909</v>
      </c>
      <c r="D3991" s="34" t="s">
        <v>918</v>
      </c>
      <c r="E3991" s="25">
        <v>45819.35297453704</v>
      </c>
      <c r="F3991" s="34" t="s">
        <v>906</v>
      </c>
      <c r="G3991" s="25">
        <v>45819.35297453704</v>
      </c>
    </row>
    <row r="3992" spans="1:7" x14ac:dyDescent="0.25">
      <c r="A3992" s="34" t="s">
        <v>9449</v>
      </c>
      <c r="B3992" s="34" t="s">
        <v>7946</v>
      </c>
      <c r="C3992" s="34" t="s">
        <v>909</v>
      </c>
      <c r="D3992" s="34" t="s">
        <v>918</v>
      </c>
      <c r="E3992" s="25">
        <v>45819.352997685186</v>
      </c>
      <c r="F3992" s="34" t="s">
        <v>906</v>
      </c>
      <c r="G3992" s="25">
        <v>45819.352997685186</v>
      </c>
    </row>
    <row r="3993" spans="1:7" x14ac:dyDescent="0.25">
      <c r="A3993" s="34" t="s">
        <v>9450</v>
      </c>
      <c r="B3993" s="34" t="s">
        <v>7948</v>
      </c>
      <c r="C3993" s="34" t="s">
        <v>909</v>
      </c>
      <c r="D3993" s="34" t="s">
        <v>918</v>
      </c>
      <c r="E3993" s="25">
        <v>45819.353125000001</v>
      </c>
      <c r="F3993" s="34" t="s">
        <v>906</v>
      </c>
      <c r="G3993" s="25">
        <v>45819.353125000001</v>
      </c>
    </row>
    <row r="3994" spans="1:7" x14ac:dyDescent="0.25">
      <c r="A3994" s="34" t="s">
        <v>9451</v>
      </c>
      <c r="B3994" s="34" t="s">
        <v>7952</v>
      </c>
      <c r="C3994" s="34" t="s">
        <v>909</v>
      </c>
      <c r="D3994" s="34" t="s">
        <v>918</v>
      </c>
      <c r="E3994" s="25">
        <v>45819.353171296294</v>
      </c>
      <c r="F3994" s="34" t="s">
        <v>906</v>
      </c>
      <c r="G3994" s="25">
        <v>45819.353171296294</v>
      </c>
    </row>
    <row r="3995" spans="1:7" x14ac:dyDescent="0.25">
      <c r="A3995" s="34" t="s">
        <v>9452</v>
      </c>
      <c r="B3995" s="34" t="s">
        <v>7954</v>
      </c>
      <c r="C3995" s="34" t="s">
        <v>909</v>
      </c>
      <c r="D3995" s="34" t="s">
        <v>918</v>
      </c>
      <c r="E3995" s="25">
        <v>45819.353229166663</v>
      </c>
      <c r="F3995" s="34" t="s">
        <v>906</v>
      </c>
      <c r="G3995" s="25">
        <v>45819.353229166663</v>
      </c>
    </row>
    <row r="3996" spans="1:7" x14ac:dyDescent="0.25">
      <c r="A3996" s="34" t="s">
        <v>9453</v>
      </c>
      <c r="B3996" s="34" t="s">
        <v>7959</v>
      </c>
      <c r="C3996" s="34" t="s">
        <v>909</v>
      </c>
      <c r="D3996" s="34" t="s">
        <v>918</v>
      </c>
      <c r="E3996" s="25">
        <v>45819.353298611109</v>
      </c>
      <c r="F3996" s="34" t="s">
        <v>906</v>
      </c>
      <c r="G3996" s="25">
        <v>45819.353298611109</v>
      </c>
    </row>
    <row r="3997" spans="1:7" x14ac:dyDescent="0.25">
      <c r="A3997" s="34" t="s">
        <v>9454</v>
      </c>
      <c r="B3997" s="34" t="s">
        <v>7963</v>
      </c>
      <c r="C3997" s="34" t="s">
        <v>909</v>
      </c>
      <c r="D3997" s="34" t="s">
        <v>918</v>
      </c>
      <c r="E3997" s="25">
        <v>45819.353333333333</v>
      </c>
      <c r="F3997" s="34" t="s">
        <v>906</v>
      </c>
      <c r="G3997" s="25">
        <v>45819.353333333333</v>
      </c>
    </row>
    <row r="3998" spans="1:7" x14ac:dyDescent="0.25">
      <c r="A3998" s="34" t="s">
        <v>9455</v>
      </c>
      <c r="B3998" s="34" t="s">
        <v>7965</v>
      </c>
      <c r="C3998" s="34" t="s">
        <v>909</v>
      </c>
      <c r="D3998" s="34" t="s">
        <v>918</v>
      </c>
      <c r="E3998" s="25">
        <v>45819.353460648148</v>
      </c>
      <c r="F3998" s="34" t="s">
        <v>906</v>
      </c>
      <c r="G3998" s="25">
        <v>45819.353460648148</v>
      </c>
    </row>
    <row r="3999" spans="1:7" x14ac:dyDescent="0.25">
      <c r="A3999" s="34" t="s">
        <v>9456</v>
      </c>
      <c r="B3999" s="34" t="s">
        <v>7969</v>
      </c>
      <c r="C3999" s="34" t="s">
        <v>909</v>
      </c>
      <c r="D3999" s="34" t="s">
        <v>918</v>
      </c>
      <c r="E3999" s="25">
        <v>45819.353506944448</v>
      </c>
      <c r="F3999" s="34" t="s">
        <v>906</v>
      </c>
      <c r="G3999" s="25">
        <v>45819.353506944448</v>
      </c>
    </row>
    <row r="4000" spans="1:7" x14ac:dyDescent="0.25">
      <c r="A4000" s="34" t="s">
        <v>9457</v>
      </c>
      <c r="B4000" s="34" t="s">
        <v>7971</v>
      </c>
      <c r="C4000" s="34" t="s">
        <v>909</v>
      </c>
      <c r="D4000" s="34" t="s">
        <v>918</v>
      </c>
      <c r="E4000" s="25">
        <v>45819.353587962964</v>
      </c>
      <c r="F4000" s="34" t="s">
        <v>906</v>
      </c>
      <c r="G4000" s="25">
        <v>45819.353587962964</v>
      </c>
    </row>
    <row r="4001" spans="1:7" x14ac:dyDescent="0.25">
      <c r="A4001" s="34" t="s">
        <v>9458</v>
      </c>
      <c r="B4001" s="34" t="s">
        <v>7954</v>
      </c>
      <c r="C4001" s="34" t="s">
        <v>912</v>
      </c>
      <c r="D4001" s="34" t="s">
        <v>918</v>
      </c>
      <c r="E4001" s="25">
        <v>45819.354768518519</v>
      </c>
      <c r="F4001" s="34" t="s">
        <v>906</v>
      </c>
      <c r="G4001" s="25">
        <v>45819.354768518519</v>
      </c>
    </row>
    <row r="4002" spans="1:7" x14ac:dyDescent="0.25">
      <c r="A4002" s="34" t="s">
        <v>9459</v>
      </c>
      <c r="B4002" s="34" t="s">
        <v>7959</v>
      </c>
      <c r="C4002" s="34" t="s">
        <v>912</v>
      </c>
      <c r="D4002" s="34" t="s">
        <v>918</v>
      </c>
      <c r="E4002" s="25">
        <v>45819.354803240742</v>
      </c>
      <c r="F4002" s="34" t="s">
        <v>906</v>
      </c>
      <c r="G4002" s="25">
        <v>45819.354803240742</v>
      </c>
    </row>
    <row r="4003" spans="1:7" x14ac:dyDescent="0.25">
      <c r="A4003" s="34" t="s">
        <v>9460</v>
      </c>
      <c r="B4003" s="34" t="s">
        <v>7963</v>
      </c>
      <c r="C4003" s="34" t="s">
        <v>912</v>
      </c>
      <c r="D4003" s="34" t="s">
        <v>918</v>
      </c>
      <c r="E4003" s="25">
        <v>45819.354849537034</v>
      </c>
      <c r="F4003" s="34" t="s">
        <v>906</v>
      </c>
      <c r="G4003" s="25">
        <v>45819.354849537034</v>
      </c>
    </row>
    <row r="4004" spans="1:7" x14ac:dyDescent="0.25">
      <c r="A4004" s="34" t="s">
        <v>9461</v>
      </c>
      <c r="B4004" s="34" t="s">
        <v>7965</v>
      </c>
      <c r="C4004" s="34" t="s">
        <v>912</v>
      </c>
      <c r="D4004" s="34" t="s">
        <v>918</v>
      </c>
      <c r="E4004" s="25">
        <v>45819.354884259257</v>
      </c>
      <c r="F4004" s="34" t="s">
        <v>906</v>
      </c>
      <c r="G4004" s="25">
        <v>45819.354884259257</v>
      </c>
    </row>
    <row r="4005" spans="1:7" x14ac:dyDescent="0.25">
      <c r="A4005" s="34" t="s">
        <v>9462</v>
      </c>
      <c r="B4005" s="34" t="s">
        <v>7969</v>
      </c>
      <c r="C4005" s="34" t="s">
        <v>912</v>
      </c>
      <c r="D4005" s="34" t="s">
        <v>918</v>
      </c>
      <c r="E4005" s="25">
        <v>45819.354930555557</v>
      </c>
      <c r="F4005" s="34" t="s">
        <v>906</v>
      </c>
      <c r="G4005" s="25">
        <v>45819.354930555557</v>
      </c>
    </row>
    <row r="4006" spans="1:7" x14ac:dyDescent="0.25">
      <c r="A4006" s="34" t="s">
        <v>9463</v>
      </c>
      <c r="B4006" s="34" t="s">
        <v>7971</v>
      </c>
      <c r="C4006" s="34" t="s">
        <v>912</v>
      </c>
      <c r="D4006" s="34" t="s">
        <v>918</v>
      </c>
      <c r="E4006" s="25">
        <v>45819.355000000003</v>
      </c>
      <c r="F4006" s="34" t="s">
        <v>906</v>
      </c>
      <c r="G4006" s="25">
        <v>45819.355000000003</v>
      </c>
    </row>
    <row r="4007" spans="1:7" x14ac:dyDescent="0.25">
      <c r="A4007" s="34" t="s">
        <v>9464</v>
      </c>
      <c r="B4007" s="34" t="s">
        <v>7933</v>
      </c>
      <c r="C4007" s="34" t="s">
        <v>912</v>
      </c>
      <c r="D4007" s="34" t="s">
        <v>918</v>
      </c>
      <c r="E4007" s="25">
        <v>45819.355057870373</v>
      </c>
      <c r="F4007" s="34" t="s">
        <v>906</v>
      </c>
      <c r="G4007" s="25">
        <v>45819.355057870373</v>
      </c>
    </row>
    <row r="4008" spans="1:7" x14ac:dyDescent="0.25">
      <c r="A4008" s="34" t="s">
        <v>9465</v>
      </c>
      <c r="B4008" s="34" t="s">
        <v>7940</v>
      </c>
      <c r="C4008" s="34" t="s">
        <v>912</v>
      </c>
      <c r="D4008" s="34" t="s">
        <v>918</v>
      </c>
      <c r="E4008" s="25">
        <v>45819.355104166665</v>
      </c>
      <c r="F4008" s="34" t="s">
        <v>906</v>
      </c>
      <c r="G4008" s="25">
        <v>45819.355104166665</v>
      </c>
    </row>
    <row r="4009" spans="1:7" x14ac:dyDescent="0.25">
      <c r="A4009" s="34" t="s">
        <v>9466</v>
      </c>
      <c r="B4009" s="34" t="s">
        <v>7942</v>
      </c>
      <c r="C4009" s="34" t="s">
        <v>912</v>
      </c>
      <c r="D4009" s="34" t="s">
        <v>918</v>
      </c>
      <c r="E4009" s="25">
        <v>45819.355127314811</v>
      </c>
      <c r="F4009" s="34" t="s">
        <v>906</v>
      </c>
      <c r="G4009" s="25">
        <v>45819.355127314811</v>
      </c>
    </row>
    <row r="4010" spans="1:7" x14ac:dyDescent="0.25">
      <c r="A4010" s="34" t="s">
        <v>9467</v>
      </c>
      <c r="B4010" s="34" t="s">
        <v>7946</v>
      </c>
      <c r="C4010" s="34" t="s">
        <v>912</v>
      </c>
      <c r="D4010" s="34" t="s">
        <v>918</v>
      </c>
      <c r="E4010" s="25">
        <v>45819.355162037034</v>
      </c>
      <c r="F4010" s="34" t="s">
        <v>906</v>
      </c>
      <c r="G4010" s="25">
        <v>45819.355162037034</v>
      </c>
    </row>
    <row r="4011" spans="1:7" x14ac:dyDescent="0.25">
      <c r="A4011" s="34" t="s">
        <v>9468</v>
      </c>
      <c r="B4011" s="34" t="s">
        <v>7948</v>
      </c>
      <c r="C4011" s="34" t="s">
        <v>912</v>
      </c>
      <c r="D4011" s="34" t="s">
        <v>918</v>
      </c>
      <c r="E4011" s="25">
        <v>45819.355196759258</v>
      </c>
      <c r="F4011" s="34" t="s">
        <v>906</v>
      </c>
      <c r="G4011" s="25">
        <v>45819.355196759258</v>
      </c>
    </row>
    <row r="4012" spans="1:7" x14ac:dyDescent="0.25">
      <c r="A4012" s="34" t="s">
        <v>9469</v>
      </c>
      <c r="B4012" s="34" t="s">
        <v>7952</v>
      </c>
      <c r="C4012" s="34" t="s">
        <v>912</v>
      </c>
      <c r="D4012" s="34" t="s">
        <v>918</v>
      </c>
      <c r="E4012" s="25">
        <v>45819.355243055557</v>
      </c>
      <c r="F4012" s="34" t="s">
        <v>906</v>
      </c>
      <c r="G4012" s="25">
        <v>45819.355243055557</v>
      </c>
    </row>
    <row r="4013" spans="1:7" x14ac:dyDescent="0.25">
      <c r="A4013" s="34" t="s">
        <v>9470</v>
      </c>
      <c r="B4013" s="34" t="s">
        <v>7961</v>
      </c>
      <c r="C4013" s="34" t="s">
        <v>912</v>
      </c>
      <c r="D4013" s="34" t="s">
        <v>918</v>
      </c>
      <c r="E4013" s="25">
        <v>45819.355300925927</v>
      </c>
      <c r="F4013" s="34" t="s">
        <v>906</v>
      </c>
      <c r="G4013" s="25">
        <v>45819.355300925927</v>
      </c>
    </row>
    <row r="4014" spans="1:7" x14ac:dyDescent="0.25">
      <c r="A4014" s="34" t="s">
        <v>9471</v>
      </c>
      <c r="B4014" s="34" t="s">
        <v>7950</v>
      </c>
      <c r="C4014" s="34" t="s">
        <v>912</v>
      </c>
      <c r="D4014" s="34" t="s">
        <v>918</v>
      </c>
      <c r="E4014" s="25">
        <v>45819.35533564815</v>
      </c>
      <c r="F4014" s="34" t="s">
        <v>906</v>
      </c>
      <c r="G4014" s="25">
        <v>45819.35533564815</v>
      </c>
    </row>
    <row r="4015" spans="1:7" x14ac:dyDescent="0.25">
      <c r="A4015" s="34" t="s">
        <v>9472</v>
      </c>
      <c r="B4015" s="34" t="s">
        <v>7944</v>
      </c>
      <c r="C4015" s="34" t="s">
        <v>912</v>
      </c>
      <c r="D4015" s="34" t="s">
        <v>918</v>
      </c>
      <c r="E4015" s="25">
        <v>45819.355393518519</v>
      </c>
      <c r="F4015" s="34" t="s">
        <v>906</v>
      </c>
      <c r="G4015" s="25">
        <v>45819.355393518519</v>
      </c>
    </row>
    <row r="4016" spans="1:7" x14ac:dyDescent="0.25">
      <c r="A4016" s="34" t="s">
        <v>9473</v>
      </c>
      <c r="B4016" s="34" t="s">
        <v>7967</v>
      </c>
      <c r="C4016" s="34" t="s">
        <v>912</v>
      </c>
      <c r="D4016" s="34" t="s">
        <v>918</v>
      </c>
      <c r="E4016" s="25">
        <v>45819.355439814812</v>
      </c>
      <c r="F4016" s="34" t="s">
        <v>906</v>
      </c>
      <c r="G4016" s="25">
        <v>45819.355439814812</v>
      </c>
    </row>
    <row r="4017" spans="1:7" x14ac:dyDescent="0.25">
      <c r="A4017" s="34" t="s">
        <v>9474</v>
      </c>
      <c r="B4017" s="34" t="s">
        <v>1167</v>
      </c>
      <c r="C4017" s="34" t="s">
        <v>907</v>
      </c>
      <c r="D4017" s="34" t="s">
        <v>61</v>
      </c>
      <c r="E4017" s="25">
        <v>45819.357060185182</v>
      </c>
      <c r="F4017" s="34" t="s">
        <v>906</v>
      </c>
      <c r="G4017" s="25">
        <v>45819.357060185182</v>
      </c>
    </row>
    <row r="4018" spans="1:7" x14ac:dyDescent="0.25">
      <c r="A4018" s="34" t="s">
        <v>9475</v>
      </c>
      <c r="B4018" s="34" t="s">
        <v>1163</v>
      </c>
      <c r="C4018" s="34" t="s">
        <v>907</v>
      </c>
      <c r="D4018" s="34" t="s">
        <v>61</v>
      </c>
      <c r="E4018" s="25">
        <v>45819.357094907406</v>
      </c>
      <c r="F4018" s="34" t="s">
        <v>906</v>
      </c>
      <c r="G4018" s="25">
        <v>45819.357094907406</v>
      </c>
    </row>
    <row r="4019" spans="1:7" x14ac:dyDescent="0.25">
      <c r="A4019" s="34" t="s">
        <v>9476</v>
      </c>
      <c r="B4019" s="34" t="s">
        <v>1171</v>
      </c>
      <c r="C4019" s="34" t="s">
        <v>907</v>
      </c>
      <c r="D4019" s="34" t="s">
        <v>61</v>
      </c>
      <c r="E4019" s="25">
        <v>45819.357152777775</v>
      </c>
      <c r="F4019" s="34" t="s">
        <v>906</v>
      </c>
      <c r="G4019" s="25">
        <v>45819.357152777775</v>
      </c>
    </row>
    <row r="4020" spans="1:7" x14ac:dyDescent="0.25">
      <c r="A4020" s="34" t="s">
        <v>9477</v>
      </c>
      <c r="B4020" s="34" t="s">
        <v>1175</v>
      </c>
      <c r="C4020" s="34" t="s">
        <v>907</v>
      </c>
      <c r="D4020" s="34" t="s">
        <v>61</v>
      </c>
      <c r="E4020" s="25">
        <v>45819.357187499998</v>
      </c>
      <c r="F4020" s="34" t="s">
        <v>906</v>
      </c>
      <c r="G4020" s="25">
        <v>45819.357187499998</v>
      </c>
    </row>
    <row r="4021" spans="1:7" x14ac:dyDescent="0.25">
      <c r="A4021" s="34" t="s">
        <v>9478</v>
      </c>
      <c r="B4021" s="34" t="s">
        <v>1212</v>
      </c>
      <c r="C4021" s="34" t="s">
        <v>907</v>
      </c>
      <c r="D4021" s="34" t="s">
        <v>61</v>
      </c>
      <c r="E4021" s="25">
        <v>45819.357245370367</v>
      </c>
      <c r="F4021" s="34" t="s">
        <v>906</v>
      </c>
      <c r="G4021" s="25">
        <v>45819.357245370367</v>
      </c>
    </row>
    <row r="4022" spans="1:7" x14ac:dyDescent="0.25">
      <c r="A4022" s="34" t="s">
        <v>9479</v>
      </c>
      <c r="B4022" s="34" t="s">
        <v>1276</v>
      </c>
      <c r="C4022" s="34" t="s">
        <v>907</v>
      </c>
      <c r="D4022" s="34" t="s">
        <v>61</v>
      </c>
      <c r="E4022" s="25">
        <v>45819.357314814813</v>
      </c>
      <c r="F4022" s="34" t="s">
        <v>906</v>
      </c>
      <c r="G4022" s="25">
        <v>45819.357314814813</v>
      </c>
    </row>
    <row r="4023" spans="1:7" x14ac:dyDescent="0.25">
      <c r="A4023" s="34" t="s">
        <v>9480</v>
      </c>
      <c r="B4023" s="34" t="s">
        <v>1274</v>
      </c>
      <c r="C4023" s="34" t="s">
        <v>907</v>
      </c>
      <c r="D4023" s="34" t="s">
        <v>61</v>
      </c>
      <c r="E4023" s="25">
        <v>45819.357395833336</v>
      </c>
      <c r="F4023" s="34" t="s">
        <v>906</v>
      </c>
      <c r="G4023" s="25">
        <v>45819.357395833336</v>
      </c>
    </row>
    <row r="4024" spans="1:7" x14ac:dyDescent="0.25">
      <c r="A4024" s="34" t="s">
        <v>9481</v>
      </c>
      <c r="B4024" s="34" t="s">
        <v>1262</v>
      </c>
      <c r="C4024" s="34" t="s">
        <v>907</v>
      </c>
      <c r="D4024" s="34" t="s">
        <v>61</v>
      </c>
      <c r="E4024" s="25">
        <v>45819.357488425929</v>
      </c>
      <c r="F4024" s="34" t="s">
        <v>906</v>
      </c>
      <c r="G4024" s="25">
        <v>45819.357488425929</v>
      </c>
    </row>
    <row r="4025" spans="1:7" x14ac:dyDescent="0.25">
      <c r="A4025" s="34" t="s">
        <v>9482</v>
      </c>
      <c r="B4025" s="34" t="s">
        <v>1260</v>
      </c>
      <c r="C4025" s="34" t="s">
        <v>907</v>
      </c>
      <c r="D4025" s="34" t="s">
        <v>61</v>
      </c>
      <c r="E4025" s="25">
        <v>45819.357731481483</v>
      </c>
      <c r="F4025" s="34" t="s">
        <v>906</v>
      </c>
      <c r="G4025" s="25">
        <v>45819.357731481483</v>
      </c>
    </row>
    <row r="4026" spans="1:7" x14ac:dyDescent="0.25">
      <c r="A4026" s="34" t="s">
        <v>9483</v>
      </c>
      <c r="B4026" s="34" t="s">
        <v>1258</v>
      </c>
      <c r="C4026" s="34" t="s">
        <v>907</v>
      </c>
      <c r="D4026" s="34" t="s">
        <v>61</v>
      </c>
      <c r="E4026" s="25">
        <v>45819.357824074075</v>
      </c>
      <c r="F4026" s="34" t="s">
        <v>906</v>
      </c>
      <c r="G4026" s="25">
        <v>45819.357824074075</v>
      </c>
    </row>
    <row r="4027" spans="1:7" x14ac:dyDescent="0.25">
      <c r="A4027" s="34" t="s">
        <v>9484</v>
      </c>
      <c r="B4027" s="34" t="s">
        <v>5155</v>
      </c>
      <c r="C4027" s="34" t="s">
        <v>909</v>
      </c>
      <c r="D4027" s="34" t="s">
        <v>921</v>
      </c>
      <c r="E4027" s="25">
        <v>45819.359178240738</v>
      </c>
      <c r="F4027" s="34" t="s">
        <v>906</v>
      </c>
      <c r="G4027" s="25">
        <v>45819.359178240738</v>
      </c>
    </row>
    <row r="4028" spans="1:7" x14ac:dyDescent="0.25">
      <c r="A4028" s="34" t="s">
        <v>9485</v>
      </c>
      <c r="B4028" s="34" t="s">
        <v>5155</v>
      </c>
      <c r="C4028" s="34" t="s">
        <v>912</v>
      </c>
      <c r="D4028" s="34" t="s">
        <v>921</v>
      </c>
      <c r="E4028" s="25">
        <v>45819.359432870369</v>
      </c>
      <c r="F4028" s="34" t="s">
        <v>906</v>
      </c>
      <c r="G4028" s="25">
        <v>45819.359432870369</v>
      </c>
    </row>
    <row r="4029" spans="1:7" x14ac:dyDescent="0.25">
      <c r="A4029" s="34" t="s">
        <v>9486</v>
      </c>
      <c r="B4029" s="34" t="s">
        <v>8136</v>
      </c>
      <c r="C4029" s="34" t="s">
        <v>909</v>
      </c>
      <c r="D4029" s="34" t="s">
        <v>910</v>
      </c>
      <c r="E4029" s="25">
        <v>45819.359895833331</v>
      </c>
      <c r="F4029" s="34" t="s">
        <v>906</v>
      </c>
      <c r="G4029" s="25">
        <v>45819.359895833331</v>
      </c>
    </row>
    <row r="4030" spans="1:7" x14ac:dyDescent="0.25">
      <c r="A4030" s="34" t="s">
        <v>9487</v>
      </c>
      <c r="B4030" s="34" t="s">
        <v>8134</v>
      </c>
      <c r="C4030" s="34" t="s">
        <v>909</v>
      </c>
      <c r="D4030" s="34" t="s">
        <v>910</v>
      </c>
      <c r="E4030" s="25">
        <v>45819.360092592593</v>
      </c>
      <c r="F4030" s="34" t="s">
        <v>906</v>
      </c>
      <c r="G4030" s="25">
        <v>45819.360092592593</v>
      </c>
    </row>
    <row r="4031" spans="1:7" x14ac:dyDescent="0.25">
      <c r="A4031" s="34" t="s">
        <v>9488</v>
      </c>
      <c r="B4031" s="34" t="s">
        <v>8136</v>
      </c>
      <c r="C4031" s="34" t="s">
        <v>912</v>
      </c>
      <c r="D4031" s="34" t="s">
        <v>910</v>
      </c>
      <c r="E4031" s="25">
        <v>45819.360601851855</v>
      </c>
      <c r="F4031" s="34" t="s">
        <v>906</v>
      </c>
      <c r="G4031" s="25">
        <v>45819.360601851855</v>
      </c>
    </row>
    <row r="4032" spans="1:7" x14ac:dyDescent="0.25">
      <c r="A4032" s="34" t="s">
        <v>9489</v>
      </c>
      <c r="B4032" s="34" t="s">
        <v>8134</v>
      </c>
      <c r="C4032" s="34" t="s">
        <v>912</v>
      </c>
      <c r="D4032" s="34" t="s">
        <v>910</v>
      </c>
      <c r="E4032" s="25">
        <v>45819.360659722224</v>
      </c>
      <c r="F4032" s="34" t="s">
        <v>906</v>
      </c>
      <c r="G4032" s="25">
        <v>45819.360659722224</v>
      </c>
    </row>
    <row r="4033" spans="1:7" x14ac:dyDescent="0.25">
      <c r="A4033" s="34" t="s">
        <v>9490</v>
      </c>
      <c r="B4033" s="34" t="s">
        <v>6706</v>
      </c>
      <c r="C4033" s="34" t="s">
        <v>899</v>
      </c>
      <c r="D4033" s="34" t="s">
        <v>900</v>
      </c>
      <c r="E4033" s="25">
        <v>45819.361898148149</v>
      </c>
      <c r="F4033" s="34" t="s">
        <v>906</v>
      </c>
      <c r="G4033" s="25">
        <v>45819.361898148149</v>
      </c>
    </row>
    <row r="4034" spans="1:7" x14ac:dyDescent="0.25">
      <c r="A4034" s="34" t="s">
        <v>9491</v>
      </c>
      <c r="B4034" s="34" t="s">
        <v>6704</v>
      </c>
      <c r="C4034" s="34" t="s">
        <v>899</v>
      </c>
      <c r="D4034" s="34" t="s">
        <v>900</v>
      </c>
      <c r="E4034" s="25">
        <v>45819.361932870372</v>
      </c>
      <c r="F4034" s="34" t="s">
        <v>906</v>
      </c>
      <c r="G4034" s="25">
        <v>45819.361932870372</v>
      </c>
    </row>
    <row r="4035" spans="1:7" x14ac:dyDescent="0.25">
      <c r="A4035" s="34" t="s">
        <v>9492</v>
      </c>
      <c r="B4035" s="34" t="s">
        <v>6712</v>
      </c>
      <c r="C4035" s="34" t="s">
        <v>899</v>
      </c>
      <c r="D4035" s="34" t="s">
        <v>900</v>
      </c>
      <c r="E4035" s="25">
        <v>45819.361979166664</v>
      </c>
      <c r="F4035" s="34" t="s">
        <v>906</v>
      </c>
      <c r="G4035" s="25">
        <v>45819.361979166664</v>
      </c>
    </row>
    <row r="4036" spans="1:7" x14ac:dyDescent="0.25">
      <c r="A4036" s="34" t="s">
        <v>9493</v>
      </c>
      <c r="B4036" s="34" t="s">
        <v>1252</v>
      </c>
      <c r="C4036" s="34" t="s">
        <v>907</v>
      </c>
      <c r="D4036" s="34" t="s">
        <v>61</v>
      </c>
      <c r="E4036" s="25">
        <v>45819.361921296295</v>
      </c>
      <c r="F4036" s="34" t="s">
        <v>906</v>
      </c>
      <c r="G4036" s="25">
        <v>45819.361921296295</v>
      </c>
    </row>
    <row r="4037" spans="1:7" x14ac:dyDescent="0.25">
      <c r="A4037" s="34" t="s">
        <v>9494</v>
      </c>
      <c r="B4037" s="34" t="s">
        <v>1254</v>
      </c>
      <c r="C4037" s="34" t="s">
        <v>907</v>
      </c>
      <c r="D4037" s="34" t="s">
        <v>61</v>
      </c>
      <c r="E4037" s="25">
        <v>45819.362013888887</v>
      </c>
      <c r="F4037" s="34" t="s">
        <v>906</v>
      </c>
      <c r="G4037" s="25">
        <v>45819.362013888887</v>
      </c>
    </row>
    <row r="4038" spans="1:7" x14ac:dyDescent="0.25">
      <c r="A4038" s="34" t="s">
        <v>9495</v>
      </c>
      <c r="B4038" s="34" t="s">
        <v>1256</v>
      </c>
      <c r="C4038" s="34" t="s">
        <v>907</v>
      </c>
      <c r="D4038" s="34" t="s">
        <v>61</v>
      </c>
      <c r="E4038" s="25">
        <v>45819.362060185187</v>
      </c>
      <c r="F4038" s="34" t="s">
        <v>906</v>
      </c>
      <c r="G4038" s="25">
        <v>45819.362060185187</v>
      </c>
    </row>
    <row r="4039" spans="1:7" x14ac:dyDescent="0.25">
      <c r="A4039" s="34" t="s">
        <v>9496</v>
      </c>
      <c r="B4039" s="34" t="s">
        <v>5187</v>
      </c>
      <c r="C4039" s="34" t="s">
        <v>922</v>
      </c>
      <c r="D4039" s="34" t="s">
        <v>923</v>
      </c>
      <c r="E4039" s="25">
        <v>45819.362928240742</v>
      </c>
      <c r="F4039" s="34" t="s">
        <v>906</v>
      </c>
      <c r="G4039" s="25">
        <v>45819.362928240742</v>
      </c>
    </row>
    <row r="4040" spans="1:7" x14ac:dyDescent="0.25">
      <c r="A4040" s="34" t="s">
        <v>9497</v>
      </c>
      <c r="B4040" s="34" t="s">
        <v>5031</v>
      </c>
      <c r="C4040" s="34" t="s">
        <v>914</v>
      </c>
      <c r="D4040" s="34" t="s">
        <v>206</v>
      </c>
      <c r="E4040" s="25">
        <v>45819.363900462966</v>
      </c>
      <c r="F4040" s="34" t="s">
        <v>906</v>
      </c>
      <c r="G4040" s="25">
        <v>45819.363900462966</v>
      </c>
    </row>
    <row r="4041" spans="1:7" x14ac:dyDescent="0.25">
      <c r="A4041" s="34" t="s">
        <v>9498</v>
      </c>
      <c r="B4041" s="34" t="s">
        <v>5025</v>
      </c>
      <c r="C4041" s="34" t="s">
        <v>914</v>
      </c>
      <c r="D4041" s="34" t="s">
        <v>206</v>
      </c>
      <c r="E4041" s="25">
        <v>45819.363923611112</v>
      </c>
      <c r="F4041" s="34" t="s">
        <v>906</v>
      </c>
      <c r="G4041" s="25">
        <v>45819.363923611112</v>
      </c>
    </row>
    <row r="4042" spans="1:7" x14ac:dyDescent="0.25">
      <c r="A4042" s="34" t="s">
        <v>9499</v>
      </c>
      <c r="B4042" s="34" t="s">
        <v>3799</v>
      </c>
      <c r="C4042" s="34" t="s">
        <v>907</v>
      </c>
      <c r="D4042" s="34" t="s">
        <v>61</v>
      </c>
      <c r="E4042" s="25">
        <v>45819.364837962959</v>
      </c>
      <c r="F4042" s="34" t="s">
        <v>906</v>
      </c>
      <c r="G4042" s="25">
        <v>45819.364837962959</v>
      </c>
    </row>
    <row r="4043" spans="1:7" x14ac:dyDescent="0.25">
      <c r="A4043" s="34" t="s">
        <v>9500</v>
      </c>
      <c r="B4043" s="34" t="s">
        <v>5187</v>
      </c>
      <c r="C4043" s="34" t="s">
        <v>907</v>
      </c>
      <c r="D4043" s="34" t="s">
        <v>61</v>
      </c>
      <c r="E4043" s="25">
        <v>45819.369305555556</v>
      </c>
      <c r="F4043" s="34" t="s">
        <v>906</v>
      </c>
      <c r="G4043" s="25">
        <v>45819.369305555556</v>
      </c>
    </row>
    <row r="4044" spans="1:7" x14ac:dyDescent="0.25">
      <c r="A4044" s="34" t="s">
        <v>9501</v>
      </c>
      <c r="B4044" s="34" t="s">
        <v>8176</v>
      </c>
      <c r="C4044" s="34" t="s">
        <v>909</v>
      </c>
      <c r="D4044" s="34" t="s">
        <v>925</v>
      </c>
      <c r="E4044" s="25">
        <v>45819.373472222222</v>
      </c>
      <c r="F4044" s="34" t="s">
        <v>906</v>
      </c>
      <c r="G4044" s="25">
        <v>45819.373472222222</v>
      </c>
    </row>
    <row r="4045" spans="1:7" x14ac:dyDescent="0.25">
      <c r="A4045" s="34" t="s">
        <v>9502</v>
      </c>
      <c r="B4045" s="34" t="s">
        <v>8174</v>
      </c>
      <c r="C4045" s="34" t="s">
        <v>909</v>
      </c>
      <c r="D4045" s="34" t="s">
        <v>925</v>
      </c>
      <c r="E4045" s="25">
        <v>45819.373518518521</v>
      </c>
      <c r="F4045" s="34" t="s">
        <v>906</v>
      </c>
      <c r="G4045" s="25">
        <v>45819.373518518521</v>
      </c>
    </row>
    <row r="4046" spans="1:7" x14ac:dyDescent="0.25">
      <c r="A4046" s="34" t="s">
        <v>9503</v>
      </c>
      <c r="B4046" s="34" t="s">
        <v>8164</v>
      </c>
      <c r="C4046" s="34" t="s">
        <v>909</v>
      </c>
      <c r="D4046" s="34" t="s">
        <v>925</v>
      </c>
      <c r="E4046" s="25">
        <v>45819.373576388891</v>
      </c>
      <c r="F4046" s="34" t="s">
        <v>906</v>
      </c>
      <c r="G4046" s="25">
        <v>45819.373576388891</v>
      </c>
    </row>
    <row r="4047" spans="1:7" x14ac:dyDescent="0.25">
      <c r="A4047" s="34" t="s">
        <v>9504</v>
      </c>
      <c r="B4047" s="34" t="s">
        <v>8160</v>
      </c>
      <c r="C4047" s="34" t="s">
        <v>909</v>
      </c>
      <c r="D4047" s="34" t="s">
        <v>925</v>
      </c>
      <c r="E4047" s="25">
        <v>45819.37363425926</v>
      </c>
      <c r="F4047" s="34" t="s">
        <v>906</v>
      </c>
      <c r="G4047" s="25">
        <v>45819.37363425926</v>
      </c>
    </row>
    <row r="4048" spans="1:7" x14ac:dyDescent="0.25">
      <c r="A4048" s="34" t="s">
        <v>9505</v>
      </c>
      <c r="B4048" s="34" t="s">
        <v>8152</v>
      </c>
      <c r="C4048" s="34" t="s">
        <v>909</v>
      </c>
      <c r="D4048" s="34" t="s">
        <v>925</v>
      </c>
      <c r="E4048" s="25">
        <v>45819.373692129629</v>
      </c>
      <c r="F4048" s="34" t="s">
        <v>906</v>
      </c>
      <c r="G4048" s="25">
        <v>45819.373692129629</v>
      </c>
    </row>
    <row r="4049" spans="1:7" x14ac:dyDescent="0.25">
      <c r="A4049" s="34" t="s">
        <v>9506</v>
      </c>
      <c r="B4049" s="34" t="s">
        <v>8138</v>
      </c>
      <c r="C4049" s="34" t="s">
        <v>909</v>
      </c>
      <c r="D4049" s="34" t="s">
        <v>925</v>
      </c>
      <c r="E4049" s="25">
        <v>45819.373738425929</v>
      </c>
      <c r="F4049" s="34" t="s">
        <v>906</v>
      </c>
      <c r="G4049" s="25">
        <v>45819.373738425929</v>
      </c>
    </row>
    <row r="4050" spans="1:7" x14ac:dyDescent="0.25">
      <c r="A4050" s="34" t="s">
        <v>9507</v>
      </c>
      <c r="B4050" s="34" t="s">
        <v>8176</v>
      </c>
      <c r="C4050" s="34" t="s">
        <v>912</v>
      </c>
      <c r="D4050" s="34" t="s">
        <v>925</v>
      </c>
      <c r="E4050" s="25">
        <v>45819.374085648145</v>
      </c>
      <c r="F4050" s="34" t="s">
        <v>906</v>
      </c>
      <c r="G4050" s="25">
        <v>45819.374085648145</v>
      </c>
    </row>
    <row r="4051" spans="1:7" x14ac:dyDescent="0.25">
      <c r="A4051" s="34" t="s">
        <v>9508</v>
      </c>
      <c r="B4051" s="34" t="s">
        <v>8174</v>
      </c>
      <c r="C4051" s="34" t="s">
        <v>912</v>
      </c>
      <c r="D4051" s="34" t="s">
        <v>925</v>
      </c>
      <c r="E4051" s="25">
        <v>45819.374120370368</v>
      </c>
      <c r="F4051" s="34" t="s">
        <v>906</v>
      </c>
      <c r="G4051" s="25">
        <v>45819.374120370368</v>
      </c>
    </row>
    <row r="4052" spans="1:7" x14ac:dyDescent="0.25">
      <c r="A4052" s="34" t="s">
        <v>9509</v>
      </c>
      <c r="B4052" s="34" t="s">
        <v>8164</v>
      </c>
      <c r="C4052" s="34" t="s">
        <v>912</v>
      </c>
      <c r="D4052" s="34" t="s">
        <v>925</v>
      </c>
      <c r="E4052" s="25">
        <v>45819.374189814815</v>
      </c>
      <c r="F4052" s="34" t="s">
        <v>906</v>
      </c>
      <c r="G4052" s="25">
        <v>45819.374189814815</v>
      </c>
    </row>
    <row r="4053" spans="1:7" x14ac:dyDescent="0.25">
      <c r="A4053" s="34" t="s">
        <v>9510</v>
      </c>
      <c r="B4053" s="34" t="s">
        <v>8160</v>
      </c>
      <c r="C4053" s="34" t="s">
        <v>912</v>
      </c>
      <c r="D4053" s="34" t="s">
        <v>925</v>
      </c>
      <c r="E4053" s="25">
        <v>45819.374224537038</v>
      </c>
      <c r="F4053" s="34" t="s">
        <v>906</v>
      </c>
      <c r="G4053" s="25">
        <v>45819.374224537038</v>
      </c>
    </row>
    <row r="4054" spans="1:7" x14ac:dyDescent="0.25">
      <c r="A4054" s="34" t="s">
        <v>9511</v>
      </c>
      <c r="B4054" s="34" t="s">
        <v>8152</v>
      </c>
      <c r="C4054" s="34" t="s">
        <v>912</v>
      </c>
      <c r="D4054" s="34" t="s">
        <v>925</v>
      </c>
      <c r="E4054" s="25">
        <v>45819.374282407407</v>
      </c>
      <c r="F4054" s="34" t="s">
        <v>906</v>
      </c>
      <c r="G4054" s="25">
        <v>45819.374282407407</v>
      </c>
    </row>
    <row r="4055" spans="1:7" x14ac:dyDescent="0.25">
      <c r="A4055" s="34" t="s">
        <v>9512</v>
      </c>
      <c r="B4055" s="34" t="s">
        <v>8138</v>
      </c>
      <c r="C4055" s="34" t="s">
        <v>912</v>
      </c>
      <c r="D4055" s="34" t="s">
        <v>925</v>
      </c>
      <c r="E4055" s="25">
        <v>45819.374340277776</v>
      </c>
      <c r="F4055" s="34" t="s">
        <v>906</v>
      </c>
      <c r="G4055" s="25">
        <v>45819.374340277776</v>
      </c>
    </row>
    <row r="4056" spans="1:7" x14ac:dyDescent="0.25">
      <c r="A4056" s="34" t="s">
        <v>9513</v>
      </c>
      <c r="B4056" s="34" t="s">
        <v>3065</v>
      </c>
      <c r="C4056" s="34" t="s">
        <v>907</v>
      </c>
      <c r="D4056" s="34" t="s">
        <v>61</v>
      </c>
      <c r="E4056" s="25">
        <v>45819.375347222223</v>
      </c>
      <c r="F4056" s="34" t="s">
        <v>906</v>
      </c>
      <c r="G4056" s="25">
        <v>45819.375347222223</v>
      </c>
    </row>
    <row r="4057" spans="1:7" x14ac:dyDescent="0.25">
      <c r="A4057" s="34" t="s">
        <v>9514</v>
      </c>
      <c r="B4057" s="34" t="s">
        <v>3889</v>
      </c>
      <c r="C4057" s="34" t="s">
        <v>922</v>
      </c>
      <c r="D4057" s="34" t="s">
        <v>923</v>
      </c>
      <c r="E4057" s="25">
        <v>45819.375555555554</v>
      </c>
      <c r="F4057" s="34" t="s">
        <v>906</v>
      </c>
      <c r="G4057" s="25">
        <v>45819.375555555554</v>
      </c>
    </row>
    <row r="4058" spans="1:7" x14ac:dyDescent="0.25">
      <c r="A4058" s="34" t="s">
        <v>10201</v>
      </c>
      <c r="B4058" s="34" t="s">
        <v>2187</v>
      </c>
      <c r="C4058" s="34" t="s">
        <v>922</v>
      </c>
      <c r="D4058" s="34" t="s">
        <v>923</v>
      </c>
      <c r="E4058" s="25">
        <v>45819.394814814812</v>
      </c>
      <c r="F4058" s="34" t="s">
        <v>906</v>
      </c>
      <c r="G4058" s="25">
        <v>45819.394814814812</v>
      </c>
    </row>
    <row r="4059" spans="1:7" x14ac:dyDescent="0.25">
      <c r="A4059" s="34" t="s">
        <v>10202</v>
      </c>
      <c r="B4059" s="34" t="s">
        <v>2191</v>
      </c>
      <c r="C4059" s="34" t="s">
        <v>922</v>
      </c>
      <c r="D4059" s="34" t="s">
        <v>923</v>
      </c>
      <c r="E4059" s="25">
        <v>45819.394907407404</v>
      </c>
      <c r="F4059" s="34" t="s">
        <v>906</v>
      </c>
      <c r="G4059" s="25">
        <v>45819.394907407404</v>
      </c>
    </row>
    <row r="4060" spans="1:7" x14ac:dyDescent="0.25">
      <c r="A4060" s="34" t="s">
        <v>10203</v>
      </c>
      <c r="B4060" s="34" t="s">
        <v>2189</v>
      </c>
      <c r="C4060" s="34" t="s">
        <v>922</v>
      </c>
      <c r="D4060" s="34" t="s">
        <v>923</v>
      </c>
      <c r="E4060" s="25">
        <v>45819.394965277781</v>
      </c>
      <c r="F4060" s="34" t="s">
        <v>906</v>
      </c>
      <c r="G4060" s="25">
        <v>45819.394965277781</v>
      </c>
    </row>
    <row r="4061" spans="1:7" x14ac:dyDescent="0.25">
      <c r="A4061" s="34" t="s">
        <v>10204</v>
      </c>
      <c r="B4061" s="34" t="s">
        <v>7680</v>
      </c>
      <c r="C4061" s="34" t="s">
        <v>904</v>
      </c>
      <c r="D4061" s="34" t="s">
        <v>919</v>
      </c>
      <c r="E4061" s="25">
        <v>45819.395486111112</v>
      </c>
      <c r="F4061" s="34" t="s">
        <v>906</v>
      </c>
      <c r="G4061" s="25">
        <v>45819.395486111112</v>
      </c>
    </row>
    <row r="4062" spans="1:7" x14ac:dyDescent="0.25">
      <c r="A4062" s="34" t="s">
        <v>10205</v>
      </c>
      <c r="B4062" s="34" t="s">
        <v>7661</v>
      </c>
      <c r="C4062" s="34" t="s">
        <v>904</v>
      </c>
      <c r="D4062" s="34" t="s">
        <v>903</v>
      </c>
      <c r="E4062" s="25">
        <v>45819.397557870368</v>
      </c>
      <c r="F4062" s="34" t="s">
        <v>906</v>
      </c>
      <c r="G4062" s="25">
        <v>45819.397557870368</v>
      </c>
    </row>
    <row r="4063" spans="1:7" x14ac:dyDescent="0.25">
      <c r="A4063" s="34" t="s">
        <v>10215</v>
      </c>
      <c r="B4063" s="34" t="s">
        <v>5243</v>
      </c>
      <c r="C4063" s="34" t="s">
        <v>899</v>
      </c>
      <c r="D4063" s="34" t="s">
        <v>900</v>
      </c>
      <c r="E4063" s="25">
        <v>45819.400138888886</v>
      </c>
      <c r="F4063" s="34" t="s">
        <v>906</v>
      </c>
      <c r="G4063" s="25">
        <v>45819.400138888886</v>
      </c>
    </row>
    <row r="4064" spans="1:7" x14ac:dyDescent="0.25">
      <c r="A4064" s="34" t="s">
        <v>10216</v>
      </c>
      <c r="B4064" s="34" t="s">
        <v>5227</v>
      </c>
      <c r="C4064" s="34" t="s">
        <v>899</v>
      </c>
      <c r="D4064" s="34" t="s">
        <v>900</v>
      </c>
      <c r="E4064" s="25">
        <v>45819.400243055556</v>
      </c>
      <c r="F4064" s="34" t="s">
        <v>906</v>
      </c>
      <c r="G4064" s="25">
        <v>45819.400243055556</v>
      </c>
    </row>
    <row r="4065" spans="1:7" x14ac:dyDescent="0.25">
      <c r="A4065" s="34" t="s">
        <v>10217</v>
      </c>
      <c r="B4065" s="34" t="s">
        <v>8134</v>
      </c>
      <c r="C4065" s="34" t="s">
        <v>899</v>
      </c>
      <c r="D4065" s="34" t="s">
        <v>900</v>
      </c>
      <c r="E4065" s="25">
        <v>45819.400300925925</v>
      </c>
      <c r="F4065" s="34" t="s">
        <v>906</v>
      </c>
      <c r="G4065" s="25">
        <v>45819.400300925925</v>
      </c>
    </row>
    <row r="4066" spans="1:7" x14ac:dyDescent="0.25">
      <c r="A4066" s="34" t="s">
        <v>10218</v>
      </c>
      <c r="B4066" s="34" t="s">
        <v>5222</v>
      </c>
      <c r="C4066" s="34" t="s">
        <v>899</v>
      </c>
      <c r="D4066" s="34" t="s">
        <v>900</v>
      </c>
      <c r="E4066" s="25">
        <v>45819.400381944448</v>
      </c>
      <c r="F4066" s="34" t="s">
        <v>906</v>
      </c>
      <c r="G4066" s="25">
        <v>45819.400381944448</v>
      </c>
    </row>
    <row r="4067" spans="1:7" x14ac:dyDescent="0.25">
      <c r="A4067" s="34" t="s">
        <v>10219</v>
      </c>
      <c r="B4067" s="34" t="s">
        <v>5224</v>
      </c>
      <c r="C4067" s="34" t="s">
        <v>899</v>
      </c>
      <c r="D4067" s="34" t="s">
        <v>900</v>
      </c>
      <c r="E4067" s="25">
        <v>45819.40042824074</v>
      </c>
      <c r="F4067" s="34" t="s">
        <v>906</v>
      </c>
      <c r="G4067" s="25">
        <v>45819.40042824074</v>
      </c>
    </row>
    <row r="4068" spans="1:7" x14ac:dyDescent="0.25">
      <c r="A4068" s="34" t="s">
        <v>10220</v>
      </c>
      <c r="B4068" s="34" t="s">
        <v>5232</v>
      </c>
      <c r="C4068" s="34" t="s">
        <v>899</v>
      </c>
      <c r="D4068" s="34" t="s">
        <v>900</v>
      </c>
      <c r="E4068" s="25">
        <v>45819.40047453704</v>
      </c>
      <c r="F4068" s="34" t="s">
        <v>906</v>
      </c>
      <c r="G4068" s="25">
        <v>45819.40047453704</v>
      </c>
    </row>
    <row r="4069" spans="1:7" x14ac:dyDescent="0.25">
      <c r="A4069" s="34" t="s">
        <v>10221</v>
      </c>
      <c r="B4069" s="34" t="s">
        <v>5233</v>
      </c>
      <c r="C4069" s="34" t="s">
        <v>899</v>
      </c>
      <c r="D4069" s="34" t="s">
        <v>900</v>
      </c>
      <c r="E4069" s="25">
        <v>45819.400520833333</v>
      </c>
      <c r="F4069" s="34" t="s">
        <v>906</v>
      </c>
      <c r="G4069" s="25">
        <v>45819.400520833333</v>
      </c>
    </row>
    <row r="4070" spans="1:7" x14ac:dyDescent="0.25">
      <c r="A4070" s="34" t="s">
        <v>10222</v>
      </c>
      <c r="B4070" s="34" t="s">
        <v>3008</v>
      </c>
      <c r="C4070" s="34" t="s">
        <v>899</v>
      </c>
      <c r="D4070" s="34" t="s">
        <v>900</v>
      </c>
      <c r="E4070" s="25">
        <v>45819.401666666665</v>
      </c>
      <c r="F4070" s="34" t="s">
        <v>906</v>
      </c>
      <c r="G4070" s="25">
        <v>45819.401666666665</v>
      </c>
    </row>
    <row r="4071" spans="1:7" x14ac:dyDescent="0.25">
      <c r="A4071" s="34" t="s">
        <v>10223</v>
      </c>
      <c r="B4071" s="34" t="s">
        <v>2996</v>
      </c>
      <c r="C4071" s="34" t="s">
        <v>899</v>
      </c>
      <c r="D4071" s="34" t="s">
        <v>900</v>
      </c>
      <c r="E4071" s="25">
        <v>45819.401712962965</v>
      </c>
      <c r="F4071" s="34" t="s">
        <v>906</v>
      </c>
      <c r="G4071" s="25">
        <v>45819.401712962965</v>
      </c>
    </row>
    <row r="4072" spans="1:7" x14ac:dyDescent="0.25">
      <c r="A4072" s="34" t="s">
        <v>10224</v>
      </c>
      <c r="B4072" s="34" t="s">
        <v>2978</v>
      </c>
      <c r="C4072" s="34" t="s">
        <v>899</v>
      </c>
      <c r="D4072" s="34" t="s">
        <v>900</v>
      </c>
      <c r="E4072" s="25">
        <v>45819.401770833334</v>
      </c>
      <c r="F4072" s="34" t="s">
        <v>906</v>
      </c>
      <c r="G4072" s="25">
        <v>45819.401770833334</v>
      </c>
    </row>
    <row r="4073" spans="1:7" x14ac:dyDescent="0.25">
      <c r="A4073" s="34" t="s">
        <v>10225</v>
      </c>
      <c r="B4073" s="34" t="s">
        <v>3000</v>
      </c>
      <c r="C4073" s="34" t="s">
        <v>899</v>
      </c>
      <c r="D4073" s="34" t="s">
        <v>900</v>
      </c>
      <c r="E4073" s="25">
        <v>45819.401828703703</v>
      </c>
      <c r="F4073" s="34" t="s">
        <v>906</v>
      </c>
      <c r="G4073" s="25">
        <v>45819.401828703703</v>
      </c>
    </row>
    <row r="4074" spans="1:7" x14ac:dyDescent="0.25">
      <c r="A4074" s="34" t="s">
        <v>10226</v>
      </c>
      <c r="B4074" s="34" t="s">
        <v>2994</v>
      </c>
      <c r="C4074" s="34" t="s">
        <v>899</v>
      </c>
      <c r="D4074" s="34" t="s">
        <v>900</v>
      </c>
      <c r="E4074" s="25">
        <v>45819.401898148149</v>
      </c>
      <c r="F4074" s="34" t="s">
        <v>906</v>
      </c>
      <c r="G4074" s="25">
        <v>45819.401898148149</v>
      </c>
    </row>
    <row r="4075" spans="1:7" x14ac:dyDescent="0.25">
      <c r="A4075" s="34" t="s">
        <v>10227</v>
      </c>
      <c r="B4075" s="34" t="s">
        <v>2998</v>
      </c>
      <c r="C4075" s="34" t="s">
        <v>899</v>
      </c>
      <c r="D4075" s="34" t="s">
        <v>900</v>
      </c>
      <c r="E4075" s="25">
        <v>45819.401944444442</v>
      </c>
      <c r="F4075" s="34" t="s">
        <v>906</v>
      </c>
      <c r="G4075" s="25">
        <v>45819.401944444442</v>
      </c>
    </row>
    <row r="4076" spans="1:7" x14ac:dyDescent="0.25">
      <c r="A4076" s="34" t="s">
        <v>10228</v>
      </c>
      <c r="B4076" s="34" t="s">
        <v>3006</v>
      </c>
      <c r="C4076" s="34" t="s">
        <v>899</v>
      </c>
      <c r="D4076" s="34" t="s">
        <v>900</v>
      </c>
      <c r="E4076" s="25">
        <v>45819.401979166665</v>
      </c>
      <c r="F4076" s="34" t="s">
        <v>906</v>
      </c>
      <c r="G4076" s="25">
        <v>45819.401979166665</v>
      </c>
    </row>
    <row r="4077" spans="1:7" x14ac:dyDescent="0.25">
      <c r="A4077" s="34" t="s">
        <v>10229</v>
      </c>
      <c r="B4077" s="34" t="s">
        <v>3022</v>
      </c>
      <c r="C4077" s="34" t="s">
        <v>899</v>
      </c>
      <c r="D4077" s="34" t="s">
        <v>900</v>
      </c>
      <c r="E4077" s="25">
        <v>45819.402048611111</v>
      </c>
      <c r="F4077" s="34" t="s">
        <v>906</v>
      </c>
      <c r="G4077" s="25">
        <v>45819.402048611111</v>
      </c>
    </row>
    <row r="4078" spans="1:7" x14ac:dyDescent="0.25">
      <c r="A4078" s="34" t="s">
        <v>10230</v>
      </c>
      <c r="B4078" s="34" t="s">
        <v>3020</v>
      </c>
      <c r="C4078" s="34" t="s">
        <v>899</v>
      </c>
      <c r="D4078" s="34" t="s">
        <v>900</v>
      </c>
      <c r="E4078" s="25">
        <v>45819.402094907404</v>
      </c>
      <c r="F4078" s="34" t="s">
        <v>906</v>
      </c>
      <c r="G4078" s="25">
        <v>45819.402094907404</v>
      </c>
    </row>
    <row r="4079" spans="1:7" x14ac:dyDescent="0.25">
      <c r="A4079" s="34" t="s">
        <v>10231</v>
      </c>
      <c r="B4079" s="34" t="s">
        <v>3028</v>
      </c>
      <c r="C4079" s="34" t="s">
        <v>899</v>
      </c>
      <c r="D4079" s="34" t="s">
        <v>900</v>
      </c>
      <c r="E4079" s="25">
        <v>45819.402141203704</v>
      </c>
      <c r="F4079" s="34" t="s">
        <v>906</v>
      </c>
      <c r="G4079" s="25">
        <v>45819.402141203704</v>
      </c>
    </row>
    <row r="4080" spans="1:7" x14ac:dyDescent="0.25">
      <c r="A4080" s="34" t="s">
        <v>10232</v>
      </c>
      <c r="B4080" s="34" t="s">
        <v>7772</v>
      </c>
      <c r="C4080" s="34" t="s">
        <v>904</v>
      </c>
      <c r="D4080" s="34" t="s">
        <v>915</v>
      </c>
      <c r="E4080" s="25">
        <v>45819.40252314815</v>
      </c>
      <c r="F4080" s="34" t="s">
        <v>906</v>
      </c>
      <c r="G4080" s="25">
        <v>45819.40252314815</v>
      </c>
    </row>
    <row r="4081" spans="1:7" x14ac:dyDescent="0.25">
      <c r="A4081" s="34" t="s">
        <v>10233</v>
      </c>
      <c r="B4081" s="34" t="s">
        <v>7774</v>
      </c>
      <c r="C4081" s="34" t="s">
        <v>904</v>
      </c>
      <c r="D4081" s="34" t="s">
        <v>915</v>
      </c>
      <c r="E4081" s="25">
        <v>45819.402777777781</v>
      </c>
      <c r="F4081" s="34" t="s">
        <v>906</v>
      </c>
      <c r="G4081" s="25">
        <v>45819.402777777781</v>
      </c>
    </row>
    <row r="4082" spans="1:7" x14ac:dyDescent="0.25">
      <c r="A4082" s="34" t="s">
        <v>10234</v>
      </c>
      <c r="B4082" s="34" t="s">
        <v>8031</v>
      </c>
      <c r="C4082" s="34" t="s">
        <v>904</v>
      </c>
      <c r="D4082" s="34" t="s">
        <v>915</v>
      </c>
      <c r="E4082" s="25">
        <v>45819.403553240743</v>
      </c>
      <c r="F4082" s="34" t="s">
        <v>906</v>
      </c>
      <c r="G4082" s="25">
        <v>45819.403553240743</v>
      </c>
    </row>
    <row r="4083" spans="1:7" x14ac:dyDescent="0.25">
      <c r="A4083" s="34" t="s">
        <v>10235</v>
      </c>
      <c r="B4083" s="34" t="s">
        <v>8094</v>
      </c>
      <c r="C4083" s="34" t="s">
        <v>904</v>
      </c>
      <c r="D4083" s="34" t="s">
        <v>915</v>
      </c>
      <c r="E4083" s="25">
        <v>45819.403738425928</v>
      </c>
      <c r="F4083" s="34" t="s">
        <v>906</v>
      </c>
      <c r="G4083" s="25">
        <v>45819.403738425928</v>
      </c>
    </row>
    <row r="4084" spans="1:7" x14ac:dyDescent="0.25">
      <c r="A4084" s="34" t="s">
        <v>10236</v>
      </c>
      <c r="B4084" s="34" t="s">
        <v>8033</v>
      </c>
      <c r="C4084" s="34" t="s">
        <v>904</v>
      </c>
      <c r="D4084" s="34" t="s">
        <v>915</v>
      </c>
      <c r="E4084" s="25">
        <v>45819.403946759259</v>
      </c>
      <c r="F4084" s="34" t="s">
        <v>906</v>
      </c>
      <c r="G4084" s="25">
        <v>45819.403946759259</v>
      </c>
    </row>
    <row r="4085" spans="1:7" x14ac:dyDescent="0.25">
      <c r="A4085" s="34" t="s">
        <v>10237</v>
      </c>
      <c r="B4085" s="34" t="s">
        <v>8024</v>
      </c>
      <c r="C4085" s="34" t="s">
        <v>904</v>
      </c>
      <c r="D4085" s="34" t="s">
        <v>915</v>
      </c>
      <c r="E4085" s="25">
        <v>45819.404108796298</v>
      </c>
      <c r="F4085" s="34" t="s">
        <v>906</v>
      </c>
      <c r="G4085" s="25">
        <v>45819.404108796298</v>
      </c>
    </row>
    <row r="4086" spans="1:7" x14ac:dyDescent="0.25">
      <c r="A4086" s="34" t="s">
        <v>10238</v>
      </c>
      <c r="B4086" s="34" t="s">
        <v>8029</v>
      </c>
      <c r="C4086" s="34" t="s">
        <v>904</v>
      </c>
      <c r="D4086" s="34" t="s">
        <v>915</v>
      </c>
      <c r="E4086" s="25">
        <v>45819.404305555552</v>
      </c>
      <c r="F4086" s="34" t="s">
        <v>906</v>
      </c>
      <c r="G4086" s="25">
        <v>45819.404305555552</v>
      </c>
    </row>
    <row r="4087" spans="1:7" x14ac:dyDescent="0.25">
      <c r="A4087" s="34" t="s">
        <v>10239</v>
      </c>
      <c r="B4087" s="34" t="s">
        <v>2162</v>
      </c>
      <c r="C4087" s="34" t="s">
        <v>907</v>
      </c>
      <c r="D4087" s="34" t="s">
        <v>77</v>
      </c>
      <c r="E4087" s="25">
        <v>45819.404641203706</v>
      </c>
      <c r="F4087" s="34" t="s">
        <v>906</v>
      </c>
      <c r="G4087" s="25">
        <v>45819.404641203706</v>
      </c>
    </row>
    <row r="4088" spans="1:7" x14ac:dyDescent="0.25">
      <c r="A4088" s="34" t="s">
        <v>10240</v>
      </c>
      <c r="B4088" s="34" t="s">
        <v>2162</v>
      </c>
      <c r="C4088" s="34" t="s">
        <v>914</v>
      </c>
      <c r="D4088" s="34" t="s">
        <v>61</v>
      </c>
      <c r="E4088" s="25">
        <v>45819.405428240738</v>
      </c>
      <c r="F4088" s="34" t="s">
        <v>906</v>
      </c>
      <c r="G4088" s="25">
        <v>45819.405428240738</v>
      </c>
    </row>
    <row r="4089" spans="1:7" x14ac:dyDescent="0.25">
      <c r="A4089" s="34" t="s">
        <v>10241</v>
      </c>
      <c r="B4089" s="34" t="s">
        <v>4519</v>
      </c>
      <c r="C4089" s="34" t="s">
        <v>914</v>
      </c>
      <c r="D4089" s="34" t="s">
        <v>61</v>
      </c>
      <c r="E4089" s="25">
        <v>45819.405752314815</v>
      </c>
      <c r="F4089" s="34" t="s">
        <v>906</v>
      </c>
      <c r="G4089" s="25">
        <v>45819.405752314815</v>
      </c>
    </row>
    <row r="4090" spans="1:7" x14ac:dyDescent="0.25">
      <c r="A4090" s="34" t="s">
        <v>10242</v>
      </c>
      <c r="B4090" s="34" t="s">
        <v>6579</v>
      </c>
      <c r="C4090" s="34" t="s">
        <v>912</v>
      </c>
      <c r="D4090" s="34" t="s">
        <v>924</v>
      </c>
      <c r="E4090" s="25">
        <v>45819.413275462961</v>
      </c>
      <c r="F4090" s="34" t="s">
        <v>906</v>
      </c>
      <c r="G4090" s="25">
        <v>45819.413275462961</v>
      </c>
    </row>
    <row r="4091" spans="1:7" x14ac:dyDescent="0.25">
      <c r="A4091" s="34" t="s">
        <v>10243</v>
      </c>
      <c r="B4091" s="34" t="s">
        <v>2738</v>
      </c>
      <c r="C4091" s="34" t="s">
        <v>922</v>
      </c>
      <c r="D4091" s="34" t="s">
        <v>923</v>
      </c>
      <c r="E4091" s="25">
        <v>45819.415347222224</v>
      </c>
      <c r="F4091" s="34" t="s">
        <v>906</v>
      </c>
      <c r="G4091" s="25">
        <v>45819.415347222224</v>
      </c>
    </row>
    <row r="4092" spans="1:7" x14ac:dyDescent="0.25">
      <c r="A4092" s="34" t="s">
        <v>10244</v>
      </c>
      <c r="B4092" s="34" t="s">
        <v>7846</v>
      </c>
      <c r="C4092" s="34" t="s">
        <v>904</v>
      </c>
      <c r="D4092" s="34" t="s">
        <v>919</v>
      </c>
      <c r="E4092" s="25">
        <v>45819.414641203701</v>
      </c>
      <c r="F4092" s="34" t="s">
        <v>906</v>
      </c>
      <c r="G4092" s="25">
        <v>45819.414641203701</v>
      </c>
    </row>
    <row r="4093" spans="1:7" x14ac:dyDescent="0.25">
      <c r="A4093" s="34" t="s">
        <v>10245</v>
      </c>
      <c r="B4093" s="34" t="s">
        <v>7848</v>
      </c>
      <c r="C4093" s="34" t="s">
        <v>904</v>
      </c>
      <c r="D4093" s="34" t="s">
        <v>919</v>
      </c>
      <c r="E4093" s="25">
        <v>45819.414699074077</v>
      </c>
      <c r="F4093" s="34" t="s">
        <v>906</v>
      </c>
      <c r="G4093" s="25">
        <v>45819.414699074077</v>
      </c>
    </row>
    <row r="4094" spans="1:7" x14ac:dyDescent="0.25">
      <c r="A4094" s="34" t="s">
        <v>10246</v>
      </c>
      <c r="B4094" s="34" t="s">
        <v>7850</v>
      </c>
      <c r="C4094" s="34" t="s">
        <v>904</v>
      </c>
      <c r="D4094" s="34" t="s">
        <v>919</v>
      </c>
      <c r="E4094" s="25">
        <v>45819.414768518516</v>
      </c>
      <c r="F4094" s="34" t="s">
        <v>906</v>
      </c>
      <c r="G4094" s="25">
        <v>45819.414768518516</v>
      </c>
    </row>
    <row r="4095" spans="1:7" x14ac:dyDescent="0.25">
      <c r="A4095" s="34" t="s">
        <v>10247</v>
      </c>
      <c r="B4095" s="34" t="s">
        <v>7852</v>
      </c>
      <c r="C4095" s="34" t="s">
        <v>904</v>
      </c>
      <c r="D4095" s="34" t="s">
        <v>919</v>
      </c>
      <c r="E4095" s="25">
        <v>45819.414895833332</v>
      </c>
      <c r="F4095" s="34" t="s">
        <v>906</v>
      </c>
      <c r="G4095" s="25">
        <v>45819.414895833332</v>
      </c>
    </row>
    <row r="4096" spans="1:7" x14ac:dyDescent="0.25">
      <c r="A4096" s="34" t="s">
        <v>10248</v>
      </c>
      <c r="B4096" s="34" t="s">
        <v>7854</v>
      </c>
      <c r="C4096" s="34" t="s">
        <v>904</v>
      </c>
      <c r="D4096" s="34" t="s">
        <v>919</v>
      </c>
      <c r="E4096" s="25">
        <v>45819.415034722224</v>
      </c>
      <c r="F4096" s="34" t="s">
        <v>906</v>
      </c>
      <c r="G4096" s="25">
        <v>45819.415034722224</v>
      </c>
    </row>
    <row r="4097" spans="1:7" x14ac:dyDescent="0.25">
      <c r="A4097" s="34" t="s">
        <v>10249</v>
      </c>
      <c r="B4097" s="34" t="s">
        <v>7856</v>
      </c>
      <c r="C4097" s="34" t="s">
        <v>904</v>
      </c>
      <c r="D4097" s="34" t="s">
        <v>919</v>
      </c>
      <c r="E4097" s="25">
        <v>45819.41511574074</v>
      </c>
      <c r="F4097" s="34" t="s">
        <v>906</v>
      </c>
      <c r="G4097" s="25">
        <v>45819.41511574074</v>
      </c>
    </row>
    <row r="4098" spans="1:7" x14ac:dyDescent="0.25">
      <c r="A4098" s="34" t="s">
        <v>10250</v>
      </c>
      <c r="B4098" s="34" t="s">
        <v>7858</v>
      </c>
      <c r="C4098" s="34" t="s">
        <v>904</v>
      </c>
      <c r="D4098" s="34" t="s">
        <v>919</v>
      </c>
      <c r="E4098" s="25">
        <v>45819.415196759262</v>
      </c>
      <c r="F4098" s="34" t="s">
        <v>906</v>
      </c>
      <c r="G4098" s="25">
        <v>45819.415196759262</v>
      </c>
    </row>
    <row r="4099" spans="1:7" x14ac:dyDescent="0.25">
      <c r="A4099" s="34" t="s">
        <v>10251</v>
      </c>
      <c r="B4099" s="34" t="s">
        <v>7860</v>
      </c>
      <c r="C4099" s="34" t="s">
        <v>904</v>
      </c>
      <c r="D4099" s="34" t="s">
        <v>919</v>
      </c>
      <c r="E4099" s="25">
        <v>45819.415312500001</v>
      </c>
      <c r="F4099" s="34" t="s">
        <v>906</v>
      </c>
      <c r="G4099" s="25">
        <v>45819.415312500001</v>
      </c>
    </row>
    <row r="4100" spans="1:7" x14ac:dyDescent="0.25">
      <c r="A4100" s="34" t="s">
        <v>10252</v>
      </c>
      <c r="B4100" s="34" t="s">
        <v>7862</v>
      </c>
      <c r="C4100" s="34" t="s">
        <v>904</v>
      </c>
      <c r="D4100" s="34" t="s">
        <v>919</v>
      </c>
      <c r="E4100" s="25">
        <v>45819.415370370371</v>
      </c>
      <c r="F4100" s="34" t="s">
        <v>906</v>
      </c>
      <c r="G4100" s="25">
        <v>45819.415370370371</v>
      </c>
    </row>
    <row r="4101" spans="1:7" x14ac:dyDescent="0.25">
      <c r="A4101" s="34" t="s">
        <v>10253</v>
      </c>
      <c r="B4101" s="34" t="s">
        <v>1695</v>
      </c>
      <c r="C4101" s="34" t="s">
        <v>914</v>
      </c>
      <c r="D4101" s="34" t="s">
        <v>77</v>
      </c>
      <c r="E4101" s="25">
        <v>45819.421238425923</v>
      </c>
      <c r="F4101" s="34" t="s">
        <v>906</v>
      </c>
      <c r="G4101" s="25">
        <v>45819.421238425923</v>
      </c>
    </row>
    <row r="4102" spans="1:7" x14ac:dyDescent="0.25">
      <c r="A4102" s="34" t="s">
        <v>10254</v>
      </c>
      <c r="B4102" s="34" t="s">
        <v>8146</v>
      </c>
      <c r="C4102" s="34" t="s">
        <v>909</v>
      </c>
      <c r="D4102" s="34" t="s">
        <v>925</v>
      </c>
      <c r="E4102" s="25">
        <v>45819.422118055554</v>
      </c>
      <c r="F4102" s="34" t="s">
        <v>906</v>
      </c>
      <c r="G4102" s="25">
        <v>45819.422118055554</v>
      </c>
    </row>
    <row r="4103" spans="1:7" x14ac:dyDescent="0.25">
      <c r="A4103" s="34" t="s">
        <v>10255</v>
      </c>
      <c r="B4103" s="34" t="s">
        <v>8162</v>
      </c>
      <c r="C4103" s="34" t="s">
        <v>909</v>
      </c>
      <c r="D4103" s="34" t="s">
        <v>925</v>
      </c>
      <c r="E4103" s="25">
        <v>45819.422210648147</v>
      </c>
      <c r="F4103" s="34" t="s">
        <v>906</v>
      </c>
      <c r="G4103" s="25">
        <v>45819.422210648147</v>
      </c>
    </row>
    <row r="4104" spans="1:7" x14ac:dyDescent="0.25">
      <c r="A4104" s="34" t="s">
        <v>10256</v>
      </c>
      <c r="B4104" s="34" t="s">
        <v>8142</v>
      </c>
      <c r="C4104" s="34" t="s">
        <v>909</v>
      </c>
      <c r="D4104" s="34" t="s">
        <v>925</v>
      </c>
      <c r="E4104" s="25">
        <v>45819.422268518516</v>
      </c>
      <c r="F4104" s="34" t="s">
        <v>906</v>
      </c>
      <c r="G4104" s="25">
        <v>45819.422268518516</v>
      </c>
    </row>
    <row r="4105" spans="1:7" x14ac:dyDescent="0.25">
      <c r="A4105" s="34" t="s">
        <v>10257</v>
      </c>
      <c r="B4105" s="34" t="s">
        <v>8166</v>
      </c>
      <c r="C4105" s="34" t="s">
        <v>909</v>
      </c>
      <c r="D4105" s="34" t="s">
        <v>925</v>
      </c>
      <c r="E4105" s="25">
        <v>45819.422361111108</v>
      </c>
      <c r="F4105" s="34" t="s">
        <v>906</v>
      </c>
      <c r="G4105" s="25">
        <v>45819.422361111108</v>
      </c>
    </row>
    <row r="4106" spans="1:7" x14ac:dyDescent="0.25">
      <c r="A4106" s="34" t="s">
        <v>10258</v>
      </c>
      <c r="B4106" s="34" t="s">
        <v>8168</v>
      </c>
      <c r="C4106" s="34" t="s">
        <v>909</v>
      </c>
      <c r="D4106" s="34" t="s">
        <v>925</v>
      </c>
      <c r="E4106" s="25">
        <v>45819.422442129631</v>
      </c>
      <c r="F4106" s="34" t="s">
        <v>906</v>
      </c>
      <c r="G4106" s="25">
        <v>45819.422442129631</v>
      </c>
    </row>
    <row r="4107" spans="1:7" x14ac:dyDescent="0.25">
      <c r="A4107" s="34" t="s">
        <v>10259</v>
      </c>
      <c r="B4107" s="34" t="s">
        <v>3203</v>
      </c>
      <c r="C4107" s="34" t="s">
        <v>922</v>
      </c>
      <c r="D4107" s="34" t="s">
        <v>923</v>
      </c>
      <c r="E4107" s="25">
        <v>45819.422777777778</v>
      </c>
      <c r="F4107" s="34" t="s">
        <v>906</v>
      </c>
      <c r="G4107" s="25">
        <v>45819.422777777778</v>
      </c>
    </row>
    <row r="4108" spans="1:7" x14ac:dyDescent="0.25">
      <c r="A4108" s="34" t="s">
        <v>10260</v>
      </c>
      <c r="B4108" s="34" t="s">
        <v>3196</v>
      </c>
      <c r="C4108" s="34" t="s">
        <v>922</v>
      </c>
      <c r="D4108" s="34" t="s">
        <v>923</v>
      </c>
      <c r="E4108" s="25">
        <v>45819.422939814816</v>
      </c>
      <c r="F4108" s="34" t="s">
        <v>906</v>
      </c>
      <c r="G4108" s="25">
        <v>45819.422939814816</v>
      </c>
    </row>
    <row r="4109" spans="1:7" x14ac:dyDescent="0.25">
      <c r="A4109" s="34" t="s">
        <v>10261</v>
      </c>
      <c r="B4109" s="34" t="s">
        <v>1925</v>
      </c>
      <c r="C4109" s="34" t="s">
        <v>922</v>
      </c>
      <c r="D4109" s="34" t="s">
        <v>923</v>
      </c>
      <c r="E4109" s="25">
        <v>45819.423067129632</v>
      </c>
      <c r="F4109" s="34" t="s">
        <v>906</v>
      </c>
      <c r="G4109" s="25">
        <v>45819.423067129632</v>
      </c>
    </row>
    <row r="4110" spans="1:7" x14ac:dyDescent="0.25">
      <c r="A4110" s="34" t="s">
        <v>10262</v>
      </c>
      <c r="B4110" s="34" t="s">
        <v>8146</v>
      </c>
      <c r="C4110" s="34" t="s">
        <v>912</v>
      </c>
      <c r="D4110" s="34" t="s">
        <v>925</v>
      </c>
      <c r="E4110" s="25">
        <v>45819.423159722224</v>
      </c>
      <c r="F4110" s="34" t="s">
        <v>906</v>
      </c>
      <c r="G4110" s="25">
        <v>45819.423159722224</v>
      </c>
    </row>
    <row r="4111" spans="1:7" x14ac:dyDescent="0.25">
      <c r="A4111" s="34" t="s">
        <v>10263</v>
      </c>
      <c r="B4111" s="34" t="s">
        <v>8162</v>
      </c>
      <c r="C4111" s="34" t="s">
        <v>912</v>
      </c>
      <c r="D4111" s="34" t="s">
        <v>925</v>
      </c>
      <c r="E4111" s="25">
        <v>45819.423217592594</v>
      </c>
      <c r="F4111" s="34" t="s">
        <v>906</v>
      </c>
      <c r="G4111" s="25">
        <v>45819.423217592594</v>
      </c>
    </row>
    <row r="4112" spans="1:7" x14ac:dyDescent="0.25">
      <c r="A4112" s="34" t="s">
        <v>10264</v>
      </c>
      <c r="B4112" s="34" t="s">
        <v>8142</v>
      </c>
      <c r="C4112" s="34" t="s">
        <v>912</v>
      </c>
      <c r="D4112" s="34" t="s">
        <v>925</v>
      </c>
      <c r="E4112" s="25">
        <v>45819.423263888886</v>
      </c>
      <c r="F4112" s="34" t="s">
        <v>906</v>
      </c>
      <c r="G4112" s="25">
        <v>45819.423263888886</v>
      </c>
    </row>
    <row r="4113" spans="1:7" x14ac:dyDescent="0.25">
      <c r="A4113" s="34" t="s">
        <v>10265</v>
      </c>
      <c r="B4113" s="34" t="s">
        <v>8166</v>
      </c>
      <c r="C4113" s="34" t="s">
        <v>912</v>
      </c>
      <c r="D4113" s="34" t="s">
        <v>925</v>
      </c>
      <c r="E4113" s="25">
        <v>45819.423321759263</v>
      </c>
      <c r="F4113" s="34" t="s">
        <v>906</v>
      </c>
      <c r="G4113" s="25">
        <v>45819.423321759263</v>
      </c>
    </row>
    <row r="4114" spans="1:7" x14ac:dyDescent="0.25">
      <c r="A4114" s="34" t="s">
        <v>10266</v>
      </c>
      <c r="B4114" s="34" t="s">
        <v>8168</v>
      </c>
      <c r="C4114" s="34" t="s">
        <v>912</v>
      </c>
      <c r="D4114" s="34" t="s">
        <v>925</v>
      </c>
      <c r="E4114" s="25">
        <v>45819.423368055555</v>
      </c>
      <c r="F4114" s="34" t="s">
        <v>906</v>
      </c>
      <c r="G4114" s="25">
        <v>45819.423368055555</v>
      </c>
    </row>
    <row r="4115" spans="1:7" x14ac:dyDescent="0.25">
      <c r="A4115" s="34" t="s">
        <v>10267</v>
      </c>
      <c r="B4115" s="34" t="s">
        <v>3201</v>
      </c>
      <c r="C4115" s="34" t="s">
        <v>922</v>
      </c>
      <c r="D4115" s="34" t="s">
        <v>923</v>
      </c>
      <c r="E4115" s="25">
        <v>45819.42359953704</v>
      </c>
      <c r="F4115" s="34" t="s">
        <v>906</v>
      </c>
      <c r="G4115" s="25">
        <v>45819.42359953704</v>
      </c>
    </row>
    <row r="4116" spans="1:7" x14ac:dyDescent="0.25">
      <c r="A4116" s="34" t="s">
        <v>10268</v>
      </c>
      <c r="B4116" s="34" t="s">
        <v>7874</v>
      </c>
      <c r="C4116" s="34" t="s">
        <v>909</v>
      </c>
      <c r="D4116" s="34" t="s">
        <v>913</v>
      </c>
      <c r="E4116" s="25">
        <v>45819.428969907407</v>
      </c>
      <c r="F4116" s="34" t="s">
        <v>906</v>
      </c>
      <c r="G4116" s="25">
        <v>45819.428969907407</v>
      </c>
    </row>
    <row r="4117" spans="1:7" x14ac:dyDescent="0.25">
      <c r="A4117" s="34" t="s">
        <v>10269</v>
      </c>
      <c r="B4117" s="34" t="s">
        <v>7874</v>
      </c>
      <c r="C4117" s="34" t="s">
        <v>912</v>
      </c>
      <c r="D4117" s="34" t="s">
        <v>913</v>
      </c>
      <c r="E4117" s="25">
        <v>45819.429259259261</v>
      </c>
      <c r="F4117" s="34" t="s">
        <v>906</v>
      </c>
      <c r="G4117" s="25">
        <v>45819.429259259261</v>
      </c>
    </row>
    <row r="4118" spans="1:7" x14ac:dyDescent="0.25">
      <c r="A4118" s="34" t="s">
        <v>10270</v>
      </c>
      <c r="B4118" s="34" t="s">
        <v>7753</v>
      </c>
      <c r="C4118" s="34" t="s">
        <v>904</v>
      </c>
      <c r="D4118" s="34" t="s">
        <v>919</v>
      </c>
      <c r="E4118" s="25">
        <v>45819.431620370371</v>
      </c>
      <c r="F4118" s="34" t="s">
        <v>906</v>
      </c>
      <c r="G4118" s="25">
        <v>45819.431620370371</v>
      </c>
    </row>
    <row r="4119" spans="1:7" x14ac:dyDescent="0.25">
      <c r="A4119" s="34" t="s">
        <v>10271</v>
      </c>
      <c r="B4119" s="34" t="s">
        <v>7758</v>
      </c>
      <c r="C4119" s="34" t="s">
        <v>904</v>
      </c>
      <c r="D4119" s="34" t="s">
        <v>919</v>
      </c>
      <c r="E4119" s="25">
        <v>45819.431666666664</v>
      </c>
      <c r="F4119" s="34" t="s">
        <v>906</v>
      </c>
      <c r="G4119" s="25">
        <v>45819.431666666664</v>
      </c>
    </row>
    <row r="4120" spans="1:7" x14ac:dyDescent="0.25">
      <c r="A4120" s="34" t="s">
        <v>10272</v>
      </c>
      <c r="B4120" s="34" t="s">
        <v>7760</v>
      </c>
      <c r="C4120" s="34" t="s">
        <v>904</v>
      </c>
      <c r="D4120" s="34" t="s">
        <v>919</v>
      </c>
      <c r="E4120" s="25">
        <v>45819.43172453704</v>
      </c>
      <c r="F4120" s="34" t="s">
        <v>906</v>
      </c>
      <c r="G4120" s="25">
        <v>45819.43172453704</v>
      </c>
    </row>
    <row r="4121" spans="1:7" x14ac:dyDescent="0.25">
      <c r="A4121" s="34" t="s">
        <v>10273</v>
      </c>
      <c r="B4121" s="34" t="s">
        <v>7762</v>
      </c>
      <c r="C4121" s="34" t="s">
        <v>904</v>
      </c>
      <c r="D4121" s="34" t="s">
        <v>919</v>
      </c>
      <c r="E4121" s="25">
        <v>45819.431770833333</v>
      </c>
      <c r="F4121" s="34" t="s">
        <v>906</v>
      </c>
      <c r="G4121" s="25">
        <v>45819.431770833333</v>
      </c>
    </row>
    <row r="4122" spans="1:7" x14ac:dyDescent="0.25">
      <c r="A4122" s="34" t="s">
        <v>10274</v>
      </c>
      <c r="B4122" s="34" t="s">
        <v>7973</v>
      </c>
      <c r="C4122" s="34" t="s">
        <v>904</v>
      </c>
      <c r="D4122" s="34" t="s">
        <v>919</v>
      </c>
      <c r="E4122" s="25">
        <v>45819.431956018518</v>
      </c>
      <c r="F4122" s="34" t="s">
        <v>906</v>
      </c>
      <c r="G4122" s="25">
        <v>45819.431956018518</v>
      </c>
    </row>
    <row r="4123" spans="1:7" x14ac:dyDescent="0.25">
      <c r="A4123" s="34" t="s">
        <v>10275</v>
      </c>
      <c r="B4123" s="34" t="s">
        <v>7885</v>
      </c>
      <c r="C4123" s="34" t="s">
        <v>904</v>
      </c>
      <c r="D4123" s="34" t="s">
        <v>919</v>
      </c>
      <c r="E4123" s="25">
        <v>45819.432233796295</v>
      </c>
      <c r="F4123" s="34" t="s">
        <v>906</v>
      </c>
      <c r="G4123" s="25">
        <v>45819.432233796295</v>
      </c>
    </row>
    <row r="4124" spans="1:7" x14ac:dyDescent="0.25">
      <c r="A4124" s="34" t="s">
        <v>10276</v>
      </c>
      <c r="B4124" s="34" t="s">
        <v>7888</v>
      </c>
      <c r="C4124" s="34" t="s">
        <v>904</v>
      </c>
      <c r="D4124" s="34" t="s">
        <v>919</v>
      </c>
      <c r="E4124" s="25">
        <v>45819.432372685187</v>
      </c>
      <c r="F4124" s="34" t="s">
        <v>906</v>
      </c>
      <c r="G4124" s="25">
        <v>45819.432372685187</v>
      </c>
    </row>
    <row r="4125" spans="1:7" x14ac:dyDescent="0.25">
      <c r="A4125" s="34" t="s">
        <v>10277</v>
      </c>
      <c r="B4125" s="34" t="s">
        <v>7890</v>
      </c>
      <c r="C4125" s="34" t="s">
        <v>904</v>
      </c>
      <c r="D4125" s="34" t="s">
        <v>919</v>
      </c>
      <c r="E4125" s="25">
        <v>45819.432627314818</v>
      </c>
      <c r="F4125" s="34" t="s">
        <v>906</v>
      </c>
      <c r="G4125" s="25">
        <v>45819.432627314818</v>
      </c>
    </row>
    <row r="4126" spans="1:7" x14ac:dyDescent="0.25">
      <c r="A4126" s="34" t="s">
        <v>10278</v>
      </c>
      <c r="B4126" s="34" t="s">
        <v>7892</v>
      </c>
      <c r="C4126" s="34" t="s">
        <v>904</v>
      </c>
      <c r="D4126" s="34" t="s">
        <v>919</v>
      </c>
      <c r="E4126" s="25">
        <v>45819.432685185187</v>
      </c>
      <c r="F4126" s="34" t="s">
        <v>906</v>
      </c>
      <c r="G4126" s="25">
        <v>45819.432685185187</v>
      </c>
    </row>
    <row r="4127" spans="1:7" x14ac:dyDescent="0.25">
      <c r="A4127" s="34" t="s">
        <v>10279</v>
      </c>
      <c r="B4127" s="34" t="s">
        <v>3147</v>
      </c>
      <c r="C4127" s="34" t="s">
        <v>922</v>
      </c>
      <c r="D4127" s="34" t="s">
        <v>923</v>
      </c>
      <c r="E4127" s="25">
        <v>45819.433391203704</v>
      </c>
      <c r="F4127" s="34" t="s">
        <v>906</v>
      </c>
      <c r="G4127" s="25">
        <v>45819.433391203704</v>
      </c>
    </row>
    <row r="4128" spans="1:7" x14ac:dyDescent="0.25">
      <c r="A4128" s="34" t="s">
        <v>10280</v>
      </c>
      <c r="B4128" s="34" t="s">
        <v>2083</v>
      </c>
      <c r="C4128" s="34" t="s">
        <v>904</v>
      </c>
      <c r="D4128" s="34" t="s">
        <v>905</v>
      </c>
      <c r="E4128" s="25">
        <v>45819.435162037036</v>
      </c>
      <c r="F4128" s="34" t="s">
        <v>906</v>
      </c>
      <c r="G4128" s="25">
        <v>45819.435162037036</v>
      </c>
    </row>
    <row r="4129" spans="1:7" x14ac:dyDescent="0.25">
      <c r="A4129" s="34" t="s">
        <v>10281</v>
      </c>
      <c r="B4129" s="34" t="s">
        <v>2075</v>
      </c>
      <c r="C4129" s="34" t="s">
        <v>904</v>
      </c>
      <c r="D4129" s="34" t="s">
        <v>905</v>
      </c>
      <c r="E4129" s="25">
        <v>45819.435173611113</v>
      </c>
      <c r="F4129" s="34" t="s">
        <v>906</v>
      </c>
      <c r="G4129" s="25">
        <v>45819.435173611113</v>
      </c>
    </row>
    <row r="4130" spans="1:7" x14ac:dyDescent="0.25">
      <c r="A4130" s="34" t="s">
        <v>10282</v>
      </c>
      <c r="B4130" s="34" t="s">
        <v>2079</v>
      </c>
      <c r="C4130" s="34" t="s">
        <v>904</v>
      </c>
      <c r="D4130" s="34" t="s">
        <v>905</v>
      </c>
      <c r="E4130" s="25">
        <v>45819.435231481482</v>
      </c>
      <c r="F4130" s="34" t="s">
        <v>906</v>
      </c>
      <c r="G4130" s="25">
        <v>45819.435231481482</v>
      </c>
    </row>
    <row r="4131" spans="1:7" x14ac:dyDescent="0.25">
      <c r="A4131" s="34" t="s">
        <v>10283</v>
      </c>
      <c r="B4131" s="34" t="s">
        <v>2081</v>
      </c>
      <c r="C4131" s="34" t="s">
        <v>904</v>
      </c>
      <c r="D4131" s="34" t="s">
        <v>905</v>
      </c>
      <c r="E4131" s="25">
        <v>45819.435254629629</v>
      </c>
      <c r="F4131" s="34" t="s">
        <v>906</v>
      </c>
      <c r="G4131" s="25">
        <v>45819.435254629629</v>
      </c>
    </row>
    <row r="4132" spans="1:7" x14ac:dyDescent="0.25">
      <c r="A4132" s="34" t="s">
        <v>10284</v>
      </c>
      <c r="B4132" s="34" t="s">
        <v>2085</v>
      </c>
      <c r="C4132" s="34" t="s">
        <v>904</v>
      </c>
      <c r="D4132" s="34" t="s">
        <v>905</v>
      </c>
      <c r="E4132" s="25">
        <v>45819.435266203705</v>
      </c>
      <c r="F4132" s="34" t="s">
        <v>906</v>
      </c>
      <c r="G4132" s="25">
        <v>45819.435266203705</v>
      </c>
    </row>
    <row r="4133" spans="1:7" x14ac:dyDescent="0.25">
      <c r="A4133" s="34" t="s">
        <v>10285</v>
      </c>
      <c r="B4133" s="34" t="s">
        <v>7874</v>
      </c>
      <c r="C4133" s="34" t="s">
        <v>899</v>
      </c>
      <c r="D4133" s="34" t="s">
        <v>900</v>
      </c>
      <c r="E4133" s="25">
        <v>45819.441874999997</v>
      </c>
      <c r="F4133" s="34" t="s">
        <v>906</v>
      </c>
      <c r="G4133" s="25">
        <v>45819.441874999997</v>
      </c>
    </row>
    <row r="4134" spans="1:7" x14ac:dyDescent="0.25">
      <c r="A4134" s="34" t="s">
        <v>10286</v>
      </c>
      <c r="B4134" s="34" t="s">
        <v>6734</v>
      </c>
      <c r="C4134" s="34" t="s">
        <v>899</v>
      </c>
      <c r="D4134" s="34" t="s">
        <v>900</v>
      </c>
      <c r="E4134" s="25">
        <v>45819.441921296297</v>
      </c>
      <c r="F4134" s="34" t="s">
        <v>906</v>
      </c>
      <c r="G4134" s="25">
        <v>45819.441921296297</v>
      </c>
    </row>
    <row r="4135" spans="1:7" x14ac:dyDescent="0.25">
      <c r="A4135" s="34" t="s">
        <v>10287</v>
      </c>
      <c r="B4135" s="34" t="s">
        <v>4392</v>
      </c>
      <c r="C4135" s="34" t="s">
        <v>899</v>
      </c>
      <c r="D4135" s="34" t="s">
        <v>900</v>
      </c>
      <c r="E4135" s="25">
        <v>45819.441979166666</v>
      </c>
      <c r="F4135" s="34" t="s">
        <v>906</v>
      </c>
      <c r="G4135" s="25">
        <v>45819.441979166666</v>
      </c>
    </row>
    <row r="4136" spans="1:7" x14ac:dyDescent="0.25">
      <c r="A4136" s="34" t="s">
        <v>10288</v>
      </c>
      <c r="B4136" s="34" t="s">
        <v>7764</v>
      </c>
      <c r="C4136" s="34" t="s">
        <v>904</v>
      </c>
      <c r="D4136" s="34" t="s">
        <v>919</v>
      </c>
      <c r="E4136" s="25">
        <v>45819.444791666669</v>
      </c>
      <c r="F4136" s="34" t="s">
        <v>906</v>
      </c>
      <c r="G4136" s="25">
        <v>45819.444791666669</v>
      </c>
    </row>
    <row r="4137" spans="1:7" x14ac:dyDescent="0.25">
      <c r="A4137" s="34" t="s">
        <v>10289</v>
      </c>
      <c r="B4137" s="34" t="s">
        <v>7767</v>
      </c>
      <c r="C4137" s="34" t="s">
        <v>904</v>
      </c>
      <c r="D4137" s="34" t="s">
        <v>919</v>
      </c>
      <c r="E4137" s="25">
        <v>45819.444872685184</v>
      </c>
      <c r="F4137" s="34" t="s">
        <v>906</v>
      </c>
      <c r="G4137" s="25">
        <v>45819.444872685184</v>
      </c>
    </row>
    <row r="4138" spans="1:7" x14ac:dyDescent="0.25">
      <c r="A4138" s="34" t="s">
        <v>10290</v>
      </c>
      <c r="B4138" s="34" t="s">
        <v>3113</v>
      </c>
      <c r="C4138" s="34" t="s">
        <v>922</v>
      </c>
      <c r="D4138" s="34" t="s">
        <v>923</v>
      </c>
      <c r="E4138" s="25">
        <v>45819.445567129631</v>
      </c>
      <c r="F4138" s="34" t="s">
        <v>906</v>
      </c>
      <c r="G4138" s="25">
        <v>45819.445567129631</v>
      </c>
    </row>
    <row r="4139" spans="1:7" x14ac:dyDescent="0.25">
      <c r="A4139" s="34" t="s">
        <v>10291</v>
      </c>
      <c r="B4139" s="34" t="s">
        <v>3097</v>
      </c>
      <c r="C4139" s="34" t="s">
        <v>922</v>
      </c>
      <c r="D4139" s="34" t="s">
        <v>923</v>
      </c>
      <c r="E4139" s="25">
        <v>45819.445625</v>
      </c>
      <c r="F4139" s="34" t="s">
        <v>906</v>
      </c>
      <c r="G4139" s="25">
        <v>45819.445625</v>
      </c>
    </row>
    <row r="4140" spans="1:7" x14ac:dyDescent="0.25">
      <c r="A4140" s="34" t="s">
        <v>10292</v>
      </c>
      <c r="B4140" s="34" t="s">
        <v>8274</v>
      </c>
      <c r="C4140" s="34" t="s">
        <v>904</v>
      </c>
      <c r="D4140" s="34" t="s">
        <v>919</v>
      </c>
      <c r="E4140" s="25">
        <v>45819.445868055554</v>
      </c>
      <c r="F4140" s="34" t="s">
        <v>906</v>
      </c>
      <c r="G4140" s="25">
        <v>45819.445868055554</v>
      </c>
    </row>
    <row r="4141" spans="1:7" x14ac:dyDescent="0.25">
      <c r="A4141" s="34" t="s">
        <v>10293</v>
      </c>
      <c r="B4141" s="34" t="s">
        <v>8272</v>
      </c>
      <c r="C4141" s="34" t="s">
        <v>904</v>
      </c>
      <c r="D4141" s="34" t="s">
        <v>919</v>
      </c>
      <c r="E4141" s="25">
        <v>45819.445937500001</v>
      </c>
      <c r="F4141" s="34" t="s">
        <v>906</v>
      </c>
      <c r="G4141" s="25">
        <v>45819.445937500001</v>
      </c>
    </row>
    <row r="4142" spans="1:7" x14ac:dyDescent="0.25">
      <c r="A4142" s="34" t="s">
        <v>10294</v>
      </c>
      <c r="B4142" s="34" t="s">
        <v>4219</v>
      </c>
      <c r="C4142" s="34" t="s">
        <v>907</v>
      </c>
      <c r="D4142" s="34" t="s">
        <v>233</v>
      </c>
      <c r="E4142" s="25">
        <v>45819.445856481485</v>
      </c>
      <c r="F4142" s="34" t="s">
        <v>906</v>
      </c>
      <c r="G4142" s="25">
        <v>45819.445856481485</v>
      </c>
    </row>
    <row r="4143" spans="1:7" x14ac:dyDescent="0.25">
      <c r="A4143" s="34" t="s">
        <v>10295</v>
      </c>
      <c r="B4143" s="34" t="s">
        <v>7792</v>
      </c>
      <c r="C4143" s="34" t="s">
        <v>904</v>
      </c>
      <c r="D4143" s="34" t="s">
        <v>919</v>
      </c>
      <c r="E4143" s="25">
        <v>45819.446886574071</v>
      </c>
      <c r="F4143" s="34" t="s">
        <v>906</v>
      </c>
      <c r="G4143" s="25">
        <v>45819.446886574071</v>
      </c>
    </row>
    <row r="4144" spans="1:7" x14ac:dyDescent="0.25">
      <c r="A4144" s="34" t="s">
        <v>10296</v>
      </c>
      <c r="B4144" s="34" t="s">
        <v>7794</v>
      </c>
      <c r="C4144" s="34" t="s">
        <v>904</v>
      </c>
      <c r="D4144" s="34" t="s">
        <v>919</v>
      </c>
      <c r="E4144" s="25">
        <v>45819.446932870371</v>
      </c>
      <c r="F4144" s="34" t="s">
        <v>906</v>
      </c>
      <c r="G4144" s="25">
        <v>45819.446932870371</v>
      </c>
    </row>
    <row r="4145" spans="1:7" x14ac:dyDescent="0.25">
      <c r="A4145" s="34" t="s">
        <v>10297</v>
      </c>
      <c r="B4145" s="34" t="s">
        <v>7864</v>
      </c>
      <c r="C4145" s="34" t="s">
        <v>904</v>
      </c>
      <c r="D4145" s="34" t="s">
        <v>919</v>
      </c>
      <c r="E4145" s="25">
        <v>45819.447500000002</v>
      </c>
      <c r="F4145" s="34" t="s">
        <v>906</v>
      </c>
      <c r="G4145" s="25">
        <v>45819.447500000002</v>
      </c>
    </row>
    <row r="4146" spans="1:7" x14ac:dyDescent="0.25">
      <c r="A4146" s="34" t="s">
        <v>10298</v>
      </c>
      <c r="B4146" s="34" t="s">
        <v>7866</v>
      </c>
      <c r="C4146" s="34" t="s">
        <v>904</v>
      </c>
      <c r="D4146" s="34" t="s">
        <v>919</v>
      </c>
      <c r="E4146" s="25">
        <v>45819.447534722225</v>
      </c>
      <c r="F4146" s="34" t="s">
        <v>906</v>
      </c>
      <c r="G4146" s="25">
        <v>45819.447534722225</v>
      </c>
    </row>
    <row r="4147" spans="1:7" x14ac:dyDescent="0.25">
      <c r="A4147" s="34" t="s">
        <v>10299</v>
      </c>
      <c r="B4147" s="34" t="s">
        <v>7868</v>
      </c>
      <c r="C4147" s="34" t="s">
        <v>904</v>
      </c>
      <c r="D4147" s="34" t="s">
        <v>919</v>
      </c>
      <c r="E4147" s="25">
        <v>45819.447546296295</v>
      </c>
      <c r="F4147" s="34" t="s">
        <v>906</v>
      </c>
      <c r="G4147" s="25">
        <v>45819.447546296295</v>
      </c>
    </row>
    <row r="4148" spans="1:7" x14ac:dyDescent="0.25">
      <c r="A4148" s="34" t="s">
        <v>10300</v>
      </c>
      <c r="B4148" s="34" t="s">
        <v>4219</v>
      </c>
      <c r="C4148" s="34" t="s">
        <v>914</v>
      </c>
      <c r="D4148" s="34" t="s">
        <v>233</v>
      </c>
      <c r="E4148" s="25">
        <v>45819.447905092595</v>
      </c>
      <c r="F4148" s="34" t="s">
        <v>906</v>
      </c>
      <c r="G4148" s="25">
        <v>45819.447905092595</v>
      </c>
    </row>
    <row r="4149" spans="1:7" x14ac:dyDescent="0.25">
      <c r="A4149" s="34" t="s">
        <v>10301</v>
      </c>
      <c r="B4149" s="34" t="s">
        <v>2856</v>
      </c>
      <c r="C4149" s="34" t="s">
        <v>922</v>
      </c>
      <c r="D4149" s="34" t="s">
        <v>923</v>
      </c>
      <c r="E4149" s="25">
        <v>45819.448101851849</v>
      </c>
      <c r="F4149" s="34" t="s">
        <v>906</v>
      </c>
      <c r="G4149" s="25">
        <v>45819.448101851849</v>
      </c>
    </row>
    <row r="4150" spans="1:7" x14ac:dyDescent="0.25">
      <c r="A4150" s="34" t="s">
        <v>10302</v>
      </c>
      <c r="B4150" s="34" t="s">
        <v>4390</v>
      </c>
      <c r="C4150" s="34" t="s">
        <v>922</v>
      </c>
      <c r="D4150" s="34" t="s">
        <v>923</v>
      </c>
      <c r="E4150" s="25">
        <v>45819.449166666665</v>
      </c>
      <c r="F4150" s="34" t="s">
        <v>906</v>
      </c>
      <c r="G4150" s="25">
        <v>45819.449166666665</v>
      </c>
    </row>
    <row r="4151" spans="1:7" x14ac:dyDescent="0.25">
      <c r="A4151" s="34" t="s">
        <v>10303</v>
      </c>
      <c r="B4151" s="34" t="s">
        <v>8194</v>
      </c>
      <c r="C4151" s="34" t="s">
        <v>909</v>
      </c>
      <c r="D4151" s="34" t="s">
        <v>913</v>
      </c>
      <c r="E4151" s="25">
        <v>45819.448750000003</v>
      </c>
      <c r="F4151" s="34" t="s">
        <v>906</v>
      </c>
      <c r="G4151" s="25">
        <v>45819.448750000003</v>
      </c>
    </row>
    <row r="4152" spans="1:7" x14ac:dyDescent="0.25">
      <c r="A4152" s="34" t="s">
        <v>10304</v>
      </c>
      <c r="B4152" s="34" t="s">
        <v>8202</v>
      </c>
      <c r="C4152" s="34" t="s">
        <v>909</v>
      </c>
      <c r="D4152" s="34" t="s">
        <v>913</v>
      </c>
      <c r="E4152" s="25">
        <v>45819.448796296296</v>
      </c>
      <c r="F4152" s="34" t="s">
        <v>906</v>
      </c>
      <c r="G4152" s="25">
        <v>45819.448796296296</v>
      </c>
    </row>
    <row r="4153" spans="1:7" x14ac:dyDescent="0.25">
      <c r="A4153" s="34" t="s">
        <v>10305</v>
      </c>
      <c r="B4153" s="34" t="s">
        <v>8204</v>
      </c>
      <c r="C4153" s="34" t="s">
        <v>909</v>
      </c>
      <c r="D4153" s="34" t="s">
        <v>913</v>
      </c>
      <c r="E4153" s="25">
        <v>45819.448831018519</v>
      </c>
      <c r="F4153" s="34" t="s">
        <v>906</v>
      </c>
      <c r="G4153" s="25">
        <v>45819.448831018519</v>
      </c>
    </row>
    <row r="4154" spans="1:7" x14ac:dyDescent="0.25">
      <c r="A4154" s="34" t="s">
        <v>10306</v>
      </c>
      <c r="B4154" s="34" t="s">
        <v>8210</v>
      </c>
      <c r="C4154" s="34" t="s">
        <v>909</v>
      </c>
      <c r="D4154" s="34" t="s">
        <v>913</v>
      </c>
      <c r="E4154" s="25">
        <v>45819.448865740742</v>
      </c>
      <c r="F4154" s="34" t="s">
        <v>906</v>
      </c>
      <c r="G4154" s="25">
        <v>45819.448865740742</v>
      </c>
    </row>
    <row r="4155" spans="1:7" x14ac:dyDescent="0.25">
      <c r="A4155" s="34" t="s">
        <v>10307</v>
      </c>
      <c r="B4155" s="34" t="s">
        <v>8186</v>
      </c>
      <c r="C4155" s="34" t="s">
        <v>909</v>
      </c>
      <c r="D4155" s="34" t="s">
        <v>913</v>
      </c>
      <c r="E4155" s="25">
        <v>45819.448900462965</v>
      </c>
      <c r="F4155" s="34" t="s">
        <v>906</v>
      </c>
      <c r="G4155" s="25">
        <v>45819.448900462965</v>
      </c>
    </row>
    <row r="4156" spans="1:7" x14ac:dyDescent="0.25">
      <c r="A4156" s="34" t="s">
        <v>10308</v>
      </c>
      <c r="B4156" s="34" t="s">
        <v>8212</v>
      </c>
      <c r="C4156" s="34" t="s">
        <v>909</v>
      </c>
      <c r="D4156" s="34" t="s">
        <v>913</v>
      </c>
      <c r="E4156" s="25">
        <v>45819.448958333334</v>
      </c>
      <c r="F4156" s="34" t="s">
        <v>906</v>
      </c>
      <c r="G4156" s="25">
        <v>45819.448958333334</v>
      </c>
    </row>
    <row r="4157" spans="1:7" x14ac:dyDescent="0.25">
      <c r="A4157" s="34" t="s">
        <v>10309</v>
      </c>
      <c r="B4157" s="34" t="s">
        <v>8192</v>
      </c>
      <c r="C4157" s="34" t="s">
        <v>909</v>
      </c>
      <c r="D4157" s="34" t="s">
        <v>913</v>
      </c>
      <c r="E4157" s="25">
        <v>45819.449155092596</v>
      </c>
      <c r="F4157" s="34" t="s">
        <v>906</v>
      </c>
      <c r="G4157" s="25">
        <v>45819.449155092596</v>
      </c>
    </row>
    <row r="4158" spans="1:7" x14ac:dyDescent="0.25">
      <c r="A4158" s="34" t="s">
        <v>10310</v>
      </c>
      <c r="B4158" s="34" t="s">
        <v>8218</v>
      </c>
      <c r="C4158" s="34" t="s">
        <v>909</v>
      </c>
      <c r="D4158" s="34" t="s">
        <v>913</v>
      </c>
      <c r="E4158" s="25">
        <v>45819.449247685188</v>
      </c>
      <c r="F4158" s="34" t="s">
        <v>906</v>
      </c>
      <c r="G4158" s="25">
        <v>45819.449247685188</v>
      </c>
    </row>
    <row r="4159" spans="1:7" x14ac:dyDescent="0.25">
      <c r="A4159" s="34" t="s">
        <v>10311</v>
      </c>
      <c r="B4159" s="34" t="s">
        <v>8216</v>
      </c>
      <c r="C4159" s="34" t="s">
        <v>909</v>
      </c>
      <c r="D4159" s="34" t="s">
        <v>913</v>
      </c>
      <c r="E4159" s="25">
        <v>45819.449282407404</v>
      </c>
      <c r="F4159" s="34" t="s">
        <v>906</v>
      </c>
      <c r="G4159" s="25">
        <v>45819.449282407404</v>
      </c>
    </row>
    <row r="4160" spans="1:7" x14ac:dyDescent="0.25">
      <c r="A4160" s="34" t="s">
        <v>10312</v>
      </c>
      <c r="B4160" s="34" t="s">
        <v>8220</v>
      </c>
      <c r="C4160" s="34" t="s">
        <v>909</v>
      </c>
      <c r="D4160" s="34" t="s">
        <v>913</v>
      </c>
      <c r="E4160" s="25">
        <v>45819.449328703704</v>
      </c>
      <c r="F4160" s="34" t="s">
        <v>906</v>
      </c>
      <c r="G4160" s="25">
        <v>45819.449328703704</v>
      </c>
    </row>
    <row r="4161" spans="1:7" x14ac:dyDescent="0.25">
      <c r="A4161" s="34" t="s">
        <v>10313</v>
      </c>
      <c r="B4161" s="34" t="s">
        <v>8194</v>
      </c>
      <c r="C4161" s="34" t="s">
        <v>912</v>
      </c>
      <c r="D4161" s="34" t="s">
        <v>913</v>
      </c>
      <c r="E4161" s="25">
        <v>45819.449594907404</v>
      </c>
      <c r="F4161" s="34" t="s">
        <v>906</v>
      </c>
      <c r="G4161" s="25">
        <v>45819.449594907404</v>
      </c>
    </row>
    <row r="4162" spans="1:7" x14ac:dyDescent="0.25">
      <c r="A4162" s="34" t="s">
        <v>10314</v>
      </c>
      <c r="B4162" s="34" t="s">
        <v>8202</v>
      </c>
      <c r="C4162" s="34" t="s">
        <v>912</v>
      </c>
      <c r="D4162" s="34" t="s">
        <v>913</v>
      </c>
      <c r="E4162" s="25">
        <v>45819.449629629627</v>
      </c>
      <c r="F4162" s="34" t="s">
        <v>906</v>
      </c>
      <c r="G4162" s="25">
        <v>45819.449629629627</v>
      </c>
    </row>
    <row r="4163" spans="1:7" x14ac:dyDescent="0.25">
      <c r="A4163" s="34" t="s">
        <v>10315</v>
      </c>
      <c r="B4163" s="34" t="s">
        <v>8204</v>
      </c>
      <c r="C4163" s="34" t="s">
        <v>912</v>
      </c>
      <c r="D4163" s="34" t="s">
        <v>913</v>
      </c>
      <c r="E4163" s="25">
        <v>45819.449664351851</v>
      </c>
      <c r="F4163" s="34" t="s">
        <v>906</v>
      </c>
      <c r="G4163" s="25">
        <v>45819.449664351851</v>
      </c>
    </row>
    <row r="4164" spans="1:7" x14ac:dyDescent="0.25">
      <c r="A4164" s="34" t="s">
        <v>10316</v>
      </c>
      <c r="B4164" s="34" t="s">
        <v>8210</v>
      </c>
      <c r="C4164" s="34" t="s">
        <v>912</v>
      </c>
      <c r="D4164" s="34" t="s">
        <v>913</v>
      </c>
      <c r="E4164" s="25">
        <v>45819.449699074074</v>
      </c>
      <c r="F4164" s="34" t="s">
        <v>906</v>
      </c>
      <c r="G4164" s="25">
        <v>45819.449699074074</v>
      </c>
    </row>
    <row r="4165" spans="1:7" x14ac:dyDescent="0.25">
      <c r="A4165" s="34" t="s">
        <v>10317</v>
      </c>
      <c r="B4165" s="34" t="s">
        <v>8186</v>
      </c>
      <c r="C4165" s="34" t="s">
        <v>912</v>
      </c>
      <c r="D4165" s="34" t="s">
        <v>913</v>
      </c>
      <c r="E4165" s="25">
        <v>45819.44972222222</v>
      </c>
      <c r="F4165" s="34" t="s">
        <v>906</v>
      </c>
      <c r="G4165" s="25">
        <v>45819.44972222222</v>
      </c>
    </row>
    <row r="4166" spans="1:7" x14ac:dyDescent="0.25">
      <c r="A4166" s="34" t="s">
        <v>10318</v>
      </c>
      <c r="B4166" s="34" t="s">
        <v>8212</v>
      </c>
      <c r="C4166" s="34" t="s">
        <v>912</v>
      </c>
      <c r="D4166" s="34" t="s">
        <v>913</v>
      </c>
      <c r="E4166" s="25">
        <v>45819.449756944443</v>
      </c>
      <c r="F4166" s="34" t="s">
        <v>906</v>
      </c>
      <c r="G4166" s="25">
        <v>45819.449756944443</v>
      </c>
    </row>
    <row r="4167" spans="1:7" x14ac:dyDescent="0.25">
      <c r="A4167" s="34" t="s">
        <v>10319</v>
      </c>
      <c r="B4167" s="34" t="s">
        <v>8192</v>
      </c>
      <c r="C4167" s="34" t="s">
        <v>912</v>
      </c>
      <c r="D4167" s="34" t="s">
        <v>913</v>
      </c>
      <c r="E4167" s="25">
        <v>45819.449803240743</v>
      </c>
      <c r="F4167" s="34" t="s">
        <v>906</v>
      </c>
      <c r="G4167" s="25">
        <v>45819.449803240743</v>
      </c>
    </row>
    <row r="4168" spans="1:7" x14ac:dyDescent="0.25">
      <c r="A4168" s="34" t="s">
        <v>10320</v>
      </c>
      <c r="B4168" s="34" t="s">
        <v>8218</v>
      </c>
      <c r="C4168" s="34" t="s">
        <v>912</v>
      </c>
      <c r="D4168" s="34" t="s">
        <v>913</v>
      </c>
      <c r="E4168" s="25">
        <v>45819.449837962966</v>
      </c>
      <c r="F4168" s="34" t="s">
        <v>906</v>
      </c>
      <c r="G4168" s="25">
        <v>45819.449837962966</v>
      </c>
    </row>
    <row r="4169" spans="1:7" x14ac:dyDescent="0.25">
      <c r="A4169" s="34" t="s">
        <v>10321</v>
      </c>
      <c r="B4169" s="34" t="s">
        <v>8216</v>
      </c>
      <c r="C4169" s="34" t="s">
        <v>912</v>
      </c>
      <c r="D4169" s="34" t="s">
        <v>913</v>
      </c>
      <c r="E4169" s="25">
        <v>45819.449872685182</v>
      </c>
      <c r="F4169" s="34" t="s">
        <v>906</v>
      </c>
      <c r="G4169" s="25">
        <v>45819.449872685182</v>
      </c>
    </row>
    <row r="4170" spans="1:7" x14ac:dyDescent="0.25">
      <c r="A4170" s="34" t="s">
        <v>10322</v>
      </c>
      <c r="B4170" s="34" t="s">
        <v>8220</v>
      </c>
      <c r="C4170" s="34" t="s">
        <v>912</v>
      </c>
      <c r="D4170" s="34" t="s">
        <v>913</v>
      </c>
      <c r="E4170" s="25">
        <v>45819.449918981481</v>
      </c>
      <c r="F4170" s="34" t="s">
        <v>906</v>
      </c>
      <c r="G4170" s="25">
        <v>45819.449918981481</v>
      </c>
    </row>
    <row r="4171" spans="1:7" x14ac:dyDescent="0.25">
      <c r="A4171" s="34" t="s">
        <v>10323</v>
      </c>
      <c r="B4171" s="34" t="s">
        <v>3856</v>
      </c>
      <c r="C4171" s="34" t="s">
        <v>899</v>
      </c>
      <c r="D4171" s="34" t="s">
        <v>900</v>
      </c>
      <c r="E4171" s="25">
        <v>45819.452326388891</v>
      </c>
      <c r="F4171" s="34" t="s">
        <v>906</v>
      </c>
      <c r="G4171" s="25">
        <v>45819.452326388891</v>
      </c>
    </row>
    <row r="4172" spans="1:7" x14ac:dyDescent="0.25">
      <c r="A4172" s="34" t="s">
        <v>10324</v>
      </c>
      <c r="B4172" s="34" t="s">
        <v>3859</v>
      </c>
      <c r="C4172" s="34" t="s">
        <v>899</v>
      </c>
      <c r="D4172" s="34" t="s">
        <v>900</v>
      </c>
      <c r="E4172" s="25">
        <v>45819.452418981484</v>
      </c>
      <c r="F4172" s="34" t="s">
        <v>906</v>
      </c>
      <c r="G4172" s="25">
        <v>45819.452418981484</v>
      </c>
    </row>
    <row r="4173" spans="1:7" x14ac:dyDescent="0.25">
      <c r="A4173" s="34" t="s">
        <v>10325</v>
      </c>
      <c r="B4173" s="34" t="s">
        <v>3889</v>
      </c>
      <c r="C4173" s="34" t="s">
        <v>907</v>
      </c>
      <c r="D4173" s="34" t="s">
        <v>77</v>
      </c>
      <c r="E4173" s="25">
        <v>45819.380335648151</v>
      </c>
      <c r="F4173" s="34" t="s">
        <v>906</v>
      </c>
      <c r="G4173" s="25">
        <v>45819.380335648151</v>
      </c>
    </row>
    <row r="4174" spans="1:7" x14ac:dyDescent="0.25">
      <c r="A4174" s="34" t="s">
        <v>10326</v>
      </c>
      <c r="B4174" s="34" t="s">
        <v>2856</v>
      </c>
      <c r="C4174" s="34" t="s">
        <v>907</v>
      </c>
      <c r="D4174" s="34" t="s">
        <v>77</v>
      </c>
      <c r="E4174" s="25">
        <v>45819.456574074073</v>
      </c>
      <c r="F4174" s="34" t="s">
        <v>906</v>
      </c>
      <c r="G4174" s="25">
        <v>45819.456574074073</v>
      </c>
    </row>
    <row r="4175" spans="1:7" x14ac:dyDescent="0.25">
      <c r="A4175" s="34" t="s">
        <v>10327</v>
      </c>
      <c r="B4175" s="34" t="s">
        <v>5027</v>
      </c>
      <c r="C4175" s="34" t="s">
        <v>907</v>
      </c>
      <c r="D4175" s="34" t="s">
        <v>206</v>
      </c>
      <c r="E4175" s="25">
        <v>45819.461886574078</v>
      </c>
      <c r="F4175" s="34" t="s">
        <v>906</v>
      </c>
      <c r="G4175" s="25">
        <v>45819.461886574078</v>
      </c>
    </row>
    <row r="4176" spans="1:7" x14ac:dyDescent="0.25">
      <c r="A4176" s="34" t="s">
        <v>10328</v>
      </c>
      <c r="B4176" s="34" t="s">
        <v>5026</v>
      </c>
      <c r="C4176" s="34" t="s">
        <v>907</v>
      </c>
      <c r="D4176" s="34" t="s">
        <v>206</v>
      </c>
      <c r="E4176" s="25">
        <v>45819.461967592593</v>
      </c>
      <c r="F4176" s="34" t="s">
        <v>906</v>
      </c>
      <c r="G4176" s="25">
        <v>45819.461967592593</v>
      </c>
    </row>
    <row r="4177" spans="1:7" x14ac:dyDescent="0.25">
      <c r="A4177" s="34" t="s">
        <v>10329</v>
      </c>
      <c r="B4177" s="34" t="s">
        <v>5027</v>
      </c>
      <c r="C4177" s="34" t="s">
        <v>914</v>
      </c>
      <c r="D4177" s="34" t="s">
        <v>206</v>
      </c>
      <c r="E4177" s="25">
        <v>45819.462719907409</v>
      </c>
      <c r="F4177" s="34" t="s">
        <v>906</v>
      </c>
      <c r="G4177" s="25">
        <v>45819.462719907409</v>
      </c>
    </row>
    <row r="4178" spans="1:7" x14ac:dyDescent="0.25">
      <c r="A4178" s="34" t="s">
        <v>10330</v>
      </c>
      <c r="B4178" s="34" t="s">
        <v>8621</v>
      </c>
      <c r="C4178" s="34" t="s">
        <v>909</v>
      </c>
      <c r="D4178" s="34" t="s">
        <v>918</v>
      </c>
      <c r="E4178" s="25">
        <v>45819.486840277779</v>
      </c>
      <c r="F4178" s="34" t="s">
        <v>906</v>
      </c>
      <c r="G4178" s="25">
        <v>45819.486840277779</v>
      </c>
    </row>
    <row r="4179" spans="1:7" x14ac:dyDescent="0.25">
      <c r="A4179" s="34" t="s">
        <v>10331</v>
      </c>
      <c r="B4179" s="34" t="s">
        <v>8624</v>
      </c>
      <c r="C4179" s="34" t="s">
        <v>909</v>
      </c>
      <c r="D4179" s="34" t="s">
        <v>918</v>
      </c>
      <c r="E4179" s="25">
        <v>45819.486875000002</v>
      </c>
      <c r="F4179" s="34" t="s">
        <v>906</v>
      </c>
      <c r="G4179" s="25">
        <v>45819.486875000002</v>
      </c>
    </row>
    <row r="4180" spans="1:7" x14ac:dyDescent="0.25">
      <c r="A4180" s="34" t="s">
        <v>10332</v>
      </c>
      <c r="B4180" s="34" t="s">
        <v>8628</v>
      </c>
      <c r="C4180" s="34" t="s">
        <v>909</v>
      </c>
      <c r="D4180" s="34" t="s">
        <v>918</v>
      </c>
      <c r="E4180" s="25">
        <v>45819.486967592595</v>
      </c>
      <c r="F4180" s="34" t="s">
        <v>906</v>
      </c>
      <c r="G4180" s="25">
        <v>45819.486967592595</v>
      </c>
    </row>
    <row r="4181" spans="1:7" x14ac:dyDescent="0.25">
      <c r="A4181" s="34" t="s">
        <v>10333</v>
      </c>
      <c r="B4181" s="34" t="s">
        <v>8626</v>
      </c>
      <c r="C4181" s="34" t="s">
        <v>909</v>
      </c>
      <c r="D4181" s="34" t="s">
        <v>918</v>
      </c>
      <c r="E4181" s="25">
        <v>45819.487025462964</v>
      </c>
      <c r="F4181" s="34" t="s">
        <v>906</v>
      </c>
      <c r="G4181" s="25">
        <v>45819.487025462964</v>
      </c>
    </row>
    <row r="4182" spans="1:7" x14ac:dyDescent="0.25">
      <c r="A4182" s="34" t="s">
        <v>10334</v>
      </c>
      <c r="B4182" s="34" t="s">
        <v>5196</v>
      </c>
      <c r="C4182" s="34" t="s">
        <v>922</v>
      </c>
      <c r="D4182" s="34" t="s">
        <v>923</v>
      </c>
      <c r="E4182" s="25">
        <v>45819.495694444442</v>
      </c>
      <c r="F4182" s="34" t="s">
        <v>906</v>
      </c>
      <c r="G4182" s="25">
        <v>45819.495694444442</v>
      </c>
    </row>
    <row r="4183" spans="1:7" x14ac:dyDescent="0.25">
      <c r="A4183" s="34" t="s">
        <v>10335</v>
      </c>
      <c r="B4183" s="34" t="s">
        <v>2680</v>
      </c>
      <c r="C4183" s="34" t="s">
        <v>922</v>
      </c>
      <c r="D4183" s="34" t="s">
        <v>923</v>
      </c>
      <c r="E4183" s="25">
        <v>45819.499710648146</v>
      </c>
      <c r="F4183" s="34" t="s">
        <v>906</v>
      </c>
      <c r="G4183" s="25">
        <v>45819.499710648146</v>
      </c>
    </row>
    <row r="4184" spans="1:7" x14ac:dyDescent="0.25">
      <c r="A4184" s="34" t="s">
        <v>10336</v>
      </c>
      <c r="B4184" s="34" t="s">
        <v>8154</v>
      </c>
      <c r="C4184" s="34" t="s">
        <v>909</v>
      </c>
      <c r="D4184" s="34" t="s">
        <v>925</v>
      </c>
      <c r="E4184" s="25">
        <v>45819.501712962963</v>
      </c>
      <c r="F4184" s="34" t="s">
        <v>906</v>
      </c>
      <c r="G4184" s="25">
        <v>45819.501712962963</v>
      </c>
    </row>
    <row r="4185" spans="1:7" x14ac:dyDescent="0.25">
      <c r="A4185" s="34" t="s">
        <v>10337</v>
      </c>
      <c r="B4185" s="34" t="s">
        <v>8150</v>
      </c>
      <c r="C4185" s="34" t="s">
        <v>909</v>
      </c>
      <c r="D4185" s="34" t="s">
        <v>925</v>
      </c>
      <c r="E4185" s="25">
        <v>45819.501770833333</v>
      </c>
      <c r="F4185" s="34" t="s">
        <v>906</v>
      </c>
      <c r="G4185" s="25">
        <v>45819.501770833333</v>
      </c>
    </row>
    <row r="4186" spans="1:7" x14ac:dyDescent="0.25">
      <c r="A4186" s="34" t="s">
        <v>10338</v>
      </c>
      <c r="B4186" s="34" t="s">
        <v>8148</v>
      </c>
      <c r="C4186" s="34" t="s">
        <v>909</v>
      </c>
      <c r="D4186" s="34" t="s">
        <v>925</v>
      </c>
      <c r="E4186" s="25">
        <v>45819.501817129632</v>
      </c>
      <c r="F4186" s="34" t="s">
        <v>906</v>
      </c>
      <c r="G4186" s="25">
        <v>45819.501817129632</v>
      </c>
    </row>
    <row r="4187" spans="1:7" x14ac:dyDescent="0.25">
      <c r="A4187" s="34" t="s">
        <v>10339</v>
      </c>
      <c r="B4187" s="34" t="s">
        <v>8144</v>
      </c>
      <c r="C4187" s="34" t="s">
        <v>909</v>
      </c>
      <c r="D4187" s="34" t="s">
        <v>925</v>
      </c>
      <c r="E4187" s="25">
        <v>45819.501875000002</v>
      </c>
      <c r="F4187" s="34" t="s">
        <v>906</v>
      </c>
      <c r="G4187" s="25">
        <v>45819.501875000002</v>
      </c>
    </row>
    <row r="4188" spans="1:7" x14ac:dyDescent="0.25">
      <c r="A4188" s="34" t="s">
        <v>10340</v>
      </c>
      <c r="B4188" s="34" t="s">
        <v>8140</v>
      </c>
      <c r="C4188" s="34" t="s">
        <v>909</v>
      </c>
      <c r="D4188" s="34" t="s">
        <v>925</v>
      </c>
      <c r="E4188" s="25">
        <v>45819.501909722225</v>
      </c>
      <c r="F4188" s="34" t="s">
        <v>906</v>
      </c>
      <c r="G4188" s="25">
        <v>45819.501909722225</v>
      </c>
    </row>
    <row r="4189" spans="1:7" x14ac:dyDescent="0.25">
      <c r="A4189" s="34" t="s">
        <v>10341</v>
      </c>
      <c r="B4189" s="34" t="s">
        <v>8172</v>
      </c>
      <c r="C4189" s="34" t="s">
        <v>909</v>
      </c>
      <c r="D4189" s="34" t="s">
        <v>925</v>
      </c>
      <c r="E4189" s="25">
        <v>45819.501967592594</v>
      </c>
      <c r="F4189" s="34" t="s">
        <v>906</v>
      </c>
      <c r="G4189" s="25">
        <v>45819.501967592594</v>
      </c>
    </row>
    <row r="4190" spans="1:7" x14ac:dyDescent="0.25">
      <c r="A4190" s="34" t="s">
        <v>10342</v>
      </c>
      <c r="B4190" s="34" t="s">
        <v>8154</v>
      </c>
      <c r="C4190" s="34" t="s">
        <v>912</v>
      </c>
      <c r="D4190" s="34" t="s">
        <v>925</v>
      </c>
      <c r="E4190" s="25">
        <v>45819.502268518518</v>
      </c>
      <c r="F4190" s="34" t="s">
        <v>906</v>
      </c>
      <c r="G4190" s="25">
        <v>45819.502268518518</v>
      </c>
    </row>
    <row r="4191" spans="1:7" x14ac:dyDescent="0.25">
      <c r="A4191" s="34" t="s">
        <v>10343</v>
      </c>
      <c r="B4191" s="34" t="s">
        <v>8150</v>
      </c>
      <c r="C4191" s="34" t="s">
        <v>912</v>
      </c>
      <c r="D4191" s="34" t="s">
        <v>925</v>
      </c>
      <c r="E4191" s="25">
        <v>45819.502442129633</v>
      </c>
      <c r="F4191" s="34" t="s">
        <v>906</v>
      </c>
      <c r="G4191" s="25">
        <v>45819.502442129633</v>
      </c>
    </row>
    <row r="4192" spans="1:7" x14ac:dyDescent="0.25">
      <c r="A4192" s="34" t="s">
        <v>10344</v>
      </c>
      <c r="B4192" s="34" t="s">
        <v>8148</v>
      </c>
      <c r="C4192" s="34" t="s">
        <v>912</v>
      </c>
      <c r="D4192" s="34" t="s">
        <v>925</v>
      </c>
      <c r="E4192" s="25">
        <v>45819.502546296295</v>
      </c>
      <c r="F4192" s="34" t="s">
        <v>906</v>
      </c>
      <c r="G4192" s="25">
        <v>45819.502546296295</v>
      </c>
    </row>
    <row r="4193" spans="1:7" x14ac:dyDescent="0.25">
      <c r="A4193" s="34" t="s">
        <v>10345</v>
      </c>
      <c r="B4193" s="34" t="s">
        <v>8144</v>
      </c>
      <c r="C4193" s="34" t="s">
        <v>912</v>
      </c>
      <c r="D4193" s="34" t="s">
        <v>925</v>
      </c>
      <c r="E4193" s="25">
        <v>45819.502708333333</v>
      </c>
      <c r="F4193" s="34" t="s">
        <v>906</v>
      </c>
      <c r="G4193" s="25">
        <v>45819.502708333333</v>
      </c>
    </row>
    <row r="4194" spans="1:7" x14ac:dyDescent="0.25">
      <c r="A4194" s="34" t="s">
        <v>10346</v>
      </c>
      <c r="B4194" s="34" t="s">
        <v>8140</v>
      </c>
      <c r="C4194" s="34" t="s">
        <v>912</v>
      </c>
      <c r="D4194" s="34" t="s">
        <v>925</v>
      </c>
      <c r="E4194" s="25">
        <v>45819.502858796295</v>
      </c>
      <c r="F4194" s="34" t="s">
        <v>906</v>
      </c>
      <c r="G4194" s="25">
        <v>45819.502858796295</v>
      </c>
    </row>
    <row r="4195" spans="1:7" x14ac:dyDescent="0.25">
      <c r="A4195" s="34" t="s">
        <v>10347</v>
      </c>
      <c r="B4195" s="34" t="s">
        <v>8172</v>
      </c>
      <c r="C4195" s="34" t="s">
        <v>912</v>
      </c>
      <c r="D4195" s="34" t="s">
        <v>925</v>
      </c>
      <c r="E4195" s="25">
        <v>45819.502986111111</v>
      </c>
      <c r="F4195" s="34" t="s">
        <v>906</v>
      </c>
      <c r="G4195" s="25">
        <v>45819.502986111111</v>
      </c>
    </row>
    <row r="4196" spans="1:7" x14ac:dyDescent="0.25">
      <c r="A4196" s="34" t="s">
        <v>10348</v>
      </c>
      <c r="B4196" s="34" t="s">
        <v>6903</v>
      </c>
      <c r="C4196" s="34" t="s">
        <v>922</v>
      </c>
      <c r="D4196" s="34" t="s">
        <v>923</v>
      </c>
      <c r="E4196" s="25">
        <v>45819.503634259258</v>
      </c>
      <c r="F4196" s="34" t="s">
        <v>906</v>
      </c>
      <c r="G4196" s="25">
        <v>45819.503634259258</v>
      </c>
    </row>
    <row r="4197" spans="1:7" x14ac:dyDescent="0.25">
      <c r="A4197" s="34" t="s">
        <v>10349</v>
      </c>
      <c r="B4197" s="34" t="s">
        <v>7708</v>
      </c>
      <c r="C4197" s="34" t="s">
        <v>904</v>
      </c>
      <c r="D4197" s="34" t="s">
        <v>905</v>
      </c>
      <c r="E4197" s="25">
        <v>45819.503217592595</v>
      </c>
      <c r="F4197" s="34" t="s">
        <v>906</v>
      </c>
      <c r="G4197" s="25">
        <v>45819.503217592595</v>
      </c>
    </row>
    <row r="4198" spans="1:7" x14ac:dyDescent="0.25">
      <c r="A4198" s="34" t="s">
        <v>10350</v>
      </c>
      <c r="B4198" s="34" t="s">
        <v>7710</v>
      </c>
      <c r="C4198" s="34" t="s">
        <v>904</v>
      </c>
      <c r="D4198" s="34" t="s">
        <v>905</v>
      </c>
      <c r="E4198" s="25">
        <v>45819.503298611111</v>
      </c>
      <c r="F4198" s="34" t="s">
        <v>906</v>
      </c>
      <c r="G4198" s="25">
        <v>45819.503298611111</v>
      </c>
    </row>
    <row r="4199" spans="1:7" x14ac:dyDescent="0.25">
      <c r="A4199" s="34" t="s">
        <v>10351</v>
      </c>
      <c r="B4199" s="34" t="s">
        <v>7712</v>
      </c>
      <c r="C4199" s="34" t="s">
        <v>904</v>
      </c>
      <c r="D4199" s="34" t="s">
        <v>905</v>
      </c>
      <c r="E4199" s="25">
        <v>45819.503379629627</v>
      </c>
      <c r="F4199" s="34" t="s">
        <v>906</v>
      </c>
      <c r="G4199" s="25">
        <v>45819.503379629627</v>
      </c>
    </row>
    <row r="4200" spans="1:7" x14ac:dyDescent="0.25">
      <c r="A4200" s="34" t="s">
        <v>10352</v>
      </c>
      <c r="B4200" s="34" t="s">
        <v>7714</v>
      </c>
      <c r="C4200" s="34" t="s">
        <v>904</v>
      </c>
      <c r="D4200" s="34" t="s">
        <v>905</v>
      </c>
      <c r="E4200" s="25">
        <v>45819.503495370373</v>
      </c>
      <c r="F4200" s="34" t="s">
        <v>906</v>
      </c>
      <c r="G4200" s="25">
        <v>45819.503495370373</v>
      </c>
    </row>
    <row r="4201" spans="1:7" x14ac:dyDescent="0.25">
      <c r="A4201" s="34" t="s">
        <v>10353</v>
      </c>
      <c r="B4201" s="34" t="s">
        <v>7716</v>
      </c>
      <c r="C4201" s="34" t="s">
        <v>904</v>
      </c>
      <c r="D4201" s="34" t="s">
        <v>905</v>
      </c>
      <c r="E4201" s="25">
        <v>45819.503518518519</v>
      </c>
      <c r="F4201" s="34" t="s">
        <v>906</v>
      </c>
      <c r="G4201" s="25">
        <v>45819.503518518519</v>
      </c>
    </row>
    <row r="4202" spans="1:7" x14ac:dyDescent="0.25">
      <c r="A4202" s="34" t="s">
        <v>10354</v>
      </c>
      <c r="B4202" s="34" t="s">
        <v>7718</v>
      </c>
      <c r="C4202" s="34" t="s">
        <v>904</v>
      </c>
      <c r="D4202" s="34" t="s">
        <v>905</v>
      </c>
      <c r="E4202" s="25">
        <v>45819.503645833334</v>
      </c>
      <c r="F4202" s="34" t="s">
        <v>906</v>
      </c>
      <c r="G4202" s="25">
        <v>45819.503645833334</v>
      </c>
    </row>
    <row r="4203" spans="1:7" x14ac:dyDescent="0.25">
      <c r="A4203" s="34" t="s">
        <v>10355</v>
      </c>
      <c r="B4203" s="34" t="s">
        <v>7720</v>
      </c>
      <c r="C4203" s="34" t="s">
        <v>904</v>
      </c>
      <c r="D4203" s="34" t="s">
        <v>905</v>
      </c>
      <c r="E4203" s="25">
        <v>45819.503657407404</v>
      </c>
      <c r="F4203" s="34" t="s">
        <v>906</v>
      </c>
      <c r="G4203" s="25">
        <v>45819.503657407404</v>
      </c>
    </row>
    <row r="4204" spans="1:7" x14ac:dyDescent="0.25">
      <c r="A4204" s="34" t="s">
        <v>10356</v>
      </c>
      <c r="B4204" s="34" t="s">
        <v>7722</v>
      </c>
      <c r="C4204" s="34" t="s">
        <v>904</v>
      </c>
      <c r="D4204" s="34" t="s">
        <v>905</v>
      </c>
      <c r="E4204" s="25">
        <v>45819.50372685185</v>
      </c>
      <c r="F4204" s="34" t="s">
        <v>906</v>
      </c>
      <c r="G4204" s="25">
        <v>45819.50372685185</v>
      </c>
    </row>
    <row r="4205" spans="1:7" x14ac:dyDescent="0.25">
      <c r="A4205" s="34" t="s">
        <v>10357</v>
      </c>
      <c r="B4205" s="34" t="s">
        <v>7724</v>
      </c>
      <c r="C4205" s="34" t="s">
        <v>904</v>
      </c>
      <c r="D4205" s="34" t="s">
        <v>905</v>
      </c>
      <c r="E4205" s="25">
        <v>45819.503738425927</v>
      </c>
      <c r="F4205" s="34" t="s">
        <v>906</v>
      </c>
      <c r="G4205" s="25">
        <v>45819.503738425927</v>
      </c>
    </row>
    <row r="4206" spans="1:7" x14ac:dyDescent="0.25">
      <c r="A4206" s="34" t="s">
        <v>10358</v>
      </c>
      <c r="B4206" s="34" t="s">
        <v>7726</v>
      </c>
      <c r="C4206" s="34" t="s">
        <v>904</v>
      </c>
      <c r="D4206" s="34" t="s">
        <v>905</v>
      </c>
      <c r="E4206" s="25">
        <v>45819.503796296296</v>
      </c>
      <c r="F4206" s="34" t="s">
        <v>906</v>
      </c>
      <c r="G4206" s="25">
        <v>45819.503796296296</v>
      </c>
    </row>
    <row r="4207" spans="1:7" x14ac:dyDescent="0.25">
      <c r="A4207" s="34" t="s">
        <v>10359</v>
      </c>
      <c r="B4207" s="34" t="s">
        <v>7728</v>
      </c>
      <c r="C4207" s="34" t="s">
        <v>904</v>
      </c>
      <c r="D4207" s="34" t="s">
        <v>905</v>
      </c>
      <c r="E4207" s="25">
        <v>45819.503807870373</v>
      </c>
      <c r="F4207" s="34" t="s">
        <v>906</v>
      </c>
      <c r="G4207" s="25">
        <v>45819.503807870373</v>
      </c>
    </row>
    <row r="4208" spans="1:7" x14ac:dyDescent="0.25">
      <c r="A4208" s="34" t="s">
        <v>10360</v>
      </c>
      <c r="B4208" s="34" t="s">
        <v>7730</v>
      </c>
      <c r="C4208" s="34" t="s">
        <v>904</v>
      </c>
      <c r="D4208" s="34" t="s">
        <v>905</v>
      </c>
      <c r="E4208" s="25">
        <v>45819.503912037035</v>
      </c>
      <c r="F4208" s="34" t="s">
        <v>906</v>
      </c>
      <c r="G4208" s="25">
        <v>45819.503912037035</v>
      </c>
    </row>
    <row r="4209" spans="1:7" x14ac:dyDescent="0.25">
      <c r="A4209" s="34" t="s">
        <v>10361</v>
      </c>
      <c r="B4209" s="34" t="s">
        <v>7883</v>
      </c>
      <c r="C4209" s="34" t="s">
        <v>904</v>
      </c>
      <c r="D4209" s="34" t="s">
        <v>903</v>
      </c>
      <c r="E4209" s="25">
        <v>45819.504999999997</v>
      </c>
      <c r="F4209" s="34" t="s">
        <v>906</v>
      </c>
      <c r="G4209" s="25">
        <v>45819.504999999997</v>
      </c>
    </row>
    <row r="4210" spans="1:7" x14ac:dyDescent="0.25">
      <c r="A4210" s="34" t="s">
        <v>10362</v>
      </c>
      <c r="B4210" s="34" t="s">
        <v>8606</v>
      </c>
      <c r="C4210" s="34" t="s">
        <v>904</v>
      </c>
      <c r="D4210" s="34" t="s">
        <v>916</v>
      </c>
      <c r="E4210" s="25">
        <v>45819.508888888886</v>
      </c>
      <c r="F4210" s="34" t="s">
        <v>906</v>
      </c>
      <c r="G4210" s="25">
        <v>45819.508888888886</v>
      </c>
    </row>
    <row r="4211" spans="1:7" x14ac:dyDescent="0.25">
      <c r="A4211" s="34" t="s">
        <v>10363</v>
      </c>
      <c r="B4211" s="34" t="s">
        <v>8214</v>
      </c>
      <c r="C4211" s="34" t="s">
        <v>909</v>
      </c>
      <c r="D4211" s="34" t="s">
        <v>910</v>
      </c>
      <c r="E4211" s="25">
        <v>45819.508680555555</v>
      </c>
      <c r="F4211" s="34" t="s">
        <v>906</v>
      </c>
      <c r="G4211" s="25">
        <v>45819.508680555555</v>
      </c>
    </row>
    <row r="4212" spans="1:7" x14ac:dyDescent="0.25">
      <c r="A4212" s="34" t="s">
        <v>10364</v>
      </c>
      <c r="B4212" s="34" t="s">
        <v>8224</v>
      </c>
      <c r="C4212" s="34" t="s">
        <v>909</v>
      </c>
      <c r="D4212" s="34" t="s">
        <v>910</v>
      </c>
      <c r="E4212" s="25">
        <v>45819.508692129632</v>
      </c>
      <c r="F4212" s="34" t="s">
        <v>906</v>
      </c>
      <c r="G4212" s="25">
        <v>45819.508692129632</v>
      </c>
    </row>
    <row r="4213" spans="1:7" x14ac:dyDescent="0.25">
      <c r="A4213" s="34" t="s">
        <v>10365</v>
      </c>
      <c r="B4213" s="34" t="s">
        <v>8206</v>
      </c>
      <c r="C4213" s="34" t="s">
        <v>909</v>
      </c>
      <c r="D4213" s="34" t="s">
        <v>910</v>
      </c>
      <c r="E4213" s="25">
        <v>45819.509097222224</v>
      </c>
      <c r="F4213" s="34" t="s">
        <v>906</v>
      </c>
      <c r="G4213" s="25">
        <v>45819.509097222224</v>
      </c>
    </row>
    <row r="4214" spans="1:7" x14ac:dyDescent="0.25">
      <c r="A4214" s="34" t="s">
        <v>10366</v>
      </c>
      <c r="B4214" s="34" t="s">
        <v>8196</v>
      </c>
      <c r="C4214" s="34" t="s">
        <v>909</v>
      </c>
      <c r="D4214" s="34" t="s">
        <v>910</v>
      </c>
      <c r="E4214" s="25">
        <v>45819.509120370371</v>
      </c>
      <c r="F4214" s="34" t="s">
        <v>906</v>
      </c>
      <c r="G4214" s="25">
        <v>45819.509120370371</v>
      </c>
    </row>
    <row r="4215" spans="1:7" x14ac:dyDescent="0.25">
      <c r="A4215" s="34" t="s">
        <v>10367</v>
      </c>
      <c r="B4215" s="34" t="s">
        <v>8208</v>
      </c>
      <c r="C4215" s="34" t="s">
        <v>909</v>
      </c>
      <c r="D4215" s="34" t="s">
        <v>910</v>
      </c>
      <c r="E4215" s="25">
        <v>45819.509143518517</v>
      </c>
      <c r="F4215" s="34" t="s">
        <v>906</v>
      </c>
      <c r="G4215" s="25">
        <v>45819.509143518517</v>
      </c>
    </row>
    <row r="4216" spans="1:7" x14ac:dyDescent="0.25">
      <c r="A4216" s="34" t="s">
        <v>10368</v>
      </c>
      <c r="B4216" s="34" t="s">
        <v>8222</v>
      </c>
      <c r="C4216" s="34" t="s">
        <v>909</v>
      </c>
      <c r="D4216" s="34" t="s">
        <v>910</v>
      </c>
      <c r="E4216" s="25">
        <v>45819.509155092594</v>
      </c>
      <c r="F4216" s="34" t="s">
        <v>906</v>
      </c>
      <c r="G4216" s="25">
        <v>45819.509155092594</v>
      </c>
    </row>
    <row r="4217" spans="1:7" x14ac:dyDescent="0.25">
      <c r="A4217" s="34" t="s">
        <v>10369</v>
      </c>
      <c r="B4217" s="34" t="s">
        <v>8198</v>
      </c>
      <c r="C4217" s="34" t="s">
        <v>909</v>
      </c>
      <c r="D4217" s="34" t="s">
        <v>910</v>
      </c>
      <c r="E4217" s="25">
        <v>45819.509398148148</v>
      </c>
      <c r="F4217" s="34" t="s">
        <v>906</v>
      </c>
      <c r="G4217" s="25">
        <v>45819.509398148148</v>
      </c>
    </row>
    <row r="4218" spans="1:7" x14ac:dyDescent="0.25">
      <c r="A4218" s="34" t="s">
        <v>10370</v>
      </c>
      <c r="B4218" s="34" t="s">
        <v>8200</v>
      </c>
      <c r="C4218" s="34" t="s">
        <v>909</v>
      </c>
      <c r="D4218" s="34" t="s">
        <v>910</v>
      </c>
      <c r="E4218" s="25">
        <v>45819.509780092594</v>
      </c>
      <c r="F4218" s="34" t="s">
        <v>906</v>
      </c>
      <c r="G4218" s="25">
        <v>45819.509780092594</v>
      </c>
    </row>
    <row r="4219" spans="1:7" x14ac:dyDescent="0.25">
      <c r="A4219" s="34" t="s">
        <v>10371</v>
      </c>
      <c r="B4219" s="34" t="s">
        <v>8184</v>
      </c>
      <c r="C4219" s="34" t="s">
        <v>909</v>
      </c>
      <c r="D4219" s="34" t="s">
        <v>910</v>
      </c>
      <c r="E4219" s="25">
        <v>45819.50980324074</v>
      </c>
      <c r="F4219" s="34" t="s">
        <v>906</v>
      </c>
      <c r="G4219" s="25">
        <v>45819.50980324074</v>
      </c>
    </row>
    <row r="4220" spans="1:7" x14ac:dyDescent="0.25">
      <c r="A4220" s="34" t="s">
        <v>10372</v>
      </c>
      <c r="B4220" s="34" t="s">
        <v>8182</v>
      </c>
      <c r="C4220" s="34" t="s">
        <v>909</v>
      </c>
      <c r="D4220" s="34" t="s">
        <v>910</v>
      </c>
      <c r="E4220" s="25">
        <v>45819.509814814817</v>
      </c>
      <c r="F4220" s="34" t="s">
        <v>906</v>
      </c>
      <c r="G4220" s="25">
        <v>45819.509814814817</v>
      </c>
    </row>
    <row r="4221" spans="1:7" x14ac:dyDescent="0.25">
      <c r="A4221" s="34" t="s">
        <v>10373</v>
      </c>
      <c r="B4221" s="34" t="s">
        <v>8214</v>
      </c>
      <c r="C4221" s="34" t="s">
        <v>912</v>
      </c>
      <c r="D4221" s="34" t="s">
        <v>910</v>
      </c>
      <c r="E4221" s="25">
        <v>45819.511180555557</v>
      </c>
      <c r="F4221" s="34" t="s">
        <v>906</v>
      </c>
      <c r="G4221" s="25">
        <v>45819.511180555557</v>
      </c>
    </row>
    <row r="4222" spans="1:7" x14ac:dyDescent="0.25">
      <c r="A4222" s="34" t="s">
        <v>10374</v>
      </c>
      <c r="B4222" s="34" t="s">
        <v>8224</v>
      </c>
      <c r="C4222" s="34" t="s">
        <v>912</v>
      </c>
      <c r="D4222" s="34" t="s">
        <v>910</v>
      </c>
      <c r="E4222" s="25">
        <v>45819.511203703703</v>
      </c>
      <c r="F4222" s="34" t="s">
        <v>906</v>
      </c>
      <c r="G4222" s="25">
        <v>45819.511203703703</v>
      </c>
    </row>
    <row r="4223" spans="1:7" x14ac:dyDescent="0.25">
      <c r="A4223" s="34" t="s">
        <v>10375</v>
      </c>
      <c r="B4223" s="34" t="s">
        <v>8206</v>
      </c>
      <c r="C4223" s="34" t="s">
        <v>912</v>
      </c>
      <c r="D4223" s="34" t="s">
        <v>910</v>
      </c>
      <c r="E4223" s="25">
        <v>45819.511469907404</v>
      </c>
      <c r="F4223" s="34" t="s">
        <v>906</v>
      </c>
      <c r="G4223" s="25">
        <v>45819.511469907404</v>
      </c>
    </row>
    <row r="4224" spans="1:7" x14ac:dyDescent="0.25">
      <c r="A4224" s="34" t="s">
        <v>10376</v>
      </c>
      <c r="B4224" s="34" t="s">
        <v>8196</v>
      </c>
      <c r="C4224" s="34" t="s">
        <v>912</v>
      </c>
      <c r="D4224" s="34" t="s">
        <v>910</v>
      </c>
      <c r="E4224" s="25">
        <v>45819.511516203704</v>
      </c>
      <c r="F4224" s="34" t="s">
        <v>906</v>
      </c>
      <c r="G4224" s="25">
        <v>45819.511516203704</v>
      </c>
    </row>
    <row r="4225" spans="1:7" x14ac:dyDescent="0.25">
      <c r="A4225" s="34" t="s">
        <v>10377</v>
      </c>
      <c r="B4225" s="34" t="s">
        <v>8208</v>
      </c>
      <c r="C4225" s="34" t="s">
        <v>912</v>
      </c>
      <c r="D4225" s="34" t="s">
        <v>910</v>
      </c>
      <c r="E4225" s="25">
        <v>45819.511631944442</v>
      </c>
      <c r="F4225" s="34" t="s">
        <v>906</v>
      </c>
      <c r="G4225" s="25">
        <v>45819.511631944442</v>
      </c>
    </row>
    <row r="4226" spans="1:7" x14ac:dyDescent="0.25">
      <c r="A4226" s="34" t="s">
        <v>10378</v>
      </c>
      <c r="B4226" s="34" t="s">
        <v>8222</v>
      </c>
      <c r="C4226" s="34" t="s">
        <v>912</v>
      </c>
      <c r="D4226" s="34" t="s">
        <v>910</v>
      </c>
      <c r="E4226" s="25">
        <v>45819.511655092596</v>
      </c>
      <c r="F4226" s="34" t="s">
        <v>906</v>
      </c>
      <c r="G4226" s="25">
        <v>45819.511655092596</v>
      </c>
    </row>
    <row r="4227" spans="1:7" x14ac:dyDescent="0.25">
      <c r="A4227" s="34" t="s">
        <v>10379</v>
      </c>
      <c r="B4227" s="34" t="s">
        <v>8198</v>
      </c>
      <c r="C4227" s="34" t="s">
        <v>912</v>
      </c>
      <c r="D4227" s="34" t="s">
        <v>910</v>
      </c>
      <c r="E4227" s="25">
        <v>45819.511979166666</v>
      </c>
      <c r="F4227" s="34" t="s">
        <v>906</v>
      </c>
      <c r="G4227" s="25">
        <v>45819.511979166666</v>
      </c>
    </row>
    <row r="4228" spans="1:7" x14ac:dyDescent="0.25">
      <c r="A4228" s="34" t="s">
        <v>10380</v>
      </c>
      <c r="B4228" s="34" t="s">
        <v>8200</v>
      </c>
      <c r="C4228" s="34" t="s">
        <v>912</v>
      </c>
      <c r="D4228" s="34" t="s">
        <v>910</v>
      </c>
      <c r="E4228" s="25">
        <v>45819.512199074074</v>
      </c>
      <c r="F4228" s="34" t="s">
        <v>906</v>
      </c>
      <c r="G4228" s="25">
        <v>45819.512199074074</v>
      </c>
    </row>
    <row r="4229" spans="1:7" x14ac:dyDescent="0.25">
      <c r="A4229" s="34" t="s">
        <v>10381</v>
      </c>
      <c r="B4229" s="34" t="s">
        <v>8182</v>
      </c>
      <c r="C4229" s="34" t="s">
        <v>912</v>
      </c>
      <c r="D4229" s="34" t="s">
        <v>910</v>
      </c>
      <c r="E4229" s="25">
        <v>45819.512233796297</v>
      </c>
      <c r="F4229" s="34" t="s">
        <v>906</v>
      </c>
      <c r="G4229" s="25">
        <v>45819.512233796297</v>
      </c>
    </row>
    <row r="4230" spans="1:7" x14ac:dyDescent="0.25">
      <c r="A4230" s="34" t="s">
        <v>10382</v>
      </c>
      <c r="B4230" s="34" t="s">
        <v>8184</v>
      </c>
      <c r="C4230" s="34" t="s">
        <v>912</v>
      </c>
      <c r="D4230" s="34" t="s">
        <v>910</v>
      </c>
      <c r="E4230" s="25">
        <v>45819.512384259258</v>
      </c>
      <c r="F4230" s="34" t="s">
        <v>906</v>
      </c>
      <c r="G4230" s="25">
        <v>45819.512384259258</v>
      </c>
    </row>
    <row r="4231" spans="1:7" x14ac:dyDescent="0.25">
      <c r="A4231" s="34" t="s">
        <v>10383</v>
      </c>
      <c r="B4231" s="34" t="s">
        <v>8236</v>
      </c>
      <c r="C4231" s="34" t="s">
        <v>904</v>
      </c>
      <c r="D4231" s="34" t="s">
        <v>920</v>
      </c>
      <c r="E4231" s="25">
        <v>45819.517337962963</v>
      </c>
      <c r="F4231" s="34" t="s">
        <v>906</v>
      </c>
      <c r="G4231" s="25">
        <v>45819.517337962963</v>
      </c>
    </row>
    <row r="4232" spans="1:7" x14ac:dyDescent="0.25">
      <c r="A4232" s="34" t="s">
        <v>10384</v>
      </c>
      <c r="B4232" s="34" t="s">
        <v>8239</v>
      </c>
      <c r="C4232" s="34" t="s">
        <v>904</v>
      </c>
      <c r="D4232" s="34" t="s">
        <v>920</v>
      </c>
      <c r="E4232" s="25">
        <v>45819.517418981479</v>
      </c>
      <c r="F4232" s="34" t="s">
        <v>906</v>
      </c>
      <c r="G4232" s="25">
        <v>45819.517418981479</v>
      </c>
    </row>
    <row r="4233" spans="1:7" x14ac:dyDescent="0.25">
      <c r="A4233" s="34" t="s">
        <v>10385</v>
      </c>
      <c r="B4233" s="34" t="s">
        <v>8241</v>
      </c>
      <c r="C4233" s="34" t="s">
        <v>904</v>
      </c>
      <c r="D4233" s="34" t="s">
        <v>920</v>
      </c>
      <c r="E4233" s="25">
        <v>45819.517465277779</v>
      </c>
      <c r="F4233" s="34" t="s">
        <v>906</v>
      </c>
      <c r="G4233" s="25">
        <v>45819.517465277779</v>
      </c>
    </row>
    <row r="4234" spans="1:7" x14ac:dyDescent="0.25">
      <c r="A4234" s="34" t="s">
        <v>10386</v>
      </c>
      <c r="B4234" s="34" t="s">
        <v>8243</v>
      </c>
      <c r="C4234" s="34" t="s">
        <v>904</v>
      </c>
      <c r="D4234" s="34" t="s">
        <v>920</v>
      </c>
      <c r="E4234" s="25">
        <v>45819.517511574071</v>
      </c>
      <c r="F4234" s="34" t="s">
        <v>906</v>
      </c>
      <c r="G4234" s="25">
        <v>45819.517511574071</v>
      </c>
    </row>
    <row r="4235" spans="1:7" x14ac:dyDescent="0.25">
      <c r="A4235" s="34" t="s">
        <v>10387</v>
      </c>
      <c r="B4235" s="34" t="s">
        <v>8248</v>
      </c>
      <c r="C4235" s="34" t="s">
        <v>904</v>
      </c>
      <c r="D4235" s="34" t="s">
        <v>920</v>
      </c>
      <c r="E4235" s="25">
        <v>45819.517557870371</v>
      </c>
      <c r="F4235" s="34" t="s">
        <v>906</v>
      </c>
      <c r="G4235" s="25">
        <v>45819.517557870371</v>
      </c>
    </row>
    <row r="4236" spans="1:7" x14ac:dyDescent="0.25">
      <c r="A4236" s="34" t="s">
        <v>10388</v>
      </c>
      <c r="B4236" s="34" t="s">
        <v>8252</v>
      </c>
      <c r="C4236" s="34" t="s">
        <v>904</v>
      </c>
      <c r="D4236" s="34" t="s">
        <v>920</v>
      </c>
      <c r="E4236" s="25">
        <v>45819.51761574074</v>
      </c>
      <c r="F4236" s="34" t="s">
        <v>906</v>
      </c>
      <c r="G4236" s="25">
        <v>45819.51761574074</v>
      </c>
    </row>
    <row r="4237" spans="1:7" x14ac:dyDescent="0.25">
      <c r="A4237" s="34" t="s">
        <v>10389</v>
      </c>
      <c r="B4237" s="34" t="s">
        <v>8257</v>
      </c>
      <c r="C4237" s="34" t="s">
        <v>904</v>
      </c>
      <c r="D4237" s="34" t="s">
        <v>920</v>
      </c>
      <c r="E4237" s="25">
        <v>45819.51766203704</v>
      </c>
      <c r="F4237" s="34" t="s">
        <v>906</v>
      </c>
      <c r="G4237" s="25">
        <v>45819.51766203704</v>
      </c>
    </row>
    <row r="4238" spans="1:7" x14ac:dyDescent="0.25">
      <c r="A4238" s="34" t="s">
        <v>10390</v>
      </c>
      <c r="B4238" s="34" t="s">
        <v>7587</v>
      </c>
      <c r="C4238" s="34" t="s">
        <v>904</v>
      </c>
      <c r="D4238" s="34" t="s">
        <v>919</v>
      </c>
      <c r="E4238" s="25">
        <v>45819.519849537035</v>
      </c>
      <c r="F4238" s="34" t="s">
        <v>906</v>
      </c>
      <c r="G4238" s="25">
        <v>45819.519849537035</v>
      </c>
    </row>
    <row r="4239" spans="1:7" x14ac:dyDescent="0.25">
      <c r="A4239" s="34" t="s">
        <v>10391</v>
      </c>
      <c r="B4239" s="34" t="s">
        <v>6532</v>
      </c>
      <c r="C4239" s="34" t="s">
        <v>899</v>
      </c>
      <c r="D4239" s="34" t="s">
        <v>900</v>
      </c>
      <c r="E4239" s="25">
        <v>45819.522615740738</v>
      </c>
      <c r="F4239" s="34" t="s">
        <v>906</v>
      </c>
      <c r="G4239" s="25">
        <v>45819.522615740738</v>
      </c>
    </row>
    <row r="4240" spans="1:7" x14ac:dyDescent="0.25">
      <c r="A4240" s="34" t="s">
        <v>10392</v>
      </c>
      <c r="B4240" s="34" t="s">
        <v>6535</v>
      </c>
      <c r="C4240" s="34" t="s">
        <v>899</v>
      </c>
      <c r="D4240" s="34" t="s">
        <v>900</v>
      </c>
      <c r="E4240" s="25">
        <v>45819.522696759261</v>
      </c>
      <c r="F4240" s="34" t="s">
        <v>906</v>
      </c>
      <c r="G4240" s="25">
        <v>45819.522696759261</v>
      </c>
    </row>
    <row r="4241" spans="1:7" x14ac:dyDescent="0.25">
      <c r="A4241" s="34" t="s">
        <v>10393</v>
      </c>
      <c r="B4241" s="34" t="s">
        <v>6537</v>
      </c>
      <c r="C4241" s="34" t="s">
        <v>899</v>
      </c>
      <c r="D4241" s="34" t="s">
        <v>900</v>
      </c>
      <c r="E4241" s="25">
        <v>45819.52275462963</v>
      </c>
      <c r="F4241" s="34" t="s">
        <v>906</v>
      </c>
      <c r="G4241" s="25">
        <v>45819.52275462963</v>
      </c>
    </row>
    <row r="4242" spans="1:7" x14ac:dyDescent="0.25">
      <c r="A4242" s="34" t="s">
        <v>10394</v>
      </c>
      <c r="B4242" s="34" t="s">
        <v>6539</v>
      </c>
      <c r="C4242" s="34" t="s">
        <v>899</v>
      </c>
      <c r="D4242" s="34" t="s">
        <v>900</v>
      </c>
      <c r="E4242" s="25">
        <v>45819.522812499999</v>
      </c>
      <c r="F4242" s="34" t="s">
        <v>906</v>
      </c>
      <c r="G4242" s="25">
        <v>45819.522812499999</v>
      </c>
    </row>
    <row r="4243" spans="1:7" x14ac:dyDescent="0.25">
      <c r="A4243" s="34" t="s">
        <v>10395</v>
      </c>
      <c r="B4243" s="34" t="s">
        <v>6543</v>
      </c>
      <c r="C4243" s="34" t="s">
        <v>899</v>
      </c>
      <c r="D4243" s="34" t="s">
        <v>900</v>
      </c>
      <c r="E4243" s="25">
        <v>45819.522858796299</v>
      </c>
      <c r="F4243" s="34" t="s">
        <v>906</v>
      </c>
      <c r="G4243" s="25">
        <v>45819.522858796299</v>
      </c>
    </row>
    <row r="4244" spans="1:7" x14ac:dyDescent="0.25">
      <c r="A4244" s="34" t="s">
        <v>10396</v>
      </c>
      <c r="B4244" s="34" t="s">
        <v>6545</v>
      </c>
      <c r="C4244" s="34" t="s">
        <v>899</v>
      </c>
      <c r="D4244" s="34" t="s">
        <v>900</v>
      </c>
      <c r="E4244" s="25">
        <v>45819.522893518515</v>
      </c>
      <c r="F4244" s="34" t="s">
        <v>906</v>
      </c>
      <c r="G4244" s="25">
        <v>45819.522893518515</v>
      </c>
    </row>
    <row r="4245" spans="1:7" x14ac:dyDescent="0.25">
      <c r="A4245" s="34" t="s">
        <v>10397</v>
      </c>
      <c r="B4245" s="34" t="s">
        <v>6541</v>
      </c>
      <c r="C4245" s="34" t="s">
        <v>899</v>
      </c>
      <c r="D4245" s="34" t="s">
        <v>900</v>
      </c>
      <c r="E4245" s="25">
        <v>45819.523761574077</v>
      </c>
      <c r="F4245" s="34" t="s">
        <v>906</v>
      </c>
      <c r="G4245" s="25">
        <v>45819.523761574077</v>
      </c>
    </row>
    <row r="4246" spans="1:7" x14ac:dyDescent="0.25">
      <c r="A4246" s="34" t="s">
        <v>10398</v>
      </c>
      <c r="B4246" s="34" t="s">
        <v>1655</v>
      </c>
      <c r="C4246" s="34" t="s">
        <v>904</v>
      </c>
      <c r="D4246" s="34" t="s">
        <v>919</v>
      </c>
      <c r="E4246" s="25">
        <v>45819.523414351854</v>
      </c>
      <c r="F4246" s="34" t="s">
        <v>906</v>
      </c>
      <c r="G4246" s="25">
        <v>45819.523414351854</v>
      </c>
    </row>
    <row r="4247" spans="1:7" x14ac:dyDescent="0.25">
      <c r="A4247" s="34" t="s">
        <v>10399</v>
      </c>
      <c r="B4247" s="34" t="s">
        <v>1653</v>
      </c>
      <c r="C4247" s="34" t="s">
        <v>904</v>
      </c>
      <c r="D4247" s="34" t="s">
        <v>919</v>
      </c>
      <c r="E4247" s="25">
        <v>45819.523611111108</v>
      </c>
      <c r="F4247" s="34" t="s">
        <v>906</v>
      </c>
      <c r="G4247" s="25">
        <v>45819.523611111108</v>
      </c>
    </row>
    <row r="4248" spans="1:7" x14ac:dyDescent="0.25">
      <c r="A4248" s="34" t="s">
        <v>10400</v>
      </c>
      <c r="B4248" s="34" t="s">
        <v>1651</v>
      </c>
      <c r="C4248" s="34" t="s">
        <v>904</v>
      </c>
      <c r="D4248" s="34" t="s">
        <v>919</v>
      </c>
      <c r="E4248" s="25">
        <v>45819.523819444446</v>
      </c>
      <c r="F4248" s="34" t="s">
        <v>906</v>
      </c>
      <c r="G4248" s="25">
        <v>45819.523819444446</v>
      </c>
    </row>
    <row r="4249" spans="1:7" x14ac:dyDescent="0.25">
      <c r="A4249" s="34" t="s">
        <v>10401</v>
      </c>
      <c r="B4249" s="34" t="s">
        <v>3766</v>
      </c>
      <c r="C4249" s="34" t="s">
        <v>914</v>
      </c>
      <c r="D4249" s="34" t="s">
        <v>77</v>
      </c>
      <c r="E4249" s="25">
        <v>45819.53528935185</v>
      </c>
      <c r="F4249" s="34" t="s">
        <v>906</v>
      </c>
      <c r="G4249" s="25">
        <v>45819.53528935185</v>
      </c>
    </row>
    <row r="4250" spans="1:7" x14ac:dyDescent="0.25">
      <c r="A4250" s="34" t="s">
        <v>10402</v>
      </c>
      <c r="B4250" s="34" t="s">
        <v>6903</v>
      </c>
      <c r="C4250" s="34" t="s">
        <v>907</v>
      </c>
      <c r="D4250" s="34" t="s">
        <v>77</v>
      </c>
      <c r="E4250" s="25">
        <v>45819.537951388891</v>
      </c>
      <c r="F4250" s="34" t="s">
        <v>906</v>
      </c>
      <c r="G4250" s="25">
        <v>45819.537951388891</v>
      </c>
    </row>
    <row r="4251" spans="1:7" x14ac:dyDescent="0.25">
      <c r="A4251" s="34" t="s">
        <v>10403</v>
      </c>
      <c r="B4251" s="34" t="s">
        <v>5141</v>
      </c>
      <c r="C4251" s="34" t="s">
        <v>904</v>
      </c>
      <c r="D4251" s="34" t="s">
        <v>905</v>
      </c>
      <c r="E4251" s="25">
        <v>45819.550266203703</v>
      </c>
      <c r="F4251" s="34" t="s">
        <v>906</v>
      </c>
      <c r="G4251" s="25">
        <v>45819.550266203703</v>
      </c>
    </row>
    <row r="4252" spans="1:7" x14ac:dyDescent="0.25">
      <c r="A4252" s="34" t="s">
        <v>10404</v>
      </c>
      <c r="B4252" s="34" t="s">
        <v>8630</v>
      </c>
      <c r="C4252" s="34" t="s">
        <v>909</v>
      </c>
      <c r="D4252" s="34" t="s">
        <v>918</v>
      </c>
      <c r="E4252" s="25">
        <v>45819.550752314812</v>
      </c>
      <c r="F4252" s="34" t="s">
        <v>906</v>
      </c>
      <c r="G4252" s="25">
        <v>45819.550752314812</v>
      </c>
    </row>
    <row r="4253" spans="1:7" x14ac:dyDescent="0.25">
      <c r="A4253" s="34" t="s">
        <v>10405</v>
      </c>
      <c r="B4253" s="34" t="s">
        <v>8632</v>
      </c>
      <c r="C4253" s="34" t="s">
        <v>909</v>
      </c>
      <c r="D4253" s="34" t="s">
        <v>918</v>
      </c>
      <c r="E4253" s="25">
        <v>45819.550810185188</v>
      </c>
      <c r="F4253" s="34" t="s">
        <v>906</v>
      </c>
      <c r="G4253" s="25">
        <v>45819.550810185188</v>
      </c>
    </row>
    <row r="4254" spans="1:7" x14ac:dyDescent="0.25">
      <c r="A4254" s="34" t="s">
        <v>10406</v>
      </c>
      <c r="B4254" s="34" t="s">
        <v>3341</v>
      </c>
      <c r="C4254" s="34" t="s">
        <v>914</v>
      </c>
      <c r="D4254" s="34" t="s">
        <v>77</v>
      </c>
      <c r="E4254" s="25">
        <v>45819.550543981481</v>
      </c>
      <c r="F4254" s="34" t="s">
        <v>906</v>
      </c>
      <c r="G4254" s="25">
        <v>45819.550543981481</v>
      </c>
    </row>
    <row r="4255" spans="1:7" x14ac:dyDescent="0.25">
      <c r="A4255" s="34" t="s">
        <v>10407</v>
      </c>
      <c r="B4255" s="34" t="s">
        <v>1279</v>
      </c>
      <c r="C4255" s="34" t="s">
        <v>914</v>
      </c>
      <c r="D4255" s="34" t="s">
        <v>77</v>
      </c>
      <c r="E4255" s="25">
        <v>45819.550717592596</v>
      </c>
      <c r="F4255" s="34" t="s">
        <v>906</v>
      </c>
      <c r="G4255" s="25">
        <v>45819.550717592596</v>
      </c>
    </row>
    <row r="4256" spans="1:7" x14ac:dyDescent="0.25">
      <c r="A4256" s="34" t="s">
        <v>10408</v>
      </c>
      <c r="B4256" s="34" t="s">
        <v>5196</v>
      </c>
      <c r="C4256" s="34" t="s">
        <v>907</v>
      </c>
      <c r="D4256" s="34" t="s">
        <v>77</v>
      </c>
      <c r="E4256" s="25">
        <v>45819.552106481482</v>
      </c>
      <c r="F4256" s="34" t="s">
        <v>906</v>
      </c>
      <c r="G4256" s="25">
        <v>45819.552106481482</v>
      </c>
    </row>
    <row r="4257" spans="1:7" x14ac:dyDescent="0.25">
      <c r="A4257" s="34" t="s">
        <v>10409</v>
      </c>
      <c r="B4257" s="34" t="s">
        <v>1169</v>
      </c>
      <c r="C4257" s="34" t="s">
        <v>907</v>
      </c>
      <c r="D4257" s="34" t="s">
        <v>77</v>
      </c>
      <c r="E4257" s="25">
        <v>45819.554386574076</v>
      </c>
      <c r="F4257" s="34" t="s">
        <v>906</v>
      </c>
      <c r="G4257" s="25">
        <v>45819.554386574076</v>
      </c>
    </row>
    <row r="4258" spans="1:7" x14ac:dyDescent="0.25">
      <c r="A4258" s="34" t="s">
        <v>10410</v>
      </c>
      <c r="B4258" s="34" t="s">
        <v>8156</v>
      </c>
      <c r="C4258" s="34" t="s">
        <v>909</v>
      </c>
      <c r="D4258" s="34" t="s">
        <v>925</v>
      </c>
      <c r="E4258" s="25">
        <v>45819.557349537034</v>
      </c>
      <c r="F4258" s="34" t="s">
        <v>906</v>
      </c>
      <c r="G4258" s="25">
        <v>45819.557349537034</v>
      </c>
    </row>
    <row r="4259" spans="1:7" x14ac:dyDescent="0.25">
      <c r="A4259" s="34" t="s">
        <v>10411</v>
      </c>
      <c r="B4259" s="34" t="s">
        <v>8158</v>
      </c>
      <c r="C4259" s="34" t="s">
        <v>909</v>
      </c>
      <c r="D4259" s="34" t="s">
        <v>925</v>
      </c>
      <c r="E4259" s="25">
        <v>45819.557430555556</v>
      </c>
      <c r="F4259" s="34" t="s">
        <v>906</v>
      </c>
      <c r="G4259" s="25">
        <v>45819.557430555556</v>
      </c>
    </row>
    <row r="4260" spans="1:7" x14ac:dyDescent="0.25">
      <c r="A4260" s="34" t="s">
        <v>10412</v>
      </c>
      <c r="B4260" s="34" t="s">
        <v>8170</v>
      </c>
      <c r="C4260" s="34" t="s">
        <v>909</v>
      </c>
      <c r="D4260" s="34" t="s">
        <v>925</v>
      </c>
      <c r="E4260" s="25">
        <v>45819.557500000003</v>
      </c>
      <c r="F4260" s="34" t="s">
        <v>906</v>
      </c>
      <c r="G4260" s="25">
        <v>45819.557500000003</v>
      </c>
    </row>
    <row r="4261" spans="1:7" x14ac:dyDescent="0.25">
      <c r="A4261" s="34" t="s">
        <v>10413</v>
      </c>
      <c r="B4261" s="34" t="s">
        <v>8170</v>
      </c>
      <c r="C4261" s="34" t="s">
        <v>912</v>
      </c>
      <c r="D4261" s="34" t="s">
        <v>925</v>
      </c>
      <c r="E4261" s="25">
        <v>45819.557847222219</v>
      </c>
      <c r="F4261" s="34" t="s">
        <v>906</v>
      </c>
      <c r="G4261" s="25">
        <v>45819.557847222219</v>
      </c>
    </row>
    <row r="4262" spans="1:7" x14ac:dyDescent="0.25">
      <c r="A4262" s="34" t="s">
        <v>10414</v>
      </c>
      <c r="B4262" s="34" t="s">
        <v>8158</v>
      </c>
      <c r="C4262" s="34" t="s">
        <v>912</v>
      </c>
      <c r="D4262" s="34" t="s">
        <v>925</v>
      </c>
      <c r="E4262" s="25">
        <v>45819.557974537034</v>
      </c>
      <c r="F4262" s="34" t="s">
        <v>906</v>
      </c>
      <c r="G4262" s="25">
        <v>45819.557974537034</v>
      </c>
    </row>
    <row r="4263" spans="1:7" x14ac:dyDescent="0.25">
      <c r="A4263" s="34" t="s">
        <v>10415</v>
      </c>
      <c r="B4263" s="34" t="s">
        <v>8156</v>
      </c>
      <c r="C4263" s="34" t="s">
        <v>912</v>
      </c>
      <c r="D4263" s="34" t="s">
        <v>925</v>
      </c>
      <c r="E4263" s="25">
        <v>45819.55810185185</v>
      </c>
      <c r="F4263" s="34" t="s">
        <v>906</v>
      </c>
      <c r="G4263" s="25">
        <v>45819.55810185185</v>
      </c>
    </row>
    <row r="4264" spans="1:7" x14ac:dyDescent="0.25">
      <c r="A4264" s="34" t="s">
        <v>10416</v>
      </c>
      <c r="B4264" s="34" t="s">
        <v>8190</v>
      </c>
      <c r="C4264" s="34" t="s">
        <v>909</v>
      </c>
      <c r="D4264" s="34" t="s">
        <v>910</v>
      </c>
      <c r="E4264" s="25">
        <v>45819.558819444443</v>
      </c>
      <c r="F4264" s="34" t="s">
        <v>906</v>
      </c>
      <c r="G4264" s="25">
        <v>45819.558819444443</v>
      </c>
    </row>
    <row r="4265" spans="1:7" x14ac:dyDescent="0.25">
      <c r="A4265" s="34" t="s">
        <v>10417</v>
      </c>
      <c r="B4265" s="34" t="s">
        <v>8188</v>
      </c>
      <c r="C4265" s="34" t="s">
        <v>909</v>
      </c>
      <c r="D4265" s="34" t="s">
        <v>910</v>
      </c>
      <c r="E4265" s="25">
        <v>45819.558877314812</v>
      </c>
      <c r="F4265" s="34" t="s">
        <v>906</v>
      </c>
      <c r="G4265" s="25">
        <v>45819.558877314812</v>
      </c>
    </row>
    <row r="4266" spans="1:7" x14ac:dyDescent="0.25">
      <c r="A4266" s="34" t="s">
        <v>10418</v>
      </c>
      <c r="B4266" s="34" t="s">
        <v>8190</v>
      </c>
      <c r="C4266" s="34" t="s">
        <v>912</v>
      </c>
      <c r="D4266" s="34" t="s">
        <v>910</v>
      </c>
      <c r="E4266" s="25">
        <v>45819.559351851851</v>
      </c>
      <c r="F4266" s="34" t="s">
        <v>906</v>
      </c>
      <c r="G4266" s="25">
        <v>45819.559351851851</v>
      </c>
    </row>
    <row r="4267" spans="1:7" x14ac:dyDescent="0.25">
      <c r="A4267" s="34" t="s">
        <v>10419</v>
      </c>
      <c r="B4267" s="34" t="s">
        <v>8188</v>
      </c>
      <c r="C4267" s="34" t="s">
        <v>912</v>
      </c>
      <c r="D4267" s="34" t="s">
        <v>910</v>
      </c>
      <c r="E4267" s="25">
        <v>45819.559398148151</v>
      </c>
      <c r="F4267" s="34" t="s">
        <v>906</v>
      </c>
      <c r="G4267" s="25">
        <v>45819.559398148151</v>
      </c>
    </row>
    <row r="4268" spans="1:7" x14ac:dyDescent="0.25">
      <c r="A4268" s="34" t="s">
        <v>10420</v>
      </c>
      <c r="B4268" s="34" t="s">
        <v>5153</v>
      </c>
      <c r="C4268" s="34" t="s">
        <v>909</v>
      </c>
      <c r="D4268" s="34" t="s">
        <v>921</v>
      </c>
      <c r="E4268" s="25">
        <v>45819.559942129628</v>
      </c>
      <c r="F4268" s="34" t="s">
        <v>906</v>
      </c>
      <c r="G4268" s="25">
        <v>45819.559942129628</v>
      </c>
    </row>
    <row r="4269" spans="1:7" x14ac:dyDescent="0.25">
      <c r="A4269" s="34" t="s">
        <v>10421</v>
      </c>
      <c r="B4269" s="34" t="s">
        <v>5153</v>
      </c>
      <c r="C4269" s="34" t="s">
        <v>912</v>
      </c>
      <c r="D4269" s="34" t="s">
        <v>921</v>
      </c>
      <c r="E4269" s="25">
        <v>45819.560173611113</v>
      </c>
      <c r="F4269" s="34" t="s">
        <v>906</v>
      </c>
      <c r="G4269" s="25">
        <v>45819.560173611113</v>
      </c>
    </row>
    <row r="4270" spans="1:7" x14ac:dyDescent="0.25">
      <c r="A4270" s="34" t="s">
        <v>10422</v>
      </c>
      <c r="B4270" s="34" t="s">
        <v>5612</v>
      </c>
      <c r="C4270" s="34" t="s">
        <v>914</v>
      </c>
      <c r="D4270" s="34" t="s">
        <v>61</v>
      </c>
      <c r="E4270" s="25">
        <v>45819.55976851852</v>
      </c>
      <c r="F4270" s="34" t="s">
        <v>906</v>
      </c>
      <c r="G4270" s="25">
        <v>45819.55976851852</v>
      </c>
    </row>
    <row r="4271" spans="1:7" x14ac:dyDescent="0.25">
      <c r="A4271" s="34" t="s">
        <v>10423</v>
      </c>
      <c r="B4271" s="34" t="s">
        <v>3192</v>
      </c>
      <c r="C4271" s="34" t="s">
        <v>907</v>
      </c>
      <c r="D4271" s="34" t="s">
        <v>77</v>
      </c>
      <c r="E4271" s="25">
        <v>45819.561342592591</v>
      </c>
      <c r="F4271" s="34" t="s">
        <v>906</v>
      </c>
      <c r="G4271" s="25">
        <v>45819.561342592591</v>
      </c>
    </row>
    <row r="4272" spans="1:7" x14ac:dyDescent="0.25">
      <c r="A4272" s="34" t="s">
        <v>10424</v>
      </c>
      <c r="B4272" s="34" t="s">
        <v>3207</v>
      </c>
      <c r="C4272" s="34" t="s">
        <v>907</v>
      </c>
      <c r="D4272" s="34" t="s">
        <v>77</v>
      </c>
      <c r="E4272" s="25">
        <v>45819.561643518522</v>
      </c>
      <c r="F4272" s="34" t="s">
        <v>906</v>
      </c>
      <c r="G4272" s="25">
        <v>45819.561643518522</v>
      </c>
    </row>
    <row r="4273" spans="1:7" x14ac:dyDescent="0.25">
      <c r="A4273" s="34" t="s">
        <v>10425</v>
      </c>
      <c r="B4273" s="34" t="s">
        <v>8626</v>
      </c>
      <c r="C4273" s="34" t="s">
        <v>912</v>
      </c>
      <c r="D4273" s="34" t="s">
        <v>918</v>
      </c>
      <c r="E4273" s="25">
        <v>45819.561874999999</v>
      </c>
      <c r="F4273" s="34" t="s">
        <v>906</v>
      </c>
      <c r="G4273" s="25">
        <v>45819.561874999999</v>
      </c>
    </row>
    <row r="4274" spans="1:7" x14ac:dyDescent="0.25">
      <c r="A4274" s="34" t="s">
        <v>10426</v>
      </c>
      <c r="B4274" s="34" t="s">
        <v>8624</v>
      </c>
      <c r="C4274" s="34" t="s">
        <v>912</v>
      </c>
      <c r="D4274" s="34" t="s">
        <v>918</v>
      </c>
      <c r="E4274" s="25">
        <v>45819.561944444446</v>
      </c>
      <c r="F4274" s="34" t="s">
        <v>906</v>
      </c>
      <c r="G4274" s="25">
        <v>45819.561944444446</v>
      </c>
    </row>
    <row r="4275" spans="1:7" x14ac:dyDescent="0.25">
      <c r="A4275" s="34" t="s">
        <v>10427</v>
      </c>
      <c r="B4275" s="34" t="s">
        <v>3192</v>
      </c>
      <c r="C4275" s="34" t="s">
        <v>914</v>
      </c>
      <c r="D4275" s="34" t="s">
        <v>61</v>
      </c>
      <c r="E4275" s="25">
        <v>45819.562962962962</v>
      </c>
      <c r="F4275" s="34" t="s">
        <v>906</v>
      </c>
      <c r="G4275" s="25">
        <v>45819.562962962962</v>
      </c>
    </row>
    <row r="4276" spans="1:7" x14ac:dyDescent="0.25">
      <c r="A4276" s="34" t="s">
        <v>10428</v>
      </c>
      <c r="B4276" s="34" t="s">
        <v>3207</v>
      </c>
      <c r="C4276" s="34" t="s">
        <v>914</v>
      </c>
      <c r="D4276" s="34" t="s">
        <v>61</v>
      </c>
      <c r="E4276" s="25">
        <v>45819.563402777778</v>
      </c>
      <c r="F4276" s="34" t="s">
        <v>906</v>
      </c>
      <c r="G4276" s="25">
        <v>45819.563402777778</v>
      </c>
    </row>
    <row r="4277" spans="1:7" x14ac:dyDescent="0.25">
      <c r="A4277" s="34" t="s">
        <v>10429</v>
      </c>
      <c r="B4277" s="34" t="s">
        <v>7830</v>
      </c>
      <c r="C4277" s="34" t="s">
        <v>909</v>
      </c>
      <c r="D4277" s="34" t="s">
        <v>913</v>
      </c>
      <c r="E4277" s="25">
        <v>45819.568078703705</v>
      </c>
      <c r="F4277" s="34" t="s">
        <v>906</v>
      </c>
      <c r="G4277" s="25">
        <v>45819.568078703705</v>
      </c>
    </row>
    <row r="4278" spans="1:7" x14ac:dyDescent="0.25">
      <c r="A4278" s="34" t="s">
        <v>10430</v>
      </c>
      <c r="B4278" s="34" t="s">
        <v>7824</v>
      </c>
      <c r="C4278" s="34" t="s">
        <v>909</v>
      </c>
      <c r="D4278" s="34" t="s">
        <v>913</v>
      </c>
      <c r="E4278" s="25">
        <v>45819.568136574075</v>
      </c>
      <c r="F4278" s="34" t="s">
        <v>906</v>
      </c>
      <c r="G4278" s="25">
        <v>45819.568136574075</v>
      </c>
    </row>
    <row r="4279" spans="1:7" x14ac:dyDescent="0.25">
      <c r="A4279" s="34" t="s">
        <v>10431</v>
      </c>
      <c r="B4279" s="34" t="s">
        <v>7820</v>
      </c>
      <c r="C4279" s="34" t="s">
        <v>909</v>
      </c>
      <c r="D4279" s="34" t="s">
        <v>913</v>
      </c>
      <c r="E4279" s="25">
        <v>45819.568171296298</v>
      </c>
      <c r="F4279" s="34" t="s">
        <v>906</v>
      </c>
      <c r="G4279" s="25">
        <v>45819.568171296298</v>
      </c>
    </row>
    <row r="4280" spans="1:7" x14ac:dyDescent="0.25">
      <c r="A4280" s="34" t="s">
        <v>10432</v>
      </c>
      <c r="B4280" s="34" t="s">
        <v>7826</v>
      </c>
      <c r="C4280" s="34" t="s">
        <v>909</v>
      </c>
      <c r="D4280" s="34" t="s">
        <v>913</v>
      </c>
      <c r="E4280" s="25">
        <v>45819.568206018521</v>
      </c>
      <c r="F4280" s="34" t="s">
        <v>906</v>
      </c>
      <c r="G4280" s="25">
        <v>45819.568206018521</v>
      </c>
    </row>
    <row r="4281" spans="1:7" x14ac:dyDescent="0.25">
      <c r="A4281" s="34" t="s">
        <v>10433</v>
      </c>
      <c r="B4281" s="34" t="s">
        <v>7818</v>
      </c>
      <c r="C4281" s="34" t="s">
        <v>909</v>
      </c>
      <c r="D4281" s="34" t="s">
        <v>913</v>
      </c>
      <c r="E4281" s="25">
        <v>45819.568240740744</v>
      </c>
      <c r="F4281" s="34" t="s">
        <v>906</v>
      </c>
      <c r="G4281" s="25">
        <v>45819.568240740744</v>
      </c>
    </row>
    <row r="4282" spans="1:7" x14ac:dyDescent="0.25">
      <c r="A4282" s="34" t="s">
        <v>10434</v>
      </c>
      <c r="B4282" s="34" t="s">
        <v>7828</v>
      </c>
      <c r="C4282" s="34" t="s">
        <v>909</v>
      </c>
      <c r="D4282" s="34" t="s">
        <v>913</v>
      </c>
      <c r="E4282" s="25">
        <v>45819.56827546296</v>
      </c>
      <c r="F4282" s="34" t="s">
        <v>906</v>
      </c>
      <c r="G4282" s="25">
        <v>45819.56827546296</v>
      </c>
    </row>
    <row r="4283" spans="1:7" x14ac:dyDescent="0.25">
      <c r="A4283" s="34" t="s">
        <v>10435</v>
      </c>
      <c r="B4283" s="34" t="s">
        <v>7832</v>
      </c>
      <c r="C4283" s="34" t="s">
        <v>909</v>
      </c>
      <c r="D4283" s="34" t="s">
        <v>913</v>
      </c>
      <c r="E4283" s="25">
        <v>45819.568310185183</v>
      </c>
      <c r="F4283" s="34" t="s">
        <v>906</v>
      </c>
      <c r="G4283" s="25">
        <v>45819.568310185183</v>
      </c>
    </row>
    <row r="4284" spans="1:7" x14ac:dyDescent="0.25">
      <c r="A4284" s="34" t="s">
        <v>10436</v>
      </c>
      <c r="B4284" s="34" t="s">
        <v>7830</v>
      </c>
      <c r="C4284" s="34" t="s">
        <v>912</v>
      </c>
      <c r="D4284" s="34" t="s">
        <v>913</v>
      </c>
      <c r="E4284" s="25">
        <v>45819.568564814814</v>
      </c>
      <c r="F4284" s="34" t="s">
        <v>906</v>
      </c>
      <c r="G4284" s="25">
        <v>45819.568564814814</v>
      </c>
    </row>
    <row r="4285" spans="1:7" x14ac:dyDescent="0.25">
      <c r="A4285" s="34" t="s">
        <v>10437</v>
      </c>
      <c r="B4285" s="34" t="s">
        <v>7824</v>
      </c>
      <c r="C4285" s="34" t="s">
        <v>912</v>
      </c>
      <c r="D4285" s="34" t="s">
        <v>913</v>
      </c>
      <c r="E4285" s="25">
        <v>45819.568599537037</v>
      </c>
      <c r="F4285" s="34" t="s">
        <v>906</v>
      </c>
      <c r="G4285" s="25">
        <v>45819.568599537037</v>
      </c>
    </row>
    <row r="4286" spans="1:7" x14ac:dyDescent="0.25">
      <c r="A4286" s="34" t="s">
        <v>10438</v>
      </c>
      <c r="B4286" s="34" t="s">
        <v>7820</v>
      </c>
      <c r="C4286" s="34" t="s">
        <v>912</v>
      </c>
      <c r="D4286" s="34" t="s">
        <v>913</v>
      </c>
      <c r="E4286" s="25">
        <v>45819.568657407406</v>
      </c>
      <c r="F4286" s="34" t="s">
        <v>906</v>
      </c>
      <c r="G4286" s="25">
        <v>45819.568657407406</v>
      </c>
    </row>
    <row r="4287" spans="1:7" x14ac:dyDescent="0.25">
      <c r="A4287" s="34" t="s">
        <v>10439</v>
      </c>
      <c r="B4287" s="34" t="s">
        <v>7826</v>
      </c>
      <c r="C4287" s="34" t="s">
        <v>912</v>
      </c>
      <c r="D4287" s="34" t="s">
        <v>913</v>
      </c>
      <c r="E4287" s="25">
        <v>45819.568692129629</v>
      </c>
      <c r="F4287" s="34" t="s">
        <v>906</v>
      </c>
      <c r="G4287" s="25">
        <v>45819.568692129629</v>
      </c>
    </row>
    <row r="4288" spans="1:7" x14ac:dyDescent="0.25">
      <c r="A4288" s="34" t="s">
        <v>10440</v>
      </c>
      <c r="B4288" s="34" t="s">
        <v>7818</v>
      </c>
      <c r="C4288" s="34" t="s">
        <v>912</v>
      </c>
      <c r="D4288" s="34" t="s">
        <v>913</v>
      </c>
      <c r="E4288" s="25">
        <v>45819.568761574075</v>
      </c>
      <c r="F4288" s="34" t="s">
        <v>906</v>
      </c>
      <c r="G4288" s="25">
        <v>45819.568761574075</v>
      </c>
    </row>
    <row r="4289" spans="1:7" x14ac:dyDescent="0.25">
      <c r="A4289" s="34" t="s">
        <v>10441</v>
      </c>
      <c r="B4289" s="34" t="s">
        <v>7832</v>
      </c>
      <c r="C4289" s="34" t="s">
        <v>912</v>
      </c>
      <c r="D4289" s="34" t="s">
        <v>913</v>
      </c>
      <c r="E4289" s="25">
        <v>45819.568796296298</v>
      </c>
      <c r="F4289" s="34" t="s">
        <v>906</v>
      </c>
      <c r="G4289" s="25">
        <v>45819.568796296298</v>
      </c>
    </row>
    <row r="4290" spans="1:7" x14ac:dyDescent="0.25">
      <c r="A4290" s="34" t="s">
        <v>10442</v>
      </c>
      <c r="B4290" s="34" t="s">
        <v>7828</v>
      </c>
      <c r="C4290" s="34" t="s">
        <v>912</v>
      </c>
      <c r="D4290" s="34" t="s">
        <v>913</v>
      </c>
      <c r="E4290" s="25">
        <v>45819.568923611114</v>
      </c>
      <c r="F4290" s="34" t="s">
        <v>906</v>
      </c>
      <c r="G4290" s="25">
        <v>45819.568923611114</v>
      </c>
    </row>
    <row r="4291" spans="1:7" x14ac:dyDescent="0.25">
      <c r="A4291" s="34" t="s">
        <v>10443</v>
      </c>
      <c r="B4291" s="34" t="s">
        <v>7704</v>
      </c>
      <c r="C4291" s="34" t="s">
        <v>904</v>
      </c>
      <c r="D4291" s="34" t="s">
        <v>905</v>
      </c>
      <c r="E4291" s="25">
        <v>45819.572465277779</v>
      </c>
      <c r="F4291" s="34" t="s">
        <v>906</v>
      </c>
      <c r="G4291" s="25">
        <v>45819.572465277779</v>
      </c>
    </row>
    <row r="4292" spans="1:7" x14ac:dyDescent="0.25">
      <c r="A4292" s="34" t="s">
        <v>10444</v>
      </c>
      <c r="B4292" s="34" t="s">
        <v>5088</v>
      </c>
      <c r="C4292" s="34" t="s">
        <v>907</v>
      </c>
      <c r="D4292" s="34" t="s">
        <v>243</v>
      </c>
      <c r="E4292" s="25">
        <v>45819.579826388886</v>
      </c>
      <c r="F4292" s="34" t="s">
        <v>906</v>
      </c>
      <c r="G4292" s="25">
        <v>45819.579826388886</v>
      </c>
    </row>
    <row r="4293" spans="1:7" x14ac:dyDescent="0.25">
      <c r="A4293" s="34" t="s">
        <v>10445</v>
      </c>
      <c r="B4293" s="34" t="s">
        <v>5200</v>
      </c>
      <c r="C4293" s="34" t="s">
        <v>904</v>
      </c>
      <c r="D4293" s="34" t="s">
        <v>905</v>
      </c>
      <c r="E4293" s="25">
        <v>45819.591782407406</v>
      </c>
      <c r="F4293" s="34" t="s">
        <v>911</v>
      </c>
      <c r="G4293" s="25">
        <v>45819.591782407406</v>
      </c>
    </row>
    <row r="4294" spans="1:7" x14ac:dyDescent="0.25">
      <c r="A4294" s="34" t="s">
        <v>10446</v>
      </c>
      <c r="B4294" s="34" t="s">
        <v>5201</v>
      </c>
      <c r="C4294" s="34" t="s">
        <v>904</v>
      </c>
      <c r="D4294" s="34" t="s">
        <v>905</v>
      </c>
      <c r="E4294" s="25">
        <v>45819.591886574075</v>
      </c>
      <c r="F4294" s="34" t="s">
        <v>911</v>
      </c>
      <c r="G4294" s="25">
        <v>45819.591886574075</v>
      </c>
    </row>
    <row r="4295" spans="1:7" x14ac:dyDescent="0.25">
      <c r="A4295" s="34" t="s">
        <v>10447</v>
      </c>
      <c r="B4295" s="34" t="s">
        <v>2738</v>
      </c>
      <c r="C4295" s="34" t="s">
        <v>907</v>
      </c>
      <c r="D4295" s="34" t="s">
        <v>77</v>
      </c>
      <c r="E4295" s="25">
        <v>45819.581076388888</v>
      </c>
      <c r="F4295" s="34" t="s">
        <v>906</v>
      </c>
      <c r="G4295" s="25">
        <v>45819.581076388888</v>
      </c>
    </row>
    <row r="4296" spans="1:7" x14ac:dyDescent="0.25">
      <c r="A4296" s="34" t="s">
        <v>10448</v>
      </c>
      <c r="B4296" s="34" t="s">
        <v>1270</v>
      </c>
      <c r="C4296" s="34" t="s">
        <v>907</v>
      </c>
      <c r="D4296" s="34" t="s">
        <v>77</v>
      </c>
      <c r="E4296" s="25">
        <v>45819.592465277776</v>
      </c>
      <c r="F4296" s="34" t="s">
        <v>906</v>
      </c>
      <c r="G4296" s="25">
        <v>45819.592465277776</v>
      </c>
    </row>
    <row r="4297" spans="1:7" x14ac:dyDescent="0.25">
      <c r="A4297" s="34" t="s">
        <v>10449</v>
      </c>
      <c r="B4297" s="34" t="s">
        <v>1268</v>
      </c>
      <c r="C4297" s="34" t="s">
        <v>907</v>
      </c>
      <c r="D4297" s="34" t="s">
        <v>77</v>
      </c>
      <c r="E4297" s="25">
        <v>45819.592557870368</v>
      </c>
      <c r="F4297" s="34" t="s">
        <v>906</v>
      </c>
      <c r="G4297" s="25">
        <v>45819.592557870368</v>
      </c>
    </row>
    <row r="4298" spans="1:7" x14ac:dyDescent="0.25">
      <c r="A4298" s="34" t="s">
        <v>10450</v>
      </c>
      <c r="B4298" s="34" t="s">
        <v>1264</v>
      </c>
      <c r="C4298" s="34" t="s">
        <v>907</v>
      </c>
      <c r="D4298" s="34" t="s">
        <v>77</v>
      </c>
      <c r="E4298" s="25">
        <v>45819.592604166668</v>
      </c>
      <c r="F4298" s="34" t="s">
        <v>906</v>
      </c>
      <c r="G4298" s="25">
        <v>45819.592604166668</v>
      </c>
    </row>
    <row r="4299" spans="1:7" x14ac:dyDescent="0.25">
      <c r="A4299" s="34" t="s">
        <v>10451</v>
      </c>
      <c r="B4299" s="34" t="s">
        <v>1272</v>
      </c>
      <c r="C4299" s="34" t="s">
        <v>907</v>
      </c>
      <c r="D4299" s="34" t="s">
        <v>77</v>
      </c>
      <c r="E4299" s="25">
        <v>45819.592638888891</v>
      </c>
      <c r="F4299" s="34" t="s">
        <v>906</v>
      </c>
      <c r="G4299" s="25">
        <v>45819.592638888891</v>
      </c>
    </row>
    <row r="4300" spans="1:7" x14ac:dyDescent="0.25">
      <c r="A4300" s="34" t="s">
        <v>10452</v>
      </c>
      <c r="B4300" s="34" t="s">
        <v>1266</v>
      </c>
      <c r="C4300" s="34" t="s">
        <v>907</v>
      </c>
      <c r="D4300" s="34" t="s">
        <v>77</v>
      </c>
      <c r="E4300" s="25">
        <v>45819.592881944445</v>
      </c>
      <c r="F4300" s="34" t="s">
        <v>906</v>
      </c>
      <c r="G4300" s="25">
        <v>45819.592881944445</v>
      </c>
    </row>
    <row r="4301" spans="1:7" x14ac:dyDescent="0.25">
      <c r="A4301" s="34" t="s">
        <v>10453</v>
      </c>
      <c r="B4301" s="34" t="s">
        <v>8274</v>
      </c>
      <c r="C4301" s="34" t="s">
        <v>909</v>
      </c>
      <c r="D4301" s="34" t="s">
        <v>921</v>
      </c>
      <c r="E4301" s="25">
        <v>45819.598182870373</v>
      </c>
      <c r="F4301" s="34" t="s">
        <v>911</v>
      </c>
      <c r="G4301" s="25">
        <v>45819.598182870373</v>
      </c>
    </row>
    <row r="4302" spans="1:7" x14ac:dyDescent="0.25">
      <c r="A4302" s="34" t="s">
        <v>10454</v>
      </c>
      <c r="B4302" s="34" t="s">
        <v>5000</v>
      </c>
      <c r="C4302" s="34" t="s">
        <v>907</v>
      </c>
      <c r="D4302" s="34" t="s">
        <v>73</v>
      </c>
      <c r="E4302" s="25">
        <v>45819.595439814817</v>
      </c>
      <c r="F4302" s="34" t="s">
        <v>906</v>
      </c>
      <c r="G4302" s="25">
        <v>45819.595439814817</v>
      </c>
    </row>
    <row r="4303" spans="1:7" x14ac:dyDescent="0.25">
      <c r="A4303" s="34" t="s">
        <v>10455</v>
      </c>
      <c r="B4303" s="34" t="s">
        <v>8274</v>
      </c>
      <c r="C4303" s="34" t="s">
        <v>912</v>
      </c>
      <c r="D4303" s="34" t="s">
        <v>921</v>
      </c>
      <c r="E4303" s="25">
        <v>45819.599143518521</v>
      </c>
      <c r="F4303" s="34" t="s">
        <v>911</v>
      </c>
      <c r="G4303" s="25">
        <v>45819.599143518521</v>
      </c>
    </row>
    <row r="4304" spans="1:7" x14ac:dyDescent="0.25">
      <c r="A4304" s="34" t="s">
        <v>10456</v>
      </c>
      <c r="B4304" s="34" t="s">
        <v>5000</v>
      </c>
      <c r="C4304" s="34" t="s">
        <v>914</v>
      </c>
      <c r="D4304" s="34" t="s">
        <v>73</v>
      </c>
      <c r="E4304" s="25">
        <v>45819.600960648146</v>
      </c>
      <c r="F4304" s="34" t="s">
        <v>906</v>
      </c>
      <c r="G4304" s="25">
        <v>45819.600960648146</v>
      </c>
    </row>
    <row r="4305" spans="1:7" x14ac:dyDescent="0.25">
      <c r="A4305" s="34" t="s">
        <v>10457</v>
      </c>
      <c r="B4305" s="34" t="s">
        <v>3769</v>
      </c>
      <c r="C4305" s="34" t="s">
        <v>907</v>
      </c>
      <c r="D4305" s="34" t="s">
        <v>77</v>
      </c>
      <c r="E4305" s="25">
        <v>45819.5934375</v>
      </c>
      <c r="F4305" s="34" t="s">
        <v>906</v>
      </c>
      <c r="G4305" s="25">
        <v>45819.5934375</v>
      </c>
    </row>
    <row r="4306" spans="1:7" x14ac:dyDescent="0.25">
      <c r="A4306" s="34" t="s">
        <v>10458</v>
      </c>
      <c r="B4306" s="34" t="s">
        <v>3339</v>
      </c>
      <c r="C4306" s="34" t="s">
        <v>907</v>
      </c>
      <c r="D4306" s="34" t="s">
        <v>77</v>
      </c>
      <c r="E4306" s="25">
        <v>45819.593576388892</v>
      </c>
      <c r="F4306" s="34" t="s">
        <v>906</v>
      </c>
      <c r="G4306" s="25">
        <v>45819.593576388892</v>
      </c>
    </row>
    <row r="4307" spans="1:7" x14ac:dyDescent="0.25">
      <c r="A4307" s="34" t="s">
        <v>10459</v>
      </c>
      <c r="B4307" s="34" t="s">
        <v>1338</v>
      </c>
      <c r="C4307" s="34" t="s">
        <v>907</v>
      </c>
      <c r="D4307" s="34" t="s">
        <v>77</v>
      </c>
      <c r="E4307" s="25">
        <v>45819.604826388888</v>
      </c>
      <c r="F4307" s="34" t="s">
        <v>906</v>
      </c>
      <c r="G4307" s="25">
        <v>45819.604826388888</v>
      </c>
    </row>
    <row r="4308" spans="1:7" x14ac:dyDescent="0.25">
      <c r="A4308" s="34" t="s">
        <v>10460</v>
      </c>
      <c r="B4308" s="34" t="s">
        <v>1340</v>
      </c>
      <c r="C4308" s="34" t="s">
        <v>907</v>
      </c>
      <c r="D4308" s="34" t="s">
        <v>77</v>
      </c>
      <c r="E4308" s="25">
        <v>45819.604872685188</v>
      </c>
      <c r="F4308" s="34" t="s">
        <v>906</v>
      </c>
      <c r="G4308" s="25">
        <v>45819.604872685188</v>
      </c>
    </row>
    <row r="4309" spans="1:7" x14ac:dyDescent="0.25">
      <c r="A4309" s="34" t="s">
        <v>10461</v>
      </c>
      <c r="B4309" s="34" t="s">
        <v>1347</v>
      </c>
      <c r="C4309" s="34" t="s">
        <v>907</v>
      </c>
      <c r="D4309" s="34" t="s">
        <v>77</v>
      </c>
      <c r="E4309" s="25">
        <v>45819.606064814812</v>
      </c>
      <c r="F4309" s="34" t="s">
        <v>906</v>
      </c>
      <c r="G4309" s="25">
        <v>45819.606064814812</v>
      </c>
    </row>
    <row r="4310" spans="1:7" x14ac:dyDescent="0.25">
      <c r="A4310" s="34" t="s">
        <v>10462</v>
      </c>
      <c r="B4310" s="34" t="s">
        <v>1349</v>
      </c>
      <c r="C4310" s="34" t="s">
        <v>907</v>
      </c>
      <c r="D4310" s="34" t="s">
        <v>77</v>
      </c>
      <c r="E4310" s="25">
        <v>45819.606111111112</v>
      </c>
      <c r="F4310" s="34" t="s">
        <v>906</v>
      </c>
      <c r="G4310" s="25">
        <v>45819.606111111112</v>
      </c>
    </row>
    <row r="4311" spans="1:7" x14ac:dyDescent="0.25">
      <c r="A4311" s="34" t="s">
        <v>10463</v>
      </c>
      <c r="B4311" s="34" t="s">
        <v>1351</v>
      </c>
      <c r="C4311" s="34" t="s">
        <v>907</v>
      </c>
      <c r="D4311" s="34" t="s">
        <v>77</v>
      </c>
      <c r="E4311" s="25">
        <v>45819.606145833335</v>
      </c>
      <c r="F4311" s="34" t="s">
        <v>906</v>
      </c>
      <c r="G4311" s="25">
        <v>45819.606145833335</v>
      </c>
    </row>
    <row r="4312" spans="1:7" x14ac:dyDescent="0.25">
      <c r="A4312" s="34" t="s">
        <v>10464</v>
      </c>
      <c r="B4312" s="34" t="s">
        <v>1353</v>
      </c>
      <c r="C4312" s="34" t="s">
        <v>907</v>
      </c>
      <c r="D4312" s="34" t="s">
        <v>77</v>
      </c>
      <c r="E4312" s="25">
        <v>45819.606192129628</v>
      </c>
      <c r="F4312" s="34" t="s">
        <v>906</v>
      </c>
      <c r="G4312" s="25">
        <v>45819.606192129628</v>
      </c>
    </row>
    <row r="4313" spans="1:7" x14ac:dyDescent="0.25">
      <c r="A4313" s="34" t="s">
        <v>10465</v>
      </c>
      <c r="B4313" s="34" t="s">
        <v>1330</v>
      </c>
      <c r="C4313" s="34" t="s">
        <v>907</v>
      </c>
      <c r="D4313" s="34" t="s">
        <v>77</v>
      </c>
      <c r="E4313" s="25">
        <v>45819.606226851851</v>
      </c>
      <c r="F4313" s="34" t="s">
        <v>906</v>
      </c>
      <c r="G4313" s="25">
        <v>45819.606226851851</v>
      </c>
    </row>
    <row r="4314" spans="1:7" x14ac:dyDescent="0.25">
      <c r="A4314" s="34" t="s">
        <v>10466</v>
      </c>
      <c r="B4314" s="34" t="s">
        <v>1332</v>
      </c>
      <c r="C4314" s="34" t="s">
        <v>907</v>
      </c>
      <c r="D4314" s="34" t="s">
        <v>77</v>
      </c>
      <c r="E4314" s="25">
        <v>45819.606273148151</v>
      </c>
      <c r="F4314" s="34" t="s">
        <v>906</v>
      </c>
      <c r="G4314" s="25">
        <v>45819.606273148151</v>
      </c>
    </row>
    <row r="4315" spans="1:7" x14ac:dyDescent="0.25">
      <c r="A4315" s="34" t="s">
        <v>10467</v>
      </c>
      <c r="B4315" s="34" t="s">
        <v>1334</v>
      </c>
      <c r="C4315" s="34" t="s">
        <v>907</v>
      </c>
      <c r="D4315" s="34" t="s">
        <v>77</v>
      </c>
      <c r="E4315" s="25">
        <v>45819.606319444443</v>
      </c>
      <c r="F4315" s="34" t="s">
        <v>906</v>
      </c>
      <c r="G4315" s="25">
        <v>45819.606319444443</v>
      </c>
    </row>
    <row r="4316" spans="1:7" x14ac:dyDescent="0.25">
      <c r="A4316" s="34" t="s">
        <v>10580</v>
      </c>
      <c r="B4316" s="34" t="s">
        <v>7696</v>
      </c>
      <c r="C4316" s="34" t="s">
        <v>904</v>
      </c>
      <c r="D4316" s="34" t="s">
        <v>905</v>
      </c>
      <c r="E4316" s="25">
        <v>45819.617094907408</v>
      </c>
      <c r="F4316" s="34" t="s">
        <v>911</v>
      </c>
      <c r="G4316" s="25">
        <v>45819.617094907408</v>
      </c>
    </row>
    <row r="4317" spans="1:7" x14ac:dyDescent="0.25">
      <c r="A4317" s="34" t="s">
        <v>10581</v>
      </c>
      <c r="B4317" s="34" t="s">
        <v>4436</v>
      </c>
      <c r="C4317" s="34" t="s">
        <v>907</v>
      </c>
      <c r="D4317" s="34" t="s">
        <v>77</v>
      </c>
      <c r="E4317" s="25">
        <v>45819.609849537039</v>
      </c>
      <c r="F4317" s="34" t="s">
        <v>906</v>
      </c>
      <c r="G4317" s="25">
        <v>45819.609849537039</v>
      </c>
    </row>
    <row r="4318" spans="1:7" x14ac:dyDescent="0.25">
      <c r="A4318" s="34" t="s">
        <v>10582</v>
      </c>
      <c r="B4318" s="34" t="s">
        <v>3794</v>
      </c>
      <c r="C4318" s="34" t="s">
        <v>907</v>
      </c>
      <c r="D4318" s="34" t="s">
        <v>77</v>
      </c>
      <c r="E4318" s="25">
        <v>45819.61</v>
      </c>
      <c r="F4318" s="34" t="s">
        <v>906</v>
      </c>
      <c r="G4318" s="25">
        <v>45819.61</v>
      </c>
    </row>
    <row r="4319" spans="1:7" x14ac:dyDescent="0.25">
      <c r="A4319" s="34" t="s">
        <v>10583</v>
      </c>
      <c r="B4319" s="34" t="s">
        <v>4382</v>
      </c>
      <c r="C4319" s="34" t="s">
        <v>907</v>
      </c>
      <c r="D4319" s="34" t="s">
        <v>77</v>
      </c>
      <c r="E4319" s="25">
        <v>45819.610046296293</v>
      </c>
      <c r="F4319" s="34" t="s">
        <v>906</v>
      </c>
      <c r="G4319" s="25">
        <v>45819.610046296293</v>
      </c>
    </row>
    <row r="4320" spans="1:7" x14ac:dyDescent="0.25">
      <c r="A4320" s="34" t="s">
        <v>10584</v>
      </c>
      <c r="B4320" s="34" t="s">
        <v>4388</v>
      </c>
      <c r="C4320" s="34" t="s">
        <v>907</v>
      </c>
      <c r="D4320" s="34" t="s">
        <v>77</v>
      </c>
      <c r="E4320" s="25">
        <v>45819.610092592593</v>
      </c>
      <c r="F4320" s="34" t="s">
        <v>906</v>
      </c>
      <c r="G4320" s="25">
        <v>45819.610092592593</v>
      </c>
    </row>
    <row r="4321" spans="1:7" x14ac:dyDescent="0.25">
      <c r="A4321" s="34" t="s">
        <v>10585</v>
      </c>
      <c r="B4321" s="34" t="s">
        <v>4375</v>
      </c>
      <c r="C4321" s="34" t="s">
        <v>907</v>
      </c>
      <c r="D4321" s="34" t="s">
        <v>77</v>
      </c>
      <c r="E4321" s="25">
        <v>45819.610185185185</v>
      </c>
      <c r="F4321" s="34" t="s">
        <v>906</v>
      </c>
      <c r="G4321" s="25">
        <v>45819.610185185185</v>
      </c>
    </row>
    <row r="4322" spans="1:7" x14ac:dyDescent="0.25">
      <c r="A4322" s="34" t="s">
        <v>10586</v>
      </c>
      <c r="B4322" s="34" t="s">
        <v>3336</v>
      </c>
      <c r="C4322" s="34" t="s">
        <v>907</v>
      </c>
      <c r="D4322" s="34" t="s">
        <v>77</v>
      </c>
      <c r="E4322" s="25">
        <v>45819.610254629632</v>
      </c>
      <c r="F4322" s="34" t="s">
        <v>906</v>
      </c>
      <c r="G4322" s="25">
        <v>45819.610254629632</v>
      </c>
    </row>
    <row r="4323" spans="1:7" x14ac:dyDescent="0.25">
      <c r="A4323" s="34" t="s">
        <v>10587</v>
      </c>
      <c r="B4323" s="34" t="s">
        <v>4372</v>
      </c>
      <c r="C4323" s="34" t="s">
        <v>907</v>
      </c>
      <c r="D4323" s="34" t="s">
        <v>77</v>
      </c>
      <c r="E4323" s="25">
        <v>45819.610335648147</v>
      </c>
      <c r="F4323" s="34" t="s">
        <v>906</v>
      </c>
      <c r="G4323" s="25">
        <v>45819.610335648147</v>
      </c>
    </row>
    <row r="4324" spans="1:7" x14ac:dyDescent="0.25">
      <c r="A4324" s="34" t="s">
        <v>10588</v>
      </c>
      <c r="B4324" s="34" t="s">
        <v>2680</v>
      </c>
      <c r="C4324" s="34" t="s">
        <v>907</v>
      </c>
      <c r="D4324" s="34" t="s">
        <v>77</v>
      </c>
      <c r="E4324" s="25">
        <v>45819.610682870371</v>
      </c>
      <c r="F4324" s="34" t="s">
        <v>906</v>
      </c>
      <c r="G4324" s="25">
        <v>45819.610682870371</v>
      </c>
    </row>
    <row r="4325" spans="1:7" x14ac:dyDescent="0.25">
      <c r="A4325" s="34" t="s">
        <v>10589</v>
      </c>
      <c r="B4325" s="34" t="s">
        <v>1153</v>
      </c>
      <c r="C4325" s="34" t="s">
        <v>907</v>
      </c>
      <c r="D4325" s="34" t="s">
        <v>77</v>
      </c>
      <c r="E4325" s="25">
        <v>45819.618831018517</v>
      </c>
      <c r="F4325" s="34" t="s">
        <v>906</v>
      </c>
      <c r="G4325" s="25">
        <v>45819.618831018517</v>
      </c>
    </row>
    <row r="4326" spans="1:7" x14ac:dyDescent="0.25">
      <c r="A4326" s="34" t="s">
        <v>10590</v>
      </c>
      <c r="B4326" s="34" t="s">
        <v>4428</v>
      </c>
      <c r="C4326" s="34" t="s">
        <v>914</v>
      </c>
      <c r="D4326" s="34" t="s">
        <v>77</v>
      </c>
      <c r="E4326" s="25">
        <v>45819.620289351849</v>
      </c>
      <c r="F4326" s="34" t="s">
        <v>906</v>
      </c>
      <c r="G4326" s="25">
        <v>45819.620289351849</v>
      </c>
    </row>
    <row r="4327" spans="1:7" x14ac:dyDescent="0.25">
      <c r="A4327" s="34" t="s">
        <v>10591</v>
      </c>
      <c r="B4327" s="34" t="s">
        <v>2741</v>
      </c>
      <c r="C4327" s="34" t="s">
        <v>914</v>
      </c>
      <c r="D4327" s="34" t="s">
        <v>77</v>
      </c>
      <c r="E4327" s="25">
        <v>45819.620706018519</v>
      </c>
      <c r="F4327" s="34" t="s">
        <v>906</v>
      </c>
      <c r="G4327" s="25">
        <v>45819.620706018519</v>
      </c>
    </row>
    <row r="4328" spans="1:7" x14ac:dyDescent="0.25">
      <c r="A4328" s="34" t="s">
        <v>10592</v>
      </c>
      <c r="B4328" s="34" t="s">
        <v>3343</v>
      </c>
      <c r="C4328" s="34" t="s">
        <v>914</v>
      </c>
      <c r="D4328" s="34" t="s">
        <v>77</v>
      </c>
      <c r="E4328" s="25">
        <v>45819.620763888888</v>
      </c>
      <c r="F4328" s="34" t="s">
        <v>906</v>
      </c>
      <c r="G4328" s="25">
        <v>45819.620763888888</v>
      </c>
    </row>
    <row r="4329" spans="1:7" x14ac:dyDescent="0.25">
      <c r="A4329" s="34" t="s">
        <v>10593</v>
      </c>
      <c r="B4329" s="34" t="s">
        <v>3093</v>
      </c>
      <c r="C4329" s="34" t="s">
        <v>914</v>
      </c>
      <c r="D4329" s="34" t="s">
        <v>77</v>
      </c>
      <c r="E4329" s="25">
        <v>45819.620856481481</v>
      </c>
      <c r="F4329" s="34" t="s">
        <v>906</v>
      </c>
      <c r="G4329" s="25">
        <v>45819.620856481481</v>
      </c>
    </row>
    <row r="4330" spans="1:7" x14ac:dyDescent="0.25">
      <c r="A4330" s="34" t="s">
        <v>10594</v>
      </c>
      <c r="B4330" s="34" t="s">
        <v>2174</v>
      </c>
      <c r="C4330" s="34" t="s">
        <v>914</v>
      </c>
      <c r="D4330" s="34" t="s">
        <v>77</v>
      </c>
      <c r="E4330" s="25">
        <v>45819.62127314815</v>
      </c>
      <c r="F4330" s="34" t="s">
        <v>906</v>
      </c>
      <c r="G4330" s="25">
        <v>45819.62127314815</v>
      </c>
    </row>
    <row r="4331" spans="1:7" x14ac:dyDescent="0.25">
      <c r="A4331" s="34" t="s">
        <v>10595</v>
      </c>
      <c r="B4331" s="34" t="s">
        <v>2176</v>
      </c>
      <c r="C4331" s="34" t="s">
        <v>914</v>
      </c>
      <c r="D4331" s="34" t="s">
        <v>77</v>
      </c>
      <c r="E4331" s="25">
        <v>45819.621342592596</v>
      </c>
      <c r="F4331" s="34" t="s">
        <v>906</v>
      </c>
      <c r="G4331" s="25">
        <v>45819.621342592596</v>
      </c>
    </row>
    <row r="4332" spans="1:7" x14ac:dyDescent="0.25">
      <c r="A4332" s="34" t="s">
        <v>10596</v>
      </c>
      <c r="B4332" s="34" t="s">
        <v>2178</v>
      </c>
      <c r="C4332" s="34" t="s">
        <v>914</v>
      </c>
      <c r="D4332" s="34" t="s">
        <v>77</v>
      </c>
      <c r="E4332" s="25">
        <v>45819.621400462966</v>
      </c>
      <c r="F4332" s="34" t="s">
        <v>906</v>
      </c>
      <c r="G4332" s="25">
        <v>45819.621400462966</v>
      </c>
    </row>
    <row r="4333" spans="1:7" x14ac:dyDescent="0.25">
      <c r="A4333" s="34" t="s">
        <v>10597</v>
      </c>
      <c r="B4333" s="34" t="s">
        <v>1286</v>
      </c>
      <c r="C4333" s="34" t="s">
        <v>914</v>
      </c>
      <c r="D4333" s="34" t="s">
        <v>77</v>
      </c>
      <c r="E4333" s="25">
        <v>45819.622291666667</v>
      </c>
      <c r="F4333" s="34" t="s">
        <v>906</v>
      </c>
      <c r="G4333" s="25">
        <v>45819.622291666667</v>
      </c>
    </row>
    <row r="4334" spans="1:7" x14ac:dyDescent="0.25">
      <c r="A4334" s="34" t="s">
        <v>10598</v>
      </c>
      <c r="B4334" s="34" t="s">
        <v>8628</v>
      </c>
      <c r="C4334" s="34" t="s">
        <v>912</v>
      </c>
      <c r="D4334" s="34" t="s">
        <v>921</v>
      </c>
      <c r="E4334" s="25">
        <v>45819.629918981482</v>
      </c>
      <c r="F4334" s="34" t="s">
        <v>911</v>
      </c>
      <c r="G4334" s="25">
        <v>45819.629918981482</v>
      </c>
    </row>
    <row r="4335" spans="1:7" x14ac:dyDescent="0.25">
      <c r="A4335" s="34" t="s">
        <v>10599</v>
      </c>
      <c r="B4335" s="34" t="s">
        <v>8621</v>
      </c>
      <c r="C4335" s="34" t="s">
        <v>912</v>
      </c>
      <c r="D4335" s="34" t="s">
        <v>921</v>
      </c>
      <c r="E4335" s="25">
        <v>45819.629988425928</v>
      </c>
      <c r="F4335" s="34" t="s">
        <v>911</v>
      </c>
      <c r="G4335" s="25">
        <v>45819.629988425928</v>
      </c>
    </row>
    <row r="4336" spans="1:7" x14ac:dyDescent="0.25">
      <c r="A4336" s="34" t="s">
        <v>10600</v>
      </c>
      <c r="B4336" s="34" t="s">
        <v>4424</v>
      </c>
      <c r="C4336" s="34" t="s">
        <v>922</v>
      </c>
      <c r="D4336" s="34" t="s">
        <v>923</v>
      </c>
      <c r="E4336" s="25">
        <v>45819.631863425922</v>
      </c>
      <c r="F4336" s="34" t="s">
        <v>911</v>
      </c>
      <c r="G4336" s="25">
        <v>45819.631863425922</v>
      </c>
    </row>
    <row r="4337" spans="1:7" x14ac:dyDescent="0.25">
      <c r="A4337" s="34" t="s">
        <v>10601</v>
      </c>
      <c r="B4337" s="34" t="s">
        <v>4377</v>
      </c>
      <c r="C4337" s="34" t="s">
        <v>922</v>
      </c>
      <c r="D4337" s="34" t="s">
        <v>923</v>
      </c>
      <c r="E4337" s="25">
        <v>45819.631967592592</v>
      </c>
      <c r="F4337" s="34" t="s">
        <v>911</v>
      </c>
      <c r="G4337" s="25">
        <v>45819.631967592592</v>
      </c>
    </row>
    <row r="4338" spans="1:7" x14ac:dyDescent="0.25">
      <c r="A4338" s="34" t="s">
        <v>10602</v>
      </c>
      <c r="B4338" s="34" t="s">
        <v>4426</v>
      </c>
      <c r="C4338" s="34" t="s">
        <v>922</v>
      </c>
      <c r="D4338" s="34" t="s">
        <v>923</v>
      </c>
      <c r="E4338" s="25">
        <v>45819.632071759261</v>
      </c>
      <c r="F4338" s="34" t="s">
        <v>911</v>
      </c>
      <c r="G4338" s="25">
        <v>45819.632071759261</v>
      </c>
    </row>
    <row r="4339" spans="1:7" x14ac:dyDescent="0.25">
      <c r="A4339" s="34" t="s">
        <v>10603</v>
      </c>
      <c r="B4339" s="34" t="s">
        <v>4430</v>
      </c>
      <c r="C4339" s="34" t="s">
        <v>922</v>
      </c>
      <c r="D4339" s="34" t="s">
        <v>923</v>
      </c>
      <c r="E4339" s="25">
        <v>45819.632199074076</v>
      </c>
      <c r="F4339" s="34" t="s">
        <v>911</v>
      </c>
      <c r="G4339" s="25">
        <v>45819.632199074076</v>
      </c>
    </row>
    <row r="4340" spans="1:7" x14ac:dyDescent="0.25">
      <c r="A4340" s="34" t="s">
        <v>10604</v>
      </c>
      <c r="B4340" s="34" t="s">
        <v>4422</v>
      </c>
      <c r="C4340" s="34" t="s">
        <v>922</v>
      </c>
      <c r="D4340" s="34" t="s">
        <v>923</v>
      </c>
      <c r="E4340" s="25">
        <v>45819.632303240738</v>
      </c>
      <c r="F4340" s="34" t="s">
        <v>911</v>
      </c>
      <c r="G4340" s="25">
        <v>45819.632303240738</v>
      </c>
    </row>
    <row r="4341" spans="1:7" x14ac:dyDescent="0.25">
      <c r="A4341" s="34" t="s">
        <v>10605</v>
      </c>
      <c r="B4341" s="34" t="s">
        <v>2832</v>
      </c>
      <c r="C4341" s="34" t="s">
        <v>922</v>
      </c>
      <c r="D4341" s="34" t="s">
        <v>923</v>
      </c>
      <c r="E4341" s="25">
        <v>45819.634513888886</v>
      </c>
      <c r="F4341" s="34" t="s">
        <v>911</v>
      </c>
      <c r="G4341" s="25">
        <v>45819.634513888886</v>
      </c>
    </row>
    <row r="4342" spans="1:7" x14ac:dyDescent="0.25">
      <c r="A4342" s="34" t="s">
        <v>10606</v>
      </c>
      <c r="B4342" s="34" t="s">
        <v>2836</v>
      </c>
      <c r="C4342" s="34" t="s">
        <v>922</v>
      </c>
      <c r="D4342" s="34" t="s">
        <v>923</v>
      </c>
      <c r="E4342" s="25">
        <v>45819.634571759256</v>
      </c>
      <c r="F4342" s="34" t="s">
        <v>911</v>
      </c>
      <c r="G4342" s="25">
        <v>45819.634571759256</v>
      </c>
    </row>
    <row r="4343" spans="1:7" x14ac:dyDescent="0.25">
      <c r="A4343" s="34" t="s">
        <v>10607</v>
      </c>
      <c r="B4343" s="34" t="s">
        <v>2840</v>
      </c>
      <c r="C4343" s="34" t="s">
        <v>922</v>
      </c>
      <c r="D4343" s="34" t="s">
        <v>923</v>
      </c>
      <c r="E4343" s="25">
        <v>45819.634618055556</v>
      </c>
      <c r="F4343" s="34" t="s">
        <v>911</v>
      </c>
      <c r="G4343" s="25">
        <v>45819.634618055556</v>
      </c>
    </row>
    <row r="4344" spans="1:7" x14ac:dyDescent="0.25">
      <c r="A4344" s="34" t="s">
        <v>10608</v>
      </c>
      <c r="B4344" s="34" t="s">
        <v>4287</v>
      </c>
      <c r="C4344" s="34" t="s">
        <v>922</v>
      </c>
      <c r="D4344" s="34" t="s">
        <v>923</v>
      </c>
      <c r="E4344" s="25">
        <v>45819.636701388888</v>
      </c>
      <c r="F4344" s="34" t="s">
        <v>911</v>
      </c>
      <c r="G4344" s="25">
        <v>45819.636701388888</v>
      </c>
    </row>
    <row r="4345" spans="1:7" x14ac:dyDescent="0.25">
      <c r="A4345" s="34" t="s">
        <v>10609</v>
      </c>
      <c r="B4345" s="34" t="s">
        <v>5093</v>
      </c>
      <c r="C4345" s="34" t="s">
        <v>922</v>
      </c>
      <c r="D4345" s="34" t="s">
        <v>923</v>
      </c>
      <c r="E4345" s="25">
        <v>45819.638472222221</v>
      </c>
      <c r="F4345" s="34" t="s">
        <v>911</v>
      </c>
      <c r="G4345" s="25">
        <v>45819.638472222221</v>
      </c>
    </row>
    <row r="4346" spans="1:7" x14ac:dyDescent="0.25">
      <c r="A4346" s="34" t="s">
        <v>10610</v>
      </c>
      <c r="B4346" s="34" t="s">
        <v>7806</v>
      </c>
      <c r="C4346" s="34" t="s">
        <v>909</v>
      </c>
      <c r="D4346" s="34" t="s">
        <v>918</v>
      </c>
      <c r="E4346" s="25">
        <v>45819.640729166669</v>
      </c>
      <c r="F4346" s="34" t="s">
        <v>911</v>
      </c>
      <c r="G4346" s="25">
        <v>45819.640729166669</v>
      </c>
    </row>
    <row r="4347" spans="1:7" x14ac:dyDescent="0.25">
      <c r="A4347" s="34" t="s">
        <v>10611</v>
      </c>
      <c r="B4347" s="34" t="s">
        <v>7809</v>
      </c>
      <c r="C4347" s="34" t="s">
        <v>909</v>
      </c>
      <c r="D4347" s="34" t="s">
        <v>918</v>
      </c>
      <c r="E4347" s="25">
        <v>45819.640787037039</v>
      </c>
      <c r="F4347" s="34" t="s">
        <v>911</v>
      </c>
      <c r="G4347" s="25">
        <v>45819.640787037039</v>
      </c>
    </row>
    <row r="4348" spans="1:7" x14ac:dyDescent="0.25">
      <c r="A4348" s="34" t="s">
        <v>10612</v>
      </c>
      <c r="B4348" s="34" t="s">
        <v>7811</v>
      </c>
      <c r="C4348" s="34" t="s">
        <v>909</v>
      </c>
      <c r="D4348" s="34" t="s">
        <v>918</v>
      </c>
      <c r="E4348" s="25">
        <v>45819.640856481485</v>
      </c>
      <c r="F4348" s="34" t="s">
        <v>911</v>
      </c>
      <c r="G4348" s="25">
        <v>45819.640856481485</v>
      </c>
    </row>
    <row r="4349" spans="1:7" x14ac:dyDescent="0.25">
      <c r="A4349" s="34" t="s">
        <v>10613</v>
      </c>
      <c r="B4349" s="34" t="s">
        <v>7931</v>
      </c>
      <c r="C4349" s="34" t="s">
        <v>909</v>
      </c>
      <c r="D4349" s="34" t="s">
        <v>918</v>
      </c>
      <c r="E4349" s="25">
        <v>45819.640925925924</v>
      </c>
      <c r="F4349" s="34" t="s">
        <v>911</v>
      </c>
      <c r="G4349" s="25">
        <v>45819.640925925924</v>
      </c>
    </row>
    <row r="4350" spans="1:7" x14ac:dyDescent="0.25">
      <c r="A4350" s="34" t="s">
        <v>10614</v>
      </c>
      <c r="B4350" s="34" t="s">
        <v>7929</v>
      </c>
      <c r="C4350" s="34" t="s">
        <v>909</v>
      </c>
      <c r="D4350" s="34" t="s">
        <v>918</v>
      </c>
      <c r="E4350" s="25">
        <v>45819.640983796293</v>
      </c>
      <c r="F4350" s="34" t="s">
        <v>911</v>
      </c>
      <c r="G4350" s="25">
        <v>45819.640983796293</v>
      </c>
    </row>
    <row r="4351" spans="1:7" x14ac:dyDescent="0.25">
      <c r="A4351" s="34" t="s">
        <v>10615</v>
      </c>
      <c r="B4351" s="34" t="s">
        <v>7924</v>
      </c>
      <c r="C4351" s="34" t="s">
        <v>909</v>
      </c>
      <c r="D4351" s="34" t="s">
        <v>918</v>
      </c>
      <c r="E4351" s="25">
        <v>45819.641064814816</v>
      </c>
      <c r="F4351" s="34" t="s">
        <v>911</v>
      </c>
      <c r="G4351" s="25">
        <v>45819.641064814816</v>
      </c>
    </row>
    <row r="4352" spans="1:7" x14ac:dyDescent="0.25">
      <c r="A4352" s="34" t="s">
        <v>10616</v>
      </c>
      <c r="B4352" s="34" t="s">
        <v>7894</v>
      </c>
      <c r="C4352" s="34" t="s">
        <v>909</v>
      </c>
      <c r="D4352" s="34" t="s">
        <v>918</v>
      </c>
      <c r="E4352" s="25">
        <v>45819.641134259262</v>
      </c>
      <c r="F4352" s="34" t="s">
        <v>911</v>
      </c>
      <c r="G4352" s="25">
        <v>45819.641134259262</v>
      </c>
    </row>
    <row r="4353" spans="1:7" x14ac:dyDescent="0.25">
      <c r="A4353" s="34" t="s">
        <v>10617</v>
      </c>
      <c r="B4353" s="34" t="s">
        <v>7806</v>
      </c>
      <c r="C4353" s="34" t="s">
        <v>912</v>
      </c>
      <c r="D4353" s="34" t="s">
        <v>918</v>
      </c>
      <c r="E4353" s="25">
        <v>45819.641875000001</v>
      </c>
      <c r="F4353" s="34" t="s">
        <v>911</v>
      </c>
      <c r="G4353" s="25">
        <v>45819.641875000001</v>
      </c>
    </row>
    <row r="4354" spans="1:7" x14ac:dyDescent="0.25">
      <c r="A4354" s="34" t="s">
        <v>10618</v>
      </c>
      <c r="B4354" s="34" t="s">
        <v>7809</v>
      </c>
      <c r="C4354" s="34" t="s">
        <v>912</v>
      </c>
      <c r="D4354" s="34" t="s">
        <v>918</v>
      </c>
      <c r="E4354" s="25">
        <v>45819.641932870371</v>
      </c>
      <c r="F4354" s="34" t="s">
        <v>911</v>
      </c>
      <c r="G4354" s="25">
        <v>45819.641932870371</v>
      </c>
    </row>
    <row r="4355" spans="1:7" x14ac:dyDescent="0.25">
      <c r="A4355" s="34" t="s">
        <v>10619</v>
      </c>
      <c r="B4355" s="34" t="s">
        <v>7811</v>
      </c>
      <c r="C4355" s="34" t="s">
        <v>912</v>
      </c>
      <c r="D4355" s="34" t="s">
        <v>918</v>
      </c>
      <c r="E4355" s="25">
        <v>45819.641979166663</v>
      </c>
      <c r="F4355" s="34" t="s">
        <v>911</v>
      </c>
      <c r="G4355" s="25">
        <v>45819.641979166663</v>
      </c>
    </row>
    <row r="4356" spans="1:7" x14ac:dyDescent="0.25">
      <c r="A4356" s="34" t="s">
        <v>10620</v>
      </c>
      <c r="B4356" s="34" t="s">
        <v>7931</v>
      </c>
      <c r="C4356" s="34" t="s">
        <v>912</v>
      </c>
      <c r="D4356" s="34" t="s">
        <v>918</v>
      </c>
      <c r="E4356" s="25">
        <v>45819.642060185186</v>
      </c>
      <c r="F4356" s="34" t="s">
        <v>911</v>
      </c>
      <c r="G4356" s="25">
        <v>45819.642060185186</v>
      </c>
    </row>
    <row r="4357" spans="1:7" x14ac:dyDescent="0.25">
      <c r="A4357" s="34" t="s">
        <v>10621</v>
      </c>
      <c r="B4357" s="34" t="s">
        <v>7929</v>
      </c>
      <c r="C4357" s="34" t="s">
        <v>912</v>
      </c>
      <c r="D4357" s="34" t="s">
        <v>918</v>
      </c>
      <c r="E4357" s="25">
        <v>45819.642094907409</v>
      </c>
      <c r="F4357" s="34" t="s">
        <v>911</v>
      </c>
      <c r="G4357" s="25">
        <v>45819.642094907409</v>
      </c>
    </row>
    <row r="4358" spans="1:7" x14ac:dyDescent="0.25">
      <c r="A4358" s="34" t="s">
        <v>10622</v>
      </c>
      <c r="B4358" s="34" t="s">
        <v>7924</v>
      </c>
      <c r="C4358" s="34" t="s">
        <v>912</v>
      </c>
      <c r="D4358" s="34" t="s">
        <v>918</v>
      </c>
      <c r="E4358" s="25">
        <v>45819.642141203702</v>
      </c>
      <c r="F4358" s="34" t="s">
        <v>911</v>
      </c>
      <c r="G4358" s="25">
        <v>45819.642141203702</v>
      </c>
    </row>
    <row r="4359" spans="1:7" x14ac:dyDescent="0.25">
      <c r="A4359" s="34" t="s">
        <v>10623</v>
      </c>
      <c r="B4359" s="34" t="s">
        <v>7894</v>
      </c>
      <c r="C4359" s="34" t="s">
        <v>912</v>
      </c>
      <c r="D4359" s="34" t="s">
        <v>918</v>
      </c>
      <c r="E4359" s="25">
        <v>45819.642210648148</v>
      </c>
      <c r="F4359" s="34" t="s">
        <v>911</v>
      </c>
      <c r="G4359" s="25">
        <v>45819.642210648148</v>
      </c>
    </row>
    <row r="4360" spans="1:7" x14ac:dyDescent="0.25">
      <c r="A4360" s="34" t="s">
        <v>10624</v>
      </c>
      <c r="B4360" s="34" t="s">
        <v>8178</v>
      </c>
      <c r="C4360" s="34" t="s">
        <v>909</v>
      </c>
      <c r="D4360" s="34" t="s">
        <v>924</v>
      </c>
      <c r="E4360" s="25">
        <v>45819.643495370372</v>
      </c>
      <c r="F4360" s="34" t="s">
        <v>911</v>
      </c>
      <c r="G4360" s="25">
        <v>45819.643495370372</v>
      </c>
    </row>
    <row r="4361" spans="1:7" x14ac:dyDescent="0.25">
      <c r="A4361" s="34" t="s">
        <v>10625</v>
      </c>
      <c r="B4361" s="34" t="s">
        <v>8180</v>
      </c>
      <c r="C4361" s="34" t="s">
        <v>909</v>
      </c>
      <c r="D4361" s="34" t="s">
        <v>924</v>
      </c>
      <c r="E4361" s="25">
        <v>45819.643518518518</v>
      </c>
      <c r="F4361" s="34" t="s">
        <v>911</v>
      </c>
      <c r="G4361" s="25">
        <v>45819.643518518518</v>
      </c>
    </row>
    <row r="4362" spans="1:7" x14ac:dyDescent="0.25">
      <c r="A4362" s="34" t="s">
        <v>10626</v>
      </c>
      <c r="B4362" s="34" t="s">
        <v>8178</v>
      </c>
      <c r="C4362" s="34" t="s">
        <v>912</v>
      </c>
      <c r="D4362" s="34" t="s">
        <v>924</v>
      </c>
      <c r="E4362" s="25">
        <v>45819.643796296295</v>
      </c>
      <c r="F4362" s="34" t="s">
        <v>911</v>
      </c>
      <c r="G4362" s="25">
        <v>45819.643796296295</v>
      </c>
    </row>
    <row r="4363" spans="1:7" x14ac:dyDescent="0.25">
      <c r="A4363" s="34" t="s">
        <v>10627</v>
      </c>
      <c r="B4363" s="34" t="s">
        <v>8180</v>
      </c>
      <c r="C4363" s="34" t="s">
        <v>912</v>
      </c>
      <c r="D4363" s="34" t="s">
        <v>924</v>
      </c>
      <c r="E4363" s="25">
        <v>45819.643842592595</v>
      </c>
      <c r="F4363" s="34" t="s">
        <v>911</v>
      </c>
      <c r="G4363" s="25">
        <v>45819.643842592595</v>
      </c>
    </row>
    <row r="4364" spans="1:7" x14ac:dyDescent="0.25">
      <c r="A4364" s="34" t="s">
        <v>10628</v>
      </c>
      <c r="B4364" s="34" t="s">
        <v>8630</v>
      </c>
      <c r="C4364" s="34" t="s">
        <v>912</v>
      </c>
      <c r="D4364" s="34" t="s">
        <v>924</v>
      </c>
      <c r="E4364" s="25">
        <v>45819.649571759262</v>
      </c>
      <c r="F4364" s="34" t="s">
        <v>911</v>
      </c>
      <c r="G4364" s="25">
        <v>45819.649571759262</v>
      </c>
    </row>
    <row r="4365" spans="1:7" x14ac:dyDescent="0.25">
      <c r="A4365" s="34" t="s">
        <v>10629</v>
      </c>
      <c r="B4365" s="34" t="s">
        <v>8632</v>
      </c>
      <c r="C4365" s="34" t="s">
        <v>912</v>
      </c>
      <c r="D4365" s="34" t="s">
        <v>924</v>
      </c>
      <c r="E4365" s="25">
        <v>45819.649629629632</v>
      </c>
      <c r="F4365" s="34" t="s">
        <v>911</v>
      </c>
      <c r="G4365" s="25">
        <v>45819.649629629632</v>
      </c>
    </row>
    <row r="4366" spans="1:7" x14ac:dyDescent="0.25">
      <c r="A4366" s="34" t="s">
        <v>10630</v>
      </c>
      <c r="B4366" s="34" t="s">
        <v>3036</v>
      </c>
      <c r="C4366" s="34" t="s">
        <v>899</v>
      </c>
      <c r="D4366" s="34" t="s">
        <v>900</v>
      </c>
      <c r="E4366" s="25">
        <v>45819.650104166663</v>
      </c>
      <c r="F4366" s="34" t="s">
        <v>911</v>
      </c>
      <c r="G4366" s="25">
        <v>45819.650104166663</v>
      </c>
    </row>
    <row r="4367" spans="1:7" x14ac:dyDescent="0.25">
      <c r="A4367" s="34" t="s">
        <v>10631</v>
      </c>
      <c r="B4367" s="34" t="s">
        <v>5151</v>
      </c>
      <c r="C4367" s="34" t="s">
        <v>899</v>
      </c>
      <c r="D4367" s="34" t="s">
        <v>900</v>
      </c>
      <c r="E4367" s="25">
        <v>45819.65016203704</v>
      </c>
      <c r="F4367" s="34" t="s">
        <v>911</v>
      </c>
      <c r="G4367" s="25">
        <v>45819.65016203704</v>
      </c>
    </row>
    <row r="4368" spans="1:7" x14ac:dyDescent="0.25">
      <c r="A4368" s="34" t="s">
        <v>10632</v>
      </c>
      <c r="B4368" s="34" t="s">
        <v>2862</v>
      </c>
      <c r="C4368" s="34" t="s">
        <v>899</v>
      </c>
      <c r="D4368" s="34" t="s">
        <v>900</v>
      </c>
      <c r="E4368" s="25">
        <v>45819.650219907409</v>
      </c>
      <c r="F4368" s="34" t="s">
        <v>911</v>
      </c>
      <c r="G4368" s="25">
        <v>45819.650219907409</v>
      </c>
    </row>
    <row r="4369" spans="1:7" x14ac:dyDescent="0.25">
      <c r="A4369" s="34" t="s">
        <v>10633</v>
      </c>
      <c r="B4369" s="34" t="s">
        <v>2858</v>
      </c>
      <c r="C4369" s="34" t="s">
        <v>899</v>
      </c>
      <c r="D4369" s="34" t="s">
        <v>900</v>
      </c>
      <c r="E4369" s="25">
        <v>45819.650289351855</v>
      </c>
      <c r="F4369" s="34" t="s">
        <v>911</v>
      </c>
      <c r="G4369" s="25">
        <v>45819.650289351855</v>
      </c>
    </row>
    <row r="4370" spans="1:7" x14ac:dyDescent="0.25">
      <c r="A4370" s="34" t="s">
        <v>10634</v>
      </c>
      <c r="B4370" s="34" t="s">
        <v>2866</v>
      </c>
      <c r="C4370" s="34" t="s">
        <v>899</v>
      </c>
      <c r="D4370" s="34" t="s">
        <v>900</v>
      </c>
      <c r="E4370" s="25">
        <v>45819.650335648148</v>
      </c>
      <c r="F4370" s="34" t="s">
        <v>911</v>
      </c>
      <c r="G4370" s="25">
        <v>45819.650335648148</v>
      </c>
    </row>
    <row r="4371" spans="1:7" x14ac:dyDescent="0.25">
      <c r="A4371" s="34" t="s">
        <v>10635</v>
      </c>
      <c r="B4371" s="34" t="s">
        <v>8194</v>
      </c>
      <c r="C4371" s="34" t="s">
        <v>899</v>
      </c>
      <c r="D4371" s="34" t="s">
        <v>900</v>
      </c>
      <c r="E4371" s="25">
        <v>45819.650405092594</v>
      </c>
      <c r="F4371" s="34" t="s">
        <v>911</v>
      </c>
      <c r="G4371" s="25">
        <v>45819.650405092594</v>
      </c>
    </row>
    <row r="4372" spans="1:7" x14ac:dyDescent="0.25">
      <c r="A4372" s="34" t="s">
        <v>10636</v>
      </c>
      <c r="B4372" s="34" t="s">
        <v>8202</v>
      </c>
      <c r="C4372" s="34" t="s">
        <v>899</v>
      </c>
      <c r="D4372" s="34" t="s">
        <v>900</v>
      </c>
      <c r="E4372" s="25">
        <v>45819.650451388887</v>
      </c>
      <c r="F4372" s="34" t="s">
        <v>911</v>
      </c>
      <c r="G4372" s="25">
        <v>45819.650451388887</v>
      </c>
    </row>
    <row r="4373" spans="1:7" x14ac:dyDescent="0.25">
      <c r="A4373" s="34" t="s">
        <v>10637</v>
      </c>
      <c r="B4373" s="34" t="s">
        <v>8204</v>
      </c>
      <c r="C4373" s="34" t="s">
        <v>899</v>
      </c>
      <c r="D4373" s="34" t="s">
        <v>900</v>
      </c>
      <c r="E4373" s="25">
        <v>45819.650497685187</v>
      </c>
      <c r="F4373" s="34" t="s">
        <v>911</v>
      </c>
      <c r="G4373" s="25">
        <v>45819.650497685187</v>
      </c>
    </row>
    <row r="4374" spans="1:7" x14ac:dyDescent="0.25">
      <c r="A4374" s="34" t="s">
        <v>10638</v>
      </c>
      <c r="B4374" s="34" t="s">
        <v>8210</v>
      </c>
      <c r="C4374" s="34" t="s">
        <v>899</v>
      </c>
      <c r="D4374" s="34" t="s">
        <v>900</v>
      </c>
      <c r="E4374" s="25">
        <v>45819.650567129633</v>
      </c>
      <c r="F4374" s="34" t="s">
        <v>911</v>
      </c>
      <c r="G4374" s="25">
        <v>45819.650567129633</v>
      </c>
    </row>
    <row r="4375" spans="1:7" x14ac:dyDescent="0.25">
      <c r="A4375" s="34" t="s">
        <v>10639</v>
      </c>
      <c r="B4375" s="34" t="s">
        <v>8186</v>
      </c>
      <c r="C4375" s="34" t="s">
        <v>899</v>
      </c>
      <c r="D4375" s="34" t="s">
        <v>900</v>
      </c>
      <c r="E4375" s="25">
        <v>45819.650613425925</v>
      </c>
      <c r="F4375" s="34" t="s">
        <v>911</v>
      </c>
      <c r="G4375" s="25">
        <v>45819.650613425925</v>
      </c>
    </row>
    <row r="4376" spans="1:7" x14ac:dyDescent="0.25">
      <c r="A4376" s="34" t="s">
        <v>10640</v>
      </c>
      <c r="B4376" s="34" t="s">
        <v>8212</v>
      </c>
      <c r="C4376" s="34" t="s">
        <v>899</v>
      </c>
      <c r="D4376" s="34" t="s">
        <v>900</v>
      </c>
      <c r="E4376" s="25">
        <v>45819.650659722225</v>
      </c>
      <c r="F4376" s="34" t="s">
        <v>911</v>
      </c>
      <c r="G4376" s="25">
        <v>45819.650659722225</v>
      </c>
    </row>
    <row r="4377" spans="1:7" x14ac:dyDescent="0.25">
      <c r="A4377" s="34" t="s">
        <v>10656</v>
      </c>
      <c r="B4377" s="34" t="s">
        <v>3139</v>
      </c>
      <c r="C4377" s="34" t="s">
        <v>922</v>
      </c>
      <c r="D4377" s="34" t="s">
        <v>923</v>
      </c>
      <c r="E4377" s="25">
        <v>45819.65283564815</v>
      </c>
      <c r="F4377" s="34" t="s">
        <v>911</v>
      </c>
      <c r="G4377" s="25">
        <v>45819.65283564815</v>
      </c>
    </row>
    <row r="4378" spans="1:7" x14ac:dyDescent="0.25">
      <c r="A4378" s="34" t="s">
        <v>10657</v>
      </c>
      <c r="B4378" s="34" t="s">
        <v>6584</v>
      </c>
      <c r="C4378" s="34" t="s">
        <v>922</v>
      </c>
      <c r="D4378" s="34" t="s">
        <v>923</v>
      </c>
      <c r="E4378" s="25">
        <v>45819.653067129628</v>
      </c>
      <c r="F4378" s="34" t="s">
        <v>911</v>
      </c>
      <c r="G4378" s="25">
        <v>45819.653067129628</v>
      </c>
    </row>
    <row r="4379" spans="1:7" x14ac:dyDescent="0.25">
      <c r="A4379" s="34" t="s">
        <v>10658</v>
      </c>
      <c r="B4379" s="34" t="s">
        <v>3173</v>
      </c>
      <c r="C4379" s="34" t="s">
        <v>922</v>
      </c>
      <c r="D4379" s="34" t="s">
        <v>923</v>
      </c>
      <c r="E4379" s="25">
        <v>45819.654594907406</v>
      </c>
      <c r="F4379" s="34" t="s">
        <v>911</v>
      </c>
      <c r="G4379" s="25">
        <v>45819.654594907406</v>
      </c>
    </row>
    <row r="4380" spans="1:7" x14ac:dyDescent="0.25">
      <c r="A4380" s="34" t="s">
        <v>10659</v>
      </c>
      <c r="B4380" s="34" t="s">
        <v>3175</v>
      </c>
      <c r="C4380" s="34" t="s">
        <v>922</v>
      </c>
      <c r="D4380" s="34" t="s">
        <v>923</v>
      </c>
      <c r="E4380" s="25">
        <v>45819.654780092591</v>
      </c>
      <c r="F4380" s="34" t="s">
        <v>911</v>
      </c>
      <c r="G4380" s="25">
        <v>45819.654780092591</v>
      </c>
    </row>
    <row r="4381" spans="1:7" x14ac:dyDescent="0.25">
      <c r="A4381" s="34" t="s">
        <v>10660</v>
      </c>
      <c r="B4381" s="34" t="s">
        <v>8617</v>
      </c>
      <c r="C4381" s="34" t="s">
        <v>904</v>
      </c>
      <c r="D4381" s="34" t="s">
        <v>920</v>
      </c>
      <c r="E4381" s="25">
        <v>45819.657766203702</v>
      </c>
      <c r="F4381" s="34" t="s">
        <v>911</v>
      </c>
      <c r="G4381" s="25">
        <v>45819.657766203702</v>
      </c>
    </row>
    <row r="4382" spans="1:7" x14ac:dyDescent="0.25">
      <c r="A4382" s="34" t="s">
        <v>10661</v>
      </c>
      <c r="B4382" s="34" t="s">
        <v>8634</v>
      </c>
      <c r="C4382" s="34" t="s">
        <v>904</v>
      </c>
      <c r="D4382" s="34" t="s">
        <v>920</v>
      </c>
      <c r="E4382" s="25">
        <v>45819.657951388886</v>
      </c>
      <c r="F4382" s="34" t="s">
        <v>911</v>
      </c>
      <c r="G4382" s="25">
        <v>45819.657951388886</v>
      </c>
    </row>
    <row r="4383" spans="1:7" x14ac:dyDescent="0.25">
      <c r="A4383" s="34" t="s">
        <v>10662</v>
      </c>
      <c r="B4383" s="34" t="s">
        <v>8619</v>
      </c>
      <c r="C4383" s="34" t="s">
        <v>904</v>
      </c>
      <c r="D4383" s="34" t="s">
        <v>920</v>
      </c>
      <c r="E4383" s="25">
        <v>45819.658136574071</v>
      </c>
      <c r="F4383" s="34" t="s">
        <v>911</v>
      </c>
      <c r="G4383" s="25">
        <v>45819.658136574071</v>
      </c>
    </row>
    <row r="4384" spans="1:7" x14ac:dyDescent="0.25">
      <c r="A4384" s="34" t="s">
        <v>10663</v>
      </c>
      <c r="B4384" s="34" t="s">
        <v>8307</v>
      </c>
      <c r="C4384" s="34" t="s">
        <v>909</v>
      </c>
      <c r="D4384" s="34" t="s">
        <v>921</v>
      </c>
      <c r="E4384" s="25">
        <v>45819.658726851849</v>
      </c>
      <c r="F4384" s="34" t="s">
        <v>911</v>
      </c>
      <c r="G4384" s="25">
        <v>45819.658726851849</v>
      </c>
    </row>
    <row r="4385" spans="1:7" x14ac:dyDescent="0.25">
      <c r="A4385" s="34" t="s">
        <v>10664</v>
      </c>
      <c r="B4385" s="34" t="s">
        <v>7975</v>
      </c>
      <c r="C4385" s="34" t="s">
        <v>909</v>
      </c>
      <c r="D4385" s="34" t="s">
        <v>921</v>
      </c>
      <c r="E4385" s="25">
        <v>45819.658854166664</v>
      </c>
      <c r="F4385" s="34" t="s">
        <v>911</v>
      </c>
      <c r="G4385" s="25">
        <v>45819.658854166664</v>
      </c>
    </row>
    <row r="4386" spans="1:7" x14ac:dyDescent="0.25">
      <c r="A4386" s="34" t="s">
        <v>10665</v>
      </c>
      <c r="B4386" s="34" t="s">
        <v>3042</v>
      </c>
      <c r="C4386" s="34" t="s">
        <v>909</v>
      </c>
      <c r="D4386" s="34" t="s">
        <v>921</v>
      </c>
      <c r="E4386" s="25">
        <v>45819.658946759257</v>
      </c>
      <c r="F4386" s="34" t="s">
        <v>911</v>
      </c>
      <c r="G4386" s="25">
        <v>45819.658946759257</v>
      </c>
    </row>
    <row r="4387" spans="1:7" x14ac:dyDescent="0.25">
      <c r="A4387" s="34" t="s">
        <v>10666</v>
      </c>
      <c r="B4387" s="34" t="s">
        <v>5264</v>
      </c>
      <c r="C4387" s="34" t="s">
        <v>909</v>
      </c>
      <c r="D4387" s="34" t="s">
        <v>921</v>
      </c>
      <c r="E4387" s="25">
        <v>45819.65902777778</v>
      </c>
      <c r="F4387" s="34" t="s">
        <v>911</v>
      </c>
      <c r="G4387" s="25">
        <v>45819.65902777778</v>
      </c>
    </row>
    <row r="4388" spans="1:7" x14ac:dyDescent="0.25">
      <c r="A4388" s="34" t="s">
        <v>10667</v>
      </c>
      <c r="B4388" s="34" t="s">
        <v>7767</v>
      </c>
      <c r="C4388" s="34" t="s">
        <v>909</v>
      </c>
      <c r="D4388" s="34" t="s">
        <v>921</v>
      </c>
      <c r="E4388" s="25">
        <v>45819.659155092595</v>
      </c>
      <c r="F4388" s="34" t="s">
        <v>911</v>
      </c>
      <c r="G4388" s="25">
        <v>45819.659155092595</v>
      </c>
    </row>
    <row r="4389" spans="1:7" x14ac:dyDescent="0.25">
      <c r="A4389" s="34" t="s">
        <v>10668</v>
      </c>
      <c r="B4389" s="34" t="s">
        <v>7764</v>
      </c>
      <c r="C4389" s="34" t="s">
        <v>909</v>
      </c>
      <c r="D4389" s="34" t="s">
        <v>921</v>
      </c>
      <c r="E4389" s="25">
        <v>45819.659247685187</v>
      </c>
      <c r="F4389" s="34" t="s">
        <v>911</v>
      </c>
      <c r="G4389" s="25">
        <v>45819.659247685187</v>
      </c>
    </row>
    <row r="4390" spans="1:7" x14ac:dyDescent="0.25">
      <c r="A4390" s="34" t="s">
        <v>10669</v>
      </c>
      <c r="B4390" s="34" t="s">
        <v>8272</v>
      </c>
      <c r="C4390" s="34" t="s">
        <v>909</v>
      </c>
      <c r="D4390" s="34" t="s">
        <v>921</v>
      </c>
      <c r="E4390" s="25">
        <v>45819.659398148149</v>
      </c>
      <c r="F4390" s="34" t="s">
        <v>911</v>
      </c>
      <c r="G4390" s="25">
        <v>45819.659398148149</v>
      </c>
    </row>
    <row r="4391" spans="1:7" x14ac:dyDescent="0.25">
      <c r="A4391" s="34" t="s">
        <v>10670</v>
      </c>
      <c r="B4391" s="34" t="s">
        <v>7794</v>
      </c>
      <c r="C4391" s="34" t="s">
        <v>909</v>
      </c>
      <c r="D4391" s="34" t="s">
        <v>921</v>
      </c>
      <c r="E4391" s="25">
        <v>45819.659490740742</v>
      </c>
      <c r="F4391" s="34" t="s">
        <v>911</v>
      </c>
      <c r="G4391" s="25">
        <v>45819.659490740742</v>
      </c>
    </row>
    <row r="4392" spans="1:7" x14ac:dyDescent="0.25">
      <c r="A4392" s="34" t="s">
        <v>10671</v>
      </c>
      <c r="B4392" s="34" t="s">
        <v>7792</v>
      </c>
      <c r="C4392" s="34" t="s">
        <v>909</v>
      </c>
      <c r="D4392" s="34" t="s">
        <v>921</v>
      </c>
      <c r="E4392" s="25">
        <v>45819.65960648148</v>
      </c>
      <c r="F4392" s="34" t="s">
        <v>911</v>
      </c>
      <c r="G4392" s="25">
        <v>45819.65960648148</v>
      </c>
    </row>
    <row r="4393" spans="1:7" x14ac:dyDescent="0.25">
      <c r="A4393" s="34" t="s">
        <v>10672</v>
      </c>
      <c r="B4393" s="34" t="s">
        <v>7864</v>
      </c>
      <c r="C4393" s="34" t="s">
        <v>909</v>
      </c>
      <c r="D4393" s="34" t="s">
        <v>921</v>
      </c>
      <c r="E4393" s="25">
        <v>45819.65965277778</v>
      </c>
      <c r="F4393" s="34" t="s">
        <v>911</v>
      </c>
      <c r="G4393" s="25">
        <v>45819.65965277778</v>
      </c>
    </row>
    <row r="4394" spans="1:7" x14ac:dyDescent="0.25">
      <c r="A4394" s="34" t="s">
        <v>10673</v>
      </c>
      <c r="B4394" s="34" t="s">
        <v>7866</v>
      </c>
      <c r="C4394" s="34" t="s">
        <v>909</v>
      </c>
      <c r="D4394" s="34" t="s">
        <v>921</v>
      </c>
      <c r="E4394" s="25">
        <v>45819.659745370373</v>
      </c>
      <c r="F4394" s="34" t="s">
        <v>911</v>
      </c>
      <c r="G4394" s="25">
        <v>45819.659745370373</v>
      </c>
    </row>
    <row r="4395" spans="1:7" x14ac:dyDescent="0.25">
      <c r="A4395" s="34" t="s">
        <v>10674</v>
      </c>
      <c r="B4395" s="34" t="s">
        <v>7868</v>
      </c>
      <c r="C4395" s="34" t="s">
        <v>909</v>
      </c>
      <c r="D4395" s="34" t="s">
        <v>921</v>
      </c>
      <c r="E4395" s="25">
        <v>45819.659849537034</v>
      </c>
      <c r="F4395" s="34" t="s">
        <v>911</v>
      </c>
      <c r="G4395" s="25">
        <v>45819.659849537034</v>
      </c>
    </row>
    <row r="4396" spans="1:7" x14ac:dyDescent="0.25">
      <c r="A4396" s="34" t="s">
        <v>10675</v>
      </c>
      <c r="B4396" s="34" t="s">
        <v>8231</v>
      </c>
      <c r="C4396" s="34" t="s">
        <v>904</v>
      </c>
      <c r="D4396" s="34" t="s">
        <v>920</v>
      </c>
      <c r="E4396" s="25">
        <v>45819.661481481482</v>
      </c>
      <c r="F4396" s="34" t="s">
        <v>911</v>
      </c>
      <c r="G4396" s="25">
        <v>45819.661481481482</v>
      </c>
    </row>
    <row r="4397" spans="1:7" x14ac:dyDescent="0.25">
      <c r="A4397" s="34" t="s">
        <v>10676</v>
      </c>
      <c r="B4397" s="34" t="s">
        <v>8307</v>
      </c>
      <c r="C4397" s="34" t="s">
        <v>912</v>
      </c>
      <c r="D4397" s="34" t="s">
        <v>921</v>
      </c>
      <c r="E4397" s="25">
        <v>45819.660555555558</v>
      </c>
      <c r="F4397" s="34" t="s">
        <v>911</v>
      </c>
      <c r="G4397" s="25">
        <v>45819.660555555558</v>
      </c>
    </row>
    <row r="4398" spans="1:7" x14ac:dyDescent="0.25">
      <c r="A4398" s="34" t="s">
        <v>10677</v>
      </c>
      <c r="B4398" s="34" t="s">
        <v>7975</v>
      </c>
      <c r="C4398" s="34" t="s">
        <v>912</v>
      </c>
      <c r="D4398" s="34" t="s">
        <v>921</v>
      </c>
      <c r="E4398" s="25">
        <v>45819.660624999997</v>
      </c>
      <c r="F4398" s="34" t="s">
        <v>911</v>
      </c>
      <c r="G4398" s="25">
        <v>45819.660624999997</v>
      </c>
    </row>
    <row r="4399" spans="1:7" x14ac:dyDescent="0.25">
      <c r="A4399" s="34" t="s">
        <v>10678</v>
      </c>
      <c r="B4399" s="34" t="s">
        <v>3042</v>
      </c>
      <c r="C4399" s="34" t="s">
        <v>912</v>
      </c>
      <c r="D4399" s="34" t="s">
        <v>921</v>
      </c>
      <c r="E4399" s="25">
        <v>45819.660694444443</v>
      </c>
      <c r="F4399" s="34" t="s">
        <v>911</v>
      </c>
      <c r="G4399" s="25">
        <v>45819.660694444443</v>
      </c>
    </row>
    <row r="4400" spans="1:7" x14ac:dyDescent="0.25">
      <c r="A4400" s="34" t="s">
        <v>10679</v>
      </c>
      <c r="B4400" s="34" t="s">
        <v>5264</v>
      </c>
      <c r="C4400" s="34" t="s">
        <v>912</v>
      </c>
      <c r="D4400" s="34" t="s">
        <v>921</v>
      </c>
      <c r="E4400" s="25">
        <v>45819.660787037035</v>
      </c>
      <c r="F4400" s="34" t="s">
        <v>911</v>
      </c>
      <c r="G4400" s="25">
        <v>45819.660787037035</v>
      </c>
    </row>
    <row r="4401" spans="1:7" x14ac:dyDescent="0.25">
      <c r="A4401" s="34" t="s">
        <v>10680</v>
      </c>
      <c r="B4401" s="34" t="s">
        <v>7767</v>
      </c>
      <c r="C4401" s="34" t="s">
        <v>912</v>
      </c>
      <c r="D4401" s="34" t="s">
        <v>921</v>
      </c>
      <c r="E4401" s="25">
        <v>45819.660844907405</v>
      </c>
      <c r="F4401" s="34" t="s">
        <v>911</v>
      </c>
      <c r="G4401" s="25">
        <v>45819.660844907405</v>
      </c>
    </row>
    <row r="4402" spans="1:7" x14ac:dyDescent="0.25">
      <c r="A4402" s="34" t="s">
        <v>10681</v>
      </c>
      <c r="B4402" s="34" t="s">
        <v>7764</v>
      </c>
      <c r="C4402" s="34" t="s">
        <v>912</v>
      </c>
      <c r="D4402" s="34" t="s">
        <v>921</v>
      </c>
      <c r="E4402" s="25">
        <v>45819.660949074074</v>
      </c>
      <c r="F4402" s="34" t="s">
        <v>911</v>
      </c>
      <c r="G4402" s="25">
        <v>45819.660949074074</v>
      </c>
    </row>
    <row r="4403" spans="1:7" x14ac:dyDescent="0.25">
      <c r="A4403" s="34" t="s">
        <v>10682</v>
      </c>
      <c r="B4403" s="34" t="s">
        <v>8272</v>
      </c>
      <c r="C4403" s="34" t="s">
        <v>912</v>
      </c>
      <c r="D4403" s="34" t="s">
        <v>921</v>
      </c>
      <c r="E4403" s="25">
        <v>45819.661006944443</v>
      </c>
      <c r="F4403" s="34" t="s">
        <v>911</v>
      </c>
      <c r="G4403" s="25">
        <v>45819.661006944443</v>
      </c>
    </row>
    <row r="4404" spans="1:7" x14ac:dyDescent="0.25">
      <c r="A4404" s="34" t="s">
        <v>10683</v>
      </c>
      <c r="B4404" s="34" t="s">
        <v>7792</v>
      </c>
      <c r="C4404" s="34" t="s">
        <v>912</v>
      </c>
      <c r="D4404" s="34" t="s">
        <v>921</v>
      </c>
      <c r="E4404" s="25">
        <v>45819.661064814813</v>
      </c>
      <c r="F4404" s="34" t="s">
        <v>911</v>
      </c>
      <c r="G4404" s="25">
        <v>45819.661064814813</v>
      </c>
    </row>
    <row r="4405" spans="1:7" x14ac:dyDescent="0.25">
      <c r="A4405" s="34" t="s">
        <v>10684</v>
      </c>
      <c r="B4405" s="34" t="s">
        <v>7864</v>
      </c>
      <c r="C4405" s="34" t="s">
        <v>912</v>
      </c>
      <c r="D4405" s="34" t="s">
        <v>921</v>
      </c>
      <c r="E4405" s="25">
        <v>45819.661122685182</v>
      </c>
      <c r="F4405" s="34" t="s">
        <v>911</v>
      </c>
      <c r="G4405" s="25">
        <v>45819.661122685182</v>
      </c>
    </row>
    <row r="4406" spans="1:7" x14ac:dyDescent="0.25">
      <c r="A4406" s="34" t="s">
        <v>10685</v>
      </c>
      <c r="B4406" s="34" t="s">
        <v>7794</v>
      </c>
      <c r="C4406" s="34" t="s">
        <v>912</v>
      </c>
      <c r="D4406" s="34" t="s">
        <v>921</v>
      </c>
      <c r="E4406" s="25">
        <v>45819.661504629628</v>
      </c>
      <c r="F4406" s="34" t="s">
        <v>911</v>
      </c>
      <c r="G4406" s="25">
        <v>45819.661504629628</v>
      </c>
    </row>
    <row r="4407" spans="1:7" x14ac:dyDescent="0.25">
      <c r="A4407" s="34" t="s">
        <v>10686</v>
      </c>
      <c r="B4407" s="34" t="s">
        <v>7866</v>
      </c>
      <c r="C4407" s="34" t="s">
        <v>912</v>
      </c>
      <c r="D4407" s="34" t="s">
        <v>921</v>
      </c>
      <c r="E4407" s="25">
        <v>45819.661643518521</v>
      </c>
      <c r="F4407" s="34" t="s">
        <v>911</v>
      </c>
      <c r="G4407" s="25">
        <v>45819.661643518521</v>
      </c>
    </row>
    <row r="4408" spans="1:7" x14ac:dyDescent="0.25">
      <c r="A4408" s="34" t="s">
        <v>10687</v>
      </c>
      <c r="B4408" s="34" t="s">
        <v>7868</v>
      </c>
      <c r="C4408" s="34" t="s">
        <v>912</v>
      </c>
      <c r="D4408" s="34" t="s">
        <v>921</v>
      </c>
      <c r="E4408" s="25">
        <v>45819.661724537036</v>
      </c>
      <c r="F4408" s="34" t="s">
        <v>911</v>
      </c>
      <c r="G4408" s="25">
        <v>45819.661724537036</v>
      </c>
    </row>
    <row r="4409" spans="1:7" x14ac:dyDescent="0.25">
      <c r="A4409" s="34" t="s">
        <v>10688</v>
      </c>
      <c r="B4409" s="34" t="s">
        <v>8226</v>
      </c>
      <c r="C4409" s="34" t="s">
        <v>904</v>
      </c>
      <c r="D4409" s="34" t="s">
        <v>920</v>
      </c>
      <c r="E4409" s="25">
        <v>45819.662094907406</v>
      </c>
      <c r="F4409" s="34" t="s">
        <v>911</v>
      </c>
      <c r="G4409" s="25">
        <v>45819.662094907406</v>
      </c>
    </row>
    <row r="4410" spans="1:7" x14ac:dyDescent="0.25">
      <c r="A4410" s="34" t="s">
        <v>10689</v>
      </c>
      <c r="B4410" s="34" t="s">
        <v>8233</v>
      </c>
      <c r="C4410" s="34" t="s">
        <v>904</v>
      </c>
      <c r="D4410" s="34" t="s">
        <v>920</v>
      </c>
      <c r="E4410" s="25">
        <v>45819.662175925929</v>
      </c>
      <c r="F4410" s="34" t="s">
        <v>911</v>
      </c>
      <c r="G4410" s="25">
        <v>45819.662175925929</v>
      </c>
    </row>
    <row r="4411" spans="1:7" x14ac:dyDescent="0.25">
      <c r="A4411" s="34" t="s">
        <v>10690</v>
      </c>
      <c r="B4411" s="34" t="s">
        <v>8266</v>
      </c>
      <c r="C4411" s="34" t="s">
        <v>904</v>
      </c>
      <c r="D4411" s="34" t="s">
        <v>920</v>
      </c>
      <c r="E4411" s="25">
        <v>45819.662233796298</v>
      </c>
      <c r="F4411" s="34" t="s">
        <v>911</v>
      </c>
      <c r="G4411" s="25">
        <v>45819.662233796298</v>
      </c>
    </row>
    <row r="4412" spans="1:7" x14ac:dyDescent="0.25">
      <c r="A4412" s="34" t="s">
        <v>10691</v>
      </c>
      <c r="B4412" s="34" t="s">
        <v>4268</v>
      </c>
      <c r="C4412" s="34" t="s">
        <v>914</v>
      </c>
      <c r="D4412" s="34" t="s">
        <v>243</v>
      </c>
      <c r="E4412" s="25">
        <v>45819.667708333334</v>
      </c>
      <c r="F4412" s="34" t="s">
        <v>906</v>
      </c>
      <c r="G4412" s="25">
        <v>45819.667708333334</v>
      </c>
    </row>
    <row r="4413" spans="1:7" x14ac:dyDescent="0.25">
      <c r="A4413" s="34" t="s">
        <v>10692</v>
      </c>
      <c r="B4413" s="34" t="s">
        <v>5125</v>
      </c>
      <c r="C4413" s="34" t="s">
        <v>907</v>
      </c>
      <c r="D4413" s="34" t="s">
        <v>243</v>
      </c>
      <c r="E4413" s="25">
        <v>45819.66988425926</v>
      </c>
      <c r="F4413" s="34" t="s">
        <v>906</v>
      </c>
      <c r="G4413" s="25">
        <v>45819.66988425926</v>
      </c>
    </row>
    <row r="4414" spans="1:7" x14ac:dyDescent="0.25">
      <c r="A4414" s="34" t="s">
        <v>10693</v>
      </c>
      <c r="B4414" s="34" t="s">
        <v>6389</v>
      </c>
      <c r="C4414" s="34" t="s">
        <v>907</v>
      </c>
      <c r="D4414" s="34" t="s">
        <v>243</v>
      </c>
      <c r="E4414" s="25">
        <v>45819.670069444444</v>
      </c>
      <c r="F4414" s="34" t="s">
        <v>906</v>
      </c>
      <c r="G4414" s="25">
        <v>45819.670069444444</v>
      </c>
    </row>
    <row r="4415" spans="1:7" x14ac:dyDescent="0.25">
      <c r="A4415" s="34" t="s">
        <v>10694</v>
      </c>
      <c r="B4415" s="34" t="s">
        <v>2636</v>
      </c>
      <c r="C4415" s="34" t="s">
        <v>907</v>
      </c>
      <c r="D4415" s="34" t="s">
        <v>206</v>
      </c>
      <c r="E4415" s="25">
        <v>45819.671249999999</v>
      </c>
      <c r="F4415" s="34" t="s">
        <v>906</v>
      </c>
      <c r="G4415" s="25">
        <v>45819.671249999999</v>
      </c>
    </row>
    <row r="4416" spans="1:7" x14ac:dyDescent="0.25">
      <c r="A4416" s="34" t="s">
        <v>10695</v>
      </c>
      <c r="B4416" s="34" t="s">
        <v>3128</v>
      </c>
      <c r="C4416" s="34" t="s">
        <v>922</v>
      </c>
      <c r="D4416" s="34" t="s">
        <v>923</v>
      </c>
      <c r="E4416" s="25">
        <v>45819.672592592593</v>
      </c>
      <c r="F4416" s="34" t="s">
        <v>911</v>
      </c>
      <c r="G4416" s="25">
        <v>45819.672592592593</v>
      </c>
    </row>
    <row r="4417" spans="1:7" x14ac:dyDescent="0.25">
      <c r="A4417" s="34" t="s">
        <v>10696</v>
      </c>
      <c r="B4417" s="34" t="s">
        <v>4420</v>
      </c>
      <c r="C4417" s="34" t="s">
        <v>899</v>
      </c>
      <c r="D4417" s="34" t="s">
        <v>900</v>
      </c>
      <c r="E4417" s="25">
        <v>45819.672118055554</v>
      </c>
      <c r="F4417" s="34" t="s">
        <v>911</v>
      </c>
      <c r="G4417" s="25">
        <v>45819.672118055554</v>
      </c>
    </row>
    <row r="4418" spans="1:7" x14ac:dyDescent="0.25">
      <c r="A4418" s="34" t="s">
        <v>10697</v>
      </c>
      <c r="B4418" s="34" t="s">
        <v>2781</v>
      </c>
      <c r="C4418" s="34" t="s">
        <v>899</v>
      </c>
      <c r="D4418" s="34" t="s">
        <v>900</v>
      </c>
      <c r="E4418" s="25">
        <v>45819.672199074077</v>
      </c>
      <c r="F4418" s="34" t="s">
        <v>911</v>
      </c>
      <c r="G4418" s="25">
        <v>45819.672199074077</v>
      </c>
    </row>
    <row r="4419" spans="1:7" x14ac:dyDescent="0.25">
      <c r="A4419" s="34" t="s">
        <v>10698</v>
      </c>
      <c r="B4419" s="34" t="s">
        <v>4402</v>
      </c>
      <c r="C4419" s="34" t="s">
        <v>899</v>
      </c>
      <c r="D4419" s="34" t="s">
        <v>900</v>
      </c>
      <c r="E4419" s="25">
        <v>45819.672291666669</v>
      </c>
      <c r="F4419" s="34" t="s">
        <v>911</v>
      </c>
      <c r="G4419" s="25">
        <v>45819.672291666669</v>
      </c>
    </row>
    <row r="4420" spans="1:7" x14ac:dyDescent="0.25">
      <c r="A4420" s="34" t="s">
        <v>10699</v>
      </c>
      <c r="B4420" s="34" t="s">
        <v>2948</v>
      </c>
      <c r="C4420" s="34" t="s">
        <v>899</v>
      </c>
      <c r="D4420" s="34" t="s">
        <v>900</v>
      </c>
      <c r="E4420" s="25">
        <v>45819.672349537039</v>
      </c>
      <c r="F4420" s="34" t="s">
        <v>911</v>
      </c>
      <c r="G4420" s="25">
        <v>45819.672349537039</v>
      </c>
    </row>
    <row r="4421" spans="1:7" x14ac:dyDescent="0.25">
      <c r="A4421" s="34" t="s">
        <v>10700</v>
      </c>
      <c r="B4421" s="34" t="s">
        <v>4410</v>
      </c>
      <c r="C4421" s="34" t="s">
        <v>899</v>
      </c>
      <c r="D4421" s="34" t="s">
        <v>900</v>
      </c>
      <c r="E4421" s="25">
        <v>45819.672418981485</v>
      </c>
      <c r="F4421" s="34" t="s">
        <v>911</v>
      </c>
      <c r="G4421" s="25">
        <v>45819.672418981485</v>
      </c>
    </row>
    <row r="4422" spans="1:7" x14ac:dyDescent="0.25">
      <c r="A4422" s="34" t="s">
        <v>10701</v>
      </c>
      <c r="B4422" s="34" t="s">
        <v>4416</v>
      </c>
      <c r="C4422" s="34" t="s">
        <v>899</v>
      </c>
      <c r="D4422" s="34" t="s">
        <v>900</v>
      </c>
      <c r="E4422" s="25">
        <v>45819.672465277778</v>
      </c>
      <c r="F4422" s="34" t="s">
        <v>911</v>
      </c>
      <c r="G4422" s="25">
        <v>45819.672465277778</v>
      </c>
    </row>
    <row r="4423" spans="1:7" x14ac:dyDescent="0.25">
      <c r="A4423" s="34" t="s">
        <v>10702</v>
      </c>
      <c r="B4423" s="34" t="s">
        <v>4414</v>
      </c>
      <c r="C4423" s="34" t="s">
        <v>899</v>
      </c>
      <c r="D4423" s="34" t="s">
        <v>900</v>
      </c>
      <c r="E4423" s="25">
        <v>45819.672546296293</v>
      </c>
      <c r="F4423" s="34" t="s">
        <v>911</v>
      </c>
      <c r="G4423" s="25">
        <v>45819.672546296293</v>
      </c>
    </row>
    <row r="4424" spans="1:7" x14ac:dyDescent="0.25">
      <c r="A4424" s="34" t="s">
        <v>10703</v>
      </c>
      <c r="B4424" s="34" t="s">
        <v>3032</v>
      </c>
      <c r="C4424" s="34" t="s">
        <v>899</v>
      </c>
      <c r="D4424" s="34" t="s">
        <v>900</v>
      </c>
      <c r="E4424" s="25">
        <v>45819.67260416667</v>
      </c>
      <c r="F4424" s="34" t="s">
        <v>911</v>
      </c>
      <c r="G4424" s="25">
        <v>45819.67260416667</v>
      </c>
    </row>
    <row r="4425" spans="1:7" x14ac:dyDescent="0.25">
      <c r="A4425" s="34" t="s">
        <v>10704</v>
      </c>
      <c r="B4425" s="34" t="s">
        <v>3232</v>
      </c>
      <c r="C4425" s="34" t="s">
        <v>899</v>
      </c>
      <c r="D4425" s="34" t="s">
        <v>900</v>
      </c>
      <c r="E4425" s="25">
        <v>45819.672650462962</v>
      </c>
      <c r="F4425" s="34" t="s">
        <v>911</v>
      </c>
      <c r="G4425" s="25">
        <v>45819.672650462962</v>
      </c>
    </row>
    <row r="4426" spans="1:7" x14ac:dyDescent="0.25">
      <c r="A4426" s="34" t="s">
        <v>10705</v>
      </c>
      <c r="B4426" s="34" t="s">
        <v>5006</v>
      </c>
      <c r="C4426" s="34" t="s">
        <v>907</v>
      </c>
      <c r="D4426" s="34" t="s">
        <v>73</v>
      </c>
      <c r="E4426" s="25">
        <v>45819.672326388885</v>
      </c>
      <c r="F4426" s="34" t="s">
        <v>906</v>
      </c>
      <c r="G4426" s="25">
        <v>45819.672326388885</v>
      </c>
    </row>
    <row r="4427" spans="1:7" x14ac:dyDescent="0.25">
      <c r="A4427" s="34" t="s">
        <v>10706</v>
      </c>
      <c r="B4427" s="34" t="s">
        <v>4868</v>
      </c>
      <c r="C4427" s="34" t="s">
        <v>907</v>
      </c>
      <c r="D4427" s="34" t="s">
        <v>125</v>
      </c>
      <c r="E4427" s="25">
        <v>45819.676782407405</v>
      </c>
      <c r="F4427" s="34" t="s">
        <v>906</v>
      </c>
      <c r="G4427" s="25">
        <v>45819.676782407405</v>
      </c>
    </row>
    <row r="4428" spans="1:7" x14ac:dyDescent="0.25">
      <c r="A4428" s="34" t="s">
        <v>10707</v>
      </c>
      <c r="B4428" s="34" t="s">
        <v>4868</v>
      </c>
      <c r="C4428" s="34" t="s">
        <v>914</v>
      </c>
      <c r="D4428" s="34" t="s">
        <v>125</v>
      </c>
      <c r="E4428" s="25">
        <v>45819.677268518521</v>
      </c>
      <c r="F4428" s="34" t="s">
        <v>906</v>
      </c>
      <c r="G4428" s="25">
        <v>45819.677268518521</v>
      </c>
    </row>
    <row r="4429" spans="1:7" x14ac:dyDescent="0.25">
      <c r="A4429" s="34" t="s">
        <v>10708</v>
      </c>
      <c r="B4429" s="34" t="s">
        <v>2736</v>
      </c>
      <c r="C4429" s="34" t="s">
        <v>914</v>
      </c>
      <c r="D4429" s="34" t="s">
        <v>77</v>
      </c>
      <c r="E4429" s="25">
        <v>45819.677581018521</v>
      </c>
      <c r="F4429" s="34" t="s">
        <v>906</v>
      </c>
      <c r="G4429" s="25">
        <v>45819.677581018521</v>
      </c>
    </row>
    <row r="4430" spans="1:7" x14ac:dyDescent="0.25">
      <c r="A4430" s="34" t="s">
        <v>10709</v>
      </c>
      <c r="B4430" s="34" t="s">
        <v>3205</v>
      </c>
      <c r="C4430" s="34" t="s">
        <v>907</v>
      </c>
      <c r="D4430" s="34" t="s">
        <v>77</v>
      </c>
      <c r="E4430" s="25">
        <v>45819.684861111113</v>
      </c>
      <c r="F4430" s="34" t="s">
        <v>906</v>
      </c>
      <c r="G4430" s="25">
        <v>45819.684861111113</v>
      </c>
    </row>
    <row r="4431" spans="1:7" x14ac:dyDescent="0.25">
      <c r="A4431" s="34" t="s">
        <v>10710</v>
      </c>
      <c r="B4431" s="34" t="s">
        <v>1992</v>
      </c>
      <c r="C4431" s="34" t="s">
        <v>907</v>
      </c>
      <c r="D4431" s="34" t="s">
        <v>77</v>
      </c>
      <c r="E4431" s="25">
        <v>45819.684999999998</v>
      </c>
      <c r="F4431" s="34" t="s">
        <v>906</v>
      </c>
      <c r="G4431" s="25">
        <v>45819.684999999998</v>
      </c>
    </row>
    <row r="4432" spans="1:7" x14ac:dyDescent="0.25">
      <c r="A4432" s="34" t="s">
        <v>10711</v>
      </c>
      <c r="B4432" s="34" t="s">
        <v>3205</v>
      </c>
      <c r="C4432" s="34" t="s">
        <v>914</v>
      </c>
      <c r="D4432" s="34" t="s">
        <v>61</v>
      </c>
      <c r="E4432" s="25">
        <v>45819.685543981483</v>
      </c>
      <c r="F4432" s="34" t="s">
        <v>906</v>
      </c>
      <c r="G4432" s="25">
        <v>45819.685543981483</v>
      </c>
    </row>
    <row r="4433" spans="1:7" x14ac:dyDescent="0.25">
      <c r="A4433" s="34" t="s">
        <v>10712</v>
      </c>
      <c r="B4433" s="34" t="s">
        <v>1992</v>
      </c>
      <c r="C4433" s="34" t="s">
        <v>914</v>
      </c>
      <c r="D4433" s="34" t="s">
        <v>61</v>
      </c>
      <c r="E4433" s="25">
        <v>45819.685740740744</v>
      </c>
      <c r="F4433" s="34" t="s">
        <v>906</v>
      </c>
      <c r="G4433" s="25">
        <v>45819.685740740744</v>
      </c>
    </row>
    <row r="4434" spans="1:7" x14ac:dyDescent="0.25">
      <c r="A4434" s="34" t="s">
        <v>10713</v>
      </c>
      <c r="B4434" s="34" t="s">
        <v>4551</v>
      </c>
      <c r="C4434" s="34" t="s">
        <v>904</v>
      </c>
      <c r="D4434" s="34" t="s">
        <v>903</v>
      </c>
      <c r="E4434" s="25">
        <v>45819.689062500001</v>
      </c>
      <c r="F4434" s="34" t="s">
        <v>911</v>
      </c>
      <c r="G4434" s="25">
        <v>45819.689062500001</v>
      </c>
    </row>
    <row r="4435" spans="1:7" x14ac:dyDescent="0.25">
      <c r="A4435" s="34" t="s">
        <v>10714</v>
      </c>
      <c r="B4435" s="34" t="s">
        <v>3063</v>
      </c>
      <c r="C4435" s="34" t="s">
        <v>907</v>
      </c>
      <c r="D4435" s="34" t="s">
        <v>77</v>
      </c>
      <c r="E4435" s="25">
        <v>45819.690115740741</v>
      </c>
      <c r="F4435" s="34" t="s">
        <v>906</v>
      </c>
      <c r="G4435" s="25">
        <v>45819.690115740741</v>
      </c>
    </row>
    <row r="4436" spans="1:7" x14ac:dyDescent="0.25">
      <c r="A4436" s="34" t="s">
        <v>10715</v>
      </c>
      <c r="B4436" s="34" t="s">
        <v>2686</v>
      </c>
      <c r="C4436" s="34" t="s">
        <v>914</v>
      </c>
      <c r="D4436" s="34" t="s">
        <v>77</v>
      </c>
      <c r="E4436" s="25">
        <v>45819.689826388887</v>
      </c>
      <c r="F4436" s="34" t="s">
        <v>906</v>
      </c>
      <c r="G4436" s="25">
        <v>45819.689826388887</v>
      </c>
    </row>
    <row r="4437" spans="1:7" x14ac:dyDescent="0.25">
      <c r="A4437" s="34" t="s">
        <v>10716</v>
      </c>
      <c r="B4437" s="34" t="s">
        <v>2886</v>
      </c>
      <c r="C4437" s="34" t="s">
        <v>914</v>
      </c>
      <c r="D4437" s="34" t="s">
        <v>77</v>
      </c>
      <c r="E4437" s="25">
        <v>45819.691157407404</v>
      </c>
      <c r="F4437" s="34" t="s">
        <v>906</v>
      </c>
      <c r="G4437" s="25">
        <v>45819.691157407404</v>
      </c>
    </row>
    <row r="4438" spans="1:7" x14ac:dyDescent="0.25">
      <c r="A4438" s="34" t="s">
        <v>10717</v>
      </c>
      <c r="B4438" s="34" t="s">
        <v>5252</v>
      </c>
      <c r="C4438" s="34" t="s">
        <v>922</v>
      </c>
      <c r="D4438" s="34" t="s">
        <v>923</v>
      </c>
      <c r="E4438" s="25">
        <v>45819.691284722219</v>
      </c>
      <c r="F4438" s="34" t="s">
        <v>911</v>
      </c>
      <c r="G4438" s="25">
        <v>45819.691284722219</v>
      </c>
    </row>
    <row r="4439" spans="1:7" x14ac:dyDescent="0.25">
      <c r="A4439" s="34" t="s">
        <v>10718</v>
      </c>
      <c r="B4439" s="34" t="s">
        <v>8239</v>
      </c>
      <c r="C4439" s="34" t="s">
        <v>909</v>
      </c>
      <c r="D4439" s="34" t="s">
        <v>924</v>
      </c>
      <c r="E4439" s="25">
        <v>45819.690717592595</v>
      </c>
      <c r="F4439" s="34" t="s">
        <v>911</v>
      </c>
      <c r="G4439" s="25">
        <v>45819.690717592595</v>
      </c>
    </row>
    <row r="4440" spans="1:7" x14ac:dyDescent="0.25">
      <c r="A4440" s="34" t="s">
        <v>10719</v>
      </c>
      <c r="B4440" s="34" t="s">
        <v>8236</v>
      </c>
      <c r="C4440" s="34" t="s">
        <v>909</v>
      </c>
      <c r="D4440" s="34" t="s">
        <v>924</v>
      </c>
      <c r="E4440" s="25">
        <v>45819.690752314818</v>
      </c>
      <c r="F4440" s="34" t="s">
        <v>911</v>
      </c>
      <c r="G4440" s="25">
        <v>45819.690752314818</v>
      </c>
    </row>
    <row r="4441" spans="1:7" x14ac:dyDescent="0.25">
      <c r="A4441" s="34" t="s">
        <v>10720</v>
      </c>
      <c r="B4441" s="34" t="s">
        <v>8243</v>
      </c>
      <c r="C4441" s="34" t="s">
        <v>909</v>
      </c>
      <c r="D4441" s="34" t="s">
        <v>924</v>
      </c>
      <c r="E4441" s="25">
        <v>45819.690891203703</v>
      </c>
      <c r="F4441" s="34" t="s">
        <v>911</v>
      </c>
      <c r="G4441" s="25">
        <v>45819.690891203703</v>
      </c>
    </row>
    <row r="4442" spans="1:7" x14ac:dyDescent="0.25">
      <c r="A4442" s="34" t="s">
        <v>10721</v>
      </c>
      <c r="B4442" s="34" t="s">
        <v>8248</v>
      </c>
      <c r="C4442" s="34" t="s">
        <v>909</v>
      </c>
      <c r="D4442" s="34" t="s">
        <v>924</v>
      </c>
      <c r="E4442" s="25">
        <v>45819.691111111111</v>
      </c>
      <c r="F4442" s="34" t="s">
        <v>911</v>
      </c>
      <c r="G4442" s="25">
        <v>45819.691111111111</v>
      </c>
    </row>
    <row r="4443" spans="1:7" x14ac:dyDescent="0.25">
      <c r="A4443" s="34" t="s">
        <v>10722</v>
      </c>
      <c r="B4443" s="34" t="s">
        <v>8241</v>
      </c>
      <c r="C4443" s="34" t="s">
        <v>909</v>
      </c>
      <c r="D4443" s="34" t="s">
        <v>924</v>
      </c>
      <c r="E4443" s="25">
        <v>45819.691180555557</v>
      </c>
      <c r="F4443" s="34" t="s">
        <v>911</v>
      </c>
      <c r="G4443" s="25">
        <v>45819.691180555557</v>
      </c>
    </row>
    <row r="4444" spans="1:7" x14ac:dyDescent="0.25">
      <c r="A4444" s="34" t="s">
        <v>10723</v>
      </c>
      <c r="B4444" s="34" t="s">
        <v>3882</v>
      </c>
      <c r="C4444" s="34" t="s">
        <v>914</v>
      </c>
      <c r="D4444" s="34" t="s">
        <v>61</v>
      </c>
      <c r="E4444" s="25">
        <v>45819.693981481483</v>
      </c>
      <c r="F4444" s="34" t="s">
        <v>906</v>
      </c>
      <c r="G4444" s="25">
        <v>45819.693981481483</v>
      </c>
    </row>
    <row r="4445" spans="1:7" x14ac:dyDescent="0.25">
      <c r="A4445" s="34" t="s">
        <v>10724</v>
      </c>
      <c r="B4445" s="34" t="s">
        <v>3878</v>
      </c>
      <c r="C4445" s="34" t="s">
        <v>914</v>
      </c>
      <c r="D4445" s="34" t="s">
        <v>61</v>
      </c>
      <c r="E4445" s="25">
        <v>45819.694803240738</v>
      </c>
      <c r="F4445" s="34" t="s">
        <v>906</v>
      </c>
      <c r="G4445" s="25">
        <v>45819.694803240738</v>
      </c>
    </row>
    <row r="4446" spans="1:7" x14ac:dyDescent="0.25">
      <c r="A4446" s="34" t="s">
        <v>10725</v>
      </c>
      <c r="B4446" s="34" t="s">
        <v>3188</v>
      </c>
      <c r="C4446" s="34" t="s">
        <v>899</v>
      </c>
      <c r="D4446" s="34" t="s">
        <v>900</v>
      </c>
      <c r="E4446" s="25">
        <v>45819.695034722223</v>
      </c>
      <c r="F4446" s="34" t="s">
        <v>911</v>
      </c>
      <c r="G4446" s="25">
        <v>45819.695034722223</v>
      </c>
    </row>
    <row r="4447" spans="1:7" x14ac:dyDescent="0.25">
      <c r="A4447" s="34" t="s">
        <v>10726</v>
      </c>
      <c r="B4447" s="34" t="s">
        <v>3223</v>
      </c>
      <c r="C4447" s="34" t="s">
        <v>899</v>
      </c>
      <c r="D4447" s="34" t="s">
        <v>900</v>
      </c>
      <c r="E4447" s="25">
        <v>45819.695092592592</v>
      </c>
      <c r="F4447" s="34" t="s">
        <v>911</v>
      </c>
      <c r="G4447" s="25">
        <v>45819.695092592592</v>
      </c>
    </row>
    <row r="4448" spans="1:7" x14ac:dyDescent="0.25">
      <c r="A4448" s="34" t="s">
        <v>10727</v>
      </c>
      <c r="B4448" s="34" t="s">
        <v>2946</v>
      </c>
      <c r="C4448" s="34" t="s">
        <v>899</v>
      </c>
      <c r="D4448" s="34" t="s">
        <v>900</v>
      </c>
      <c r="E4448" s="25">
        <v>45819.695150462961</v>
      </c>
      <c r="F4448" s="34" t="s">
        <v>911</v>
      </c>
      <c r="G4448" s="25">
        <v>45819.695150462961</v>
      </c>
    </row>
    <row r="4449" spans="1:7" x14ac:dyDescent="0.25">
      <c r="A4449" s="34" t="s">
        <v>10728</v>
      </c>
      <c r="B4449" s="34" t="s">
        <v>2930</v>
      </c>
      <c r="C4449" s="34" t="s">
        <v>899</v>
      </c>
      <c r="D4449" s="34" t="s">
        <v>900</v>
      </c>
      <c r="E4449" s="25">
        <v>45819.695196759261</v>
      </c>
      <c r="F4449" s="34" t="s">
        <v>911</v>
      </c>
      <c r="G4449" s="25">
        <v>45819.695196759261</v>
      </c>
    </row>
    <row r="4450" spans="1:7" x14ac:dyDescent="0.25">
      <c r="A4450" s="34" t="s">
        <v>10729</v>
      </c>
      <c r="B4450" s="34" t="s">
        <v>2988</v>
      </c>
      <c r="C4450" s="34" t="s">
        <v>899</v>
      </c>
      <c r="D4450" s="34" t="s">
        <v>900</v>
      </c>
      <c r="E4450" s="25">
        <v>45819.6952662037</v>
      </c>
      <c r="F4450" s="34" t="s">
        <v>911</v>
      </c>
      <c r="G4450" s="25">
        <v>45819.6952662037</v>
      </c>
    </row>
    <row r="4451" spans="1:7" x14ac:dyDescent="0.25">
      <c r="A4451" s="34" t="s">
        <v>10730</v>
      </c>
      <c r="B4451" s="34" t="s">
        <v>2980</v>
      </c>
      <c r="C4451" s="34" t="s">
        <v>899</v>
      </c>
      <c r="D4451" s="34" t="s">
        <v>900</v>
      </c>
      <c r="E4451" s="25">
        <v>45819.695405092592</v>
      </c>
      <c r="F4451" s="34" t="s">
        <v>911</v>
      </c>
      <c r="G4451" s="25">
        <v>45819.695405092592</v>
      </c>
    </row>
    <row r="4452" spans="1:7" x14ac:dyDescent="0.25">
      <c r="A4452" s="34" t="s">
        <v>10731</v>
      </c>
      <c r="B4452" s="34" t="s">
        <v>2986</v>
      </c>
      <c r="C4452" s="34" t="s">
        <v>899</v>
      </c>
      <c r="D4452" s="34" t="s">
        <v>900</v>
      </c>
      <c r="E4452" s="25">
        <v>45819.695451388892</v>
      </c>
      <c r="F4452" s="34" t="s">
        <v>911</v>
      </c>
      <c r="G4452" s="25">
        <v>45819.695451388892</v>
      </c>
    </row>
    <row r="4453" spans="1:7" x14ac:dyDescent="0.25">
      <c r="A4453" s="34" t="s">
        <v>10732</v>
      </c>
      <c r="B4453" s="34" t="s">
        <v>2950</v>
      </c>
      <c r="C4453" s="34" t="s">
        <v>899</v>
      </c>
      <c r="D4453" s="34" t="s">
        <v>900</v>
      </c>
      <c r="E4453" s="25">
        <v>45819.6955787037</v>
      </c>
      <c r="F4453" s="34" t="s">
        <v>911</v>
      </c>
      <c r="G4453" s="25">
        <v>45819.6955787037</v>
      </c>
    </row>
    <row r="4454" spans="1:7" x14ac:dyDescent="0.25">
      <c r="A4454" s="34" t="s">
        <v>10733</v>
      </c>
      <c r="B4454" s="34" t="s">
        <v>7704</v>
      </c>
      <c r="C4454" s="34" t="s">
        <v>909</v>
      </c>
      <c r="D4454" s="34" t="s">
        <v>921</v>
      </c>
      <c r="E4454" s="25">
        <v>45819.697152777779</v>
      </c>
      <c r="F4454" s="34" t="s">
        <v>911</v>
      </c>
      <c r="G4454" s="25">
        <v>45819.697152777779</v>
      </c>
    </row>
    <row r="4455" spans="1:7" x14ac:dyDescent="0.25">
      <c r="A4455" s="34" t="s">
        <v>10734</v>
      </c>
      <c r="B4455" s="34" t="s">
        <v>5191</v>
      </c>
      <c r="C4455" s="34" t="s">
        <v>914</v>
      </c>
      <c r="D4455" s="34" t="s">
        <v>61</v>
      </c>
      <c r="E4455" s="25">
        <v>45819.697928240741</v>
      </c>
      <c r="F4455" s="34" t="s">
        <v>906</v>
      </c>
      <c r="G4455" s="25">
        <v>45819.697928240741</v>
      </c>
    </row>
    <row r="4456" spans="1:7" x14ac:dyDescent="0.25">
      <c r="A4456" s="34" t="s">
        <v>10735</v>
      </c>
      <c r="B4456" s="34" t="s">
        <v>5194</v>
      </c>
      <c r="C4456" s="34" t="s">
        <v>914</v>
      </c>
      <c r="D4456" s="34" t="s">
        <v>61</v>
      </c>
      <c r="E4456" s="25">
        <v>45819.69809027778</v>
      </c>
      <c r="F4456" s="34" t="s">
        <v>906</v>
      </c>
      <c r="G4456" s="25">
        <v>45819.69809027778</v>
      </c>
    </row>
    <row r="4457" spans="1:7" x14ac:dyDescent="0.25">
      <c r="A4457" s="34" t="s">
        <v>10736</v>
      </c>
      <c r="B4457" s="34" t="s">
        <v>5199</v>
      </c>
      <c r="C4457" s="34" t="s">
        <v>914</v>
      </c>
      <c r="D4457" s="34" t="s">
        <v>61</v>
      </c>
      <c r="E4457" s="25">
        <v>45819.698310185187</v>
      </c>
      <c r="F4457" s="34" t="s">
        <v>906</v>
      </c>
      <c r="G4457" s="25">
        <v>45819.698310185187</v>
      </c>
    </row>
    <row r="4458" spans="1:7" x14ac:dyDescent="0.25">
      <c r="A4458" s="34" t="s">
        <v>10737</v>
      </c>
      <c r="B4458" s="34" t="s">
        <v>5198</v>
      </c>
      <c r="C4458" s="34" t="s">
        <v>914</v>
      </c>
      <c r="D4458" s="34" t="s">
        <v>61</v>
      </c>
      <c r="E4458" s="25">
        <v>45819.69840277778</v>
      </c>
      <c r="F4458" s="34" t="s">
        <v>906</v>
      </c>
      <c r="G4458" s="25">
        <v>45819.69840277778</v>
      </c>
    </row>
    <row r="4459" spans="1:7" x14ac:dyDescent="0.25">
      <c r="A4459" s="34" t="s">
        <v>10738</v>
      </c>
      <c r="B4459" s="34" t="s">
        <v>5190</v>
      </c>
      <c r="C4459" s="34" t="s">
        <v>914</v>
      </c>
      <c r="D4459" s="34" t="s">
        <v>61</v>
      </c>
      <c r="E4459" s="25">
        <v>45819.698506944442</v>
      </c>
      <c r="F4459" s="34" t="s">
        <v>906</v>
      </c>
      <c r="G4459" s="25">
        <v>45819.698506944442</v>
      </c>
    </row>
    <row r="4460" spans="1:7" x14ac:dyDescent="0.25">
      <c r="A4460" s="34" t="s">
        <v>10739</v>
      </c>
      <c r="B4460" s="34" t="s">
        <v>5193</v>
      </c>
      <c r="C4460" s="34" t="s">
        <v>914</v>
      </c>
      <c r="D4460" s="34" t="s">
        <v>61</v>
      </c>
      <c r="E4460" s="25">
        <v>45819.69903935185</v>
      </c>
      <c r="F4460" s="34" t="s">
        <v>906</v>
      </c>
      <c r="G4460" s="25">
        <v>45819.69903935185</v>
      </c>
    </row>
    <row r="4461" spans="1:7" x14ac:dyDescent="0.25">
      <c r="A4461" s="34" t="s">
        <v>10740</v>
      </c>
      <c r="B4461" s="34" t="s">
        <v>2984</v>
      </c>
      <c r="C4461" s="34" t="s">
        <v>899</v>
      </c>
      <c r="D4461" s="34" t="s">
        <v>900</v>
      </c>
      <c r="E4461" s="25">
        <v>45819.699942129628</v>
      </c>
      <c r="F4461" s="34" t="s">
        <v>911</v>
      </c>
      <c r="G4461" s="25">
        <v>45819.699942129628</v>
      </c>
    </row>
    <row r="4462" spans="1:7" x14ac:dyDescent="0.25">
      <c r="A4462" s="34" t="s">
        <v>10741</v>
      </c>
      <c r="B4462" s="34" t="s">
        <v>2433</v>
      </c>
      <c r="C4462" s="34" t="s">
        <v>907</v>
      </c>
      <c r="D4462" s="34" t="s">
        <v>77</v>
      </c>
      <c r="E4462" s="25">
        <v>45819.700810185182</v>
      </c>
      <c r="F4462" s="34" t="s">
        <v>906</v>
      </c>
      <c r="G4462" s="25">
        <v>45819.700810185182</v>
      </c>
    </row>
    <row r="4463" spans="1:7" x14ac:dyDescent="0.25">
      <c r="A4463" s="34" t="s">
        <v>10742</v>
      </c>
      <c r="B4463" s="34" t="s">
        <v>2634</v>
      </c>
      <c r="C4463" s="34" t="s">
        <v>907</v>
      </c>
      <c r="D4463" s="34" t="s">
        <v>206</v>
      </c>
      <c r="E4463" s="25">
        <v>45819.701956018522</v>
      </c>
      <c r="F4463" s="34" t="s">
        <v>906</v>
      </c>
      <c r="G4463" s="25">
        <v>45819.701956018522</v>
      </c>
    </row>
    <row r="4464" spans="1:7" x14ac:dyDescent="0.25">
      <c r="A4464" s="34" t="s">
        <v>10743</v>
      </c>
      <c r="B4464" s="34" t="s">
        <v>7704</v>
      </c>
      <c r="C4464" s="34" t="s">
        <v>912</v>
      </c>
      <c r="D4464" s="34" t="s">
        <v>921</v>
      </c>
      <c r="E4464" s="25">
        <v>45819.705370370371</v>
      </c>
      <c r="F4464" s="34" t="s">
        <v>911</v>
      </c>
      <c r="G4464" s="25">
        <v>45819.705370370371</v>
      </c>
    </row>
    <row r="4465" spans="1:7" x14ac:dyDescent="0.25">
      <c r="A4465" s="34" t="s">
        <v>10744</v>
      </c>
      <c r="B4465" s="34" t="s">
        <v>1167</v>
      </c>
      <c r="C4465" s="34" t="s">
        <v>914</v>
      </c>
      <c r="D4465" s="34" t="s">
        <v>77</v>
      </c>
      <c r="E4465" s="25">
        <v>45819.706828703704</v>
      </c>
      <c r="F4465" s="34" t="s">
        <v>906</v>
      </c>
      <c r="G4465" s="25">
        <v>45819.706828703704</v>
      </c>
    </row>
    <row r="4466" spans="1:7" x14ac:dyDescent="0.25">
      <c r="A4466" s="34" t="s">
        <v>10745</v>
      </c>
      <c r="B4466" s="34" t="s">
        <v>1264</v>
      </c>
      <c r="C4466" s="34" t="s">
        <v>914</v>
      </c>
      <c r="D4466" s="34" t="s">
        <v>77</v>
      </c>
      <c r="E4466" s="25">
        <v>45819.707025462965</v>
      </c>
      <c r="F4466" s="34" t="s">
        <v>906</v>
      </c>
      <c r="G4466" s="25">
        <v>45819.707025462965</v>
      </c>
    </row>
    <row r="4467" spans="1:7" x14ac:dyDescent="0.25">
      <c r="A4467" s="34" t="s">
        <v>10746</v>
      </c>
      <c r="B4467" s="34" t="s">
        <v>1266</v>
      </c>
      <c r="C4467" s="34" t="s">
        <v>914</v>
      </c>
      <c r="D4467" s="34" t="s">
        <v>77</v>
      </c>
      <c r="E4467" s="25">
        <v>45819.707118055558</v>
      </c>
      <c r="F4467" s="34" t="s">
        <v>906</v>
      </c>
      <c r="G4467" s="25">
        <v>45819.707118055558</v>
      </c>
    </row>
    <row r="4468" spans="1:7" x14ac:dyDescent="0.25">
      <c r="A4468" s="34" t="s">
        <v>10747</v>
      </c>
      <c r="B4468" s="34" t="s">
        <v>1268</v>
      </c>
      <c r="C4468" s="34" t="s">
        <v>914</v>
      </c>
      <c r="D4468" s="34" t="s">
        <v>77</v>
      </c>
      <c r="E4468" s="25">
        <v>45819.707268518519</v>
      </c>
      <c r="F4468" s="34" t="s">
        <v>906</v>
      </c>
      <c r="G4468" s="25">
        <v>45819.707268518519</v>
      </c>
    </row>
    <row r="4469" spans="1:7" x14ac:dyDescent="0.25">
      <c r="A4469" s="34" t="s">
        <v>10748</v>
      </c>
      <c r="B4469" s="34" t="s">
        <v>1270</v>
      </c>
      <c r="C4469" s="34" t="s">
        <v>914</v>
      </c>
      <c r="D4469" s="34" t="s">
        <v>77</v>
      </c>
      <c r="E4469" s="25">
        <v>45819.707499999997</v>
      </c>
      <c r="F4469" s="34" t="s">
        <v>906</v>
      </c>
      <c r="G4469" s="25">
        <v>45819.707499999997</v>
      </c>
    </row>
    <row r="4470" spans="1:7" x14ac:dyDescent="0.25">
      <c r="A4470" s="34" t="s">
        <v>10749</v>
      </c>
      <c r="B4470" s="34" t="s">
        <v>1272</v>
      </c>
      <c r="C4470" s="34" t="s">
        <v>914</v>
      </c>
      <c r="D4470" s="34" t="s">
        <v>77</v>
      </c>
      <c r="E4470" s="25">
        <v>45819.707708333335</v>
      </c>
      <c r="F4470" s="34" t="s">
        <v>906</v>
      </c>
      <c r="G4470" s="25">
        <v>45819.707708333335</v>
      </c>
    </row>
    <row r="4471" spans="1:7" x14ac:dyDescent="0.25">
      <c r="A4471" s="34" t="s">
        <v>10750</v>
      </c>
      <c r="B4471" s="34" t="s">
        <v>1847</v>
      </c>
      <c r="C4471" s="34" t="s">
        <v>914</v>
      </c>
      <c r="D4471" s="34" t="s">
        <v>77</v>
      </c>
      <c r="E4471" s="25">
        <v>45819.709652777776</v>
      </c>
      <c r="F4471" s="34" t="s">
        <v>906</v>
      </c>
      <c r="G4471" s="25">
        <v>45819.709652777776</v>
      </c>
    </row>
    <row r="4472" spans="1:7" x14ac:dyDescent="0.25">
      <c r="A4472" s="34" t="s">
        <v>10751</v>
      </c>
      <c r="B4472" s="34" t="s">
        <v>1169</v>
      </c>
      <c r="C4472" s="34" t="s">
        <v>914</v>
      </c>
      <c r="D4472" s="34" t="s">
        <v>77</v>
      </c>
      <c r="E4472" s="25">
        <v>45819.711041666669</v>
      </c>
      <c r="F4472" s="34" t="s">
        <v>906</v>
      </c>
      <c r="G4472" s="25">
        <v>45819.711041666669</v>
      </c>
    </row>
    <row r="4473" spans="1:7" x14ac:dyDescent="0.25">
      <c r="A4473" s="34" t="s">
        <v>10752</v>
      </c>
      <c r="B4473" s="34" t="s">
        <v>1258</v>
      </c>
      <c r="C4473" s="34" t="s">
        <v>914</v>
      </c>
      <c r="D4473" s="34" t="s">
        <v>77</v>
      </c>
      <c r="E4473" s="25">
        <v>45819.711898148147</v>
      </c>
      <c r="F4473" s="34" t="s">
        <v>906</v>
      </c>
      <c r="G4473" s="25">
        <v>45819.711898148147</v>
      </c>
    </row>
    <row r="4474" spans="1:7" x14ac:dyDescent="0.25">
      <c r="A4474" s="34" t="s">
        <v>10753</v>
      </c>
      <c r="B4474" s="34" t="s">
        <v>1260</v>
      </c>
      <c r="C4474" s="34" t="s">
        <v>914</v>
      </c>
      <c r="D4474" s="34" t="s">
        <v>77</v>
      </c>
      <c r="E4474" s="25">
        <v>45819.711956018517</v>
      </c>
      <c r="F4474" s="34" t="s">
        <v>906</v>
      </c>
      <c r="G4474" s="25">
        <v>45819.711956018517</v>
      </c>
    </row>
    <row r="4475" spans="1:7" x14ac:dyDescent="0.25">
      <c r="A4475" s="34" t="s">
        <v>10754</v>
      </c>
      <c r="B4475" s="34" t="s">
        <v>1486</v>
      </c>
      <c r="C4475" s="34" t="s">
        <v>907</v>
      </c>
      <c r="D4475" s="34" t="s">
        <v>77</v>
      </c>
      <c r="E4475" s="25">
        <v>45819.717731481483</v>
      </c>
      <c r="F4475" s="34" t="s">
        <v>906</v>
      </c>
      <c r="G4475" s="25">
        <v>45819.717731481483</v>
      </c>
    </row>
    <row r="4476" spans="1:7" x14ac:dyDescent="0.25">
      <c r="A4476" s="34" t="s">
        <v>10755</v>
      </c>
      <c r="B4476" s="34" t="s">
        <v>1486</v>
      </c>
      <c r="C4476" s="34" t="s">
        <v>914</v>
      </c>
      <c r="D4476" s="34" t="s">
        <v>77</v>
      </c>
      <c r="E4476" s="25">
        <v>45819.719097222223</v>
      </c>
      <c r="F4476" s="34" t="s">
        <v>906</v>
      </c>
      <c r="G4476" s="25">
        <v>45819.719097222223</v>
      </c>
    </row>
    <row r="4477" spans="1:7" x14ac:dyDescent="0.25">
      <c r="A4477" s="34" t="s">
        <v>10756</v>
      </c>
      <c r="B4477" s="34" t="s">
        <v>1361</v>
      </c>
      <c r="C4477" s="34" t="s">
        <v>914</v>
      </c>
      <c r="D4477" s="34" t="s">
        <v>77</v>
      </c>
      <c r="E4477" s="25">
        <v>45819.720289351855</v>
      </c>
      <c r="F4477" s="34" t="s">
        <v>906</v>
      </c>
      <c r="G4477" s="25">
        <v>45819.720289351855</v>
      </c>
    </row>
    <row r="4478" spans="1:7" x14ac:dyDescent="0.25">
      <c r="A4478" s="34" t="s">
        <v>10757</v>
      </c>
      <c r="B4478" s="34" t="s">
        <v>5253</v>
      </c>
      <c r="C4478" s="34" t="s">
        <v>922</v>
      </c>
      <c r="D4478" s="34" t="s">
        <v>923</v>
      </c>
      <c r="E4478" s="25">
        <v>45819.732245370367</v>
      </c>
      <c r="F4478" s="34" t="s">
        <v>911</v>
      </c>
      <c r="G4478" s="25">
        <v>45819.732245370367</v>
      </c>
    </row>
    <row r="4479" spans="1:7" x14ac:dyDescent="0.25">
      <c r="A4479" s="34" t="s">
        <v>10758</v>
      </c>
      <c r="B4479" s="34" t="s">
        <v>5251</v>
      </c>
      <c r="C4479" s="34" t="s">
        <v>922</v>
      </c>
      <c r="D4479" s="34" t="s">
        <v>923</v>
      </c>
      <c r="E4479" s="25">
        <v>45819.732291666667</v>
      </c>
      <c r="F4479" s="34" t="s">
        <v>911</v>
      </c>
      <c r="G4479" s="25">
        <v>45819.732291666667</v>
      </c>
    </row>
    <row r="4480" spans="1:7" x14ac:dyDescent="0.25">
      <c r="A4480" s="34" t="s">
        <v>10759</v>
      </c>
      <c r="B4480" s="34" t="s">
        <v>7798</v>
      </c>
      <c r="C4480" s="34" t="s">
        <v>909</v>
      </c>
      <c r="D4480" s="34" t="s">
        <v>913</v>
      </c>
      <c r="E4480" s="25">
        <v>45819.733553240738</v>
      </c>
      <c r="F4480" s="34" t="s">
        <v>911</v>
      </c>
      <c r="G4480" s="25">
        <v>45819.733553240738</v>
      </c>
    </row>
    <row r="4481" spans="1:7" x14ac:dyDescent="0.25">
      <c r="A4481" s="34" t="s">
        <v>10760</v>
      </c>
      <c r="B4481" s="34" t="s">
        <v>7916</v>
      </c>
      <c r="C4481" s="34" t="s">
        <v>909</v>
      </c>
      <c r="D4481" s="34" t="s">
        <v>913</v>
      </c>
      <c r="E4481" s="25">
        <v>45819.733564814815</v>
      </c>
      <c r="F4481" s="34" t="s">
        <v>911</v>
      </c>
      <c r="G4481" s="25">
        <v>45819.733564814815</v>
      </c>
    </row>
    <row r="4482" spans="1:7" x14ac:dyDescent="0.25">
      <c r="A4482" s="34" t="s">
        <v>10761</v>
      </c>
      <c r="B4482" s="34" t="s">
        <v>7910</v>
      </c>
      <c r="C4482" s="34" t="s">
        <v>909</v>
      </c>
      <c r="D4482" s="34" t="s">
        <v>913</v>
      </c>
      <c r="E4482" s="25">
        <v>45819.733773148146</v>
      </c>
      <c r="F4482" s="34" t="s">
        <v>911</v>
      </c>
      <c r="G4482" s="25">
        <v>45819.733773148146</v>
      </c>
    </row>
    <row r="4483" spans="1:7" x14ac:dyDescent="0.25">
      <c r="A4483" s="34" t="s">
        <v>10762</v>
      </c>
      <c r="B4483" s="34" t="s">
        <v>7796</v>
      </c>
      <c r="C4483" s="34" t="s">
        <v>909</v>
      </c>
      <c r="D4483" s="34" t="s">
        <v>913</v>
      </c>
      <c r="E4483" s="25">
        <v>45819.733842592592</v>
      </c>
      <c r="F4483" s="34" t="s">
        <v>911</v>
      </c>
      <c r="G4483" s="25">
        <v>45819.733842592592</v>
      </c>
    </row>
    <row r="4484" spans="1:7" x14ac:dyDescent="0.25">
      <c r="A4484" s="34" t="s">
        <v>10763</v>
      </c>
      <c r="B4484" s="34" t="s">
        <v>7800</v>
      </c>
      <c r="C4484" s="34" t="s">
        <v>909</v>
      </c>
      <c r="D4484" s="34" t="s">
        <v>913</v>
      </c>
      <c r="E4484" s="25">
        <v>45819.73400462963</v>
      </c>
      <c r="F4484" s="34" t="s">
        <v>911</v>
      </c>
      <c r="G4484" s="25">
        <v>45819.73400462963</v>
      </c>
    </row>
    <row r="4485" spans="1:7" x14ac:dyDescent="0.25">
      <c r="A4485" s="34" t="s">
        <v>10764</v>
      </c>
      <c r="B4485" s="34" t="s">
        <v>7802</v>
      </c>
      <c r="C4485" s="34" t="s">
        <v>909</v>
      </c>
      <c r="D4485" s="34" t="s">
        <v>913</v>
      </c>
      <c r="E4485" s="25">
        <v>45819.734027777777</v>
      </c>
      <c r="F4485" s="34" t="s">
        <v>911</v>
      </c>
      <c r="G4485" s="25">
        <v>45819.734027777777</v>
      </c>
    </row>
    <row r="4486" spans="1:7" x14ac:dyDescent="0.25">
      <c r="A4486" s="34" t="s">
        <v>10765</v>
      </c>
      <c r="B4486" s="34" t="s">
        <v>7804</v>
      </c>
      <c r="C4486" s="34" t="s">
        <v>909</v>
      </c>
      <c r="D4486" s="34" t="s">
        <v>913</v>
      </c>
      <c r="E4486" s="25">
        <v>45819.734097222223</v>
      </c>
      <c r="F4486" s="34" t="s">
        <v>911</v>
      </c>
      <c r="G4486" s="25">
        <v>45819.734097222223</v>
      </c>
    </row>
    <row r="4487" spans="1:7" x14ac:dyDescent="0.25">
      <c r="A4487" s="34" t="s">
        <v>10766</v>
      </c>
      <c r="B4487" s="34" t="s">
        <v>7899</v>
      </c>
      <c r="C4487" s="34" t="s">
        <v>909</v>
      </c>
      <c r="D4487" s="34" t="s">
        <v>913</v>
      </c>
      <c r="E4487" s="25">
        <v>45819.734282407408</v>
      </c>
      <c r="F4487" s="34" t="s">
        <v>911</v>
      </c>
      <c r="G4487" s="25">
        <v>45819.734282407408</v>
      </c>
    </row>
    <row r="4488" spans="1:7" x14ac:dyDescent="0.25">
      <c r="A4488" s="34" t="s">
        <v>10767</v>
      </c>
      <c r="B4488" s="34" t="s">
        <v>7904</v>
      </c>
      <c r="C4488" s="34" t="s">
        <v>909</v>
      </c>
      <c r="D4488" s="34" t="s">
        <v>913</v>
      </c>
      <c r="E4488" s="25">
        <v>45819.734432870369</v>
      </c>
      <c r="F4488" s="34" t="s">
        <v>911</v>
      </c>
      <c r="G4488" s="25">
        <v>45819.734432870369</v>
      </c>
    </row>
    <row r="4489" spans="1:7" x14ac:dyDescent="0.25">
      <c r="A4489" s="34" t="s">
        <v>10768</v>
      </c>
      <c r="B4489" s="34" t="s">
        <v>7906</v>
      </c>
      <c r="C4489" s="34" t="s">
        <v>909</v>
      </c>
      <c r="D4489" s="34" t="s">
        <v>913</v>
      </c>
      <c r="E4489" s="25">
        <v>45819.734467592592</v>
      </c>
      <c r="F4489" s="34" t="s">
        <v>911</v>
      </c>
      <c r="G4489" s="25">
        <v>45819.734467592592</v>
      </c>
    </row>
    <row r="4490" spans="1:7" x14ac:dyDescent="0.25">
      <c r="A4490" s="34" t="s">
        <v>10769</v>
      </c>
      <c r="B4490" s="34" t="s">
        <v>7908</v>
      </c>
      <c r="C4490" s="34" t="s">
        <v>909</v>
      </c>
      <c r="D4490" s="34" t="s">
        <v>913</v>
      </c>
      <c r="E4490" s="25">
        <v>45819.734548611108</v>
      </c>
      <c r="F4490" s="34" t="s">
        <v>911</v>
      </c>
      <c r="G4490" s="25">
        <v>45819.734548611108</v>
      </c>
    </row>
    <row r="4491" spans="1:7" x14ac:dyDescent="0.25">
      <c r="A4491" s="34" t="s">
        <v>10770</v>
      </c>
      <c r="B4491" s="34" t="s">
        <v>7912</v>
      </c>
      <c r="C4491" s="34" t="s">
        <v>909</v>
      </c>
      <c r="D4491" s="34" t="s">
        <v>913</v>
      </c>
      <c r="E4491" s="25">
        <v>45819.734583333331</v>
      </c>
      <c r="F4491" s="34" t="s">
        <v>911</v>
      </c>
      <c r="G4491" s="25">
        <v>45819.734583333331</v>
      </c>
    </row>
    <row r="4492" spans="1:7" x14ac:dyDescent="0.25">
      <c r="A4492" s="34" t="s">
        <v>10771</v>
      </c>
      <c r="B4492" s="34" t="s">
        <v>7914</v>
      </c>
      <c r="C4492" s="34" t="s">
        <v>909</v>
      </c>
      <c r="D4492" s="34" t="s">
        <v>913</v>
      </c>
      <c r="E4492" s="25">
        <v>45819.7346875</v>
      </c>
      <c r="F4492" s="34" t="s">
        <v>911</v>
      </c>
      <c r="G4492" s="25">
        <v>45819.7346875</v>
      </c>
    </row>
    <row r="4493" spans="1:7" x14ac:dyDescent="0.25">
      <c r="A4493" s="34" t="s">
        <v>10772</v>
      </c>
      <c r="B4493" s="34" t="s">
        <v>7918</v>
      </c>
      <c r="C4493" s="34" t="s">
        <v>909</v>
      </c>
      <c r="D4493" s="34" t="s">
        <v>913</v>
      </c>
      <c r="E4493" s="25">
        <v>45819.734722222223</v>
      </c>
      <c r="F4493" s="34" t="s">
        <v>911</v>
      </c>
      <c r="G4493" s="25">
        <v>45819.734722222223</v>
      </c>
    </row>
    <row r="4494" spans="1:7" x14ac:dyDescent="0.25">
      <c r="A4494" s="34" t="s">
        <v>10773</v>
      </c>
      <c r="B4494" s="34" t="s">
        <v>7920</v>
      </c>
      <c r="C4494" s="34" t="s">
        <v>909</v>
      </c>
      <c r="D4494" s="34" t="s">
        <v>913</v>
      </c>
      <c r="E4494" s="25">
        <v>45819.734814814816</v>
      </c>
      <c r="F4494" s="34" t="s">
        <v>911</v>
      </c>
      <c r="G4494" s="25">
        <v>45819.734814814816</v>
      </c>
    </row>
    <row r="4495" spans="1:7" x14ac:dyDescent="0.25">
      <c r="A4495" s="34" t="s">
        <v>10774</v>
      </c>
      <c r="B4495" s="34" t="s">
        <v>7922</v>
      </c>
      <c r="C4495" s="34" t="s">
        <v>909</v>
      </c>
      <c r="D4495" s="34" t="s">
        <v>913</v>
      </c>
      <c r="E4495" s="25">
        <v>45819.734861111108</v>
      </c>
      <c r="F4495" s="34" t="s">
        <v>911</v>
      </c>
      <c r="G4495" s="25">
        <v>45819.734861111108</v>
      </c>
    </row>
    <row r="4496" spans="1:7" x14ac:dyDescent="0.25">
      <c r="A4496" s="34" t="s">
        <v>10775</v>
      </c>
      <c r="B4496" s="34" t="s">
        <v>7899</v>
      </c>
      <c r="C4496" s="34" t="s">
        <v>912</v>
      </c>
      <c r="D4496" s="34" t="s">
        <v>913</v>
      </c>
      <c r="E4496" s="25">
        <v>45819.735833333332</v>
      </c>
      <c r="F4496" s="34" t="s">
        <v>911</v>
      </c>
      <c r="G4496" s="25">
        <v>45819.735833333332</v>
      </c>
    </row>
    <row r="4497" spans="1:7" x14ac:dyDescent="0.25">
      <c r="A4497" s="34" t="s">
        <v>10776</v>
      </c>
      <c r="B4497" s="34" t="s">
        <v>7904</v>
      </c>
      <c r="C4497" s="34" t="s">
        <v>912</v>
      </c>
      <c r="D4497" s="34" t="s">
        <v>913</v>
      </c>
      <c r="E4497" s="25">
        <v>45819.735891203702</v>
      </c>
      <c r="F4497" s="34" t="s">
        <v>911</v>
      </c>
      <c r="G4497" s="25">
        <v>45819.735891203702</v>
      </c>
    </row>
    <row r="4498" spans="1:7" x14ac:dyDescent="0.25">
      <c r="A4498" s="34" t="s">
        <v>10777</v>
      </c>
      <c r="B4498" s="34" t="s">
        <v>7906</v>
      </c>
      <c r="C4498" s="34" t="s">
        <v>912</v>
      </c>
      <c r="D4498" s="34" t="s">
        <v>913</v>
      </c>
      <c r="E4498" s="25">
        <v>45819.735925925925</v>
      </c>
      <c r="F4498" s="34" t="s">
        <v>911</v>
      </c>
      <c r="G4498" s="25">
        <v>45819.735925925925</v>
      </c>
    </row>
    <row r="4499" spans="1:7" x14ac:dyDescent="0.25">
      <c r="A4499" s="34" t="s">
        <v>10778</v>
      </c>
      <c r="B4499" s="34" t="s">
        <v>7908</v>
      </c>
      <c r="C4499" s="34" t="s">
        <v>912</v>
      </c>
      <c r="D4499" s="34" t="s">
        <v>913</v>
      </c>
      <c r="E4499" s="25">
        <v>45819.735972222225</v>
      </c>
      <c r="F4499" s="34" t="s">
        <v>911</v>
      </c>
      <c r="G4499" s="25">
        <v>45819.735972222225</v>
      </c>
    </row>
    <row r="4500" spans="1:7" x14ac:dyDescent="0.25">
      <c r="A4500" s="34" t="s">
        <v>10779</v>
      </c>
      <c r="B4500" s="34" t="s">
        <v>7912</v>
      </c>
      <c r="C4500" s="34" t="s">
        <v>912</v>
      </c>
      <c r="D4500" s="34" t="s">
        <v>913</v>
      </c>
      <c r="E4500" s="25">
        <v>45819.736018518517</v>
      </c>
      <c r="F4500" s="34" t="s">
        <v>911</v>
      </c>
      <c r="G4500" s="25">
        <v>45819.736018518517</v>
      </c>
    </row>
    <row r="4501" spans="1:7" x14ac:dyDescent="0.25">
      <c r="A4501" s="34" t="s">
        <v>10780</v>
      </c>
      <c r="B4501" s="34" t="s">
        <v>7914</v>
      </c>
      <c r="C4501" s="34" t="s">
        <v>912</v>
      </c>
      <c r="D4501" s="34" t="s">
        <v>913</v>
      </c>
      <c r="E4501" s="25">
        <v>45819.73605324074</v>
      </c>
      <c r="F4501" s="34" t="s">
        <v>911</v>
      </c>
      <c r="G4501" s="25">
        <v>45819.73605324074</v>
      </c>
    </row>
    <row r="4502" spans="1:7" x14ac:dyDescent="0.25">
      <c r="A4502" s="34" t="s">
        <v>10781</v>
      </c>
      <c r="B4502" s="34" t="s">
        <v>7918</v>
      </c>
      <c r="C4502" s="34" t="s">
        <v>912</v>
      </c>
      <c r="D4502" s="34" t="s">
        <v>913</v>
      </c>
      <c r="E4502" s="25">
        <v>45819.736111111109</v>
      </c>
      <c r="F4502" s="34" t="s">
        <v>911</v>
      </c>
      <c r="G4502" s="25">
        <v>45819.736111111109</v>
      </c>
    </row>
    <row r="4503" spans="1:7" x14ac:dyDescent="0.25">
      <c r="A4503" s="34" t="s">
        <v>10782</v>
      </c>
      <c r="B4503" s="34" t="s">
        <v>7920</v>
      </c>
      <c r="C4503" s="34" t="s">
        <v>912</v>
      </c>
      <c r="D4503" s="34" t="s">
        <v>913</v>
      </c>
      <c r="E4503" s="25">
        <v>45819.736192129632</v>
      </c>
      <c r="F4503" s="34" t="s">
        <v>911</v>
      </c>
      <c r="G4503" s="25">
        <v>45819.736192129632</v>
      </c>
    </row>
    <row r="4504" spans="1:7" x14ac:dyDescent="0.25">
      <c r="A4504" s="34" t="s">
        <v>10783</v>
      </c>
      <c r="B4504" s="34" t="s">
        <v>7922</v>
      </c>
      <c r="C4504" s="34" t="s">
        <v>912</v>
      </c>
      <c r="D4504" s="34" t="s">
        <v>913</v>
      </c>
      <c r="E4504" s="25">
        <v>45819.736250000002</v>
      </c>
      <c r="F4504" s="34" t="s">
        <v>911</v>
      </c>
      <c r="G4504" s="25">
        <v>45819.736250000002</v>
      </c>
    </row>
    <row r="4505" spans="1:7" x14ac:dyDescent="0.25">
      <c r="A4505" s="34" t="s">
        <v>10784</v>
      </c>
      <c r="B4505" s="34" t="s">
        <v>7796</v>
      </c>
      <c r="C4505" s="34" t="s">
        <v>912</v>
      </c>
      <c r="D4505" s="34" t="s">
        <v>913</v>
      </c>
      <c r="E4505" s="25">
        <v>45819.736354166664</v>
      </c>
      <c r="F4505" s="34" t="s">
        <v>911</v>
      </c>
      <c r="G4505" s="25">
        <v>45819.736354166664</v>
      </c>
    </row>
    <row r="4506" spans="1:7" x14ac:dyDescent="0.25">
      <c r="A4506" s="34" t="s">
        <v>10785</v>
      </c>
      <c r="B4506" s="34" t="s">
        <v>7800</v>
      </c>
      <c r="C4506" s="34" t="s">
        <v>912</v>
      </c>
      <c r="D4506" s="34" t="s">
        <v>913</v>
      </c>
      <c r="E4506" s="25">
        <v>45819.736446759256</v>
      </c>
      <c r="F4506" s="34" t="s">
        <v>911</v>
      </c>
      <c r="G4506" s="25">
        <v>45819.736446759256</v>
      </c>
    </row>
    <row r="4507" spans="1:7" x14ac:dyDescent="0.25">
      <c r="A4507" s="34" t="s">
        <v>10786</v>
      </c>
      <c r="B4507" s="34" t="s">
        <v>7802</v>
      </c>
      <c r="C4507" s="34" t="s">
        <v>912</v>
      </c>
      <c r="D4507" s="34" t="s">
        <v>913</v>
      </c>
      <c r="E4507" s="25">
        <v>45819.736527777779</v>
      </c>
      <c r="F4507" s="34" t="s">
        <v>911</v>
      </c>
      <c r="G4507" s="25">
        <v>45819.736527777779</v>
      </c>
    </row>
    <row r="4508" spans="1:7" x14ac:dyDescent="0.25">
      <c r="A4508" s="34" t="s">
        <v>10787</v>
      </c>
      <c r="B4508" s="34" t="s">
        <v>7804</v>
      </c>
      <c r="C4508" s="34" t="s">
        <v>912</v>
      </c>
      <c r="D4508" s="34" t="s">
        <v>913</v>
      </c>
      <c r="E4508" s="25">
        <v>45819.736597222225</v>
      </c>
      <c r="F4508" s="34" t="s">
        <v>911</v>
      </c>
      <c r="G4508" s="25">
        <v>45819.736597222225</v>
      </c>
    </row>
    <row r="4509" spans="1:7" x14ac:dyDescent="0.25">
      <c r="A4509" s="34" t="s">
        <v>10788</v>
      </c>
      <c r="B4509" s="34" t="s">
        <v>7798</v>
      </c>
      <c r="C4509" s="34" t="s">
        <v>912</v>
      </c>
      <c r="D4509" s="34" t="s">
        <v>913</v>
      </c>
      <c r="E4509" s="25">
        <v>45819.736643518518</v>
      </c>
      <c r="F4509" s="34" t="s">
        <v>911</v>
      </c>
      <c r="G4509" s="25">
        <v>45819.736643518518</v>
      </c>
    </row>
    <row r="4510" spans="1:7" x14ac:dyDescent="0.25">
      <c r="A4510" s="34" t="s">
        <v>10789</v>
      </c>
      <c r="B4510" s="34" t="s">
        <v>7916</v>
      </c>
      <c r="C4510" s="34" t="s">
        <v>912</v>
      </c>
      <c r="D4510" s="34" t="s">
        <v>913</v>
      </c>
      <c r="E4510" s="25">
        <v>45819.736689814818</v>
      </c>
      <c r="F4510" s="34" t="s">
        <v>911</v>
      </c>
      <c r="G4510" s="25">
        <v>45819.736689814818</v>
      </c>
    </row>
    <row r="4511" spans="1:7" x14ac:dyDescent="0.25">
      <c r="A4511" s="34" t="s">
        <v>10790</v>
      </c>
      <c r="B4511" s="34" t="s">
        <v>7910</v>
      </c>
      <c r="C4511" s="34" t="s">
        <v>912</v>
      </c>
      <c r="D4511" s="34" t="s">
        <v>913</v>
      </c>
      <c r="E4511" s="25">
        <v>45819.73673611111</v>
      </c>
      <c r="F4511" s="34" t="s">
        <v>911</v>
      </c>
      <c r="G4511" s="25">
        <v>45819.73673611111</v>
      </c>
    </row>
    <row r="4512" spans="1:7" x14ac:dyDescent="0.25">
      <c r="A4512" s="34" t="s">
        <v>10791</v>
      </c>
      <c r="B4512" s="34" t="s">
        <v>6402</v>
      </c>
      <c r="C4512" s="34" t="s">
        <v>904</v>
      </c>
      <c r="D4512" s="34" t="s">
        <v>915</v>
      </c>
      <c r="E4512" s="25">
        <v>45819.745694444442</v>
      </c>
      <c r="F4512" s="34" t="s">
        <v>911</v>
      </c>
      <c r="G4512" s="25">
        <v>45819.745694444442</v>
      </c>
    </row>
    <row r="4513" spans="1:7" x14ac:dyDescent="0.25">
      <c r="A4513" s="34" t="s">
        <v>10792</v>
      </c>
      <c r="B4513" s="34" t="s">
        <v>6440</v>
      </c>
      <c r="C4513" s="34" t="s">
        <v>904</v>
      </c>
      <c r="D4513" s="34" t="s">
        <v>915</v>
      </c>
      <c r="E4513" s="25">
        <v>45819.746863425928</v>
      </c>
      <c r="F4513" s="34" t="s">
        <v>911</v>
      </c>
      <c r="G4513" s="25">
        <v>45819.746863425928</v>
      </c>
    </row>
    <row r="4514" spans="1:7" x14ac:dyDescent="0.25">
      <c r="A4514" s="34" t="s">
        <v>10793</v>
      </c>
      <c r="B4514" s="34" t="s">
        <v>3051</v>
      </c>
      <c r="C4514" s="34" t="s">
        <v>904</v>
      </c>
      <c r="D4514" s="34" t="s">
        <v>915</v>
      </c>
      <c r="E4514" s="25">
        <v>45819.748032407406</v>
      </c>
      <c r="F4514" s="34" t="s">
        <v>911</v>
      </c>
      <c r="G4514" s="25">
        <v>45819.748032407406</v>
      </c>
    </row>
    <row r="4515" spans="1:7" x14ac:dyDescent="0.25">
      <c r="A4515" s="34" t="s">
        <v>10794</v>
      </c>
      <c r="B4515" s="34" t="s">
        <v>8003</v>
      </c>
      <c r="C4515" s="34" t="s">
        <v>904</v>
      </c>
      <c r="D4515" s="34" t="s">
        <v>905</v>
      </c>
      <c r="E4515" s="25">
        <v>45819.752627314818</v>
      </c>
      <c r="F4515" s="34" t="s">
        <v>911</v>
      </c>
      <c r="G4515" s="25">
        <v>45819.752627314818</v>
      </c>
    </row>
    <row r="4516" spans="1:7" x14ac:dyDescent="0.25">
      <c r="A4516" s="34" t="s">
        <v>10795</v>
      </c>
      <c r="B4516" s="34" t="s">
        <v>8007</v>
      </c>
      <c r="C4516" s="34" t="s">
        <v>904</v>
      </c>
      <c r="D4516" s="34" t="s">
        <v>905</v>
      </c>
      <c r="E4516" s="25">
        <v>45819.75267361111</v>
      </c>
      <c r="F4516" s="34" t="s">
        <v>911</v>
      </c>
      <c r="G4516" s="25">
        <v>45819.75267361111</v>
      </c>
    </row>
    <row r="4517" spans="1:7" x14ac:dyDescent="0.25">
      <c r="A4517" s="34" t="s">
        <v>10796</v>
      </c>
      <c r="B4517" s="34" t="s">
        <v>8261</v>
      </c>
      <c r="C4517" s="34" t="s">
        <v>904</v>
      </c>
      <c r="D4517" s="34" t="s">
        <v>920</v>
      </c>
      <c r="E4517" s="25">
        <v>45819.757395833331</v>
      </c>
      <c r="F4517" s="34" t="s">
        <v>911</v>
      </c>
      <c r="G4517" s="25">
        <v>45819.757395833331</v>
      </c>
    </row>
    <row r="4518" spans="1:7" x14ac:dyDescent="0.25">
      <c r="A4518" s="34" t="s">
        <v>10797</v>
      </c>
      <c r="B4518" s="34" t="s">
        <v>8136</v>
      </c>
      <c r="C4518" s="34" t="s">
        <v>899</v>
      </c>
      <c r="D4518" s="34" t="s">
        <v>900</v>
      </c>
      <c r="E4518" s="25">
        <v>45819.757731481484</v>
      </c>
      <c r="F4518" s="34" t="s">
        <v>911</v>
      </c>
      <c r="G4518" s="25">
        <v>45819.757731481484</v>
      </c>
    </row>
    <row r="4519" spans="1:7" x14ac:dyDescent="0.25">
      <c r="A4519" s="34" t="s">
        <v>10798</v>
      </c>
      <c r="B4519" s="34" t="s">
        <v>8270</v>
      </c>
      <c r="C4519" s="34" t="s">
        <v>899</v>
      </c>
      <c r="D4519" s="34" t="s">
        <v>900</v>
      </c>
      <c r="E4519" s="25">
        <v>45819.757789351854</v>
      </c>
      <c r="F4519" s="34" t="s">
        <v>911</v>
      </c>
      <c r="G4519" s="25">
        <v>45819.757789351854</v>
      </c>
    </row>
    <row r="4520" spans="1:7" x14ac:dyDescent="0.25">
      <c r="A4520" s="34" t="s">
        <v>10799</v>
      </c>
      <c r="B4520" s="34" t="s">
        <v>7999</v>
      </c>
      <c r="C4520" s="34" t="s">
        <v>899</v>
      </c>
      <c r="D4520" s="34" t="s">
        <v>900</v>
      </c>
      <c r="E4520" s="25">
        <v>45819.757835648146</v>
      </c>
      <c r="F4520" s="34" t="s">
        <v>911</v>
      </c>
      <c r="G4520" s="25">
        <v>45819.757835648146</v>
      </c>
    </row>
    <row r="4521" spans="1:7" x14ac:dyDescent="0.25">
      <c r="A4521" s="34" t="s">
        <v>10800</v>
      </c>
      <c r="B4521" s="34" t="s">
        <v>8001</v>
      </c>
      <c r="C4521" s="34" t="s">
        <v>899</v>
      </c>
      <c r="D4521" s="34" t="s">
        <v>900</v>
      </c>
      <c r="E4521" s="25">
        <v>45819.757881944446</v>
      </c>
      <c r="F4521" s="34" t="s">
        <v>911</v>
      </c>
      <c r="G4521" s="25">
        <v>45819.757881944446</v>
      </c>
    </row>
    <row r="4522" spans="1:7" x14ac:dyDescent="0.25">
      <c r="A4522" s="34" t="s">
        <v>10801</v>
      </c>
      <c r="B4522" s="34" t="s">
        <v>7980</v>
      </c>
      <c r="C4522" s="34" t="s">
        <v>899</v>
      </c>
      <c r="D4522" s="34" t="s">
        <v>900</v>
      </c>
      <c r="E4522" s="25">
        <v>45819.757962962962</v>
      </c>
      <c r="F4522" s="34" t="s">
        <v>911</v>
      </c>
      <c r="G4522" s="25">
        <v>45819.757962962962</v>
      </c>
    </row>
    <row r="4523" spans="1:7" x14ac:dyDescent="0.25">
      <c r="A4523" s="34" t="s">
        <v>10802</v>
      </c>
      <c r="B4523" s="34" t="s">
        <v>8259</v>
      </c>
      <c r="C4523" s="34" t="s">
        <v>904</v>
      </c>
      <c r="D4523" s="34" t="s">
        <v>920</v>
      </c>
      <c r="E4523" s="25">
        <v>45819.758148148147</v>
      </c>
      <c r="F4523" s="34" t="s">
        <v>911</v>
      </c>
      <c r="G4523" s="25">
        <v>45819.758148148147</v>
      </c>
    </row>
    <row r="4524" spans="1:7" x14ac:dyDescent="0.25">
      <c r="A4524" s="34" t="s">
        <v>10803</v>
      </c>
      <c r="B4524" s="34" t="s">
        <v>8245</v>
      </c>
      <c r="C4524" s="34" t="s">
        <v>904</v>
      </c>
      <c r="D4524" s="34" t="s">
        <v>920</v>
      </c>
      <c r="E4524" s="25">
        <v>45819.758206018516</v>
      </c>
      <c r="F4524" s="34" t="s">
        <v>911</v>
      </c>
      <c r="G4524" s="25">
        <v>45819.758206018516</v>
      </c>
    </row>
    <row r="4525" spans="1:7" x14ac:dyDescent="0.25">
      <c r="A4525" s="34" t="s">
        <v>10804</v>
      </c>
      <c r="B4525" s="34" t="s">
        <v>8250</v>
      </c>
      <c r="C4525" s="34" t="s">
        <v>904</v>
      </c>
      <c r="D4525" s="34" t="s">
        <v>920</v>
      </c>
      <c r="E4525" s="25">
        <v>45819.758263888885</v>
      </c>
      <c r="F4525" s="34" t="s">
        <v>911</v>
      </c>
      <c r="G4525" s="25">
        <v>45819.758263888885</v>
      </c>
    </row>
    <row r="4526" spans="1:7" x14ac:dyDescent="0.25">
      <c r="A4526" s="34" t="s">
        <v>10805</v>
      </c>
      <c r="B4526" s="34" t="s">
        <v>2803</v>
      </c>
      <c r="C4526" s="34" t="s">
        <v>899</v>
      </c>
      <c r="D4526" s="34" t="s">
        <v>900</v>
      </c>
      <c r="E4526" s="25">
        <v>45819.759502314817</v>
      </c>
      <c r="F4526" s="34" t="s">
        <v>911</v>
      </c>
      <c r="G4526" s="25">
        <v>45819.759502314817</v>
      </c>
    </row>
    <row r="4527" spans="1:7" x14ac:dyDescent="0.25">
      <c r="A4527" s="34" t="s">
        <v>10806</v>
      </c>
      <c r="B4527" s="34" t="s">
        <v>2810</v>
      </c>
      <c r="C4527" s="34" t="s">
        <v>899</v>
      </c>
      <c r="D4527" s="34" t="s">
        <v>900</v>
      </c>
      <c r="E4527" s="25">
        <v>45819.759548611109</v>
      </c>
      <c r="F4527" s="34" t="s">
        <v>911</v>
      </c>
      <c r="G4527" s="25">
        <v>45819.759548611109</v>
      </c>
    </row>
    <row r="4528" spans="1:7" x14ac:dyDescent="0.25">
      <c r="A4528" s="34" t="s">
        <v>10807</v>
      </c>
      <c r="B4528" s="34" t="s">
        <v>4408</v>
      </c>
      <c r="C4528" s="34" t="s">
        <v>899</v>
      </c>
      <c r="D4528" s="34" t="s">
        <v>900</v>
      </c>
      <c r="E4528" s="25">
        <v>45819.759583333333</v>
      </c>
      <c r="F4528" s="34" t="s">
        <v>911</v>
      </c>
      <c r="G4528" s="25">
        <v>45819.759583333333</v>
      </c>
    </row>
    <row r="4529" spans="1:7" x14ac:dyDescent="0.25">
      <c r="A4529" s="34" t="s">
        <v>10808</v>
      </c>
      <c r="B4529" s="34" t="s">
        <v>6685</v>
      </c>
      <c r="C4529" s="34" t="s">
        <v>899</v>
      </c>
      <c r="D4529" s="34" t="s">
        <v>900</v>
      </c>
      <c r="E4529" s="25">
        <v>45819.766597222224</v>
      </c>
      <c r="F4529" s="34" t="s">
        <v>911</v>
      </c>
      <c r="G4529" s="25">
        <v>45819.766597222224</v>
      </c>
    </row>
    <row r="4530" spans="1:7" x14ac:dyDescent="0.25">
      <c r="A4530" s="34" t="s">
        <v>10809</v>
      </c>
      <c r="B4530" s="34" t="s">
        <v>6702</v>
      </c>
      <c r="C4530" s="34" t="s">
        <v>899</v>
      </c>
      <c r="D4530" s="34" t="s">
        <v>900</v>
      </c>
      <c r="E4530" s="25">
        <v>45819.766655092593</v>
      </c>
      <c r="F4530" s="34" t="s">
        <v>911</v>
      </c>
      <c r="G4530" s="25">
        <v>45819.766655092593</v>
      </c>
    </row>
    <row r="4531" spans="1:7" x14ac:dyDescent="0.25">
      <c r="A4531" s="34" t="s">
        <v>10810</v>
      </c>
      <c r="B4531" s="34" t="s">
        <v>6693</v>
      </c>
      <c r="C4531" s="34" t="s">
        <v>899</v>
      </c>
      <c r="D4531" s="34" t="s">
        <v>900</v>
      </c>
      <c r="E4531" s="25">
        <v>45819.766851851855</v>
      </c>
      <c r="F4531" s="34" t="s">
        <v>911</v>
      </c>
      <c r="G4531" s="25">
        <v>45819.766851851855</v>
      </c>
    </row>
    <row r="4532" spans="1:7" x14ac:dyDescent="0.25">
      <c r="A4532" s="34" t="s">
        <v>10811</v>
      </c>
      <c r="B4532" s="34" t="s">
        <v>8005</v>
      </c>
      <c r="C4532" s="34" t="s">
        <v>904</v>
      </c>
      <c r="D4532" s="34" t="s">
        <v>905</v>
      </c>
      <c r="E4532" s="25">
        <v>45819.774444444447</v>
      </c>
      <c r="F4532" s="34" t="s">
        <v>911</v>
      </c>
      <c r="G4532" s="25">
        <v>45819.774444444447</v>
      </c>
    </row>
    <row r="4533" spans="1:7" x14ac:dyDescent="0.25">
      <c r="A4533" s="34" t="s">
        <v>10812</v>
      </c>
      <c r="B4533" s="34" t="s">
        <v>5153</v>
      </c>
      <c r="C4533" s="34" t="s">
        <v>899</v>
      </c>
      <c r="D4533" s="34" t="s">
        <v>900</v>
      </c>
      <c r="E4533" s="25">
        <v>45819.77652777778</v>
      </c>
      <c r="F4533" s="34" t="s">
        <v>911</v>
      </c>
      <c r="G4533" s="25">
        <v>45819.77652777778</v>
      </c>
    </row>
    <row r="4534" spans="1:7" x14ac:dyDescent="0.25">
      <c r="A4534" s="34" t="s">
        <v>10813</v>
      </c>
      <c r="B4534" s="34" t="s">
        <v>2851</v>
      </c>
      <c r="C4534" s="34" t="s">
        <v>922</v>
      </c>
      <c r="D4534" s="34" t="s">
        <v>923</v>
      </c>
      <c r="E4534" s="25">
        <v>45819.776504629626</v>
      </c>
      <c r="F4534" s="34" t="s">
        <v>911</v>
      </c>
      <c r="G4534" s="25">
        <v>45819.776504629626</v>
      </c>
    </row>
    <row r="4535" spans="1:7" x14ac:dyDescent="0.25">
      <c r="A4535" s="34" t="s">
        <v>10814</v>
      </c>
      <c r="B4535" s="34" t="s">
        <v>2112</v>
      </c>
      <c r="C4535" s="34" t="s">
        <v>922</v>
      </c>
      <c r="D4535" s="34" t="s">
        <v>923</v>
      </c>
      <c r="E4535" s="25">
        <v>45819.783402777779</v>
      </c>
      <c r="F4535" s="34" t="s">
        <v>911</v>
      </c>
      <c r="G4535" s="25">
        <v>45819.783402777779</v>
      </c>
    </row>
    <row r="4536" spans="1:7" x14ac:dyDescent="0.25">
      <c r="A4536" s="34" t="s">
        <v>10815</v>
      </c>
      <c r="B4536" s="34" t="s">
        <v>5147</v>
      </c>
      <c r="C4536" s="34" t="s">
        <v>904</v>
      </c>
      <c r="D4536" s="34" t="s">
        <v>903</v>
      </c>
      <c r="E4536" s="25">
        <v>45819.790185185186</v>
      </c>
      <c r="F4536" s="34" t="s">
        <v>911</v>
      </c>
      <c r="G4536" s="25">
        <v>45819.790185185186</v>
      </c>
    </row>
    <row r="4537" spans="1:7" x14ac:dyDescent="0.25">
      <c r="A4537" s="34" t="s">
        <v>10816</v>
      </c>
      <c r="B4537" s="34" t="s">
        <v>4952</v>
      </c>
      <c r="C4537" s="34" t="s">
        <v>904</v>
      </c>
      <c r="D4537" s="34" t="s">
        <v>903</v>
      </c>
      <c r="E4537" s="25">
        <v>45819.790243055555</v>
      </c>
      <c r="F4537" s="34" t="s">
        <v>911</v>
      </c>
      <c r="G4537" s="25">
        <v>45819.790243055555</v>
      </c>
    </row>
    <row r="4538" spans="1:7" x14ac:dyDescent="0.25">
      <c r="A4538" s="34" t="s">
        <v>10817</v>
      </c>
      <c r="B4538" s="34" t="s">
        <v>2105</v>
      </c>
      <c r="C4538" s="34" t="s">
        <v>922</v>
      </c>
      <c r="D4538" s="34" t="s">
        <v>923</v>
      </c>
      <c r="E4538" s="25">
        <v>45819.794259259259</v>
      </c>
      <c r="F4538" s="34" t="s">
        <v>911</v>
      </c>
      <c r="G4538" s="25">
        <v>45819.794259259259</v>
      </c>
    </row>
    <row r="4539" spans="1:7" x14ac:dyDescent="0.25">
      <c r="A4539" s="34" t="s">
        <v>10818</v>
      </c>
      <c r="B4539" s="34" t="s">
        <v>2700</v>
      </c>
      <c r="C4539" s="34" t="s">
        <v>899</v>
      </c>
      <c r="D4539" s="34" t="s">
        <v>900</v>
      </c>
      <c r="E4539" s="25">
        <v>45819.80667824074</v>
      </c>
      <c r="F4539" s="34" t="s">
        <v>911</v>
      </c>
      <c r="G4539" s="25">
        <v>45819.80667824074</v>
      </c>
    </row>
    <row r="4540" spans="1:7" x14ac:dyDescent="0.25">
      <c r="A4540" s="34" t="s">
        <v>10819</v>
      </c>
      <c r="B4540" s="34" t="s">
        <v>4543</v>
      </c>
      <c r="C4540" s="34" t="s">
        <v>899</v>
      </c>
      <c r="D4540" s="34" t="s">
        <v>900</v>
      </c>
      <c r="E4540" s="25">
        <v>45819.80672453704</v>
      </c>
      <c r="F4540" s="34" t="s">
        <v>911</v>
      </c>
      <c r="G4540" s="25">
        <v>45819.80672453704</v>
      </c>
    </row>
    <row r="4541" spans="1:7" x14ac:dyDescent="0.25">
      <c r="A4541" s="34" t="s">
        <v>10820</v>
      </c>
      <c r="B4541" s="34" t="s">
        <v>4542</v>
      </c>
      <c r="C4541" s="34" t="s">
        <v>899</v>
      </c>
      <c r="D4541" s="34" t="s">
        <v>900</v>
      </c>
      <c r="E4541" s="25">
        <v>45819.80678240741</v>
      </c>
      <c r="F4541" s="34" t="s">
        <v>911</v>
      </c>
      <c r="G4541" s="25">
        <v>45819.80678240741</v>
      </c>
    </row>
    <row r="4542" spans="1:7" x14ac:dyDescent="0.25">
      <c r="A4542" s="34" t="s">
        <v>10821</v>
      </c>
      <c r="B4542" s="34" t="s">
        <v>2790</v>
      </c>
      <c r="C4542" s="34" t="s">
        <v>899</v>
      </c>
      <c r="D4542" s="34" t="s">
        <v>900</v>
      </c>
      <c r="E4542" s="25">
        <v>45819.806828703702</v>
      </c>
      <c r="F4542" s="34" t="s">
        <v>911</v>
      </c>
      <c r="G4542" s="25">
        <v>45819.806828703702</v>
      </c>
    </row>
    <row r="4543" spans="1:7" x14ac:dyDescent="0.25">
      <c r="A4543" s="34" t="s">
        <v>10822</v>
      </c>
      <c r="B4543" s="34" t="s">
        <v>2792</v>
      </c>
      <c r="C4543" s="34" t="s">
        <v>899</v>
      </c>
      <c r="D4543" s="34" t="s">
        <v>900</v>
      </c>
      <c r="E4543" s="25">
        <v>45819.806863425925</v>
      </c>
      <c r="F4543" s="34" t="s">
        <v>911</v>
      </c>
      <c r="G4543" s="25">
        <v>45819.806863425925</v>
      </c>
    </row>
    <row r="4544" spans="1:7" x14ac:dyDescent="0.25">
      <c r="A4544" s="34" t="s">
        <v>10823</v>
      </c>
      <c r="B4544" s="34" t="s">
        <v>8239</v>
      </c>
      <c r="C4544" s="34" t="s">
        <v>912</v>
      </c>
      <c r="D4544" s="34" t="s">
        <v>918</v>
      </c>
      <c r="E4544" s="25">
        <v>45819.809641203705</v>
      </c>
      <c r="F4544" s="34" t="s">
        <v>911</v>
      </c>
      <c r="G4544" s="25">
        <v>45819.809641203705</v>
      </c>
    </row>
    <row r="4545" spans="1:7" x14ac:dyDescent="0.25">
      <c r="A4545" s="34" t="s">
        <v>10824</v>
      </c>
      <c r="B4545" s="34" t="s">
        <v>8241</v>
      </c>
      <c r="C4545" s="34" t="s">
        <v>912</v>
      </c>
      <c r="D4545" s="34" t="s">
        <v>918</v>
      </c>
      <c r="E4545" s="25">
        <v>45819.809745370374</v>
      </c>
      <c r="F4545" s="34" t="s">
        <v>911</v>
      </c>
      <c r="G4545" s="25">
        <v>45819.809745370374</v>
      </c>
    </row>
    <row r="4546" spans="1:7" x14ac:dyDescent="0.25">
      <c r="A4546" s="34" t="s">
        <v>10825</v>
      </c>
      <c r="B4546" s="34" t="s">
        <v>8243</v>
      </c>
      <c r="C4546" s="34" t="s">
        <v>912</v>
      </c>
      <c r="D4546" s="34" t="s">
        <v>918</v>
      </c>
      <c r="E4546" s="25">
        <v>45819.809814814813</v>
      </c>
      <c r="F4546" s="34" t="s">
        <v>911</v>
      </c>
      <c r="G4546" s="25">
        <v>45819.809814814813</v>
      </c>
    </row>
    <row r="4547" spans="1:7" x14ac:dyDescent="0.25">
      <c r="A4547" s="34" t="s">
        <v>10826</v>
      </c>
      <c r="B4547" s="34" t="s">
        <v>8248</v>
      </c>
      <c r="C4547" s="34" t="s">
        <v>912</v>
      </c>
      <c r="D4547" s="34" t="s">
        <v>918</v>
      </c>
      <c r="E4547" s="25">
        <v>45819.809988425928</v>
      </c>
      <c r="F4547" s="34" t="s">
        <v>911</v>
      </c>
      <c r="G4547" s="25">
        <v>45819.809988425928</v>
      </c>
    </row>
    <row r="4548" spans="1:7" x14ac:dyDescent="0.25">
      <c r="A4548" s="34" t="s">
        <v>10827</v>
      </c>
      <c r="B4548" s="34" t="s">
        <v>8236</v>
      </c>
      <c r="C4548" s="34" t="s">
        <v>912</v>
      </c>
      <c r="D4548" s="34" t="s">
        <v>918</v>
      </c>
      <c r="E4548" s="25">
        <v>45819.81009259259</v>
      </c>
      <c r="F4548" s="34" t="s">
        <v>911</v>
      </c>
      <c r="G4548" s="25">
        <v>45819.81009259259</v>
      </c>
    </row>
    <row r="4549" spans="1:7" x14ac:dyDescent="0.25">
      <c r="A4549" s="34" t="s">
        <v>10828</v>
      </c>
      <c r="B4549" s="34" t="s">
        <v>7822</v>
      </c>
      <c r="C4549" s="34" t="s">
        <v>904</v>
      </c>
      <c r="D4549" s="34" t="s">
        <v>905</v>
      </c>
      <c r="E4549" s="25">
        <v>45819.815115740741</v>
      </c>
      <c r="F4549" s="34" t="s">
        <v>911</v>
      </c>
      <c r="G4549" s="25">
        <v>45819.815115740741</v>
      </c>
    </row>
    <row r="4550" spans="1:7" x14ac:dyDescent="0.25">
      <c r="A4550" s="34" t="s">
        <v>10829</v>
      </c>
      <c r="B4550" s="34" t="s">
        <v>7813</v>
      </c>
      <c r="C4550" s="34" t="s">
        <v>904</v>
      </c>
      <c r="D4550" s="34" t="s">
        <v>905</v>
      </c>
      <c r="E4550" s="25">
        <v>45819.81527777778</v>
      </c>
      <c r="F4550" s="34" t="s">
        <v>911</v>
      </c>
      <c r="G4550" s="25">
        <v>45819.81527777778</v>
      </c>
    </row>
    <row r="4551" spans="1:7" x14ac:dyDescent="0.25">
      <c r="A4551" s="34" t="s">
        <v>10830</v>
      </c>
      <c r="B4551" s="34" t="s">
        <v>2219</v>
      </c>
      <c r="C4551" s="34" t="s">
        <v>899</v>
      </c>
      <c r="D4551" s="34" t="s">
        <v>900</v>
      </c>
      <c r="E4551" s="25">
        <v>45819.815520833334</v>
      </c>
      <c r="F4551" s="34" t="s">
        <v>911</v>
      </c>
      <c r="G4551" s="25">
        <v>45819.815520833334</v>
      </c>
    </row>
    <row r="4552" spans="1:7" x14ac:dyDescent="0.25">
      <c r="A4552" s="34" t="s">
        <v>10831</v>
      </c>
      <c r="B4552" s="34" t="s">
        <v>5195</v>
      </c>
      <c r="C4552" s="34" t="s">
        <v>904</v>
      </c>
      <c r="D4552" s="34" t="s">
        <v>905</v>
      </c>
      <c r="E4552" s="25">
        <v>45819.815879629627</v>
      </c>
      <c r="F4552" s="34" t="s">
        <v>911</v>
      </c>
      <c r="G4552" s="25">
        <v>45819.815879629627</v>
      </c>
    </row>
    <row r="4553" spans="1:7" x14ac:dyDescent="0.25">
      <c r="A4553" s="34" t="s">
        <v>10832</v>
      </c>
      <c r="B4553" s="34" t="s">
        <v>7704</v>
      </c>
      <c r="C4553" s="34" t="s">
        <v>899</v>
      </c>
      <c r="D4553" s="34" t="s">
        <v>900</v>
      </c>
      <c r="E4553" s="25">
        <v>45819.817465277774</v>
      </c>
      <c r="F4553" s="34" t="s">
        <v>911</v>
      </c>
      <c r="G4553" s="25">
        <v>45819.817465277774</v>
      </c>
    </row>
    <row r="4554" spans="1:7" x14ac:dyDescent="0.25">
      <c r="A4554" s="34" t="s">
        <v>10833</v>
      </c>
      <c r="B4554" s="34" t="s">
        <v>1845</v>
      </c>
      <c r="C4554" s="34" t="s">
        <v>922</v>
      </c>
      <c r="D4554" s="34" t="s">
        <v>923</v>
      </c>
      <c r="E4554" s="25">
        <v>45819.829664351855</v>
      </c>
      <c r="F4554" s="34" t="s">
        <v>911</v>
      </c>
      <c r="G4554" s="25">
        <v>45819.829664351855</v>
      </c>
    </row>
    <row r="4555" spans="1:7" x14ac:dyDescent="0.25">
      <c r="A4555" s="34" t="s">
        <v>10834</v>
      </c>
      <c r="B4555" s="34" t="s">
        <v>1494</v>
      </c>
      <c r="C4555" s="34" t="s">
        <v>922</v>
      </c>
      <c r="D4555" s="34" t="s">
        <v>923</v>
      </c>
      <c r="E4555" s="25">
        <v>45819.82980324074</v>
      </c>
      <c r="F4555" s="34" t="s">
        <v>911</v>
      </c>
      <c r="G4555" s="25">
        <v>45819.82980324074</v>
      </c>
    </row>
    <row r="4556" spans="1:7" x14ac:dyDescent="0.25">
      <c r="A4556" s="34" t="s">
        <v>10835</v>
      </c>
      <c r="B4556" s="34" t="s">
        <v>5157</v>
      </c>
      <c r="C4556" s="34" t="s">
        <v>922</v>
      </c>
      <c r="D4556" s="34" t="s">
        <v>923</v>
      </c>
      <c r="E4556" s="25">
        <v>45819.829942129632</v>
      </c>
      <c r="F4556" s="34" t="s">
        <v>911</v>
      </c>
      <c r="G4556" s="25">
        <v>45819.829942129632</v>
      </c>
    </row>
    <row r="4557" spans="1:7" x14ac:dyDescent="0.25">
      <c r="A4557" s="34" t="s">
        <v>10836</v>
      </c>
      <c r="B4557" s="34" t="s">
        <v>3357</v>
      </c>
      <c r="C4557" s="34" t="s">
        <v>922</v>
      </c>
      <c r="D4557" s="34" t="s">
        <v>923</v>
      </c>
      <c r="E4557" s="25">
        <v>45819.830092592594</v>
      </c>
      <c r="F4557" s="34" t="s">
        <v>911</v>
      </c>
      <c r="G4557" s="25">
        <v>45819.830092592594</v>
      </c>
    </row>
    <row r="4558" spans="1:7" x14ac:dyDescent="0.25">
      <c r="A4558" s="34" t="s">
        <v>10837</v>
      </c>
      <c r="B4558" s="34" t="s">
        <v>2693</v>
      </c>
      <c r="C4558" s="34" t="s">
        <v>922</v>
      </c>
      <c r="D4558" s="34" t="s">
        <v>923</v>
      </c>
      <c r="E4558" s="25">
        <v>45819.831493055557</v>
      </c>
      <c r="F4558" s="34" t="s">
        <v>911</v>
      </c>
      <c r="G4558" s="25">
        <v>45819.831493055557</v>
      </c>
    </row>
    <row r="4559" spans="1:7" x14ac:dyDescent="0.25">
      <c r="A4559" s="34" t="s">
        <v>10838</v>
      </c>
      <c r="B4559" s="34" t="s">
        <v>6621</v>
      </c>
      <c r="C4559" s="34" t="s">
        <v>909</v>
      </c>
      <c r="D4559" s="34" t="s">
        <v>921</v>
      </c>
      <c r="E4559" s="25">
        <v>45819.831550925926</v>
      </c>
      <c r="F4559" s="34" t="s">
        <v>911</v>
      </c>
      <c r="G4559" s="25">
        <v>45819.831550925926</v>
      </c>
    </row>
    <row r="4560" spans="1:7" x14ac:dyDescent="0.25">
      <c r="A4560" s="34" t="s">
        <v>10839</v>
      </c>
      <c r="B4560" s="34" t="s">
        <v>7967</v>
      </c>
      <c r="C4560" s="34" t="s">
        <v>899</v>
      </c>
      <c r="D4560" s="34" t="s">
        <v>900</v>
      </c>
      <c r="E4560" s="25">
        <v>45819.855393518519</v>
      </c>
      <c r="F4560" s="34" t="s">
        <v>911</v>
      </c>
      <c r="G4560" s="25">
        <v>45819.855393518519</v>
      </c>
    </row>
    <row r="4561" spans="1:7" x14ac:dyDescent="0.25">
      <c r="A4561" s="34" t="s">
        <v>10840</v>
      </c>
      <c r="B4561" s="34" t="s">
        <v>7950</v>
      </c>
      <c r="C4561" s="34" t="s">
        <v>899</v>
      </c>
      <c r="D4561" s="34" t="s">
        <v>900</v>
      </c>
      <c r="E4561" s="25">
        <v>45819.855416666665</v>
      </c>
      <c r="F4561" s="34" t="s">
        <v>911</v>
      </c>
      <c r="G4561" s="25">
        <v>45819.855416666665</v>
      </c>
    </row>
    <row r="4562" spans="1:7" x14ac:dyDescent="0.25">
      <c r="A4562" s="34" t="s">
        <v>10841</v>
      </c>
      <c r="B4562" s="34" t="s">
        <v>7954</v>
      </c>
      <c r="C4562" s="34" t="s">
        <v>899</v>
      </c>
      <c r="D4562" s="34" t="s">
        <v>900</v>
      </c>
      <c r="E4562" s="25">
        <v>45819.855497685188</v>
      </c>
      <c r="F4562" s="34" t="s">
        <v>911</v>
      </c>
      <c r="G4562" s="25">
        <v>45819.855497685188</v>
      </c>
    </row>
    <row r="4563" spans="1:7" x14ac:dyDescent="0.25">
      <c r="A4563" s="34" t="s">
        <v>10842</v>
      </c>
      <c r="B4563" s="34" t="s">
        <v>7959</v>
      </c>
      <c r="C4563" s="34" t="s">
        <v>899</v>
      </c>
      <c r="D4563" s="34" t="s">
        <v>900</v>
      </c>
      <c r="E4563" s="25">
        <v>45819.855543981481</v>
      </c>
      <c r="F4563" s="34" t="s">
        <v>911</v>
      </c>
      <c r="G4563" s="25">
        <v>45819.855543981481</v>
      </c>
    </row>
    <row r="4564" spans="1:7" x14ac:dyDescent="0.25">
      <c r="A4564" s="34" t="s">
        <v>10843</v>
      </c>
      <c r="B4564" s="34" t="s">
        <v>7963</v>
      </c>
      <c r="C4564" s="34" t="s">
        <v>899</v>
      </c>
      <c r="D4564" s="34" t="s">
        <v>900</v>
      </c>
      <c r="E4564" s="25">
        <v>45819.855590277781</v>
      </c>
      <c r="F4564" s="34" t="s">
        <v>911</v>
      </c>
      <c r="G4564" s="25">
        <v>45819.855590277781</v>
      </c>
    </row>
    <row r="4565" spans="1:7" x14ac:dyDescent="0.25">
      <c r="A4565" s="34" t="s">
        <v>10844</v>
      </c>
      <c r="B4565" s="34" t="s">
        <v>7965</v>
      </c>
      <c r="C4565" s="34" t="s">
        <v>899</v>
      </c>
      <c r="D4565" s="34" t="s">
        <v>900</v>
      </c>
      <c r="E4565" s="25">
        <v>45819.855636574073</v>
      </c>
      <c r="F4565" s="34" t="s">
        <v>911</v>
      </c>
      <c r="G4565" s="25">
        <v>45819.855636574073</v>
      </c>
    </row>
    <row r="4566" spans="1:7" x14ac:dyDescent="0.25">
      <c r="A4566" s="34" t="s">
        <v>10845</v>
      </c>
      <c r="B4566" s="34" t="s">
        <v>7969</v>
      </c>
      <c r="C4566" s="34" t="s">
        <v>899</v>
      </c>
      <c r="D4566" s="34" t="s">
        <v>900</v>
      </c>
      <c r="E4566" s="25">
        <v>45819.855682870373</v>
      </c>
      <c r="F4566" s="34" t="s">
        <v>911</v>
      </c>
      <c r="G4566" s="25">
        <v>45819.855682870373</v>
      </c>
    </row>
    <row r="4567" spans="1:7" x14ac:dyDescent="0.25">
      <c r="A4567" s="34" t="s">
        <v>10846</v>
      </c>
      <c r="B4567" s="34" t="s">
        <v>7971</v>
      </c>
      <c r="C4567" s="34" t="s">
        <v>899</v>
      </c>
      <c r="D4567" s="34" t="s">
        <v>900</v>
      </c>
      <c r="E4567" s="25">
        <v>45819.855729166666</v>
      </c>
      <c r="F4567" s="34" t="s">
        <v>911</v>
      </c>
      <c r="G4567" s="25">
        <v>45819.855729166666</v>
      </c>
    </row>
    <row r="4568" spans="1:7" x14ac:dyDescent="0.25">
      <c r="A4568" s="34" t="s">
        <v>10847</v>
      </c>
      <c r="B4568" s="34" t="s">
        <v>7944</v>
      </c>
      <c r="C4568" s="34" t="s">
        <v>899</v>
      </c>
      <c r="D4568" s="34" t="s">
        <v>900</v>
      </c>
      <c r="E4568" s="25">
        <v>45819.855810185189</v>
      </c>
      <c r="F4568" s="34" t="s">
        <v>911</v>
      </c>
      <c r="G4568" s="25">
        <v>45819.855810185189</v>
      </c>
    </row>
    <row r="4569" spans="1:7" x14ac:dyDescent="0.25">
      <c r="A4569" s="34" t="s">
        <v>10848</v>
      </c>
      <c r="B4569" s="34" t="s">
        <v>7961</v>
      </c>
      <c r="C4569" s="34" t="s">
        <v>899</v>
      </c>
      <c r="D4569" s="34" t="s">
        <v>900</v>
      </c>
      <c r="E4569" s="25">
        <v>45819.855868055558</v>
      </c>
      <c r="F4569" s="34" t="s">
        <v>911</v>
      </c>
      <c r="G4569" s="25">
        <v>45819.855868055558</v>
      </c>
    </row>
    <row r="4570" spans="1:7" x14ac:dyDescent="0.25">
      <c r="A4570" s="34" t="s">
        <v>10849</v>
      </c>
      <c r="B4570" s="34" t="s">
        <v>7933</v>
      </c>
      <c r="C4570" s="34" t="s">
        <v>899</v>
      </c>
      <c r="D4570" s="34" t="s">
        <v>900</v>
      </c>
      <c r="E4570" s="25">
        <v>45819.855902777781</v>
      </c>
      <c r="F4570" s="34" t="s">
        <v>911</v>
      </c>
      <c r="G4570" s="25">
        <v>45819.855902777781</v>
      </c>
    </row>
    <row r="4571" spans="1:7" x14ac:dyDescent="0.25">
      <c r="A4571" s="34" t="s">
        <v>10850</v>
      </c>
      <c r="B4571" s="34" t="s">
        <v>7940</v>
      </c>
      <c r="C4571" s="34" t="s">
        <v>899</v>
      </c>
      <c r="D4571" s="34" t="s">
        <v>900</v>
      </c>
      <c r="E4571" s="25">
        <v>45819.855949074074</v>
      </c>
      <c r="F4571" s="34" t="s">
        <v>911</v>
      </c>
      <c r="G4571" s="25">
        <v>45819.855949074074</v>
      </c>
    </row>
    <row r="4572" spans="1:7" x14ac:dyDescent="0.25">
      <c r="A4572" s="34" t="s">
        <v>10851</v>
      </c>
      <c r="B4572" s="34" t="s">
        <v>7942</v>
      </c>
      <c r="C4572" s="34" t="s">
        <v>899</v>
      </c>
      <c r="D4572" s="34" t="s">
        <v>900</v>
      </c>
      <c r="E4572" s="25">
        <v>45819.855983796297</v>
      </c>
      <c r="F4572" s="34" t="s">
        <v>911</v>
      </c>
      <c r="G4572" s="25">
        <v>45819.855983796297</v>
      </c>
    </row>
    <row r="4573" spans="1:7" x14ac:dyDescent="0.25">
      <c r="A4573" s="34" t="s">
        <v>10852</v>
      </c>
      <c r="B4573" s="34" t="s">
        <v>7946</v>
      </c>
      <c r="C4573" s="34" t="s">
        <v>899</v>
      </c>
      <c r="D4573" s="34" t="s">
        <v>900</v>
      </c>
      <c r="E4573" s="25">
        <v>45819.856030092589</v>
      </c>
      <c r="F4573" s="34" t="s">
        <v>911</v>
      </c>
      <c r="G4573" s="25">
        <v>45819.856030092589</v>
      </c>
    </row>
    <row r="4574" spans="1:7" x14ac:dyDescent="0.25">
      <c r="A4574" s="34" t="s">
        <v>10853</v>
      </c>
      <c r="B4574" s="34" t="s">
        <v>7948</v>
      </c>
      <c r="C4574" s="34" t="s">
        <v>899</v>
      </c>
      <c r="D4574" s="34" t="s">
        <v>900</v>
      </c>
      <c r="E4574" s="25">
        <v>45819.856064814812</v>
      </c>
      <c r="F4574" s="34" t="s">
        <v>911</v>
      </c>
      <c r="G4574" s="25">
        <v>45819.856064814812</v>
      </c>
    </row>
    <row r="4575" spans="1:7" x14ac:dyDescent="0.25">
      <c r="A4575" s="34" t="s">
        <v>10854</v>
      </c>
      <c r="B4575" s="34" t="s">
        <v>7952</v>
      </c>
      <c r="C4575" s="34" t="s">
        <v>899</v>
      </c>
      <c r="D4575" s="34" t="s">
        <v>900</v>
      </c>
      <c r="E4575" s="25">
        <v>45819.856111111112</v>
      </c>
      <c r="F4575" s="34" t="s">
        <v>911</v>
      </c>
      <c r="G4575" s="25">
        <v>45819.856111111112</v>
      </c>
    </row>
    <row r="4576" spans="1:7" x14ac:dyDescent="0.25">
      <c r="A4576" s="34" t="s">
        <v>10855</v>
      </c>
      <c r="B4576" s="34" t="s">
        <v>7806</v>
      </c>
      <c r="C4576" s="34" t="s">
        <v>899</v>
      </c>
      <c r="D4576" s="34" t="s">
        <v>900</v>
      </c>
      <c r="E4576" s="25">
        <v>45819.856180555558</v>
      </c>
      <c r="F4576" s="34" t="s">
        <v>911</v>
      </c>
      <c r="G4576" s="25">
        <v>45819.856180555558</v>
      </c>
    </row>
    <row r="4577" spans="1:7" x14ac:dyDescent="0.25">
      <c r="A4577" s="34" t="s">
        <v>10856</v>
      </c>
      <c r="B4577" s="34" t="s">
        <v>7809</v>
      </c>
      <c r="C4577" s="34" t="s">
        <v>899</v>
      </c>
      <c r="D4577" s="34" t="s">
        <v>900</v>
      </c>
      <c r="E4577" s="25">
        <v>45819.856226851851</v>
      </c>
      <c r="F4577" s="34" t="s">
        <v>911</v>
      </c>
      <c r="G4577" s="25">
        <v>45819.856226851851</v>
      </c>
    </row>
    <row r="4578" spans="1:7" x14ac:dyDescent="0.25">
      <c r="A4578" s="34" t="s">
        <v>10857</v>
      </c>
      <c r="B4578" s="34" t="s">
        <v>7811</v>
      </c>
      <c r="C4578" s="34" t="s">
        <v>899</v>
      </c>
      <c r="D4578" s="34" t="s">
        <v>900</v>
      </c>
      <c r="E4578" s="25">
        <v>45819.856273148151</v>
      </c>
      <c r="F4578" s="34" t="s">
        <v>911</v>
      </c>
      <c r="G4578" s="25">
        <v>45819.856273148151</v>
      </c>
    </row>
    <row r="4579" spans="1:7" x14ac:dyDescent="0.25">
      <c r="A4579" s="34" t="s">
        <v>10858</v>
      </c>
      <c r="B4579" s="34" t="s">
        <v>7894</v>
      </c>
      <c r="C4579" s="34" t="s">
        <v>899</v>
      </c>
      <c r="D4579" s="34" t="s">
        <v>900</v>
      </c>
      <c r="E4579" s="25">
        <v>45819.856342592589</v>
      </c>
      <c r="F4579" s="34" t="s">
        <v>911</v>
      </c>
      <c r="G4579" s="25">
        <v>45819.856342592589</v>
      </c>
    </row>
    <row r="4580" spans="1:7" x14ac:dyDescent="0.25">
      <c r="A4580" s="34" t="s">
        <v>10859</v>
      </c>
      <c r="B4580" s="34" t="s">
        <v>7929</v>
      </c>
      <c r="C4580" s="34" t="s">
        <v>899</v>
      </c>
      <c r="D4580" s="34" t="s">
        <v>900</v>
      </c>
      <c r="E4580" s="25">
        <v>45819.856412037036</v>
      </c>
      <c r="F4580" s="34" t="s">
        <v>911</v>
      </c>
      <c r="G4580" s="25">
        <v>45819.856412037036</v>
      </c>
    </row>
    <row r="4581" spans="1:7" x14ac:dyDescent="0.25">
      <c r="A4581" s="34" t="s">
        <v>10860</v>
      </c>
      <c r="B4581" s="34" t="s">
        <v>7931</v>
      </c>
      <c r="C4581" s="34" t="s">
        <v>899</v>
      </c>
      <c r="D4581" s="34" t="s">
        <v>900</v>
      </c>
      <c r="E4581" s="25">
        <v>45819.856458333335</v>
      </c>
      <c r="F4581" s="34" t="s">
        <v>911</v>
      </c>
      <c r="G4581" s="25">
        <v>45819.856458333335</v>
      </c>
    </row>
    <row r="4582" spans="1:7" x14ac:dyDescent="0.25">
      <c r="A4582" s="34" t="s">
        <v>10861</v>
      </c>
      <c r="B4582" s="34" t="s">
        <v>7924</v>
      </c>
      <c r="C4582" s="34" t="s">
        <v>899</v>
      </c>
      <c r="D4582" s="34" t="s">
        <v>900</v>
      </c>
      <c r="E4582" s="25">
        <v>45819.856493055559</v>
      </c>
      <c r="F4582" s="34" t="s">
        <v>911</v>
      </c>
      <c r="G4582" s="25">
        <v>45819.856493055559</v>
      </c>
    </row>
    <row r="4583" spans="1:7" x14ac:dyDescent="0.25">
      <c r="A4583" s="34" t="s">
        <v>10862</v>
      </c>
      <c r="B4583" s="34" t="s">
        <v>9957</v>
      </c>
      <c r="C4583" s="34" t="s">
        <v>904</v>
      </c>
      <c r="D4583" s="34" t="s">
        <v>915</v>
      </c>
      <c r="E4583" s="25">
        <v>45819.866608796299</v>
      </c>
      <c r="F4583" s="34" t="s">
        <v>911</v>
      </c>
      <c r="G4583" s="25">
        <v>45819.866608796299</v>
      </c>
    </row>
    <row r="4584" spans="1:7" x14ac:dyDescent="0.25">
      <c r="A4584" s="34" t="s">
        <v>10863</v>
      </c>
      <c r="B4584" s="34" t="s">
        <v>2702</v>
      </c>
      <c r="C4584" s="34" t="s">
        <v>899</v>
      </c>
      <c r="D4584" s="34" t="s">
        <v>900</v>
      </c>
      <c r="E4584" s="25">
        <v>45819.867488425924</v>
      </c>
      <c r="F4584" s="34" t="s">
        <v>911</v>
      </c>
      <c r="G4584" s="25">
        <v>45819.867488425924</v>
      </c>
    </row>
    <row r="4585" spans="1:7" x14ac:dyDescent="0.25">
      <c r="A4585" s="34" t="s">
        <v>10864</v>
      </c>
      <c r="B4585" s="34" t="s">
        <v>2688</v>
      </c>
      <c r="C4585" s="34" t="s">
        <v>922</v>
      </c>
      <c r="D4585" s="34" t="s">
        <v>923</v>
      </c>
      <c r="E4585" s="25">
        <v>45819.882395833331</v>
      </c>
      <c r="F4585" s="34" t="s">
        <v>911</v>
      </c>
      <c r="G4585" s="25">
        <v>45819.882395833331</v>
      </c>
    </row>
    <row r="4586" spans="1:7" x14ac:dyDescent="0.25">
      <c r="A4586" s="34" t="s">
        <v>10865</v>
      </c>
      <c r="B4586" s="34" t="s">
        <v>3107</v>
      </c>
      <c r="C4586" s="34" t="s">
        <v>907</v>
      </c>
      <c r="D4586" s="34" t="s">
        <v>77</v>
      </c>
      <c r="E4586" s="25">
        <v>45819.644571759258</v>
      </c>
      <c r="F4586" s="34" t="s">
        <v>908</v>
      </c>
      <c r="G4586" s="25">
        <v>45819.644571759258</v>
      </c>
    </row>
    <row r="4587" spans="1:7" x14ac:dyDescent="0.25">
      <c r="A4587" s="34" t="s">
        <v>10866</v>
      </c>
      <c r="B4587" s="34" t="s">
        <v>1968</v>
      </c>
      <c r="C4587" s="34" t="s">
        <v>907</v>
      </c>
      <c r="D4587" s="34" t="s">
        <v>77</v>
      </c>
      <c r="E4587" s="25">
        <v>45819.885752314818</v>
      </c>
      <c r="F4587" s="34" t="s">
        <v>908</v>
      </c>
      <c r="G4587" s="25">
        <v>45819.885752314818</v>
      </c>
    </row>
    <row r="4588" spans="1:7" x14ac:dyDescent="0.25">
      <c r="A4588" s="34" t="s">
        <v>10867</v>
      </c>
      <c r="B4588" s="34" t="s">
        <v>10194</v>
      </c>
      <c r="C4588" s="34" t="s">
        <v>904</v>
      </c>
      <c r="D4588" s="34" t="s">
        <v>920</v>
      </c>
      <c r="E4588" s="25">
        <v>45819.887754629628</v>
      </c>
      <c r="F4588" s="34" t="s">
        <v>911</v>
      </c>
      <c r="G4588" s="25">
        <v>45819.887754629628</v>
      </c>
    </row>
    <row r="4589" spans="1:7" x14ac:dyDescent="0.25">
      <c r="A4589" s="34" t="s">
        <v>10868</v>
      </c>
      <c r="B4589" s="34" t="s">
        <v>10142</v>
      </c>
      <c r="C4589" s="34" t="s">
        <v>904</v>
      </c>
      <c r="D4589" s="34" t="s">
        <v>920</v>
      </c>
      <c r="E4589" s="25">
        <v>45819.88795138889</v>
      </c>
      <c r="F4589" s="34" t="s">
        <v>911</v>
      </c>
      <c r="G4589" s="25">
        <v>45819.88795138889</v>
      </c>
    </row>
    <row r="4590" spans="1:7" x14ac:dyDescent="0.25">
      <c r="A4590" s="34" t="s">
        <v>10869</v>
      </c>
      <c r="B4590" s="34" t="s">
        <v>10144</v>
      </c>
      <c r="C4590" s="34" t="s">
        <v>904</v>
      </c>
      <c r="D4590" s="34" t="s">
        <v>920</v>
      </c>
      <c r="E4590" s="25">
        <v>45819.888009259259</v>
      </c>
      <c r="F4590" s="34" t="s">
        <v>911</v>
      </c>
      <c r="G4590" s="25">
        <v>45819.888009259259</v>
      </c>
    </row>
    <row r="4591" spans="1:7" x14ac:dyDescent="0.25">
      <c r="A4591" s="34" t="s">
        <v>10870</v>
      </c>
      <c r="B4591" s="34" t="s">
        <v>10146</v>
      </c>
      <c r="C4591" s="34" t="s">
        <v>904</v>
      </c>
      <c r="D4591" s="34" t="s">
        <v>920</v>
      </c>
      <c r="E4591" s="25">
        <v>45819.888124999998</v>
      </c>
      <c r="F4591" s="34" t="s">
        <v>911</v>
      </c>
      <c r="G4591" s="25">
        <v>45819.888124999998</v>
      </c>
    </row>
    <row r="4592" spans="1:7" x14ac:dyDescent="0.25">
      <c r="A4592" s="34" t="s">
        <v>10871</v>
      </c>
      <c r="B4592" s="34" t="s">
        <v>10148</v>
      </c>
      <c r="C4592" s="34" t="s">
        <v>904</v>
      </c>
      <c r="D4592" s="34" t="s">
        <v>920</v>
      </c>
      <c r="E4592" s="25">
        <v>45819.888182870367</v>
      </c>
      <c r="F4592" s="34" t="s">
        <v>911</v>
      </c>
      <c r="G4592" s="25">
        <v>45819.888182870367</v>
      </c>
    </row>
    <row r="4593" spans="1:7" x14ac:dyDescent="0.25">
      <c r="A4593" s="34" t="s">
        <v>10872</v>
      </c>
      <c r="B4593" s="34" t="s">
        <v>10151</v>
      </c>
      <c r="C4593" s="34" t="s">
        <v>904</v>
      </c>
      <c r="D4593" s="34" t="s">
        <v>920</v>
      </c>
      <c r="E4593" s="25">
        <v>45819.88826388889</v>
      </c>
      <c r="F4593" s="34" t="s">
        <v>911</v>
      </c>
      <c r="G4593" s="25">
        <v>45819.88826388889</v>
      </c>
    </row>
    <row r="4594" spans="1:7" x14ac:dyDescent="0.25">
      <c r="A4594" s="34" t="s">
        <v>10873</v>
      </c>
      <c r="B4594" s="34" t="s">
        <v>10153</v>
      </c>
      <c r="C4594" s="34" t="s">
        <v>904</v>
      </c>
      <c r="D4594" s="34" t="s">
        <v>920</v>
      </c>
      <c r="E4594" s="25">
        <v>45819.888310185182</v>
      </c>
      <c r="F4594" s="34" t="s">
        <v>911</v>
      </c>
      <c r="G4594" s="25">
        <v>45819.888310185182</v>
      </c>
    </row>
    <row r="4595" spans="1:7" x14ac:dyDescent="0.25">
      <c r="A4595" s="34" t="s">
        <v>10874</v>
      </c>
      <c r="B4595" s="34" t="s">
        <v>10155</v>
      </c>
      <c r="C4595" s="34" t="s">
        <v>904</v>
      </c>
      <c r="D4595" s="34" t="s">
        <v>920</v>
      </c>
      <c r="E4595" s="25">
        <v>45819.888356481482</v>
      </c>
      <c r="F4595" s="34" t="s">
        <v>911</v>
      </c>
      <c r="G4595" s="25">
        <v>45819.888356481482</v>
      </c>
    </row>
    <row r="4596" spans="1:7" x14ac:dyDescent="0.25">
      <c r="A4596" s="34" t="s">
        <v>10875</v>
      </c>
      <c r="B4596" s="34" t="s">
        <v>10157</v>
      </c>
      <c r="C4596" s="34" t="s">
        <v>904</v>
      </c>
      <c r="D4596" s="34" t="s">
        <v>920</v>
      </c>
      <c r="E4596" s="25">
        <v>45819.888402777775</v>
      </c>
      <c r="F4596" s="34" t="s">
        <v>911</v>
      </c>
      <c r="G4596" s="25">
        <v>45819.888402777775</v>
      </c>
    </row>
    <row r="4597" spans="1:7" x14ac:dyDescent="0.25">
      <c r="A4597" s="34" t="s">
        <v>10876</v>
      </c>
      <c r="B4597" s="34" t="s">
        <v>10159</v>
      </c>
      <c r="C4597" s="34" t="s">
        <v>904</v>
      </c>
      <c r="D4597" s="34" t="s">
        <v>920</v>
      </c>
      <c r="E4597" s="25">
        <v>45819.888449074075</v>
      </c>
      <c r="F4597" s="34" t="s">
        <v>911</v>
      </c>
      <c r="G4597" s="25">
        <v>45819.888449074075</v>
      </c>
    </row>
    <row r="4598" spans="1:7" x14ac:dyDescent="0.25">
      <c r="A4598" s="34" t="s">
        <v>10877</v>
      </c>
      <c r="B4598" s="34" t="s">
        <v>10173</v>
      </c>
      <c r="C4598" s="34" t="s">
        <v>904</v>
      </c>
      <c r="D4598" s="34" t="s">
        <v>920</v>
      </c>
      <c r="E4598" s="25">
        <v>45819.888495370367</v>
      </c>
      <c r="F4598" s="34" t="s">
        <v>911</v>
      </c>
      <c r="G4598" s="25">
        <v>45819.888495370367</v>
      </c>
    </row>
    <row r="4599" spans="1:7" x14ac:dyDescent="0.25">
      <c r="A4599" s="34" t="s">
        <v>10878</v>
      </c>
      <c r="B4599" s="34" t="s">
        <v>10163</v>
      </c>
      <c r="C4599" s="34" t="s">
        <v>904</v>
      </c>
      <c r="D4599" s="34" t="s">
        <v>920</v>
      </c>
      <c r="E4599" s="25">
        <v>45819.888541666667</v>
      </c>
      <c r="F4599" s="34" t="s">
        <v>911</v>
      </c>
      <c r="G4599" s="25">
        <v>45819.888541666667</v>
      </c>
    </row>
    <row r="4600" spans="1:7" x14ac:dyDescent="0.25">
      <c r="A4600" s="34" t="s">
        <v>10879</v>
      </c>
      <c r="B4600" s="34" t="s">
        <v>10171</v>
      </c>
      <c r="C4600" s="34" t="s">
        <v>904</v>
      </c>
      <c r="D4600" s="34" t="s">
        <v>920</v>
      </c>
      <c r="E4600" s="25">
        <v>45819.888645833336</v>
      </c>
      <c r="F4600" s="34" t="s">
        <v>911</v>
      </c>
      <c r="G4600" s="25">
        <v>45819.888645833336</v>
      </c>
    </row>
    <row r="4601" spans="1:7" x14ac:dyDescent="0.25">
      <c r="A4601" s="34" t="s">
        <v>10880</v>
      </c>
      <c r="B4601" s="34" t="s">
        <v>4953</v>
      </c>
      <c r="C4601" s="34" t="s">
        <v>904</v>
      </c>
      <c r="D4601" s="34" t="s">
        <v>903</v>
      </c>
      <c r="E4601" s="25">
        <v>45819.889884259261</v>
      </c>
      <c r="F4601" s="34" t="s">
        <v>911</v>
      </c>
      <c r="G4601" s="25">
        <v>45819.889884259261</v>
      </c>
    </row>
    <row r="4602" spans="1:7" x14ac:dyDescent="0.25">
      <c r="A4602" s="34" t="s">
        <v>10881</v>
      </c>
      <c r="B4602" s="34" t="s">
        <v>4954</v>
      </c>
      <c r="C4602" s="34" t="s">
        <v>904</v>
      </c>
      <c r="D4602" s="34" t="s">
        <v>903</v>
      </c>
      <c r="E4602" s="25">
        <v>45819.889976851853</v>
      </c>
      <c r="F4602" s="34" t="s">
        <v>911</v>
      </c>
      <c r="G4602" s="25">
        <v>45819.889976851853</v>
      </c>
    </row>
    <row r="4603" spans="1:7" x14ac:dyDescent="0.25">
      <c r="A4603" s="34" t="s">
        <v>10882</v>
      </c>
      <c r="B4603" s="34" t="s">
        <v>8610</v>
      </c>
      <c r="C4603" s="34" t="s">
        <v>904</v>
      </c>
      <c r="D4603" s="34" t="s">
        <v>916</v>
      </c>
      <c r="E4603" s="25">
        <v>45819.890416666669</v>
      </c>
      <c r="F4603" s="34" t="s">
        <v>911</v>
      </c>
      <c r="G4603" s="25">
        <v>45819.890416666669</v>
      </c>
    </row>
    <row r="4604" spans="1:7" x14ac:dyDescent="0.25">
      <c r="A4604" s="34" t="s">
        <v>10883</v>
      </c>
      <c r="B4604" s="34" t="s">
        <v>9516</v>
      </c>
      <c r="C4604" s="34" t="s">
        <v>904</v>
      </c>
      <c r="D4604" s="34" t="s">
        <v>905</v>
      </c>
      <c r="E4604" s="25">
        <v>45819.893645833334</v>
      </c>
      <c r="F4604" s="34" t="s">
        <v>911</v>
      </c>
      <c r="G4604" s="25">
        <v>45819.893645833334</v>
      </c>
    </row>
    <row r="4605" spans="1:7" x14ac:dyDescent="0.25">
      <c r="A4605" s="34" t="s">
        <v>10884</v>
      </c>
      <c r="B4605" s="34" t="s">
        <v>9523</v>
      </c>
      <c r="C4605" s="34" t="s">
        <v>904</v>
      </c>
      <c r="D4605" s="34" t="s">
        <v>905</v>
      </c>
      <c r="E4605" s="25">
        <v>45819.893796296295</v>
      </c>
      <c r="F4605" s="34" t="s">
        <v>911</v>
      </c>
      <c r="G4605" s="25">
        <v>45819.893796296295</v>
      </c>
    </row>
    <row r="4606" spans="1:7" x14ac:dyDescent="0.25">
      <c r="A4606" s="34" t="s">
        <v>10885</v>
      </c>
      <c r="B4606" s="34" t="s">
        <v>9525</v>
      </c>
      <c r="C4606" s="34" t="s">
        <v>904</v>
      </c>
      <c r="D4606" s="34" t="s">
        <v>905</v>
      </c>
      <c r="E4606" s="25">
        <v>45819.89398148148</v>
      </c>
      <c r="F4606" s="34" t="s">
        <v>911</v>
      </c>
      <c r="G4606" s="25">
        <v>45819.89398148148</v>
      </c>
    </row>
    <row r="4607" spans="1:7" x14ac:dyDescent="0.25">
      <c r="A4607" s="34" t="s">
        <v>10886</v>
      </c>
      <c r="B4607" s="34" t="s">
        <v>9527</v>
      </c>
      <c r="C4607" s="34" t="s">
        <v>904</v>
      </c>
      <c r="D4607" s="34" t="s">
        <v>905</v>
      </c>
      <c r="E4607" s="25">
        <v>45819.894085648149</v>
      </c>
      <c r="F4607" s="34" t="s">
        <v>911</v>
      </c>
      <c r="G4607" s="25">
        <v>45819.894085648149</v>
      </c>
    </row>
    <row r="4608" spans="1:7" x14ac:dyDescent="0.25">
      <c r="A4608" s="34" t="s">
        <v>10887</v>
      </c>
      <c r="B4608" s="34" t="s">
        <v>9529</v>
      </c>
      <c r="C4608" s="34" t="s">
        <v>904</v>
      </c>
      <c r="D4608" s="34" t="s">
        <v>905</v>
      </c>
      <c r="E4608" s="25">
        <v>45819.894201388888</v>
      </c>
      <c r="F4608" s="34" t="s">
        <v>911</v>
      </c>
      <c r="G4608" s="25">
        <v>45819.894201388888</v>
      </c>
    </row>
    <row r="4609" spans="1:7" x14ac:dyDescent="0.25">
      <c r="A4609" s="34" t="s">
        <v>10888</v>
      </c>
      <c r="B4609" s="34" t="s">
        <v>9531</v>
      </c>
      <c r="C4609" s="34" t="s">
        <v>904</v>
      </c>
      <c r="D4609" s="34" t="s">
        <v>905</v>
      </c>
      <c r="E4609" s="25">
        <v>45819.894328703704</v>
      </c>
      <c r="F4609" s="34" t="s">
        <v>911</v>
      </c>
      <c r="G4609" s="25">
        <v>45819.894328703704</v>
      </c>
    </row>
    <row r="4610" spans="1:7" x14ac:dyDescent="0.25">
      <c r="A4610" s="34" t="s">
        <v>10889</v>
      </c>
      <c r="B4610" s="34" t="s">
        <v>9533</v>
      </c>
      <c r="C4610" s="34" t="s">
        <v>904</v>
      </c>
      <c r="D4610" s="34" t="s">
        <v>905</v>
      </c>
      <c r="E4610" s="25">
        <v>45819.894467592596</v>
      </c>
      <c r="F4610" s="34" t="s">
        <v>911</v>
      </c>
      <c r="G4610" s="25">
        <v>45819.894467592596</v>
      </c>
    </row>
    <row r="4611" spans="1:7" x14ac:dyDescent="0.25">
      <c r="A4611" s="34" t="s">
        <v>10890</v>
      </c>
      <c r="B4611" s="34" t="s">
        <v>9535</v>
      </c>
      <c r="C4611" s="34" t="s">
        <v>904</v>
      </c>
      <c r="D4611" s="34" t="s">
        <v>905</v>
      </c>
      <c r="E4611" s="25">
        <v>45819.894560185188</v>
      </c>
      <c r="F4611" s="34" t="s">
        <v>911</v>
      </c>
      <c r="G4611" s="25">
        <v>45819.894560185188</v>
      </c>
    </row>
    <row r="4612" spans="1:7" x14ac:dyDescent="0.25">
      <c r="A4612" s="34" t="s">
        <v>10891</v>
      </c>
      <c r="B4612" s="34" t="s">
        <v>9537</v>
      </c>
      <c r="C4612" s="34" t="s">
        <v>904</v>
      </c>
      <c r="D4612" s="34" t="s">
        <v>905</v>
      </c>
      <c r="E4612" s="25">
        <v>45819.89472222222</v>
      </c>
      <c r="F4612" s="34" t="s">
        <v>911</v>
      </c>
      <c r="G4612" s="25">
        <v>45819.89472222222</v>
      </c>
    </row>
    <row r="4613" spans="1:7" x14ac:dyDescent="0.25">
      <c r="A4613" s="34" t="s">
        <v>10892</v>
      </c>
      <c r="B4613" s="34" t="s">
        <v>9539</v>
      </c>
      <c r="C4613" s="34" t="s">
        <v>904</v>
      </c>
      <c r="D4613" s="34" t="s">
        <v>905</v>
      </c>
      <c r="E4613" s="25">
        <v>45819.894849537035</v>
      </c>
      <c r="F4613" s="34" t="s">
        <v>911</v>
      </c>
      <c r="G4613" s="25">
        <v>45819.894849537035</v>
      </c>
    </row>
    <row r="4614" spans="1:7" x14ac:dyDescent="0.25">
      <c r="A4614" s="34" t="s">
        <v>10893</v>
      </c>
      <c r="B4614" s="34" t="s">
        <v>9541</v>
      </c>
      <c r="C4614" s="34" t="s">
        <v>904</v>
      </c>
      <c r="D4614" s="34" t="s">
        <v>905</v>
      </c>
      <c r="E4614" s="25">
        <v>45819.894953703704</v>
      </c>
      <c r="F4614" s="34" t="s">
        <v>911</v>
      </c>
      <c r="G4614" s="25">
        <v>45819.894953703704</v>
      </c>
    </row>
    <row r="4615" spans="1:7" x14ac:dyDescent="0.25">
      <c r="A4615" s="34" t="s">
        <v>10894</v>
      </c>
      <c r="B4615" s="34" t="s">
        <v>9544</v>
      </c>
      <c r="C4615" s="34" t="s">
        <v>904</v>
      </c>
      <c r="D4615" s="34" t="s">
        <v>905</v>
      </c>
      <c r="E4615" s="25">
        <v>45819.895173611112</v>
      </c>
      <c r="F4615" s="34" t="s">
        <v>911</v>
      </c>
      <c r="G4615" s="25">
        <v>45819.895173611112</v>
      </c>
    </row>
    <row r="4616" spans="1:7" x14ac:dyDescent="0.25">
      <c r="A4616" s="34" t="s">
        <v>10895</v>
      </c>
      <c r="B4616" s="34" t="s">
        <v>9546</v>
      </c>
      <c r="C4616" s="34" t="s">
        <v>904</v>
      </c>
      <c r="D4616" s="34" t="s">
        <v>905</v>
      </c>
      <c r="E4616" s="25">
        <v>45819.895300925928</v>
      </c>
      <c r="F4616" s="34" t="s">
        <v>911</v>
      </c>
      <c r="G4616" s="25">
        <v>45819.895300925928</v>
      </c>
    </row>
    <row r="4617" spans="1:7" x14ac:dyDescent="0.25">
      <c r="A4617" s="34" t="s">
        <v>10896</v>
      </c>
      <c r="B4617" s="34" t="s">
        <v>9549</v>
      </c>
      <c r="C4617" s="34" t="s">
        <v>904</v>
      </c>
      <c r="D4617" s="34" t="s">
        <v>905</v>
      </c>
      <c r="E4617" s="25">
        <v>45819.895439814813</v>
      </c>
      <c r="F4617" s="34" t="s">
        <v>911</v>
      </c>
      <c r="G4617" s="25">
        <v>45819.895439814813</v>
      </c>
    </row>
    <row r="4618" spans="1:7" x14ac:dyDescent="0.25">
      <c r="A4618" s="34" t="s">
        <v>10897</v>
      </c>
      <c r="B4618" s="34" t="s">
        <v>9551</v>
      </c>
      <c r="C4618" s="34" t="s">
        <v>904</v>
      </c>
      <c r="D4618" s="34" t="s">
        <v>905</v>
      </c>
      <c r="E4618" s="25">
        <v>45819.895578703705</v>
      </c>
      <c r="F4618" s="34" t="s">
        <v>911</v>
      </c>
      <c r="G4618" s="25">
        <v>45819.895578703705</v>
      </c>
    </row>
    <row r="4619" spans="1:7" x14ac:dyDescent="0.25">
      <c r="A4619" s="34" t="s">
        <v>10898</v>
      </c>
      <c r="B4619" s="34" t="s">
        <v>9553</v>
      </c>
      <c r="C4619" s="34" t="s">
        <v>904</v>
      </c>
      <c r="D4619" s="34" t="s">
        <v>905</v>
      </c>
      <c r="E4619" s="25">
        <v>45819.895671296297</v>
      </c>
      <c r="F4619" s="34" t="s">
        <v>911</v>
      </c>
      <c r="G4619" s="25">
        <v>45819.895671296297</v>
      </c>
    </row>
    <row r="4620" spans="1:7" x14ac:dyDescent="0.25">
      <c r="A4620" s="34" t="s">
        <v>10899</v>
      </c>
      <c r="B4620" s="34" t="s">
        <v>9555</v>
      </c>
      <c r="C4620" s="34" t="s">
        <v>904</v>
      </c>
      <c r="D4620" s="34" t="s">
        <v>905</v>
      </c>
      <c r="E4620" s="25">
        <v>45819.895752314813</v>
      </c>
      <c r="F4620" s="34" t="s">
        <v>911</v>
      </c>
      <c r="G4620" s="25">
        <v>45819.895752314813</v>
      </c>
    </row>
    <row r="4621" spans="1:7" x14ac:dyDescent="0.25">
      <c r="A4621" s="34" t="s">
        <v>10900</v>
      </c>
      <c r="B4621" s="34" t="s">
        <v>9563</v>
      </c>
      <c r="C4621" s="34" t="s">
        <v>904</v>
      </c>
      <c r="D4621" s="34" t="s">
        <v>905</v>
      </c>
      <c r="E4621" s="25">
        <v>45819.895868055559</v>
      </c>
      <c r="F4621" s="34" t="s">
        <v>911</v>
      </c>
      <c r="G4621" s="25">
        <v>45819.895868055559</v>
      </c>
    </row>
    <row r="4622" spans="1:7" x14ac:dyDescent="0.25">
      <c r="A4622" s="34" t="s">
        <v>10901</v>
      </c>
      <c r="B4622" s="34" t="s">
        <v>1966</v>
      </c>
      <c r="C4622" s="34" t="s">
        <v>907</v>
      </c>
      <c r="D4622" s="34" t="s">
        <v>77</v>
      </c>
      <c r="E4622" s="25">
        <v>45819.897962962961</v>
      </c>
      <c r="F4622" s="34" t="s">
        <v>908</v>
      </c>
      <c r="G4622" s="25">
        <v>45819.897962962961</v>
      </c>
    </row>
    <row r="4623" spans="1:7" x14ac:dyDescent="0.25">
      <c r="A4623" s="34" t="s">
        <v>10902</v>
      </c>
      <c r="B4623" s="34" t="s">
        <v>7879</v>
      </c>
      <c r="C4623" s="34" t="s">
        <v>904</v>
      </c>
      <c r="D4623" s="34" t="s">
        <v>916</v>
      </c>
      <c r="E4623" s="25">
        <v>45819.899247685185</v>
      </c>
      <c r="F4623" s="34" t="s">
        <v>911</v>
      </c>
      <c r="G4623" s="25">
        <v>45819.899247685185</v>
      </c>
    </row>
    <row r="4624" spans="1:7" x14ac:dyDescent="0.25">
      <c r="A4624" s="34" t="s">
        <v>10903</v>
      </c>
      <c r="B4624" s="34" t="s">
        <v>10535</v>
      </c>
      <c r="C4624" s="34" t="s">
        <v>904</v>
      </c>
      <c r="D4624" s="34" t="s">
        <v>915</v>
      </c>
      <c r="E4624" s="25">
        <v>45819.900416666664</v>
      </c>
      <c r="F4624" s="34" t="s">
        <v>911</v>
      </c>
      <c r="G4624" s="25">
        <v>45819.900416666664</v>
      </c>
    </row>
    <row r="4625" spans="1:7" x14ac:dyDescent="0.25">
      <c r="A4625" s="34" t="s">
        <v>10904</v>
      </c>
      <c r="B4625" s="34" t="s">
        <v>8606</v>
      </c>
      <c r="C4625" s="34" t="s">
        <v>909</v>
      </c>
      <c r="D4625" s="34" t="s">
        <v>913</v>
      </c>
      <c r="E4625" s="25">
        <v>45819.899363425924</v>
      </c>
      <c r="F4625" s="34" t="s">
        <v>911</v>
      </c>
      <c r="G4625" s="25">
        <v>45819.899363425924</v>
      </c>
    </row>
    <row r="4626" spans="1:7" x14ac:dyDescent="0.25">
      <c r="A4626" s="34" t="s">
        <v>10905</v>
      </c>
      <c r="B4626" s="34" t="s">
        <v>6603</v>
      </c>
      <c r="C4626" s="34" t="s">
        <v>909</v>
      </c>
      <c r="D4626" s="34" t="s">
        <v>913</v>
      </c>
      <c r="E4626" s="25">
        <v>45819.899421296293</v>
      </c>
      <c r="F4626" s="34" t="s">
        <v>911</v>
      </c>
      <c r="G4626" s="25">
        <v>45819.899421296293</v>
      </c>
    </row>
    <row r="4627" spans="1:7" x14ac:dyDescent="0.25">
      <c r="A4627" s="34" t="s">
        <v>10906</v>
      </c>
      <c r="B4627" s="34" t="s">
        <v>6589</v>
      </c>
      <c r="C4627" s="34" t="s">
        <v>909</v>
      </c>
      <c r="D4627" s="34" t="s">
        <v>913</v>
      </c>
      <c r="E4627" s="25">
        <v>45819.899513888886</v>
      </c>
      <c r="F4627" s="34" t="s">
        <v>911</v>
      </c>
      <c r="G4627" s="25">
        <v>45819.899513888886</v>
      </c>
    </row>
    <row r="4628" spans="1:7" x14ac:dyDescent="0.25">
      <c r="A4628" s="34" t="s">
        <v>10907</v>
      </c>
      <c r="B4628" s="34" t="s">
        <v>6591</v>
      </c>
      <c r="C4628" s="34" t="s">
        <v>909</v>
      </c>
      <c r="D4628" s="34" t="s">
        <v>913</v>
      </c>
      <c r="E4628" s="25">
        <v>45819.899652777778</v>
      </c>
      <c r="F4628" s="34" t="s">
        <v>911</v>
      </c>
      <c r="G4628" s="25">
        <v>45819.899652777778</v>
      </c>
    </row>
    <row r="4629" spans="1:7" x14ac:dyDescent="0.25">
      <c r="A4629" s="34" t="s">
        <v>10908</v>
      </c>
      <c r="B4629" s="34" t="s">
        <v>6597</v>
      </c>
      <c r="C4629" s="34" t="s">
        <v>909</v>
      </c>
      <c r="D4629" s="34" t="s">
        <v>913</v>
      </c>
      <c r="E4629" s="25">
        <v>45819.899710648147</v>
      </c>
      <c r="F4629" s="34" t="s">
        <v>911</v>
      </c>
      <c r="G4629" s="25">
        <v>45819.899710648147</v>
      </c>
    </row>
    <row r="4630" spans="1:7" x14ac:dyDescent="0.25">
      <c r="A4630" s="34" t="s">
        <v>10909</v>
      </c>
      <c r="B4630" s="34" t="s">
        <v>6593</v>
      </c>
      <c r="C4630" s="34" t="s">
        <v>909</v>
      </c>
      <c r="D4630" s="34" t="s">
        <v>913</v>
      </c>
      <c r="E4630" s="25">
        <v>45819.900011574071</v>
      </c>
      <c r="F4630" s="34" t="s">
        <v>911</v>
      </c>
      <c r="G4630" s="25">
        <v>45819.900011574071</v>
      </c>
    </row>
    <row r="4631" spans="1:7" x14ac:dyDescent="0.25">
      <c r="A4631" s="34" t="s">
        <v>10910</v>
      </c>
      <c r="B4631" s="34" t="s">
        <v>6595</v>
      </c>
      <c r="C4631" s="34" t="s">
        <v>909</v>
      </c>
      <c r="D4631" s="34" t="s">
        <v>913</v>
      </c>
      <c r="E4631" s="25">
        <v>45819.900057870371</v>
      </c>
      <c r="F4631" s="34" t="s">
        <v>911</v>
      </c>
      <c r="G4631" s="25">
        <v>45819.900057870371</v>
      </c>
    </row>
    <row r="4632" spans="1:7" x14ac:dyDescent="0.25">
      <c r="A4632" s="34" t="s">
        <v>10911</v>
      </c>
      <c r="B4632" s="34" t="s">
        <v>6599</v>
      </c>
      <c r="C4632" s="34" t="s">
        <v>909</v>
      </c>
      <c r="D4632" s="34" t="s">
        <v>913</v>
      </c>
      <c r="E4632" s="25">
        <v>45819.900127314817</v>
      </c>
      <c r="F4632" s="34" t="s">
        <v>911</v>
      </c>
      <c r="G4632" s="25">
        <v>45819.900127314817</v>
      </c>
    </row>
    <row r="4633" spans="1:7" x14ac:dyDescent="0.25">
      <c r="A4633" s="34" t="s">
        <v>10912</v>
      </c>
      <c r="B4633" s="34" t="s">
        <v>6601</v>
      </c>
      <c r="C4633" s="34" t="s">
        <v>909</v>
      </c>
      <c r="D4633" s="34" t="s">
        <v>913</v>
      </c>
      <c r="E4633" s="25">
        <v>45819.900995370372</v>
      </c>
      <c r="F4633" s="34" t="s">
        <v>911</v>
      </c>
      <c r="G4633" s="25">
        <v>45819.900995370372</v>
      </c>
    </row>
    <row r="4634" spans="1:7" x14ac:dyDescent="0.25">
      <c r="A4634" s="34" t="s">
        <v>10913</v>
      </c>
      <c r="B4634" s="34" t="s">
        <v>1372</v>
      </c>
      <c r="C4634" s="34" t="s">
        <v>907</v>
      </c>
      <c r="D4634" s="34" t="s">
        <v>77</v>
      </c>
      <c r="E4634" s="25">
        <v>45819.901296296295</v>
      </c>
      <c r="F4634" s="34" t="s">
        <v>908</v>
      </c>
      <c r="G4634" s="25">
        <v>45819.901296296295</v>
      </c>
    </row>
    <row r="4635" spans="1:7" x14ac:dyDescent="0.25">
      <c r="A4635" s="34" t="s">
        <v>10914</v>
      </c>
      <c r="B4635" s="34" t="s">
        <v>1370</v>
      </c>
      <c r="C4635" s="34" t="s">
        <v>907</v>
      </c>
      <c r="D4635" s="34" t="s">
        <v>77</v>
      </c>
      <c r="E4635" s="25">
        <v>45819.901365740741</v>
      </c>
      <c r="F4635" s="34" t="s">
        <v>908</v>
      </c>
      <c r="G4635" s="25">
        <v>45819.901365740741</v>
      </c>
    </row>
    <row r="4636" spans="1:7" x14ac:dyDescent="0.25">
      <c r="A4636" s="34" t="s">
        <v>10915</v>
      </c>
      <c r="B4636" s="34" t="s">
        <v>6589</v>
      </c>
      <c r="C4636" s="34" t="s">
        <v>912</v>
      </c>
      <c r="D4636" s="34" t="s">
        <v>913</v>
      </c>
      <c r="E4636" s="25">
        <v>45819.901574074072</v>
      </c>
      <c r="F4636" s="34" t="s">
        <v>911</v>
      </c>
      <c r="G4636" s="25">
        <v>45819.901574074072</v>
      </c>
    </row>
    <row r="4637" spans="1:7" x14ac:dyDescent="0.25">
      <c r="A4637" s="34" t="s">
        <v>10916</v>
      </c>
      <c r="B4637" s="34" t="s">
        <v>6591</v>
      </c>
      <c r="C4637" s="34" t="s">
        <v>912</v>
      </c>
      <c r="D4637" s="34" t="s">
        <v>913</v>
      </c>
      <c r="E4637" s="25">
        <v>45819.901620370372</v>
      </c>
      <c r="F4637" s="34" t="s">
        <v>911</v>
      </c>
      <c r="G4637" s="25">
        <v>45819.901620370372</v>
      </c>
    </row>
    <row r="4638" spans="1:7" x14ac:dyDescent="0.25">
      <c r="A4638" s="34" t="s">
        <v>10917</v>
      </c>
      <c r="B4638" s="34" t="s">
        <v>6593</v>
      </c>
      <c r="C4638" s="34" t="s">
        <v>912</v>
      </c>
      <c r="D4638" s="34" t="s">
        <v>913</v>
      </c>
      <c r="E4638" s="25">
        <v>45819.901655092595</v>
      </c>
      <c r="F4638" s="34" t="s">
        <v>911</v>
      </c>
      <c r="G4638" s="25">
        <v>45819.901655092595</v>
      </c>
    </row>
    <row r="4639" spans="1:7" x14ac:dyDescent="0.25">
      <c r="A4639" s="34" t="s">
        <v>10918</v>
      </c>
      <c r="B4639" s="34" t="s">
        <v>6595</v>
      </c>
      <c r="C4639" s="34" t="s">
        <v>912</v>
      </c>
      <c r="D4639" s="34" t="s">
        <v>913</v>
      </c>
      <c r="E4639" s="25">
        <v>45819.901701388888</v>
      </c>
      <c r="F4639" s="34" t="s">
        <v>911</v>
      </c>
      <c r="G4639" s="25">
        <v>45819.901701388888</v>
      </c>
    </row>
    <row r="4640" spans="1:7" x14ac:dyDescent="0.25">
      <c r="A4640" s="34" t="s">
        <v>10919</v>
      </c>
      <c r="B4640" s="34" t="s">
        <v>6597</v>
      </c>
      <c r="C4640" s="34" t="s">
        <v>912</v>
      </c>
      <c r="D4640" s="34" t="s">
        <v>913</v>
      </c>
      <c r="E4640" s="25">
        <v>45819.901747685188</v>
      </c>
      <c r="F4640" s="34" t="s">
        <v>911</v>
      </c>
      <c r="G4640" s="25">
        <v>45819.901747685188</v>
      </c>
    </row>
    <row r="4641" spans="1:7" x14ac:dyDescent="0.25">
      <c r="A4641" s="34" t="s">
        <v>10920</v>
      </c>
      <c r="B4641" s="34" t="s">
        <v>6599</v>
      </c>
      <c r="C4641" s="34" t="s">
        <v>912</v>
      </c>
      <c r="D4641" s="34" t="s">
        <v>913</v>
      </c>
      <c r="E4641" s="25">
        <v>45819.90179398148</v>
      </c>
      <c r="F4641" s="34" t="s">
        <v>911</v>
      </c>
      <c r="G4641" s="25">
        <v>45819.90179398148</v>
      </c>
    </row>
    <row r="4642" spans="1:7" x14ac:dyDescent="0.25">
      <c r="A4642" s="34" t="s">
        <v>10921</v>
      </c>
      <c r="B4642" s="34" t="s">
        <v>6601</v>
      </c>
      <c r="C4642" s="34" t="s">
        <v>912</v>
      </c>
      <c r="D4642" s="34" t="s">
        <v>913</v>
      </c>
      <c r="E4642" s="25">
        <v>45819.901828703703</v>
      </c>
      <c r="F4642" s="34" t="s">
        <v>911</v>
      </c>
      <c r="G4642" s="25">
        <v>45819.901828703703</v>
      </c>
    </row>
    <row r="4643" spans="1:7" x14ac:dyDescent="0.25">
      <c r="A4643" s="34" t="s">
        <v>10922</v>
      </c>
      <c r="B4643" s="34" t="s">
        <v>8606</v>
      </c>
      <c r="C4643" s="34" t="s">
        <v>912</v>
      </c>
      <c r="D4643" s="34" t="s">
        <v>913</v>
      </c>
      <c r="E4643" s="25">
        <v>45819.901921296296</v>
      </c>
      <c r="F4643" s="34" t="s">
        <v>911</v>
      </c>
      <c r="G4643" s="25">
        <v>45819.901921296296</v>
      </c>
    </row>
    <row r="4644" spans="1:7" x14ac:dyDescent="0.25">
      <c r="A4644" s="34" t="s">
        <v>10923</v>
      </c>
      <c r="B4644" s="34" t="s">
        <v>6603</v>
      </c>
      <c r="C4644" s="34" t="s">
        <v>912</v>
      </c>
      <c r="D4644" s="34" t="s">
        <v>913</v>
      </c>
      <c r="E4644" s="25">
        <v>45819.901979166665</v>
      </c>
      <c r="F4644" s="34" t="s">
        <v>911</v>
      </c>
      <c r="G4644" s="25">
        <v>45819.901979166665</v>
      </c>
    </row>
    <row r="4645" spans="1:7" x14ac:dyDescent="0.25">
      <c r="A4645" s="34" t="s">
        <v>10924</v>
      </c>
      <c r="B4645" s="34" t="s">
        <v>1365</v>
      </c>
      <c r="C4645" s="34" t="s">
        <v>907</v>
      </c>
      <c r="D4645" s="34" t="s">
        <v>77</v>
      </c>
      <c r="E4645" s="25">
        <v>45819.902569444443</v>
      </c>
      <c r="F4645" s="34" t="s">
        <v>908</v>
      </c>
      <c r="G4645" s="25">
        <v>45819.902569444443</v>
      </c>
    </row>
    <row r="4646" spans="1:7" x14ac:dyDescent="0.25">
      <c r="A4646" s="34" t="s">
        <v>10925</v>
      </c>
      <c r="B4646" s="34" t="s">
        <v>3113</v>
      </c>
      <c r="C4646" s="34" t="s">
        <v>907</v>
      </c>
      <c r="D4646" s="34" t="s">
        <v>77</v>
      </c>
      <c r="E4646" s="25">
        <v>45819.902615740742</v>
      </c>
      <c r="F4646" s="34" t="s">
        <v>908</v>
      </c>
      <c r="G4646" s="25">
        <v>45819.902615740742</v>
      </c>
    </row>
    <row r="4647" spans="1:7" x14ac:dyDescent="0.25">
      <c r="A4647" s="34" t="s">
        <v>10926</v>
      </c>
      <c r="B4647" s="34" t="s">
        <v>2197</v>
      </c>
      <c r="C4647" s="34" t="s">
        <v>907</v>
      </c>
      <c r="D4647" s="34" t="s">
        <v>77</v>
      </c>
      <c r="E4647" s="25">
        <v>45819.903032407405</v>
      </c>
      <c r="F4647" s="34" t="s">
        <v>908</v>
      </c>
      <c r="G4647" s="25">
        <v>45819.903032407405</v>
      </c>
    </row>
    <row r="4648" spans="1:7" x14ac:dyDescent="0.25">
      <c r="A4648" s="34" t="s">
        <v>10927</v>
      </c>
      <c r="B4648" s="34" t="s">
        <v>2199</v>
      </c>
      <c r="C4648" s="34" t="s">
        <v>907</v>
      </c>
      <c r="D4648" s="34" t="s">
        <v>77</v>
      </c>
      <c r="E4648" s="25">
        <v>45819.903136574074</v>
      </c>
      <c r="F4648" s="34" t="s">
        <v>908</v>
      </c>
      <c r="G4648" s="25">
        <v>45819.903136574074</v>
      </c>
    </row>
    <row r="4649" spans="1:7" x14ac:dyDescent="0.25">
      <c r="A4649" s="34" t="s">
        <v>10928</v>
      </c>
      <c r="B4649" s="34" t="s">
        <v>10175</v>
      </c>
      <c r="C4649" s="34" t="s">
        <v>904</v>
      </c>
      <c r="D4649" s="34" t="s">
        <v>920</v>
      </c>
      <c r="E4649" s="25">
        <v>45819.904270833336</v>
      </c>
      <c r="F4649" s="34" t="s">
        <v>911</v>
      </c>
      <c r="G4649" s="25">
        <v>45819.904270833336</v>
      </c>
    </row>
    <row r="4650" spans="1:7" x14ac:dyDescent="0.25">
      <c r="A4650" s="34" t="s">
        <v>10929</v>
      </c>
      <c r="B4650" s="34" t="s">
        <v>10177</v>
      </c>
      <c r="C4650" s="34" t="s">
        <v>904</v>
      </c>
      <c r="D4650" s="34" t="s">
        <v>920</v>
      </c>
      <c r="E4650" s="25">
        <v>45819.904328703706</v>
      </c>
      <c r="F4650" s="34" t="s">
        <v>911</v>
      </c>
      <c r="G4650" s="25">
        <v>45819.904328703706</v>
      </c>
    </row>
    <row r="4651" spans="1:7" x14ac:dyDescent="0.25">
      <c r="A4651" s="34" t="s">
        <v>10930</v>
      </c>
      <c r="B4651" s="34" t="s">
        <v>10179</v>
      </c>
      <c r="C4651" s="34" t="s">
        <v>904</v>
      </c>
      <c r="D4651" s="34" t="s">
        <v>920</v>
      </c>
      <c r="E4651" s="25">
        <v>45819.904409722221</v>
      </c>
      <c r="F4651" s="34" t="s">
        <v>911</v>
      </c>
      <c r="G4651" s="25">
        <v>45819.904409722221</v>
      </c>
    </row>
    <row r="4652" spans="1:7" x14ac:dyDescent="0.25">
      <c r="A4652" s="34" t="s">
        <v>10931</v>
      </c>
      <c r="B4652" s="34" t="s">
        <v>10169</v>
      </c>
      <c r="C4652" s="34" t="s">
        <v>904</v>
      </c>
      <c r="D4652" s="34" t="s">
        <v>920</v>
      </c>
      <c r="E4652" s="25">
        <v>45819.904490740744</v>
      </c>
      <c r="F4652" s="34" t="s">
        <v>911</v>
      </c>
      <c r="G4652" s="25">
        <v>45819.904490740744</v>
      </c>
    </row>
    <row r="4653" spans="1:7" x14ac:dyDescent="0.25">
      <c r="A4653" s="34" t="s">
        <v>10932</v>
      </c>
      <c r="B4653" s="34" t="s">
        <v>8252</v>
      </c>
      <c r="C4653" s="34" t="s">
        <v>909</v>
      </c>
      <c r="D4653" s="34" t="s">
        <v>924</v>
      </c>
      <c r="E4653" s="25">
        <v>45819.914212962962</v>
      </c>
      <c r="F4653" s="34" t="s">
        <v>911</v>
      </c>
      <c r="G4653" s="25">
        <v>45819.914212962962</v>
      </c>
    </row>
    <row r="4654" spans="1:7" x14ac:dyDescent="0.25">
      <c r="A4654" s="34" t="s">
        <v>10933</v>
      </c>
      <c r="B4654" s="34" t="s">
        <v>8257</v>
      </c>
      <c r="C4654" s="34" t="s">
        <v>909</v>
      </c>
      <c r="D4654" s="34" t="s">
        <v>924</v>
      </c>
      <c r="E4654" s="25">
        <v>45819.914247685185</v>
      </c>
      <c r="F4654" s="34" t="s">
        <v>911</v>
      </c>
      <c r="G4654" s="25">
        <v>45819.914247685185</v>
      </c>
    </row>
    <row r="4655" spans="1:7" x14ac:dyDescent="0.25">
      <c r="A4655" s="34" t="s">
        <v>10934</v>
      </c>
      <c r="B4655" s="34" t="s">
        <v>5050</v>
      </c>
      <c r="C4655" s="34" t="s">
        <v>907</v>
      </c>
      <c r="D4655" s="34" t="s">
        <v>73</v>
      </c>
      <c r="E4655" s="25">
        <v>45819.926157407404</v>
      </c>
      <c r="F4655" s="34" t="s">
        <v>901</v>
      </c>
      <c r="G4655" s="25">
        <v>45819.926157407404</v>
      </c>
    </row>
    <row r="4656" spans="1:7" x14ac:dyDescent="0.25">
      <c r="A4656" s="34" t="s">
        <v>10935</v>
      </c>
      <c r="B4656" s="34" t="s">
        <v>5093</v>
      </c>
      <c r="C4656" s="34" t="s">
        <v>907</v>
      </c>
      <c r="D4656" s="34" t="s">
        <v>61</v>
      </c>
      <c r="E4656" s="25">
        <v>45819.928298611114</v>
      </c>
      <c r="F4656" s="34" t="s">
        <v>908</v>
      </c>
      <c r="G4656" s="25">
        <v>45819.928298611114</v>
      </c>
    </row>
    <row r="4657" spans="1:7" x14ac:dyDescent="0.25">
      <c r="A4657" s="34" t="s">
        <v>10936</v>
      </c>
      <c r="B4657" s="34" t="s">
        <v>1963</v>
      </c>
      <c r="C4657" s="34" t="s">
        <v>907</v>
      </c>
      <c r="D4657" s="34" t="s">
        <v>77</v>
      </c>
      <c r="E4657" s="25">
        <v>45819.931203703702</v>
      </c>
      <c r="F4657" s="34" t="s">
        <v>908</v>
      </c>
      <c r="G4657" s="25">
        <v>45819.931203703702</v>
      </c>
    </row>
    <row r="4658" spans="1:7" x14ac:dyDescent="0.25">
      <c r="A4658" s="34" t="s">
        <v>10937</v>
      </c>
      <c r="B4658" s="34" t="s">
        <v>2812</v>
      </c>
      <c r="C4658" s="34" t="s">
        <v>922</v>
      </c>
      <c r="D4658" s="34" t="s">
        <v>923</v>
      </c>
      <c r="E4658" s="25">
        <v>45819.932303240741</v>
      </c>
      <c r="F4658" s="34" t="s">
        <v>901</v>
      </c>
      <c r="G4658" s="25">
        <v>45819.932303240741</v>
      </c>
    </row>
    <row r="4659" spans="1:7" x14ac:dyDescent="0.25">
      <c r="A4659" s="34" t="s">
        <v>10938</v>
      </c>
      <c r="B4659" s="34" t="s">
        <v>1492</v>
      </c>
      <c r="C4659" s="34" t="s">
        <v>922</v>
      </c>
      <c r="D4659" s="34" t="s">
        <v>923</v>
      </c>
      <c r="E4659" s="25">
        <v>45819.932303240741</v>
      </c>
      <c r="F4659" s="34" t="s">
        <v>901</v>
      </c>
      <c r="G4659" s="25">
        <v>45819.932303240741</v>
      </c>
    </row>
    <row r="4660" spans="1:7" x14ac:dyDescent="0.25">
      <c r="A4660" s="34" t="s">
        <v>10939</v>
      </c>
      <c r="B4660" s="34" t="s">
        <v>2105</v>
      </c>
      <c r="C4660" s="34" t="s">
        <v>907</v>
      </c>
      <c r="D4660" s="34" t="s">
        <v>61</v>
      </c>
      <c r="E4660" s="25">
        <v>45819.935046296298</v>
      </c>
      <c r="F4660" s="34" t="s">
        <v>901</v>
      </c>
      <c r="G4660" s="25">
        <v>45819.935046296298</v>
      </c>
    </row>
    <row r="4661" spans="1:7" x14ac:dyDescent="0.25">
      <c r="A4661" s="34" t="s">
        <v>10940</v>
      </c>
      <c r="B4661" s="34" t="s">
        <v>4950</v>
      </c>
      <c r="C4661" s="34" t="s">
        <v>904</v>
      </c>
      <c r="D4661" s="34" t="s">
        <v>903</v>
      </c>
      <c r="E4661" s="25">
        <v>45819.935706018521</v>
      </c>
      <c r="F4661" s="34" t="s">
        <v>901</v>
      </c>
      <c r="G4661" s="25">
        <v>45819.935706018521</v>
      </c>
    </row>
    <row r="4662" spans="1:7" x14ac:dyDescent="0.25">
      <c r="A4662" s="34" t="s">
        <v>10941</v>
      </c>
      <c r="B4662" s="34" t="s">
        <v>3307</v>
      </c>
      <c r="C4662" s="34" t="s">
        <v>907</v>
      </c>
      <c r="D4662" s="34" t="s">
        <v>77</v>
      </c>
      <c r="E4662" s="25">
        <v>45819.936527777776</v>
      </c>
      <c r="F4662" s="34" t="s">
        <v>901</v>
      </c>
      <c r="G4662" s="25">
        <v>45819.936527777776</v>
      </c>
    </row>
    <row r="4663" spans="1:7" x14ac:dyDescent="0.25">
      <c r="A4663" s="34" t="s">
        <v>10942</v>
      </c>
      <c r="B4663" s="34" t="s">
        <v>2112</v>
      </c>
      <c r="C4663" s="34" t="s">
        <v>907</v>
      </c>
      <c r="D4663" s="34" t="s">
        <v>61</v>
      </c>
      <c r="E4663" s="25">
        <v>45819.944363425922</v>
      </c>
      <c r="F4663" s="34" t="s">
        <v>901</v>
      </c>
      <c r="G4663" s="25">
        <v>45819.944363425922</v>
      </c>
    </row>
    <row r="4664" spans="1:7" x14ac:dyDescent="0.25">
      <c r="A4664" s="34" t="s">
        <v>10943</v>
      </c>
      <c r="B4664" s="34" t="s">
        <v>1367</v>
      </c>
      <c r="C4664" s="34" t="s">
        <v>907</v>
      </c>
      <c r="D4664" s="34" t="s">
        <v>77</v>
      </c>
      <c r="E4664" s="25">
        <v>45819.950833333336</v>
      </c>
      <c r="F4664" s="34" t="s">
        <v>901</v>
      </c>
      <c r="G4664" s="25">
        <v>45819.950833333336</v>
      </c>
    </row>
    <row r="4665" spans="1:7" x14ac:dyDescent="0.25">
      <c r="A4665" s="34" t="s">
        <v>10944</v>
      </c>
      <c r="B4665" s="34" t="s">
        <v>3363</v>
      </c>
      <c r="C4665" s="34" t="s">
        <v>899</v>
      </c>
      <c r="D4665" s="34" t="s">
        <v>900</v>
      </c>
      <c r="E4665" s="25">
        <v>45819.951192129629</v>
      </c>
      <c r="F4665" s="34" t="s">
        <v>901</v>
      </c>
      <c r="G4665" s="25">
        <v>45819.951192129629</v>
      </c>
    </row>
    <row r="4666" spans="1:7" x14ac:dyDescent="0.25">
      <c r="A4666" s="34" t="s">
        <v>10945</v>
      </c>
      <c r="B4666" s="34" t="s">
        <v>4384</v>
      </c>
      <c r="C4666" s="34" t="s">
        <v>922</v>
      </c>
      <c r="D4666" s="34" t="s">
        <v>923</v>
      </c>
      <c r="E4666" s="25">
        <v>45819.950636574074</v>
      </c>
      <c r="F4666" s="34" t="s">
        <v>901</v>
      </c>
      <c r="G4666" s="25">
        <v>45819.950636574074</v>
      </c>
    </row>
    <row r="4667" spans="1:7" x14ac:dyDescent="0.25">
      <c r="A4667" s="34" t="s">
        <v>10946</v>
      </c>
      <c r="B4667" s="34" t="s">
        <v>4386</v>
      </c>
      <c r="C4667" s="34" t="s">
        <v>922</v>
      </c>
      <c r="D4667" s="34" t="s">
        <v>923</v>
      </c>
      <c r="E4667" s="25">
        <v>45819.950752314813</v>
      </c>
      <c r="F4667" s="34" t="s">
        <v>901</v>
      </c>
      <c r="G4667" s="25">
        <v>45819.950752314813</v>
      </c>
    </row>
    <row r="4668" spans="1:7" x14ac:dyDescent="0.25">
      <c r="A4668" s="34" t="s">
        <v>10947</v>
      </c>
      <c r="B4668" s="34" t="s">
        <v>4380</v>
      </c>
      <c r="C4668" s="34" t="s">
        <v>922</v>
      </c>
      <c r="D4668" s="34" t="s">
        <v>923</v>
      </c>
      <c r="E4668" s="25">
        <v>45819.950833333336</v>
      </c>
      <c r="F4668" s="34" t="s">
        <v>901</v>
      </c>
      <c r="G4668" s="25">
        <v>45819.950833333336</v>
      </c>
    </row>
    <row r="4669" spans="1:7" x14ac:dyDescent="0.25">
      <c r="A4669" s="34" t="s">
        <v>10948</v>
      </c>
      <c r="B4669" s="34" t="s">
        <v>3791</v>
      </c>
      <c r="C4669" s="34" t="s">
        <v>922</v>
      </c>
      <c r="D4669" s="34" t="s">
        <v>923</v>
      </c>
      <c r="E4669" s="25">
        <v>45819.950891203705</v>
      </c>
      <c r="F4669" s="34" t="s">
        <v>901</v>
      </c>
      <c r="G4669" s="25">
        <v>45819.950891203705</v>
      </c>
    </row>
    <row r="4670" spans="1:7" x14ac:dyDescent="0.25">
      <c r="A4670" s="34" t="s">
        <v>10949</v>
      </c>
      <c r="B4670" s="34" t="s">
        <v>3363</v>
      </c>
      <c r="C4670" s="34" t="s">
        <v>922</v>
      </c>
      <c r="D4670" s="34" t="s">
        <v>923</v>
      </c>
      <c r="E4670" s="25">
        <v>45819.951631944445</v>
      </c>
      <c r="F4670" s="34" t="s">
        <v>901</v>
      </c>
      <c r="G4670" s="25">
        <v>45819.951631944445</v>
      </c>
    </row>
    <row r="4671" spans="1:7" x14ac:dyDescent="0.25">
      <c r="A4671" s="34" t="s">
        <v>10950</v>
      </c>
      <c r="B4671" s="34" t="s">
        <v>6520</v>
      </c>
      <c r="C4671" s="34" t="s">
        <v>899</v>
      </c>
      <c r="D4671" s="34" t="s">
        <v>900</v>
      </c>
      <c r="E4671" s="25">
        <v>45819.952175925922</v>
      </c>
      <c r="F4671" s="34" t="s">
        <v>901</v>
      </c>
      <c r="G4671" s="25">
        <v>45819.952175925922</v>
      </c>
    </row>
    <row r="4672" spans="1:7" x14ac:dyDescent="0.25">
      <c r="A4672" s="34" t="s">
        <v>10951</v>
      </c>
      <c r="B4672" s="34" t="s">
        <v>6515</v>
      </c>
      <c r="C4672" s="34" t="s">
        <v>899</v>
      </c>
      <c r="D4672" s="34" t="s">
        <v>900</v>
      </c>
      <c r="E4672" s="25">
        <v>45819.952222222222</v>
      </c>
      <c r="F4672" s="34" t="s">
        <v>901</v>
      </c>
      <c r="G4672" s="25">
        <v>45819.952222222222</v>
      </c>
    </row>
    <row r="4673" spans="1:7" x14ac:dyDescent="0.25">
      <c r="A4673" s="34" t="s">
        <v>10952</v>
      </c>
      <c r="B4673" s="34" t="s">
        <v>6564</v>
      </c>
      <c r="C4673" s="34" t="s">
        <v>899</v>
      </c>
      <c r="D4673" s="34" t="s">
        <v>900</v>
      </c>
      <c r="E4673" s="25">
        <v>45819.952233796299</v>
      </c>
      <c r="F4673" s="34" t="s">
        <v>901</v>
      </c>
      <c r="G4673" s="25">
        <v>45819.952233796299</v>
      </c>
    </row>
    <row r="4674" spans="1:7" x14ac:dyDescent="0.25">
      <c r="A4674" s="34" t="s">
        <v>10953</v>
      </c>
      <c r="B4674" s="34" t="s">
        <v>6566</v>
      </c>
      <c r="C4674" s="34" t="s">
        <v>899</v>
      </c>
      <c r="D4674" s="34" t="s">
        <v>900</v>
      </c>
      <c r="E4674" s="25">
        <v>45819.952349537038</v>
      </c>
      <c r="F4674" s="34" t="s">
        <v>901</v>
      </c>
      <c r="G4674" s="25">
        <v>45819.952349537038</v>
      </c>
    </row>
    <row r="4675" spans="1:7" x14ac:dyDescent="0.25">
      <c r="A4675" s="34" t="s">
        <v>10954</v>
      </c>
      <c r="B4675" s="34" t="s">
        <v>6522</v>
      </c>
      <c r="C4675" s="34" t="s">
        <v>899</v>
      </c>
      <c r="D4675" s="34" t="s">
        <v>900</v>
      </c>
      <c r="E4675" s="25">
        <v>45819.952453703707</v>
      </c>
      <c r="F4675" s="34" t="s">
        <v>901</v>
      </c>
      <c r="G4675" s="25">
        <v>45819.952453703707</v>
      </c>
    </row>
    <row r="4676" spans="1:7" x14ac:dyDescent="0.25">
      <c r="A4676" s="34" t="s">
        <v>10955</v>
      </c>
      <c r="B4676" s="34" t="s">
        <v>6524</v>
      </c>
      <c r="C4676" s="34" t="s">
        <v>899</v>
      </c>
      <c r="D4676" s="34" t="s">
        <v>900</v>
      </c>
      <c r="E4676" s="25">
        <v>45819.952592592592</v>
      </c>
      <c r="F4676" s="34" t="s">
        <v>901</v>
      </c>
      <c r="G4676" s="25">
        <v>45819.952592592592</v>
      </c>
    </row>
    <row r="4677" spans="1:7" x14ac:dyDescent="0.25">
      <c r="A4677" s="34" t="s">
        <v>10956</v>
      </c>
      <c r="B4677" s="34" t="s">
        <v>6526</v>
      </c>
      <c r="C4677" s="34" t="s">
        <v>899</v>
      </c>
      <c r="D4677" s="34" t="s">
        <v>900</v>
      </c>
      <c r="E4677" s="25">
        <v>45819.952662037038</v>
      </c>
      <c r="F4677" s="34" t="s">
        <v>901</v>
      </c>
      <c r="G4677" s="25">
        <v>45819.952662037038</v>
      </c>
    </row>
    <row r="4678" spans="1:7" x14ac:dyDescent="0.25">
      <c r="A4678" s="34" t="s">
        <v>10957</v>
      </c>
      <c r="B4678" s="34" t="s">
        <v>6528</v>
      </c>
      <c r="C4678" s="34" t="s">
        <v>899</v>
      </c>
      <c r="D4678" s="34" t="s">
        <v>900</v>
      </c>
      <c r="E4678" s="25">
        <v>45819.952835648146</v>
      </c>
      <c r="F4678" s="34" t="s">
        <v>901</v>
      </c>
      <c r="G4678" s="25">
        <v>45819.952835648146</v>
      </c>
    </row>
    <row r="4679" spans="1:7" x14ac:dyDescent="0.25">
      <c r="A4679" s="34" t="s">
        <v>10958</v>
      </c>
      <c r="B4679" s="34" t="s">
        <v>6530</v>
      </c>
      <c r="C4679" s="34" t="s">
        <v>899</v>
      </c>
      <c r="D4679" s="34" t="s">
        <v>900</v>
      </c>
      <c r="E4679" s="25">
        <v>45819.952928240738</v>
      </c>
      <c r="F4679" s="34" t="s">
        <v>901</v>
      </c>
      <c r="G4679" s="25">
        <v>45819.952928240738</v>
      </c>
    </row>
    <row r="4680" spans="1:7" x14ac:dyDescent="0.25">
      <c r="A4680" s="34" t="s">
        <v>10959</v>
      </c>
      <c r="B4680" s="34" t="s">
        <v>5207</v>
      </c>
      <c r="C4680" s="34" t="s">
        <v>899</v>
      </c>
      <c r="D4680" s="34" t="s">
        <v>900</v>
      </c>
      <c r="E4680" s="25">
        <v>45819.953935185185</v>
      </c>
      <c r="F4680" s="34" t="s">
        <v>901</v>
      </c>
      <c r="G4680" s="25">
        <v>45819.953935185185</v>
      </c>
    </row>
    <row r="4681" spans="1:7" x14ac:dyDescent="0.25">
      <c r="A4681" s="34" t="s">
        <v>10960</v>
      </c>
      <c r="B4681" s="34" t="s">
        <v>5189</v>
      </c>
      <c r="C4681" s="34" t="s">
        <v>899</v>
      </c>
      <c r="D4681" s="34" t="s">
        <v>900</v>
      </c>
      <c r="E4681" s="25">
        <v>45819.954062500001</v>
      </c>
      <c r="F4681" s="34" t="s">
        <v>901</v>
      </c>
      <c r="G4681" s="25">
        <v>45819.954062500001</v>
      </c>
    </row>
    <row r="4682" spans="1:7" x14ac:dyDescent="0.25">
      <c r="A4682" s="34" t="s">
        <v>10961</v>
      </c>
      <c r="B4682" s="34" t="s">
        <v>5205</v>
      </c>
      <c r="C4682" s="34" t="s">
        <v>899</v>
      </c>
      <c r="D4682" s="34" t="s">
        <v>900</v>
      </c>
      <c r="E4682" s="25">
        <v>45819.954293981478</v>
      </c>
      <c r="F4682" s="34" t="s">
        <v>901</v>
      </c>
      <c r="G4682" s="25">
        <v>45819.954293981478</v>
      </c>
    </row>
    <row r="4683" spans="1:7" x14ac:dyDescent="0.25">
      <c r="A4683" s="34" t="s">
        <v>10962</v>
      </c>
      <c r="B4683" s="34" t="s">
        <v>5208</v>
      </c>
      <c r="C4683" s="34" t="s">
        <v>899</v>
      </c>
      <c r="D4683" s="34" t="s">
        <v>900</v>
      </c>
      <c r="E4683" s="25">
        <v>45819.954456018517</v>
      </c>
      <c r="F4683" s="34" t="s">
        <v>901</v>
      </c>
      <c r="G4683" s="25">
        <v>45819.954456018517</v>
      </c>
    </row>
    <row r="4684" spans="1:7" x14ac:dyDescent="0.25">
      <c r="A4684" s="34" t="s">
        <v>10963</v>
      </c>
      <c r="B4684" s="34" t="s">
        <v>5215</v>
      </c>
      <c r="C4684" s="34" t="s">
        <v>899</v>
      </c>
      <c r="D4684" s="34" t="s">
        <v>900</v>
      </c>
      <c r="E4684" s="25">
        <v>45819.95453703704</v>
      </c>
      <c r="F4684" s="34" t="s">
        <v>901</v>
      </c>
      <c r="G4684" s="25">
        <v>45819.95453703704</v>
      </c>
    </row>
    <row r="4685" spans="1:7" x14ac:dyDescent="0.25">
      <c r="A4685" s="34" t="s">
        <v>10964</v>
      </c>
      <c r="B4685" s="34" t="s">
        <v>5218</v>
      </c>
      <c r="C4685" s="34" t="s">
        <v>899</v>
      </c>
      <c r="D4685" s="34" t="s">
        <v>900</v>
      </c>
      <c r="E4685" s="25">
        <v>45819.954618055555</v>
      </c>
      <c r="F4685" s="34" t="s">
        <v>901</v>
      </c>
      <c r="G4685" s="25">
        <v>45819.954618055555</v>
      </c>
    </row>
    <row r="4686" spans="1:7" x14ac:dyDescent="0.25">
      <c r="A4686" s="34" t="s">
        <v>10965</v>
      </c>
      <c r="B4686" s="34" t="s">
        <v>10053</v>
      </c>
      <c r="C4686" s="34" t="s">
        <v>904</v>
      </c>
      <c r="D4686" s="34" t="s">
        <v>903</v>
      </c>
      <c r="E4686" s="25">
        <v>45819.956273148149</v>
      </c>
      <c r="F4686" s="34" t="s">
        <v>901</v>
      </c>
      <c r="G4686" s="25">
        <v>45819.956273148149</v>
      </c>
    </row>
    <row r="4687" spans="1:7" x14ac:dyDescent="0.25">
      <c r="A4687" s="34" t="s">
        <v>10966</v>
      </c>
      <c r="B4687" s="34" t="s">
        <v>10065</v>
      </c>
      <c r="C4687" s="34" t="s">
        <v>904</v>
      </c>
      <c r="D4687" s="34" t="s">
        <v>903</v>
      </c>
      <c r="E4687" s="25">
        <v>45819.956307870372</v>
      </c>
      <c r="F4687" s="34" t="s">
        <v>901</v>
      </c>
      <c r="G4687" s="25">
        <v>45819.956307870372</v>
      </c>
    </row>
    <row r="4688" spans="1:7" x14ac:dyDescent="0.25">
      <c r="A4688" s="34" t="s">
        <v>10967</v>
      </c>
      <c r="B4688" s="34" t="s">
        <v>9557</v>
      </c>
      <c r="C4688" s="34" t="s">
        <v>904</v>
      </c>
      <c r="D4688" s="34" t="s">
        <v>905</v>
      </c>
      <c r="E4688" s="25">
        <v>45819.956736111111</v>
      </c>
      <c r="F4688" s="34" t="s">
        <v>901</v>
      </c>
      <c r="G4688" s="25">
        <v>45819.956736111111</v>
      </c>
    </row>
    <row r="4689" spans="1:7" x14ac:dyDescent="0.25">
      <c r="A4689" s="34" t="s">
        <v>10968</v>
      </c>
      <c r="B4689" s="34" t="s">
        <v>9559</v>
      </c>
      <c r="C4689" s="34" t="s">
        <v>904</v>
      </c>
      <c r="D4689" s="34" t="s">
        <v>905</v>
      </c>
      <c r="E4689" s="25">
        <v>45819.956793981481</v>
      </c>
      <c r="F4689" s="34" t="s">
        <v>901</v>
      </c>
      <c r="G4689" s="25">
        <v>45819.956793981481</v>
      </c>
    </row>
    <row r="4690" spans="1:7" x14ac:dyDescent="0.25">
      <c r="A4690" s="34" t="s">
        <v>10969</v>
      </c>
      <c r="B4690" s="34" t="s">
        <v>9561</v>
      </c>
      <c r="C4690" s="34" t="s">
        <v>904</v>
      </c>
      <c r="D4690" s="34" t="s">
        <v>905</v>
      </c>
      <c r="E4690" s="25">
        <v>45819.956828703704</v>
      </c>
      <c r="F4690" s="34" t="s">
        <v>901</v>
      </c>
      <c r="G4690" s="25">
        <v>45819.956828703704</v>
      </c>
    </row>
    <row r="4691" spans="1:7" x14ac:dyDescent="0.25">
      <c r="A4691" s="34" t="s">
        <v>10970</v>
      </c>
      <c r="B4691" s="34" t="s">
        <v>9565</v>
      </c>
      <c r="C4691" s="34" t="s">
        <v>904</v>
      </c>
      <c r="D4691" s="34" t="s">
        <v>905</v>
      </c>
      <c r="E4691" s="25">
        <v>45819.95689814815</v>
      </c>
      <c r="F4691" s="34" t="s">
        <v>901</v>
      </c>
      <c r="G4691" s="25">
        <v>45819.95689814815</v>
      </c>
    </row>
    <row r="4692" spans="1:7" x14ac:dyDescent="0.25">
      <c r="A4692" s="34" t="s">
        <v>10971</v>
      </c>
      <c r="B4692" s="34" t="s">
        <v>9567</v>
      </c>
      <c r="C4692" s="34" t="s">
        <v>904</v>
      </c>
      <c r="D4692" s="34" t="s">
        <v>905</v>
      </c>
      <c r="E4692" s="25">
        <v>45819.956956018519</v>
      </c>
      <c r="F4692" s="34" t="s">
        <v>901</v>
      </c>
      <c r="G4692" s="25">
        <v>45819.956956018519</v>
      </c>
    </row>
    <row r="4693" spans="1:7" x14ac:dyDescent="0.25">
      <c r="A4693" s="34" t="s">
        <v>10972</v>
      </c>
      <c r="B4693" s="34" t="s">
        <v>9569</v>
      </c>
      <c r="C4693" s="34" t="s">
        <v>904</v>
      </c>
      <c r="D4693" s="34" t="s">
        <v>905</v>
      </c>
      <c r="E4693" s="25">
        <v>45819.956990740742</v>
      </c>
      <c r="F4693" s="34" t="s">
        <v>901</v>
      </c>
      <c r="G4693" s="25">
        <v>45819.956990740742</v>
      </c>
    </row>
    <row r="4694" spans="1:7" x14ac:dyDescent="0.25">
      <c r="A4694" s="34" t="s">
        <v>10973</v>
      </c>
      <c r="B4694" s="34" t="s">
        <v>9571</v>
      </c>
      <c r="C4694" s="34" t="s">
        <v>904</v>
      </c>
      <c r="D4694" s="34" t="s">
        <v>905</v>
      </c>
      <c r="E4694" s="25">
        <v>45819.957037037035</v>
      </c>
      <c r="F4694" s="34" t="s">
        <v>901</v>
      </c>
      <c r="G4694" s="25">
        <v>45819.957037037035</v>
      </c>
    </row>
    <row r="4695" spans="1:7" x14ac:dyDescent="0.25">
      <c r="A4695" s="34" t="s">
        <v>10974</v>
      </c>
      <c r="B4695" s="34" t="s">
        <v>6716</v>
      </c>
      <c r="C4695" s="34" t="s">
        <v>907</v>
      </c>
      <c r="D4695" s="34" t="s">
        <v>125</v>
      </c>
      <c r="E4695" s="25">
        <v>45819.955625000002</v>
      </c>
      <c r="F4695" s="34" t="s">
        <v>901</v>
      </c>
      <c r="G4695" s="25">
        <v>45819.955625000002</v>
      </c>
    </row>
    <row r="4696" spans="1:7" x14ac:dyDescent="0.25">
      <c r="A4696" s="34" t="s">
        <v>10975</v>
      </c>
      <c r="B4696" s="34" t="s">
        <v>7019</v>
      </c>
      <c r="C4696" s="34" t="s">
        <v>907</v>
      </c>
      <c r="D4696" s="34" t="s">
        <v>125</v>
      </c>
      <c r="E4696" s="25">
        <v>45819.956180555557</v>
      </c>
      <c r="F4696" s="34" t="s">
        <v>901</v>
      </c>
      <c r="G4696" s="25">
        <v>45819.956180555557</v>
      </c>
    </row>
    <row r="4697" spans="1:7" x14ac:dyDescent="0.25">
      <c r="A4697" s="34" t="s">
        <v>10976</v>
      </c>
      <c r="B4697" s="34" t="s">
        <v>7019</v>
      </c>
      <c r="C4697" s="34" t="s">
        <v>914</v>
      </c>
      <c r="D4697" s="34" t="s">
        <v>125</v>
      </c>
      <c r="E4697" s="25">
        <v>45819.958124999997</v>
      </c>
      <c r="F4697" s="34" t="s">
        <v>901</v>
      </c>
      <c r="G4697" s="25">
        <v>45819.958124999997</v>
      </c>
    </row>
    <row r="4698" spans="1:7" x14ac:dyDescent="0.25">
      <c r="A4698" s="34" t="s">
        <v>10977</v>
      </c>
      <c r="B4698" s="34" t="s">
        <v>6716</v>
      </c>
      <c r="C4698" s="34" t="s">
        <v>914</v>
      </c>
      <c r="D4698" s="34" t="s">
        <v>125</v>
      </c>
      <c r="E4698" s="25">
        <v>45819.958171296297</v>
      </c>
      <c r="F4698" s="34" t="s">
        <v>901</v>
      </c>
      <c r="G4698" s="25">
        <v>45819.958171296297</v>
      </c>
    </row>
    <row r="4699" spans="1:7" x14ac:dyDescent="0.25">
      <c r="A4699" s="34" t="s">
        <v>10978</v>
      </c>
      <c r="B4699" s="34" t="s">
        <v>6465</v>
      </c>
      <c r="C4699" s="34" t="s">
        <v>914</v>
      </c>
      <c r="D4699" s="34" t="s">
        <v>125</v>
      </c>
      <c r="E4699" s="25">
        <v>45819.958379629628</v>
      </c>
      <c r="F4699" s="34" t="s">
        <v>901</v>
      </c>
      <c r="G4699" s="25">
        <v>45819.958379629628</v>
      </c>
    </row>
    <row r="4700" spans="1:7" x14ac:dyDescent="0.25">
      <c r="A4700" s="34" t="s">
        <v>10979</v>
      </c>
      <c r="B4700" s="34" t="s">
        <v>6467</v>
      </c>
      <c r="C4700" s="34" t="s">
        <v>914</v>
      </c>
      <c r="D4700" s="34" t="s">
        <v>125</v>
      </c>
      <c r="E4700" s="25">
        <v>45819.958761574075</v>
      </c>
      <c r="F4700" s="34" t="s">
        <v>901</v>
      </c>
      <c r="G4700" s="25">
        <v>45819.958761574075</v>
      </c>
    </row>
    <row r="4701" spans="1:7" x14ac:dyDescent="0.25">
      <c r="A4701" s="34" t="s">
        <v>10980</v>
      </c>
      <c r="B4701" s="34" t="s">
        <v>6469</v>
      </c>
      <c r="C4701" s="34" t="s">
        <v>914</v>
      </c>
      <c r="D4701" s="34" t="s">
        <v>125</v>
      </c>
      <c r="E4701" s="25">
        <v>45819.959004629629</v>
      </c>
      <c r="F4701" s="34" t="s">
        <v>901</v>
      </c>
      <c r="G4701" s="25">
        <v>45819.959004629629</v>
      </c>
    </row>
    <row r="4702" spans="1:7" x14ac:dyDescent="0.25">
      <c r="A4702" s="34" t="s">
        <v>10981</v>
      </c>
      <c r="B4702" s="34" t="s">
        <v>9974</v>
      </c>
      <c r="C4702" s="34" t="s">
        <v>904</v>
      </c>
      <c r="D4702" s="34" t="s">
        <v>915</v>
      </c>
      <c r="E4702" s="25">
        <v>45819.961122685185</v>
      </c>
      <c r="F4702" s="34" t="s">
        <v>901</v>
      </c>
      <c r="G4702" s="25">
        <v>45819.961122685185</v>
      </c>
    </row>
    <row r="4703" spans="1:7" x14ac:dyDescent="0.25">
      <c r="A4703" s="34" t="s">
        <v>10982</v>
      </c>
      <c r="B4703" s="34" t="s">
        <v>1494</v>
      </c>
      <c r="C4703" s="34" t="s">
        <v>907</v>
      </c>
      <c r="D4703" s="34" t="s">
        <v>77</v>
      </c>
      <c r="E4703" s="25">
        <v>45819.962581018517</v>
      </c>
      <c r="F4703" s="34" t="s">
        <v>901</v>
      </c>
      <c r="G4703" s="25">
        <v>45819.962581018517</v>
      </c>
    </row>
    <row r="4704" spans="1:7" x14ac:dyDescent="0.25">
      <c r="A4704" s="34" t="s">
        <v>10983</v>
      </c>
      <c r="B4704" s="34" t="s">
        <v>2957</v>
      </c>
      <c r="C4704" s="34" t="s">
        <v>907</v>
      </c>
      <c r="D4704" s="34" t="s">
        <v>61</v>
      </c>
      <c r="E4704" s="25">
        <v>45819.96979166667</v>
      </c>
      <c r="F4704" s="34" t="s">
        <v>908</v>
      </c>
      <c r="G4704" s="25">
        <v>45819.96979166667</v>
      </c>
    </row>
    <row r="4705" spans="1:7" x14ac:dyDescent="0.25">
      <c r="A4705" s="34" t="s">
        <v>10984</v>
      </c>
      <c r="B4705" s="34" t="s">
        <v>5197</v>
      </c>
      <c r="C4705" s="34" t="s">
        <v>914</v>
      </c>
      <c r="D4705" s="34" t="s">
        <v>61</v>
      </c>
      <c r="E4705" s="25">
        <v>45819.969317129631</v>
      </c>
      <c r="F4705" s="34" t="s">
        <v>901</v>
      </c>
      <c r="G4705" s="25">
        <v>45819.969317129631</v>
      </c>
    </row>
    <row r="4706" spans="1:7" x14ac:dyDescent="0.25">
      <c r="A4706" s="34" t="s">
        <v>10985</v>
      </c>
      <c r="B4706" s="34" t="s">
        <v>2957</v>
      </c>
      <c r="C4706" s="34" t="s">
        <v>914</v>
      </c>
      <c r="D4706" s="34" t="s">
        <v>61</v>
      </c>
      <c r="E4706" s="25">
        <v>45819.969965277778</v>
      </c>
      <c r="F4706" s="34" t="s">
        <v>901</v>
      </c>
      <c r="G4706" s="25">
        <v>45819.969965277778</v>
      </c>
    </row>
    <row r="4707" spans="1:7" x14ac:dyDescent="0.25">
      <c r="A4707" s="34" t="s">
        <v>10986</v>
      </c>
      <c r="B4707" s="34" t="s">
        <v>10165</v>
      </c>
      <c r="C4707" s="34" t="s">
        <v>904</v>
      </c>
      <c r="D4707" s="34" t="s">
        <v>920</v>
      </c>
      <c r="E4707" s="25">
        <v>45819.970300925925</v>
      </c>
      <c r="F4707" s="34" t="s">
        <v>901</v>
      </c>
      <c r="G4707" s="25">
        <v>45819.970300925925</v>
      </c>
    </row>
    <row r="4708" spans="1:7" x14ac:dyDescent="0.25">
      <c r="A4708" s="34" t="s">
        <v>10987</v>
      </c>
      <c r="B4708" s="34" t="s">
        <v>10161</v>
      </c>
      <c r="C4708" s="34" t="s">
        <v>904</v>
      </c>
      <c r="D4708" s="34" t="s">
        <v>920</v>
      </c>
      <c r="E4708" s="25">
        <v>45819.970347222225</v>
      </c>
      <c r="F4708" s="34" t="s">
        <v>901</v>
      </c>
      <c r="G4708" s="25">
        <v>45819.970347222225</v>
      </c>
    </row>
    <row r="4709" spans="1:7" x14ac:dyDescent="0.25">
      <c r="A4709" s="34" t="s">
        <v>10988</v>
      </c>
      <c r="B4709" s="34" t="s">
        <v>10167</v>
      </c>
      <c r="C4709" s="34" t="s">
        <v>904</v>
      </c>
      <c r="D4709" s="34" t="s">
        <v>920</v>
      </c>
      <c r="E4709" s="25">
        <v>45819.970381944448</v>
      </c>
      <c r="F4709" s="34" t="s">
        <v>901</v>
      </c>
      <c r="G4709" s="25">
        <v>45819.970381944448</v>
      </c>
    </row>
    <row r="4710" spans="1:7" x14ac:dyDescent="0.25">
      <c r="A4710" s="34" t="s">
        <v>10989</v>
      </c>
      <c r="B4710" s="34" t="s">
        <v>10183</v>
      </c>
      <c r="C4710" s="34" t="s">
        <v>904</v>
      </c>
      <c r="D4710" s="34" t="s">
        <v>920</v>
      </c>
      <c r="E4710" s="25">
        <v>45819.970416666663</v>
      </c>
      <c r="F4710" s="34" t="s">
        <v>901</v>
      </c>
      <c r="G4710" s="25">
        <v>45819.970416666663</v>
      </c>
    </row>
    <row r="4711" spans="1:7" x14ac:dyDescent="0.25">
      <c r="A4711" s="34" t="s">
        <v>10990</v>
      </c>
      <c r="B4711" s="34" t="s">
        <v>10185</v>
      </c>
      <c r="C4711" s="34" t="s">
        <v>904</v>
      </c>
      <c r="D4711" s="34" t="s">
        <v>920</v>
      </c>
      <c r="E4711" s="25">
        <v>45819.970462962963</v>
      </c>
      <c r="F4711" s="34" t="s">
        <v>901</v>
      </c>
      <c r="G4711" s="25">
        <v>45819.970462962963</v>
      </c>
    </row>
    <row r="4712" spans="1:7" x14ac:dyDescent="0.25">
      <c r="A4712" s="34" t="s">
        <v>10991</v>
      </c>
      <c r="B4712" s="34" t="s">
        <v>10181</v>
      </c>
      <c r="C4712" s="34" t="s">
        <v>904</v>
      </c>
      <c r="D4712" s="34" t="s">
        <v>920</v>
      </c>
      <c r="E4712" s="25">
        <v>45819.970497685186</v>
      </c>
      <c r="F4712" s="34" t="s">
        <v>901</v>
      </c>
      <c r="G4712" s="25">
        <v>45819.970497685186</v>
      </c>
    </row>
    <row r="4713" spans="1:7" x14ac:dyDescent="0.25">
      <c r="A4713" s="34" t="s">
        <v>10992</v>
      </c>
      <c r="B4713" s="34" t="s">
        <v>2918</v>
      </c>
      <c r="C4713" s="34" t="s">
        <v>899</v>
      </c>
      <c r="D4713" s="34" t="s">
        <v>900</v>
      </c>
      <c r="E4713" s="25">
        <v>45819.971203703702</v>
      </c>
      <c r="F4713" s="34" t="s">
        <v>901</v>
      </c>
      <c r="G4713" s="25">
        <v>45819.971203703702</v>
      </c>
    </row>
    <row r="4714" spans="1:7" x14ac:dyDescent="0.25">
      <c r="A4714" s="34" t="s">
        <v>10993</v>
      </c>
      <c r="B4714" s="34" t="s">
        <v>6669</v>
      </c>
      <c r="C4714" s="34" t="s">
        <v>899</v>
      </c>
      <c r="D4714" s="34" t="s">
        <v>900</v>
      </c>
      <c r="E4714" s="25">
        <v>45819.971250000002</v>
      </c>
      <c r="F4714" s="34" t="s">
        <v>901</v>
      </c>
      <c r="G4714" s="25">
        <v>45819.971250000002</v>
      </c>
    </row>
    <row r="4715" spans="1:7" x14ac:dyDescent="0.25">
      <c r="A4715" s="34" t="s">
        <v>10994</v>
      </c>
      <c r="B4715" s="34" t="s">
        <v>6671</v>
      </c>
      <c r="C4715" s="34" t="s">
        <v>899</v>
      </c>
      <c r="D4715" s="34" t="s">
        <v>900</v>
      </c>
      <c r="E4715" s="25">
        <v>45819.971296296295</v>
      </c>
      <c r="F4715" s="34" t="s">
        <v>901</v>
      </c>
      <c r="G4715" s="25">
        <v>45819.971296296295</v>
      </c>
    </row>
    <row r="4716" spans="1:7" x14ac:dyDescent="0.25">
      <c r="A4716" s="34" t="s">
        <v>10995</v>
      </c>
      <c r="B4716" s="34" t="s">
        <v>8626</v>
      </c>
      <c r="C4716" s="34" t="s">
        <v>899</v>
      </c>
      <c r="D4716" s="34" t="s">
        <v>900</v>
      </c>
      <c r="E4716" s="25">
        <v>45819.971331018518</v>
      </c>
      <c r="F4716" s="34" t="s">
        <v>901</v>
      </c>
      <c r="G4716" s="25">
        <v>45819.971331018518</v>
      </c>
    </row>
    <row r="4717" spans="1:7" x14ac:dyDescent="0.25">
      <c r="A4717" s="34" t="s">
        <v>10996</v>
      </c>
      <c r="B4717" s="34" t="s">
        <v>8624</v>
      </c>
      <c r="C4717" s="34" t="s">
        <v>899</v>
      </c>
      <c r="D4717" s="34" t="s">
        <v>900</v>
      </c>
      <c r="E4717" s="25">
        <v>45819.971365740741</v>
      </c>
      <c r="F4717" s="34" t="s">
        <v>901</v>
      </c>
      <c r="G4717" s="25">
        <v>45819.971365740741</v>
      </c>
    </row>
    <row r="4718" spans="1:7" x14ac:dyDescent="0.25">
      <c r="A4718" s="34" t="s">
        <v>10997</v>
      </c>
      <c r="B4718" s="34" t="s">
        <v>3311</v>
      </c>
      <c r="C4718" s="34" t="s">
        <v>914</v>
      </c>
      <c r="D4718" s="34" t="s">
        <v>77</v>
      </c>
      <c r="E4718" s="25">
        <v>45819.972199074073</v>
      </c>
      <c r="F4718" s="34" t="s">
        <v>901</v>
      </c>
      <c r="G4718" s="25">
        <v>45819.972199074073</v>
      </c>
    </row>
    <row r="4719" spans="1:7" x14ac:dyDescent="0.25">
      <c r="A4719" s="34" t="s">
        <v>10998</v>
      </c>
      <c r="B4719" s="34" t="s">
        <v>3038</v>
      </c>
      <c r="C4719" s="34" t="s">
        <v>922</v>
      </c>
      <c r="D4719" s="34" t="s">
        <v>923</v>
      </c>
      <c r="E4719" s="25">
        <v>45819.974583333336</v>
      </c>
      <c r="F4719" s="34" t="s">
        <v>901</v>
      </c>
      <c r="G4719" s="25">
        <v>45819.974583333336</v>
      </c>
    </row>
    <row r="4720" spans="1:7" x14ac:dyDescent="0.25">
      <c r="A4720" s="34" t="s">
        <v>10999</v>
      </c>
      <c r="B4720" s="34" t="s">
        <v>10469</v>
      </c>
      <c r="C4720" s="34" t="s">
        <v>904</v>
      </c>
      <c r="D4720" s="34" t="s">
        <v>903</v>
      </c>
      <c r="E4720" s="25">
        <v>45819.975960648146</v>
      </c>
      <c r="F4720" s="34" t="s">
        <v>901</v>
      </c>
      <c r="G4720" s="25">
        <v>45819.975960648146</v>
      </c>
    </row>
    <row r="4721" spans="1:7" x14ac:dyDescent="0.25">
      <c r="A4721" s="34" t="s">
        <v>11000</v>
      </c>
      <c r="B4721" s="34" t="s">
        <v>2005</v>
      </c>
      <c r="C4721" s="34" t="s">
        <v>922</v>
      </c>
      <c r="D4721" s="34" t="s">
        <v>923</v>
      </c>
      <c r="E4721" s="25">
        <v>45819.976736111108</v>
      </c>
      <c r="F4721" s="34" t="s">
        <v>901</v>
      </c>
      <c r="G4721" s="25">
        <v>45819.976736111108</v>
      </c>
    </row>
    <row r="4722" spans="1:7" x14ac:dyDescent="0.25">
      <c r="A4722" s="34" t="s">
        <v>11001</v>
      </c>
      <c r="B4722" s="34" t="s">
        <v>8261</v>
      </c>
      <c r="C4722" s="34" t="s">
        <v>909</v>
      </c>
      <c r="D4722" s="34" t="s">
        <v>918</v>
      </c>
      <c r="E4722" s="25">
        <v>45819.978263888886</v>
      </c>
      <c r="F4722" s="34" t="s">
        <v>901</v>
      </c>
      <c r="G4722" s="25">
        <v>45819.978263888886</v>
      </c>
    </row>
    <row r="4723" spans="1:7" x14ac:dyDescent="0.25">
      <c r="A4723" s="34" t="s">
        <v>11002</v>
      </c>
      <c r="B4723" s="34" t="s">
        <v>3065</v>
      </c>
      <c r="C4723" s="34" t="s">
        <v>914</v>
      </c>
      <c r="D4723" s="34" t="s">
        <v>77</v>
      </c>
      <c r="E4723" s="25">
        <v>45819.979988425926</v>
      </c>
      <c r="F4723" s="34" t="s">
        <v>901</v>
      </c>
      <c r="G4723" s="25">
        <v>45819.979988425926</v>
      </c>
    </row>
    <row r="4724" spans="1:7" x14ac:dyDescent="0.25">
      <c r="A4724" s="34" t="s">
        <v>11003</v>
      </c>
      <c r="B4724" s="34" t="s">
        <v>2834</v>
      </c>
      <c r="C4724" s="34" t="s">
        <v>922</v>
      </c>
      <c r="D4724" s="34" t="s">
        <v>923</v>
      </c>
      <c r="E4724" s="25">
        <v>45819.980300925927</v>
      </c>
      <c r="F4724" s="34" t="s">
        <v>901</v>
      </c>
      <c r="G4724" s="25">
        <v>45819.980300925927</v>
      </c>
    </row>
    <row r="4725" spans="1:7" x14ac:dyDescent="0.25">
      <c r="A4725" s="34" t="s">
        <v>11004</v>
      </c>
      <c r="B4725" s="34" t="s">
        <v>2819</v>
      </c>
      <c r="C4725" s="34" t="s">
        <v>922</v>
      </c>
      <c r="D4725" s="34" t="s">
        <v>923</v>
      </c>
      <c r="E4725" s="25">
        <v>45819.980312500003</v>
      </c>
      <c r="F4725" s="34" t="s">
        <v>901</v>
      </c>
      <c r="G4725" s="25">
        <v>45819.980312500003</v>
      </c>
    </row>
    <row r="4726" spans="1:7" x14ac:dyDescent="0.25">
      <c r="A4726" s="34" t="s">
        <v>11005</v>
      </c>
      <c r="B4726" s="34" t="s">
        <v>2817</v>
      </c>
      <c r="C4726" s="34" t="s">
        <v>922</v>
      </c>
      <c r="D4726" s="34" t="s">
        <v>923</v>
      </c>
      <c r="E4726" s="25">
        <v>45819.980567129627</v>
      </c>
      <c r="F4726" s="34" t="s">
        <v>901</v>
      </c>
      <c r="G4726" s="25">
        <v>45819.980567129627</v>
      </c>
    </row>
    <row r="4727" spans="1:7" x14ac:dyDescent="0.25">
      <c r="A4727" s="34" t="s">
        <v>11006</v>
      </c>
      <c r="B4727" s="34" t="s">
        <v>3063</v>
      </c>
      <c r="C4727" s="34" t="s">
        <v>914</v>
      </c>
      <c r="D4727" s="34" t="s">
        <v>77</v>
      </c>
      <c r="E4727" s="25">
        <v>45819.980856481481</v>
      </c>
      <c r="F4727" s="34" t="s">
        <v>901</v>
      </c>
      <c r="G4727" s="25">
        <v>45819.980856481481</v>
      </c>
    </row>
    <row r="4728" spans="1:7" x14ac:dyDescent="0.25">
      <c r="A4728" s="34" t="s">
        <v>11007</v>
      </c>
      <c r="B4728" s="34" t="s">
        <v>5147</v>
      </c>
      <c r="C4728" s="34" t="s">
        <v>909</v>
      </c>
      <c r="D4728" s="34" t="s">
        <v>913</v>
      </c>
      <c r="E4728" s="25">
        <v>45819.993344907409</v>
      </c>
      <c r="F4728" s="34" t="s">
        <v>901</v>
      </c>
      <c r="G4728" s="25">
        <v>45819.993344907409</v>
      </c>
    </row>
    <row r="4729" spans="1:7" x14ac:dyDescent="0.25">
      <c r="A4729" s="34" t="s">
        <v>11008</v>
      </c>
      <c r="B4729" s="34" t="s">
        <v>4952</v>
      </c>
      <c r="C4729" s="34" t="s">
        <v>909</v>
      </c>
      <c r="D4729" s="34" t="s">
        <v>913</v>
      </c>
      <c r="E4729" s="25">
        <v>45819.993437500001</v>
      </c>
      <c r="F4729" s="34" t="s">
        <v>901</v>
      </c>
      <c r="G4729" s="25">
        <v>45819.993437500001</v>
      </c>
    </row>
    <row r="4730" spans="1:7" x14ac:dyDescent="0.25">
      <c r="A4730" s="34" t="s">
        <v>11009</v>
      </c>
      <c r="B4730" s="34" t="s">
        <v>5147</v>
      </c>
      <c r="C4730" s="34" t="s">
        <v>912</v>
      </c>
      <c r="D4730" s="34" t="s">
        <v>913</v>
      </c>
      <c r="E4730" s="25">
        <v>45819.993946759256</v>
      </c>
      <c r="F4730" s="34" t="s">
        <v>901</v>
      </c>
      <c r="G4730" s="25">
        <v>45819.993946759256</v>
      </c>
    </row>
    <row r="4731" spans="1:7" x14ac:dyDescent="0.25">
      <c r="A4731" s="34" t="s">
        <v>11010</v>
      </c>
      <c r="B4731" s="34" t="s">
        <v>4952</v>
      </c>
      <c r="C4731" s="34" t="s">
        <v>912</v>
      </c>
      <c r="D4731" s="34" t="s">
        <v>913</v>
      </c>
      <c r="E4731" s="25">
        <v>45819.994120370371</v>
      </c>
      <c r="F4731" s="34" t="s">
        <v>901</v>
      </c>
      <c r="G4731" s="25">
        <v>45819.994120370371</v>
      </c>
    </row>
    <row r="4732" spans="1:7" x14ac:dyDescent="0.25">
      <c r="A4732" s="34" t="s">
        <v>11011</v>
      </c>
      <c r="B4732" s="34" t="s">
        <v>8597</v>
      </c>
      <c r="C4732" s="34" t="s">
        <v>904</v>
      </c>
      <c r="D4732" s="34" t="s">
        <v>919</v>
      </c>
      <c r="E4732" s="25">
        <v>45820.042048611111</v>
      </c>
      <c r="F4732" s="34" t="s">
        <v>901</v>
      </c>
      <c r="G4732" s="25">
        <v>45819.042048611111</v>
      </c>
    </row>
    <row r="4733" spans="1:7" x14ac:dyDescent="0.25">
      <c r="A4733" s="34" t="s">
        <v>11012</v>
      </c>
      <c r="B4733" s="34" t="s">
        <v>8604</v>
      </c>
      <c r="C4733" s="34" t="s">
        <v>904</v>
      </c>
      <c r="D4733" s="34" t="s">
        <v>919</v>
      </c>
      <c r="E4733" s="25">
        <v>45820.042129629626</v>
      </c>
      <c r="F4733" s="34" t="s">
        <v>901</v>
      </c>
      <c r="G4733" s="25">
        <v>45819.042129629626</v>
      </c>
    </row>
    <row r="4734" spans="1:7" x14ac:dyDescent="0.25">
      <c r="A4734" s="34" t="s">
        <v>11013</v>
      </c>
      <c r="B4734" s="34" t="s">
        <v>1846</v>
      </c>
      <c r="C4734" s="34" t="s">
        <v>907</v>
      </c>
      <c r="D4734" s="34" t="s">
        <v>77</v>
      </c>
      <c r="E4734" s="25">
        <v>45820.049641203703</v>
      </c>
      <c r="F4734" s="34" t="s">
        <v>901</v>
      </c>
      <c r="G4734" s="25">
        <v>45819.049641203703</v>
      </c>
    </row>
    <row r="4735" spans="1:7" x14ac:dyDescent="0.25">
      <c r="A4735" s="34" t="s">
        <v>11014</v>
      </c>
      <c r="B4735" s="34" t="s">
        <v>1157</v>
      </c>
      <c r="C4735" s="34" t="s">
        <v>907</v>
      </c>
      <c r="D4735" s="34" t="s">
        <v>77</v>
      </c>
      <c r="E4735" s="25">
        <v>45820.049722222226</v>
      </c>
      <c r="F4735" s="34" t="s">
        <v>901</v>
      </c>
      <c r="G4735" s="25">
        <v>45819.049722222226</v>
      </c>
    </row>
    <row r="4736" spans="1:7" x14ac:dyDescent="0.25">
      <c r="A4736" s="34" t="s">
        <v>11015</v>
      </c>
      <c r="B4736" s="34" t="s">
        <v>9976</v>
      </c>
      <c r="C4736" s="34" t="s">
        <v>904</v>
      </c>
      <c r="D4736" s="34" t="s">
        <v>916</v>
      </c>
      <c r="E4736" s="25">
        <v>45820.049259259256</v>
      </c>
      <c r="F4736" s="34" t="s">
        <v>901</v>
      </c>
      <c r="G4736" s="25">
        <v>45819.049259259256</v>
      </c>
    </row>
    <row r="4737" spans="1:7" x14ac:dyDescent="0.25">
      <c r="A4737" s="34" t="s">
        <v>11016</v>
      </c>
      <c r="B4737" s="34" t="s">
        <v>9978</v>
      </c>
      <c r="C4737" s="34" t="s">
        <v>904</v>
      </c>
      <c r="D4737" s="34" t="s">
        <v>916</v>
      </c>
      <c r="E4737" s="25">
        <v>45820.049375000002</v>
      </c>
      <c r="F4737" s="34" t="s">
        <v>901</v>
      </c>
      <c r="G4737" s="25">
        <v>45819.049375000002</v>
      </c>
    </row>
    <row r="4738" spans="1:7" x14ac:dyDescent="0.25">
      <c r="A4738" s="34" t="s">
        <v>11017</v>
      </c>
      <c r="B4738" s="34" t="s">
        <v>9980</v>
      </c>
      <c r="C4738" s="34" t="s">
        <v>904</v>
      </c>
      <c r="D4738" s="34" t="s">
        <v>916</v>
      </c>
      <c r="E4738" s="25">
        <v>45820.049513888887</v>
      </c>
      <c r="F4738" s="34" t="s">
        <v>901</v>
      </c>
      <c r="G4738" s="25">
        <v>45819.049513888887</v>
      </c>
    </row>
    <row r="4739" spans="1:7" x14ac:dyDescent="0.25">
      <c r="A4739" s="34" t="s">
        <v>11018</v>
      </c>
      <c r="B4739" s="34" t="s">
        <v>9982</v>
      </c>
      <c r="C4739" s="34" t="s">
        <v>904</v>
      </c>
      <c r="D4739" s="34" t="s">
        <v>916</v>
      </c>
      <c r="E4739" s="25">
        <v>45820.049699074072</v>
      </c>
      <c r="F4739" s="34" t="s">
        <v>901</v>
      </c>
      <c r="G4739" s="25">
        <v>45819.049699074072</v>
      </c>
    </row>
    <row r="4740" spans="1:7" x14ac:dyDescent="0.25">
      <c r="A4740" s="34" t="s">
        <v>11019</v>
      </c>
      <c r="B4740" s="34" t="s">
        <v>9984</v>
      </c>
      <c r="C4740" s="34" t="s">
        <v>904</v>
      </c>
      <c r="D4740" s="34" t="s">
        <v>916</v>
      </c>
      <c r="E4740" s="25">
        <v>45820.049826388888</v>
      </c>
      <c r="F4740" s="34" t="s">
        <v>901</v>
      </c>
      <c r="G4740" s="25">
        <v>45819.049826388888</v>
      </c>
    </row>
    <row r="4741" spans="1:7" x14ac:dyDescent="0.25">
      <c r="A4741" s="34" t="s">
        <v>11020</v>
      </c>
      <c r="B4741" s="34" t="s">
        <v>9986</v>
      </c>
      <c r="C4741" s="34" t="s">
        <v>904</v>
      </c>
      <c r="D4741" s="34" t="s">
        <v>916</v>
      </c>
      <c r="E4741" s="25">
        <v>45820.050115740742</v>
      </c>
      <c r="F4741" s="34" t="s">
        <v>901</v>
      </c>
      <c r="G4741" s="25">
        <v>45819.050115740742</v>
      </c>
    </row>
    <row r="4742" spans="1:7" x14ac:dyDescent="0.25">
      <c r="A4742" s="34" t="s">
        <v>11021</v>
      </c>
      <c r="B4742" s="34" t="s">
        <v>4956</v>
      </c>
      <c r="C4742" s="34" t="s">
        <v>922</v>
      </c>
      <c r="D4742" s="34" t="s">
        <v>923</v>
      </c>
      <c r="E4742" s="25">
        <v>45820.050509259258</v>
      </c>
      <c r="F4742" s="34" t="s">
        <v>901</v>
      </c>
      <c r="G4742" s="25">
        <v>45819.050509259258</v>
      </c>
    </row>
    <row r="4743" spans="1:7" x14ac:dyDescent="0.25">
      <c r="A4743" s="34" t="s">
        <v>11022</v>
      </c>
      <c r="B4743" s="34" t="s">
        <v>4957</v>
      </c>
      <c r="C4743" s="34" t="s">
        <v>922</v>
      </c>
      <c r="D4743" s="34" t="s">
        <v>923</v>
      </c>
      <c r="E4743" s="25">
        <v>45820.050717592596</v>
      </c>
      <c r="F4743" s="34" t="s">
        <v>901</v>
      </c>
      <c r="G4743" s="25">
        <v>45819.050717592596</v>
      </c>
    </row>
    <row r="4744" spans="1:7" x14ac:dyDescent="0.25">
      <c r="A4744" s="34" t="s">
        <v>11023</v>
      </c>
      <c r="B4744" s="34" t="s">
        <v>4958</v>
      </c>
      <c r="C4744" s="34" t="s">
        <v>922</v>
      </c>
      <c r="D4744" s="34" t="s">
        <v>923</v>
      </c>
      <c r="E4744" s="25">
        <v>45820.050844907404</v>
      </c>
      <c r="F4744" s="34" t="s">
        <v>901</v>
      </c>
      <c r="G4744" s="25">
        <v>45819.050844907404</v>
      </c>
    </row>
    <row r="4745" spans="1:7" x14ac:dyDescent="0.25">
      <c r="A4745" s="34" t="s">
        <v>11024</v>
      </c>
      <c r="B4745" s="34" t="s">
        <v>4948</v>
      </c>
      <c r="C4745" s="34" t="s">
        <v>922</v>
      </c>
      <c r="D4745" s="34" t="s">
        <v>923</v>
      </c>
      <c r="E4745" s="25">
        <v>45820.051226851851</v>
      </c>
      <c r="F4745" s="34" t="s">
        <v>901</v>
      </c>
      <c r="G4745" s="25">
        <v>45819.051226851851</v>
      </c>
    </row>
    <row r="4746" spans="1:7" x14ac:dyDescent="0.25">
      <c r="A4746" s="34" t="s">
        <v>11025</v>
      </c>
      <c r="B4746" s="34" t="s">
        <v>3024</v>
      </c>
      <c r="C4746" s="34" t="s">
        <v>899</v>
      </c>
      <c r="D4746" s="34" t="s">
        <v>900</v>
      </c>
      <c r="E4746" s="25">
        <v>45820.051099537035</v>
      </c>
      <c r="F4746" s="34" t="s">
        <v>901</v>
      </c>
      <c r="G4746" s="25">
        <v>45819.051099537035</v>
      </c>
    </row>
    <row r="4747" spans="1:7" x14ac:dyDescent="0.25">
      <c r="A4747" s="34" t="s">
        <v>11026</v>
      </c>
      <c r="B4747" s="34" t="s">
        <v>3018</v>
      </c>
      <c r="C4747" s="34" t="s">
        <v>899</v>
      </c>
      <c r="D4747" s="34" t="s">
        <v>900</v>
      </c>
      <c r="E4747" s="25">
        <v>45820.051238425927</v>
      </c>
      <c r="F4747" s="34" t="s">
        <v>901</v>
      </c>
      <c r="G4747" s="25">
        <v>45819.051238425927</v>
      </c>
    </row>
    <row r="4748" spans="1:7" x14ac:dyDescent="0.25">
      <c r="A4748" s="34" t="s">
        <v>11027</v>
      </c>
      <c r="B4748" s="34" t="s">
        <v>3016</v>
      </c>
      <c r="C4748" s="34" t="s">
        <v>899</v>
      </c>
      <c r="D4748" s="34" t="s">
        <v>900</v>
      </c>
      <c r="E4748" s="25">
        <v>45820.051249999997</v>
      </c>
      <c r="F4748" s="34" t="s">
        <v>901</v>
      </c>
      <c r="G4748" s="25">
        <v>45819.051249999997</v>
      </c>
    </row>
    <row r="4749" spans="1:7" x14ac:dyDescent="0.25">
      <c r="A4749" s="34" t="s">
        <v>11028</v>
      </c>
      <c r="B4749" s="34" t="s">
        <v>2854</v>
      </c>
      <c r="C4749" s="34" t="s">
        <v>899</v>
      </c>
      <c r="D4749" s="34" t="s">
        <v>900</v>
      </c>
      <c r="E4749" s="25">
        <v>45820.051435185182</v>
      </c>
      <c r="F4749" s="34" t="s">
        <v>901</v>
      </c>
      <c r="G4749" s="25">
        <v>45819.051435185182</v>
      </c>
    </row>
    <row r="4750" spans="1:7" x14ac:dyDescent="0.25">
      <c r="A4750" s="34" t="s">
        <v>11029</v>
      </c>
      <c r="B4750" s="34" t="s">
        <v>2842</v>
      </c>
      <c r="C4750" s="34" t="s">
        <v>899</v>
      </c>
      <c r="D4750" s="34" t="s">
        <v>900</v>
      </c>
      <c r="E4750" s="25">
        <v>45820.051944444444</v>
      </c>
      <c r="F4750" s="34" t="s">
        <v>901</v>
      </c>
      <c r="G4750" s="25">
        <v>45819.051944444444</v>
      </c>
    </row>
    <row r="4751" spans="1:7" x14ac:dyDescent="0.25">
      <c r="A4751" s="34" t="s">
        <v>11030</v>
      </c>
      <c r="B4751" s="34" t="s">
        <v>2847</v>
      </c>
      <c r="C4751" s="34" t="s">
        <v>899</v>
      </c>
      <c r="D4751" s="34" t="s">
        <v>900</v>
      </c>
      <c r="E4751" s="25">
        <v>45820.052025462966</v>
      </c>
      <c r="F4751" s="34" t="s">
        <v>901</v>
      </c>
      <c r="G4751" s="25">
        <v>45819.052025462966</v>
      </c>
    </row>
    <row r="4752" spans="1:7" x14ac:dyDescent="0.25">
      <c r="A4752" s="34" t="s">
        <v>11031</v>
      </c>
      <c r="B4752" s="34" t="s">
        <v>2849</v>
      </c>
      <c r="C4752" s="34" t="s">
        <v>899</v>
      </c>
      <c r="D4752" s="34" t="s">
        <v>900</v>
      </c>
      <c r="E4752" s="25">
        <v>45820.052141203705</v>
      </c>
      <c r="F4752" s="34" t="s">
        <v>901</v>
      </c>
      <c r="G4752" s="25">
        <v>45819.052141203705</v>
      </c>
    </row>
    <row r="4753" spans="1:7" x14ac:dyDescent="0.25">
      <c r="A4753" s="34" t="s">
        <v>11032</v>
      </c>
      <c r="B4753" s="34" t="s">
        <v>2819</v>
      </c>
      <c r="C4753" s="34" t="s">
        <v>907</v>
      </c>
      <c r="D4753" s="34" t="s">
        <v>77</v>
      </c>
      <c r="E4753" s="25">
        <v>45820.052106481482</v>
      </c>
      <c r="F4753" s="34" t="s">
        <v>901</v>
      </c>
      <c r="G4753" s="25">
        <v>45819.052106481482</v>
      </c>
    </row>
    <row r="4754" spans="1:7" x14ac:dyDescent="0.25">
      <c r="A4754" s="34" t="s">
        <v>11033</v>
      </c>
      <c r="B4754" s="34" t="s">
        <v>2834</v>
      </c>
      <c r="C4754" s="34" t="s">
        <v>907</v>
      </c>
      <c r="D4754" s="34" t="s">
        <v>77</v>
      </c>
      <c r="E4754" s="25">
        <v>45820.052222222221</v>
      </c>
      <c r="F4754" s="34" t="s">
        <v>901</v>
      </c>
      <c r="G4754" s="25">
        <v>45819.052222222221</v>
      </c>
    </row>
    <row r="4755" spans="1:7" x14ac:dyDescent="0.25">
      <c r="A4755" s="34" t="s">
        <v>11034</v>
      </c>
      <c r="B4755" s="34" t="s">
        <v>9988</v>
      </c>
      <c r="C4755" s="34" t="s">
        <v>904</v>
      </c>
      <c r="D4755" s="34" t="s">
        <v>916</v>
      </c>
      <c r="E4755" s="25">
        <v>45820.05127314815</v>
      </c>
      <c r="F4755" s="34" t="s">
        <v>901</v>
      </c>
      <c r="G4755" s="25">
        <v>45819.05127314815</v>
      </c>
    </row>
    <row r="4756" spans="1:7" x14ac:dyDescent="0.25">
      <c r="A4756" s="34" t="s">
        <v>11035</v>
      </c>
      <c r="B4756" s="34" t="s">
        <v>9990</v>
      </c>
      <c r="C4756" s="34" t="s">
        <v>904</v>
      </c>
      <c r="D4756" s="34" t="s">
        <v>916</v>
      </c>
      <c r="E4756" s="25">
        <v>45820.051458333335</v>
      </c>
      <c r="F4756" s="34" t="s">
        <v>901</v>
      </c>
      <c r="G4756" s="25">
        <v>45819.051458333335</v>
      </c>
    </row>
    <row r="4757" spans="1:7" x14ac:dyDescent="0.25">
      <c r="A4757" s="34" t="s">
        <v>11036</v>
      </c>
      <c r="B4757" s="34" t="s">
        <v>9992</v>
      </c>
      <c r="C4757" s="34" t="s">
        <v>904</v>
      </c>
      <c r="D4757" s="34" t="s">
        <v>916</v>
      </c>
      <c r="E4757" s="25">
        <v>45820.051585648151</v>
      </c>
      <c r="F4757" s="34" t="s">
        <v>901</v>
      </c>
      <c r="G4757" s="25">
        <v>45819.051585648151</v>
      </c>
    </row>
    <row r="4758" spans="1:7" x14ac:dyDescent="0.25">
      <c r="A4758" s="34" t="s">
        <v>11037</v>
      </c>
      <c r="B4758" s="34" t="s">
        <v>9994</v>
      </c>
      <c r="C4758" s="34" t="s">
        <v>904</v>
      </c>
      <c r="D4758" s="34" t="s">
        <v>916</v>
      </c>
      <c r="E4758" s="25">
        <v>45820.051701388889</v>
      </c>
      <c r="F4758" s="34" t="s">
        <v>901</v>
      </c>
      <c r="G4758" s="25">
        <v>45819.051701388889</v>
      </c>
    </row>
    <row r="4759" spans="1:7" x14ac:dyDescent="0.25">
      <c r="A4759" s="34" t="s">
        <v>11038</v>
      </c>
      <c r="B4759" s="34" t="s">
        <v>9996</v>
      </c>
      <c r="C4759" s="34" t="s">
        <v>904</v>
      </c>
      <c r="D4759" s="34" t="s">
        <v>916</v>
      </c>
      <c r="E4759" s="25">
        <v>45820.051817129628</v>
      </c>
      <c r="F4759" s="34" t="s">
        <v>901</v>
      </c>
      <c r="G4759" s="25">
        <v>45819.051817129628</v>
      </c>
    </row>
    <row r="4760" spans="1:7" x14ac:dyDescent="0.25">
      <c r="A4760" s="34" t="s">
        <v>11039</v>
      </c>
      <c r="B4760" s="34" t="s">
        <v>10001</v>
      </c>
      <c r="C4760" s="34" t="s">
        <v>904</v>
      </c>
      <c r="D4760" s="34" t="s">
        <v>916</v>
      </c>
      <c r="E4760" s="25">
        <v>45820.051979166667</v>
      </c>
      <c r="F4760" s="34" t="s">
        <v>901</v>
      </c>
      <c r="G4760" s="25">
        <v>45819.051979166667</v>
      </c>
    </row>
    <row r="4761" spans="1:7" x14ac:dyDescent="0.25">
      <c r="A4761" s="34" t="s">
        <v>11040</v>
      </c>
      <c r="B4761" s="34" t="s">
        <v>10003</v>
      </c>
      <c r="C4761" s="34" t="s">
        <v>904</v>
      </c>
      <c r="D4761" s="34" t="s">
        <v>916</v>
      </c>
      <c r="E4761" s="25">
        <v>45820.052083333336</v>
      </c>
      <c r="F4761" s="34" t="s">
        <v>901</v>
      </c>
      <c r="G4761" s="25">
        <v>45819.052083333336</v>
      </c>
    </row>
    <row r="4762" spans="1:7" x14ac:dyDescent="0.25">
      <c r="A4762" s="34" t="s">
        <v>11041</v>
      </c>
      <c r="B4762" s="34" t="s">
        <v>10005</v>
      </c>
      <c r="C4762" s="34" t="s">
        <v>904</v>
      </c>
      <c r="D4762" s="34" t="s">
        <v>916</v>
      </c>
      <c r="E4762" s="25">
        <v>45820.052187499998</v>
      </c>
      <c r="F4762" s="34" t="s">
        <v>901</v>
      </c>
      <c r="G4762" s="25">
        <v>45819.052187499998</v>
      </c>
    </row>
    <row r="4763" spans="1:7" x14ac:dyDescent="0.25">
      <c r="A4763" s="34" t="s">
        <v>11042</v>
      </c>
      <c r="B4763" s="34" t="s">
        <v>10007</v>
      </c>
      <c r="C4763" s="34" t="s">
        <v>904</v>
      </c>
      <c r="D4763" s="34" t="s">
        <v>916</v>
      </c>
      <c r="E4763" s="25">
        <v>45820.052361111113</v>
      </c>
      <c r="F4763" s="34" t="s">
        <v>901</v>
      </c>
      <c r="G4763" s="25">
        <v>45819.052361111113</v>
      </c>
    </row>
    <row r="4764" spans="1:7" x14ac:dyDescent="0.25">
      <c r="A4764" s="34" t="s">
        <v>11043</v>
      </c>
      <c r="B4764" s="34" t="s">
        <v>10009</v>
      </c>
      <c r="C4764" s="34" t="s">
        <v>904</v>
      </c>
      <c r="D4764" s="34" t="s">
        <v>916</v>
      </c>
      <c r="E4764" s="25">
        <v>45820.052418981482</v>
      </c>
      <c r="F4764" s="34" t="s">
        <v>901</v>
      </c>
      <c r="G4764" s="25">
        <v>45819.052418981482</v>
      </c>
    </row>
    <row r="4765" spans="1:7" x14ac:dyDescent="0.25">
      <c r="A4765" s="34" t="s">
        <v>11044</v>
      </c>
      <c r="B4765" s="34" t="s">
        <v>10011</v>
      </c>
      <c r="C4765" s="34" t="s">
        <v>904</v>
      </c>
      <c r="D4765" s="34" t="s">
        <v>916</v>
      </c>
      <c r="E4765" s="25">
        <v>45820.052488425928</v>
      </c>
      <c r="F4765" s="34" t="s">
        <v>901</v>
      </c>
      <c r="G4765" s="25">
        <v>45819.052488425928</v>
      </c>
    </row>
    <row r="4766" spans="1:7" x14ac:dyDescent="0.25">
      <c r="A4766" s="34" t="s">
        <v>11045</v>
      </c>
      <c r="B4766" s="34" t="s">
        <v>10013</v>
      </c>
      <c r="C4766" s="34" t="s">
        <v>904</v>
      </c>
      <c r="D4766" s="34" t="s">
        <v>916</v>
      </c>
      <c r="E4766" s="25">
        <v>45820.052662037036</v>
      </c>
      <c r="F4766" s="34" t="s">
        <v>901</v>
      </c>
      <c r="G4766" s="25">
        <v>45819.052662037036</v>
      </c>
    </row>
    <row r="4767" spans="1:7" x14ac:dyDescent="0.25">
      <c r="A4767" s="34" t="s">
        <v>11046</v>
      </c>
      <c r="B4767" s="34" t="s">
        <v>10015</v>
      </c>
      <c r="C4767" s="34" t="s">
        <v>904</v>
      </c>
      <c r="D4767" s="34" t="s">
        <v>916</v>
      </c>
      <c r="E4767" s="25">
        <v>45820.052731481483</v>
      </c>
      <c r="F4767" s="34" t="s">
        <v>901</v>
      </c>
      <c r="G4767" s="25">
        <v>45819.052731481483</v>
      </c>
    </row>
    <row r="4768" spans="1:7" x14ac:dyDescent="0.25">
      <c r="A4768" s="34" t="s">
        <v>11047</v>
      </c>
      <c r="B4768" s="34" t="s">
        <v>10017</v>
      </c>
      <c r="C4768" s="34" t="s">
        <v>904</v>
      </c>
      <c r="D4768" s="34" t="s">
        <v>916</v>
      </c>
      <c r="E4768" s="25">
        <v>45820.052800925929</v>
      </c>
      <c r="F4768" s="34" t="s">
        <v>901</v>
      </c>
      <c r="G4768" s="25">
        <v>45819.052800925929</v>
      </c>
    </row>
    <row r="4769" spans="1:7" x14ac:dyDescent="0.25">
      <c r="A4769" s="34" t="s">
        <v>11048</v>
      </c>
      <c r="B4769" s="34" t="s">
        <v>2808</v>
      </c>
      <c r="C4769" s="34" t="s">
        <v>899</v>
      </c>
      <c r="D4769" s="34" t="s">
        <v>900</v>
      </c>
      <c r="E4769" s="25">
        <v>45820.053993055553</v>
      </c>
      <c r="F4769" s="34" t="s">
        <v>901</v>
      </c>
      <c r="G4769" s="25">
        <v>45819.053993055553</v>
      </c>
    </row>
    <row r="4770" spans="1:7" x14ac:dyDescent="0.25">
      <c r="A4770" s="34" t="s">
        <v>11049</v>
      </c>
      <c r="B4770" s="34" t="s">
        <v>9910</v>
      </c>
      <c r="C4770" s="34" t="s">
        <v>904</v>
      </c>
      <c r="D4770" s="34" t="s">
        <v>905</v>
      </c>
      <c r="E4770" s="25">
        <v>45820.053761574076</v>
      </c>
      <c r="F4770" s="34" t="s">
        <v>901</v>
      </c>
      <c r="G4770" s="25">
        <v>45819.053761574076</v>
      </c>
    </row>
    <row r="4771" spans="1:7" x14ac:dyDescent="0.25">
      <c r="A4771" s="34" t="s">
        <v>11050</v>
      </c>
      <c r="B4771" s="34" t="s">
        <v>9913</v>
      </c>
      <c r="C4771" s="34" t="s">
        <v>904</v>
      </c>
      <c r="D4771" s="34" t="s">
        <v>905</v>
      </c>
      <c r="E4771" s="25">
        <v>45820.053819444445</v>
      </c>
      <c r="F4771" s="34" t="s">
        <v>901</v>
      </c>
      <c r="G4771" s="25">
        <v>45819.053819444445</v>
      </c>
    </row>
    <row r="4772" spans="1:7" x14ac:dyDescent="0.25">
      <c r="A4772" s="34" t="s">
        <v>11051</v>
      </c>
      <c r="B4772" s="34" t="s">
        <v>9915</v>
      </c>
      <c r="C4772" s="34" t="s">
        <v>904</v>
      </c>
      <c r="D4772" s="34" t="s">
        <v>905</v>
      </c>
      <c r="E4772" s="25">
        <v>45820.053900462961</v>
      </c>
      <c r="F4772" s="34" t="s">
        <v>901</v>
      </c>
      <c r="G4772" s="25">
        <v>45819.053900462961</v>
      </c>
    </row>
    <row r="4773" spans="1:7" x14ac:dyDescent="0.25">
      <c r="A4773" s="34" t="s">
        <v>11052</v>
      </c>
      <c r="B4773" s="34" t="s">
        <v>9917</v>
      </c>
      <c r="C4773" s="34" t="s">
        <v>904</v>
      </c>
      <c r="D4773" s="34" t="s">
        <v>905</v>
      </c>
      <c r="E4773" s="25">
        <v>45820.053946759261</v>
      </c>
      <c r="F4773" s="34" t="s">
        <v>901</v>
      </c>
      <c r="G4773" s="25">
        <v>45819.053946759261</v>
      </c>
    </row>
    <row r="4774" spans="1:7" x14ac:dyDescent="0.25">
      <c r="A4774" s="34" t="s">
        <v>11053</v>
      </c>
      <c r="B4774" s="34" t="s">
        <v>9923</v>
      </c>
      <c r="C4774" s="34" t="s">
        <v>904</v>
      </c>
      <c r="D4774" s="34" t="s">
        <v>905</v>
      </c>
      <c r="E4774" s="25">
        <v>45820.05400462963</v>
      </c>
      <c r="F4774" s="34" t="s">
        <v>901</v>
      </c>
      <c r="G4774" s="25">
        <v>45819.05400462963</v>
      </c>
    </row>
    <row r="4775" spans="1:7" x14ac:dyDescent="0.25">
      <c r="A4775" s="34" t="s">
        <v>11054</v>
      </c>
      <c r="B4775" s="34" t="s">
        <v>9925</v>
      </c>
      <c r="C4775" s="34" t="s">
        <v>904</v>
      </c>
      <c r="D4775" s="34" t="s">
        <v>905</v>
      </c>
      <c r="E4775" s="25">
        <v>45820.054097222222</v>
      </c>
      <c r="F4775" s="34" t="s">
        <v>901</v>
      </c>
      <c r="G4775" s="25">
        <v>45819.054097222222</v>
      </c>
    </row>
    <row r="4776" spans="1:7" x14ac:dyDescent="0.25">
      <c r="A4776" s="34" t="s">
        <v>11055</v>
      </c>
      <c r="B4776" s="34" t="s">
        <v>9921</v>
      </c>
      <c r="C4776" s="34" t="s">
        <v>904</v>
      </c>
      <c r="D4776" s="34" t="s">
        <v>905</v>
      </c>
      <c r="E4776" s="25">
        <v>45820.054178240738</v>
      </c>
      <c r="F4776" s="34" t="s">
        <v>901</v>
      </c>
      <c r="G4776" s="25">
        <v>45819.054178240738</v>
      </c>
    </row>
    <row r="4777" spans="1:7" x14ac:dyDescent="0.25">
      <c r="A4777" s="34" t="s">
        <v>11056</v>
      </c>
      <c r="B4777" s="34" t="s">
        <v>2164</v>
      </c>
      <c r="C4777" s="34" t="s">
        <v>922</v>
      </c>
      <c r="D4777" s="34" t="s">
        <v>923</v>
      </c>
      <c r="E4777" s="25">
        <v>45820.055960648147</v>
      </c>
      <c r="F4777" s="34" t="s">
        <v>901</v>
      </c>
      <c r="G4777" s="25">
        <v>45819.055960648147</v>
      </c>
    </row>
    <row r="4778" spans="1:7" x14ac:dyDescent="0.25">
      <c r="A4778" s="34" t="s">
        <v>11057</v>
      </c>
      <c r="B4778" s="34" t="s">
        <v>2166</v>
      </c>
      <c r="C4778" s="34" t="s">
        <v>922</v>
      </c>
      <c r="D4778" s="34" t="s">
        <v>923</v>
      </c>
      <c r="E4778" s="25">
        <v>45820.056168981479</v>
      </c>
      <c r="F4778" s="34" t="s">
        <v>901</v>
      </c>
      <c r="G4778" s="25">
        <v>45819.056168981479</v>
      </c>
    </row>
    <row r="4779" spans="1:7" x14ac:dyDescent="0.25">
      <c r="A4779" s="34" t="s">
        <v>11058</v>
      </c>
      <c r="B4779" s="34" t="s">
        <v>2168</v>
      </c>
      <c r="C4779" s="34" t="s">
        <v>922</v>
      </c>
      <c r="D4779" s="34" t="s">
        <v>923</v>
      </c>
      <c r="E4779" s="25">
        <v>45820.056284722225</v>
      </c>
      <c r="F4779" s="34" t="s">
        <v>901</v>
      </c>
      <c r="G4779" s="25">
        <v>45819.056284722225</v>
      </c>
    </row>
    <row r="4780" spans="1:7" x14ac:dyDescent="0.25">
      <c r="A4780" s="34" t="s">
        <v>11059</v>
      </c>
      <c r="B4780" s="34" t="s">
        <v>2170</v>
      </c>
      <c r="C4780" s="34" t="s">
        <v>922</v>
      </c>
      <c r="D4780" s="34" t="s">
        <v>923</v>
      </c>
      <c r="E4780" s="25">
        <v>45820.056377314817</v>
      </c>
      <c r="F4780" s="34" t="s">
        <v>901</v>
      </c>
      <c r="G4780" s="25">
        <v>45819.056377314817</v>
      </c>
    </row>
    <row r="4781" spans="1:7" x14ac:dyDescent="0.25">
      <c r="A4781" s="34" t="s">
        <v>11060</v>
      </c>
      <c r="B4781" s="34" t="s">
        <v>1146</v>
      </c>
      <c r="C4781" s="34" t="s">
        <v>907</v>
      </c>
      <c r="D4781" s="34" t="s">
        <v>77</v>
      </c>
      <c r="E4781" s="25">
        <v>45820.058217592596</v>
      </c>
      <c r="F4781" s="34" t="s">
        <v>901</v>
      </c>
      <c r="G4781" s="25">
        <v>45819.058217592596</v>
      </c>
    </row>
    <row r="4782" spans="1:7" x14ac:dyDescent="0.25">
      <c r="A4782" s="34" t="s">
        <v>11061</v>
      </c>
      <c r="B4782" s="34" t="s">
        <v>3097</v>
      </c>
      <c r="C4782" s="34" t="s">
        <v>907</v>
      </c>
      <c r="D4782" s="34" t="s">
        <v>77</v>
      </c>
      <c r="E4782" s="25">
        <v>45820.058275462965</v>
      </c>
      <c r="F4782" s="34" t="s">
        <v>901</v>
      </c>
      <c r="G4782" s="25">
        <v>45819.058275462965</v>
      </c>
    </row>
    <row r="4783" spans="1:7" x14ac:dyDescent="0.25">
      <c r="A4783" s="34" t="s">
        <v>11062</v>
      </c>
      <c r="B4783" s="34" t="s">
        <v>1173</v>
      </c>
      <c r="C4783" s="34" t="s">
        <v>907</v>
      </c>
      <c r="D4783" s="34" t="s">
        <v>77</v>
      </c>
      <c r="E4783" s="25">
        <v>45820.058344907404</v>
      </c>
      <c r="F4783" s="34" t="s">
        <v>901</v>
      </c>
      <c r="G4783" s="25">
        <v>45819.058344907404</v>
      </c>
    </row>
    <row r="4784" spans="1:7" x14ac:dyDescent="0.25">
      <c r="A4784" s="34" t="s">
        <v>11063</v>
      </c>
      <c r="B4784" s="34" t="s">
        <v>5187</v>
      </c>
      <c r="C4784" s="34" t="s">
        <v>914</v>
      </c>
      <c r="D4784" s="34" t="s">
        <v>61</v>
      </c>
      <c r="E4784" s="25">
        <v>45820.062025462961</v>
      </c>
      <c r="F4784" s="34" t="s">
        <v>901</v>
      </c>
      <c r="G4784" s="25">
        <v>45819.062025462961</v>
      </c>
    </row>
    <row r="4785" spans="1:7" x14ac:dyDescent="0.25">
      <c r="A4785" s="34" t="s">
        <v>11064</v>
      </c>
      <c r="B4785" s="34" t="s">
        <v>5157</v>
      </c>
      <c r="C4785" s="34" t="s">
        <v>907</v>
      </c>
      <c r="D4785" s="34" t="s">
        <v>61</v>
      </c>
      <c r="E4785" s="25">
        <v>45820.06355324074</v>
      </c>
      <c r="F4785" s="34" t="s">
        <v>901</v>
      </c>
      <c r="G4785" s="25">
        <v>45819.06355324074</v>
      </c>
    </row>
    <row r="4786" spans="1:7" x14ac:dyDescent="0.25">
      <c r="A4786" s="34" t="s">
        <v>11065</v>
      </c>
      <c r="B4786" s="34" t="s">
        <v>5251</v>
      </c>
      <c r="C4786" s="34" t="s">
        <v>907</v>
      </c>
      <c r="D4786" s="34" t="s">
        <v>61</v>
      </c>
      <c r="E4786" s="25">
        <v>45820.063564814816</v>
      </c>
      <c r="F4786" s="34" t="s">
        <v>901</v>
      </c>
      <c r="G4786" s="25">
        <v>45819.063564814816</v>
      </c>
    </row>
    <row r="4787" spans="1:7" x14ac:dyDescent="0.25">
      <c r="A4787" s="34" t="s">
        <v>11066</v>
      </c>
      <c r="B4787" s="34" t="s">
        <v>8259</v>
      </c>
      <c r="C4787" s="34" t="s">
        <v>909</v>
      </c>
      <c r="D4787" s="34" t="s">
        <v>918</v>
      </c>
      <c r="E4787" s="25">
        <v>45820.064027777778</v>
      </c>
      <c r="F4787" s="34" t="s">
        <v>901</v>
      </c>
      <c r="G4787" s="25">
        <v>45819.064027777778</v>
      </c>
    </row>
    <row r="4788" spans="1:7" x14ac:dyDescent="0.25">
      <c r="A4788" s="34" t="s">
        <v>11067</v>
      </c>
      <c r="B4788" s="34" t="s">
        <v>8245</v>
      </c>
      <c r="C4788" s="34" t="s">
        <v>909</v>
      </c>
      <c r="D4788" s="34" t="s">
        <v>918</v>
      </c>
      <c r="E4788" s="25">
        <v>45820.064212962963</v>
      </c>
      <c r="F4788" s="34" t="s">
        <v>901</v>
      </c>
      <c r="G4788" s="25">
        <v>45819.064212962963</v>
      </c>
    </row>
    <row r="4789" spans="1:7" x14ac:dyDescent="0.25">
      <c r="A4789" s="34" t="s">
        <v>11068</v>
      </c>
      <c r="B4789" s="34" t="s">
        <v>8250</v>
      </c>
      <c r="C4789" s="34" t="s">
        <v>909</v>
      </c>
      <c r="D4789" s="34" t="s">
        <v>918</v>
      </c>
      <c r="E4789" s="25">
        <v>45820.064282407409</v>
      </c>
      <c r="F4789" s="34" t="s">
        <v>901</v>
      </c>
      <c r="G4789" s="25">
        <v>45819.064282407409</v>
      </c>
    </row>
    <row r="4790" spans="1:7" x14ac:dyDescent="0.25">
      <c r="A4790" s="34" t="s">
        <v>11069</v>
      </c>
      <c r="B4790" s="34" t="s">
        <v>3173</v>
      </c>
      <c r="C4790" s="34" t="s">
        <v>907</v>
      </c>
      <c r="D4790" s="34" t="s">
        <v>61</v>
      </c>
      <c r="E4790" s="25">
        <v>45820.064930555556</v>
      </c>
      <c r="F4790" s="34" t="s">
        <v>901</v>
      </c>
      <c r="G4790" s="25">
        <v>45819.064930555556</v>
      </c>
    </row>
    <row r="4791" spans="1:7" x14ac:dyDescent="0.25">
      <c r="A4791" s="34" t="s">
        <v>11070</v>
      </c>
      <c r="B4791" s="34" t="s">
        <v>3175</v>
      </c>
      <c r="C4791" s="34" t="s">
        <v>907</v>
      </c>
      <c r="D4791" s="34" t="s">
        <v>61</v>
      </c>
      <c r="E4791" s="25">
        <v>45820.064942129633</v>
      </c>
      <c r="F4791" s="34" t="s">
        <v>901</v>
      </c>
      <c r="G4791" s="25">
        <v>45819.064942129633</v>
      </c>
    </row>
    <row r="4792" spans="1:7" x14ac:dyDescent="0.25">
      <c r="A4792" s="34" t="s">
        <v>11071</v>
      </c>
      <c r="B4792" s="34" t="s">
        <v>1336</v>
      </c>
      <c r="C4792" s="34" t="s">
        <v>907</v>
      </c>
      <c r="D4792" s="34" t="s">
        <v>77</v>
      </c>
      <c r="E4792" s="25">
        <v>45820.066469907404</v>
      </c>
      <c r="F4792" s="34" t="s">
        <v>901</v>
      </c>
      <c r="G4792" s="25">
        <v>45819.066469907404</v>
      </c>
    </row>
    <row r="4793" spans="1:7" x14ac:dyDescent="0.25">
      <c r="A4793" s="34" t="s">
        <v>11072</v>
      </c>
      <c r="B4793" s="34" t="s">
        <v>1342</v>
      </c>
      <c r="C4793" s="34" t="s">
        <v>907</v>
      </c>
      <c r="D4793" s="34" t="s">
        <v>77</v>
      </c>
      <c r="E4793" s="25">
        <v>45820.066550925927</v>
      </c>
      <c r="F4793" s="34" t="s">
        <v>901</v>
      </c>
      <c r="G4793" s="25">
        <v>45819.066550925927</v>
      </c>
    </row>
    <row r="4794" spans="1:7" x14ac:dyDescent="0.25">
      <c r="A4794" s="34" t="s">
        <v>11073</v>
      </c>
      <c r="B4794" s="34" t="s">
        <v>1284</v>
      </c>
      <c r="C4794" s="34" t="s">
        <v>907</v>
      </c>
      <c r="D4794" s="34" t="s">
        <v>77</v>
      </c>
      <c r="E4794" s="25">
        <v>45820.066562499997</v>
      </c>
      <c r="F4794" s="34" t="s">
        <v>901</v>
      </c>
      <c r="G4794" s="25">
        <v>45819.066562499997</v>
      </c>
    </row>
    <row r="4795" spans="1:7" x14ac:dyDescent="0.25">
      <c r="A4795" s="34" t="s">
        <v>11074</v>
      </c>
      <c r="B4795" s="34" t="s">
        <v>7043</v>
      </c>
      <c r="C4795" s="34" t="s">
        <v>922</v>
      </c>
      <c r="D4795" s="34" t="s">
        <v>923</v>
      </c>
      <c r="E4795" s="25">
        <v>45820.070949074077</v>
      </c>
      <c r="F4795" s="34" t="s">
        <v>901</v>
      </c>
      <c r="G4795" s="25">
        <v>45819.070949074077</v>
      </c>
    </row>
    <row r="4796" spans="1:7" x14ac:dyDescent="0.25">
      <c r="A4796" s="34" t="s">
        <v>11075</v>
      </c>
      <c r="B4796" s="34" t="s">
        <v>10559</v>
      </c>
      <c r="C4796" s="34" t="s">
        <v>904</v>
      </c>
      <c r="D4796" s="34" t="s">
        <v>916</v>
      </c>
      <c r="E4796" s="25">
        <v>45820.079884259256</v>
      </c>
      <c r="F4796" s="34" t="s">
        <v>901</v>
      </c>
      <c r="G4796" s="25">
        <v>45819.079884259256</v>
      </c>
    </row>
    <row r="4797" spans="1:7" x14ac:dyDescent="0.25">
      <c r="A4797" s="34" t="s">
        <v>11076</v>
      </c>
      <c r="B4797" s="34" t="s">
        <v>2197</v>
      </c>
      <c r="C4797" s="34" t="s">
        <v>914</v>
      </c>
      <c r="D4797" s="34" t="s">
        <v>77</v>
      </c>
      <c r="E4797" s="25">
        <v>45820.081689814811</v>
      </c>
      <c r="F4797" s="34" t="s">
        <v>901</v>
      </c>
      <c r="G4797" s="25">
        <v>45819.081689814811</v>
      </c>
    </row>
    <row r="4798" spans="1:7" x14ac:dyDescent="0.25">
      <c r="A4798" s="34" t="s">
        <v>11077</v>
      </c>
      <c r="B4798" s="34" t="s">
        <v>7665</v>
      </c>
      <c r="C4798" s="34" t="s">
        <v>904</v>
      </c>
      <c r="D4798" s="34" t="s">
        <v>903</v>
      </c>
      <c r="E4798" s="25">
        <v>45820.08252314815</v>
      </c>
      <c r="F4798" s="34" t="s">
        <v>901</v>
      </c>
      <c r="G4798" s="25">
        <v>45819.08252314815</v>
      </c>
    </row>
    <row r="4799" spans="1:7" x14ac:dyDescent="0.25">
      <c r="A4799" s="34" t="s">
        <v>11078</v>
      </c>
      <c r="B4799" s="34" t="s">
        <v>2749</v>
      </c>
      <c r="C4799" s="34" t="s">
        <v>922</v>
      </c>
      <c r="D4799" s="34" t="s">
        <v>923</v>
      </c>
      <c r="E4799" s="25">
        <v>45820.09165509259</v>
      </c>
      <c r="F4799" s="34" t="s">
        <v>901</v>
      </c>
      <c r="G4799" s="25">
        <v>45819.09165509259</v>
      </c>
    </row>
    <row r="4800" spans="1:7" x14ac:dyDescent="0.25">
      <c r="A4800" s="34" t="s">
        <v>11079</v>
      </c>
      <c r="B4800" s="34" t="s">
        <v>2754</v>
      </c>
      <c r="C4800" s="34" t="s">
        <v>922</v>
      </c>
      <c r="D4800" s="34" t="s">
        <v>923</v>
      </c>
      <c r="E4800" s="25">
        <v>45820.091736111113</v>
      </c>
      <c r="F4800" s="34" t="s">
        <v>901</v>
      </c>
      <c r="G4800" s="25">
        <v>45819.091736111113</v>
      </c>
    </row>
    <row r="4801" spans="1:7" x14ac:dyDescent="0.25">
      <c r="A4801" s="34" t="s">
        <v>11080</v>
      </c>
      <c r="B4801" s="34" t="s">
        <v>2756</v>
      </c>
      <c r="C4801" s="34" t="s">
        <v>922</v>
      </c>
      <c r="D4801" s="34" t="s">
        <v>923</v>
      </c>
      <c r="E4801" s="25">
        <v>45820.091770833336</v>
      </c>
      <c r="F4801" s="34" t="s">
        <v>901</v>
      </c>
      <c r="G4801" s="25">
        <v>45819.091770833336</v>
      </c>
    </row>
    <row r="4802" spans="1:7" x14ac:dyDescent="0.25">
      <c r="A4802" s="34" t="s">
        <v>11081</v>
      </c>
      <c r="B4802" s="34" t="s">
        <v>5116</v>
      </c>
      <c r="C4802" s="34" t="s">
        <v>904</v>
      </c>
      <c r="D4802" s="34" t="s">
        <v>903</v>
      </c>
      <c r="E4802" s="25">
        <v>45820.094317129631</v>
      </c>
      <c r="F4802" s="34" t="s">
        <v>901</v>
      </c>
      <c r="G4802" s="25">
        <v>45819.094317129631</v>
      </c>
    </row>
    <row r="4803" spans="1:7" x14ac:dyDescent="0.25">
      <c r="A4803" s="34" t="s">
        <v>11082</v>
      </c>
      <c r="B4803" s="34" t="s">
        <v>5196</v>
      </c>
      <c r="C4803" s="34" t="s">
        <v>914</v>
      </c>
      <c r="D4803" s="34" t="s">
        <v>77</v>
      </c>
      <c r="E4803" s="25">
        <v>45820.094513888886</v>
      </c>
      <c r="F4803" s="34" t="s">
        <v>901</v>
      </c>
      <c r="G4803" s="25">
        <v>45819.094513888886</v>
      </c>
    </row>
    <row r="4804" spans="1:7" x14ac:dyDescent="0.25">
      <c r="A4804" s="34" t="s">
        <v>11083</v>
      </c>
      <c r="B4804" s="34" t="s">
        <v>9885</v>
      </c>
      <c r="C4804" s="34" t="s">
        <v>904</v>
      </c>
      <c r="D4804" s="34" t="s">
        <v>915</v>
      </c>
      <c r="E4804" s="25">
        <v>45820.095625000002</v>
      </c>
      <c r="F4804" s="34" t="s">
        <v>901</v>
      </c>
      <c r="G4804" s="25">
        <v>45819.095625000002</v>
      </c>
    </row>
    <row r="4805" spans="1:7" x14ac:dyDescent="0.25">
      <c r="A4805" s="34" t="s">
        <v>11084</v>
      </c>
      <c r="B4805" s="34" t="s">
        <v>10537</v>
      </c>
      <c r="C4805" s="34" t="s">
        <v>904</v>
      </c>
      <c r="D4805" s="34" t="s">
        <v>915</v>
      </c>
      <c r="E4805" s="25">
        <v>45820.095671296294</v>
      </c>
      <c r="F4805" s="34" t="s">
        <v>901</v>
      </c>
      <c r="G4805" s="25">
        <v>45819.095671296294</v>
      </c>
    </row>
    <row r="4806" spans="1:7" x14ac:dyDescent="0.25">
      <c r="A4806" s="34" t="s">
        <v>11085</v>
      </c>
      <c r="B4806" s="34" t="s">
        <v>9883</v>
      </c>
      <c r="C4806" s="34" t="s">
        <v>904</v>
      </c>
      <c r="D4806" s="34" t="s">
        <v>915</v>
      </c>
      <c r="E4806" s="25">
        <v>45820.095729166664</v>
      </c>
      <c r="F4806" s="34" t="s">
        <v>901</v>
      </c>
      <c r="G4806" s="25">
        <v>45819.095729166664</v>
      </c>
    </row>
    <row r="4807" spans="1:7" x14ac:dyDescent="0.25">
      <c r="A4807" s="34" t="s">
        <v>11086</v>
      </c>
      <c r="B4807" s="34" t="s">
        <v>9906</v>
      </c>
      <c r="C4807" s="34" t="s">
        <v>904</v>
      </c>
      <c r="D4807" s="34" t="s">
        <v>915</v>
      </c>
      <c r="E4807" s="25">
        <v>45820.09578703704</v>
      </c>
      <c r="F4807" s="34" t="s">
        <v>901</v>
      </c>
      <c r="G4807" s="25">
        <v>45819.09578703704</v>
      </c>
    </row>
    <row r="4808" spans="1:7" x14ac:dyDescent="0.25">
      <c r="A4808" s="34" t="s">
        <v>11087</v>
      </c>
      <c r="B4808" s="34" t="s">
        <v>5113</v>
      </c>
      <c r="C4808" s="34" t="s">
        <v>904</v>
      </c>
      <c r="D4808" s="34" t="s">
        <v>903</v>
      </c>
      <c r="E4808" s="25">
        <v>45820.096747685187</v>
      </c>
      <c r="F4808" s="34" t="s">
        <v>901</v>
      </c>
      <c r="G4808" s="25">
        <v>45819.096747685187</v>
      </c>
    </row>
    <row r="4809" spans="1:7" x14ac:dyDescent="0.25">
      <c r="A4809" s="34" t="s">
        <v>11088</v>
      </c>
      <c r="B4809" s="34" t="s">
        <v>5114</v>
      </c>
      <c r="C4809" s="34" t="s">
        <v>904</v>
      </c>
      <c r="D4809" s="34" t="s">
        <v>903</v>
      </c>
      <c r="E4809" s="25">
        <v>45820.096817129626</v>
      </c>
      <c r="F4809" s="34" t="s">
        <v>901</v>
      </c>
      <c r="G4809" s="25">
        <v>45819.096817129626</v>
      </c>
    </row>
    <row r="4810" spans="1:7" x14ac:dyDescent="0.25">
      <c r="A4810" s="34" t="s">
        <v>11089</v>
      </c>
      <c r="B4810" s="34" t="s">
        <v>5115</v>
      </c>
      <c r="C4810" s="34" t="s">
        <v>904</v>
      </c>
      <c r="D4810" s="34" t="s">
        <v>903</v>
      </c>
      <c r="E4810" s="25">
        <v>45820.097754629627</v>
      </c>
      <c r="F4810" s="34" t="s">
        <v>901</v>
      </c>
      <c r="G4810" s="25">
        <v>45819.097754629627</v>
      </c>
    </row>
    <row r="4811" spans="1:7" x14ac:dyDescent="0.25">
      <c r="A4811" s="34" t="s">
        <v>11090</v>
      </c>
      <c r="B4811" s="34" t="s">
        <v>2684</v>
      </c>
      <c r="C4811" s="34" t="s">
        <v>907</v>
      </c>
      <c r="D4811" s="34" t="s">
        <v>61</v>
      </c>
      <c r="E4811" s="25">
        <v>45820.102222222224</v>
      </c>
      <c r="F4811" s="34" t="s">
        <v>908</v>
      </c>
      <c r="G4811" s="25">
        <v>45819.102222222224</v>
      </c>
    </row>
    <row r="4812" spans="1:7" x14ac:dyDescent="0.25">
      <c r="A4812" s="34" t="s">
        <v>11091</v>
      </c>
      <c r="B4812" s="34" t="s">
        <v>3194</v>
      </c>
      <c r="C4812" s="34" t="s">
        <v>907</v>
      </c>
      <c r="D4812" s="34" t="s">
        <v>61</v>
      </c>
      <c r="E4812" s="25">
        <v>45820.10229166667</v>
      </c>
      <c r="F4812" s="34" t="s">
        <v>908</v>
      </c>
      <c r="G4812" s="25">
        <v>45819.10229166667</v>
      </c>
    </row>
    <row r="4813" spans="1:7" x14ac:dyDescent="0.25">
      <c r="A4813" s="34" t="s">
        <v>11092</v>
      </c>
      <c r="B4813" s="34" t="s">
        <v>3149</v>
      </c>
      <c r="C4813" s="34" t="s">
        <v>907</v>
      </c>
      <c r="D4813" s="34" t="s">
        <v>61</v>
      </c>
      <c r="E4813" s="25">
        <v>45820.102349537039</v>
      </c>
      <c r="F4813" s="34" t="s">
        <v>908</v>
      </c>
      <c r="G4813" s="25">
        <v>45819.102349537039</v>
      </c>
    </row>
    <row r="4814" spans="1:7" x14ac:dyDescent="0.25">
      <c r="A4814" s="34" t="s">
        <v>11093</v>
      </c>
      <c r="B4814" s="34" t="s">
        <v>2684</v>
      </c>
      <c r="C4814" s="34" t="s">
        <v>914</v>
      </c>
      <c r="D4814" s="34" t="s">
        <v>61</v>
      </c>
      <c r="E4814" s="25">
        <v>45820.10255787037</v>
      </c>
      <c r="F4814" s="34" t="s">
        <v>901</v>
      </c>
      <c r="G4814" s="25">
        <v>45819.10255787037</v>
      </c>
    </row>
    <row r="4815" spans="1:7" x14ac:dyDescent="0.25">
      <c r="A4815" s="34" t="s">
        <v>11094</v>
      </c>
      <c r="B4815" s="34" t="s">
        <v>3194</v>
      </c>
      <c r="C4815" s="34" t="s">
        <v>914</v>
      </c>
      <c r="D4815" s="34" t="s">
        <v>61</v>
      </c>
      <c r="E4815" s="25">
        <v>45820.10260416667</v>
      </c>
      <c r="F4815" s="34" t="s">
        <v>901</v>
      </c>
      <c r="G4815" s="25">
        <v>45819.10260416667</v>
      </c>
    </row>
    <row r="4816" spans="1:7" x14ac:dyDescent="0.25">
      <c r="A4816" s="34" t="s">
        <v>11095</v>
      </c>
      <c r="B4816" s="34" t="s">
        <v>3149</v>
      </c>
      <c r="C4816" s="34" t="s">
        <v>914</v>
      </c>
      <c r="D4816" s="34" t="s">
        <v>61</v>
      </c>
      <c r="E4816" s="25">
        <v>45820.102673611109</v>
      </c>
      <c r="F4816" s="34" t="s">
        <v>901</v>
      </c>
      <c r="G4816" s="25">
        <v>45819.102673611109</v>
      </c>
    </row>
    <row r="4817" spans="1:7" x14ac:dyDescent="0.25">
      <c r="A4817" s="34" t="s">
        <v>11096</v>
      </c>
      <c r="B4817" s="34" t="s">
        <v>9516</v>
      </c>
      <c r="C4817" s="34" t="s">
        <v>909</v>
      </c>
      <c r="D4817" s="34" t="s">
        <v>913</v>
      </c>
      <c r="E4817" s="25">
        <v>45820.109363425923</v>
      </c>
      <c r="F4817" s="34" t="s">
        <v>901</v>
      </c>
      <c r="G4817" s="25">
        <v>45819.109363425923</v>
      </c>
    </row>
    <row r="4818" spans="1:7" x14ac:dyDescent="0.25">
      <c r="A4818" s="34" t="s">
        <v>11097</v>
      </c>
      <c r="B4818" s="34" t="s">
        <v>9523</v>
      </c>
      <c r="C4818" s="34" t="s">
        <v>909</v>
      </c>
      <c r="D4818" s="34" t="s">
        <v>913</v>
      </c>
      <c r="E4818" s="25">
        <v>45820.109432870369</v>
      </c>
      <c r="F4818" s="34" t="s">
        <v>901</v>
      </c>
      <c r="G4818" s="25">
        <v>45819.109432870369</v>
      </c>
    </row>
    <row r="4819" spans="1:7" x14ac:dyDescent="0.25">
      <c r="A4819" s="34" t="s">
        <v>11098</v>
      </c>
      <c r="B4819" s="34" t="s">
        <v>9525</v>
      </c>
      <c r="C4819" s="34" t="s">
        <v>909</v>
      </c>
      <c r="D4819" s="34" t="s">
        <v>913</v>
      </c>
      <c r="E4819" s="25">
        <v>45820.109467592592</v>
      </c>
      <c r="F4819" s="34" t="s">
        <v>901</v>
      </c>
      <c r="G4819" s="25">
        <v>45819.109467592592</v>
      </c>
    </row>
    <row r="4820" spans="1:7" x14ac:dyDescent="0.25">
      <c r="A4820" s="34" t="s">
        <v>11099</v>
      </c>
      <c r="B4820" s="34" t="s">
        <v>9527</v>
      </c>
      <c r="C4820" s="34" t="s">
        <v>909</v>
      </c>
      <c r="D4820" s="34" t="s">
        <v>913</v>
      </c>
      <c r="E4820" s="25">
        <v>45820.109513888892</v>
      </c>
      <c r="F4820" s="34" t="s">
        <v>901</v>
      </c>
      <c r="G4820" s="25">
        <v>45819.109513888892</v>
      </c>
    </row>
    <row r="4821" spans="1:7" x14ac:dyDescent="0.25">
      <c r="A4821" s="34" t="s">
        <v>11100</v>
      </c>
      <c r="B4821" s="34" t="s">
        <v>9529</v>
      </c>
      <c r="C4821" s="34" t="s">
        <v>909</v>
      </c>
      <c r="D4821" s="34" t="s">
        <v>913</v>
      </c>
      <c r="E4821" s="25">
        <v>45820.109548611108</v>
      </c>
      <c r="F4821" s="34" t="s">
        <v>901</v>
      </c>
      <c r="G4821" s="25">
        <v>45819.109548611108</v>
      </c>
    </row>
    <row r="4822" spans="1:7" x14ac:dyDescent="0.25">
      <c r="A4822" s="34" t="s">
        <v>11101</v>
      </c>
      <c r="B4822" s="34" t="s">
        <v>9533</v>
      </c>
      <c r="C4822" s="34" t="s">
        <v>909</v>
      </c>
      <c r="D4822" s="34" t="s">
        <v>913</v>
      </c>
      <c r="E4822" s="25">
        <v>45820.1096875</v>
      </c>
      <c r="F4822" s="34" t="s">
        <v>901</v>
      </c>
      <c r="G4822" s="25">
        <v>45819.1096875</v>
      </c>
    </row>
    <row r="4823" spans="1:7" x14ac:dyDescent="0.25">
      <c r="A4823" s="34" t="s">
        <v>11102</v>
      </c>
      <c r="B4823" s="34" t="s">
        <v>9544</v>
      </c>
      <c r="C4823" s="34" t="s">
        <v>909</v>
      </c>
      <c r="D4823" s="34" t="s">
        <v>913</v>
      </c>
      <c r="E4823" s="25">
        <v>45820.109791666669</v>
      </c>
      <c r="F4823" s="34" t="s">
        <v>901</v>
      </c>
      <c r="G4823" s="25">
        <v>45819.109791666669</v>
      </c>
    </row>
    <row r="4824" spans="1:7" x14ac:dyDescent="0.25">
      <c r="A4824" s="34" t="s">
        <v>11103</v>
      </c>
      <c r="B4824" s="34" t="s">
        <v>9535</v>
      </c>
      <c r="C4824" s="34" t="s">
        <v>909</v>
      </c>
      <c r="D4824" s="34" t="s">
        <v>913</v>
      </c>
      <c r="E4824" s="25">
        <v>45820.109837962962</v>
      </c>
      <c r="F4824" s="34" t="s">
        <v>901</v>
      </c>
      <c r="G4824" s="25">
        <v>45819.109837962962</v>
      </c>
    </row>
    <row r="4825" spans="1:7" x14ac:dyDescent="0.25">
      <c r="A4825" s="34" t="s">
        <v>11104</v>
      </c>
      <c r="B4825" s="34" t="s">
        <v>9537</v>
      </c>
      <c r="C4825" s="34" t="s">
        <v>909</v>
      </c>
      <c r="D4825" s="34" t="s">
        <v>913</v>
      </c>
      <c r="E4825" s="25">
        <v>45820.109872685185</v>
      </c>
      <c r="F4825" s="34" t="s">
        <v>901</v>
      </c>
      <c r="G4825" s="25">
        <v>45819.109872685185</v>
      </c>
    </row>
    <row r="4826" spans="1:7" x14ac:dyDescent="0.25">
      <c r="A4826" s="34" t="s">
        <v>11105</v>
      </c>
      <c r="B4826" s="34" t="s">
        <v>9539</v>
      </c>
      <c r="C4826" s="34" t="s">
        <v>909</v>
      </c>
      <c r="D4826" s="34" t="s">
        <v>913</v>
      </c>
      <c r="E4826" s="25">
        <v>45820.109907407408</v>
      </c>
      <c r="F4826" s="34" t="s">
        <v>901</v>
      </c>
      <c r="G4826" s="25">
        <v>45819.109907407408</v>
      </c>
    </row>
    <row r="4827" spans="1:7" x14ac:dyDescent="0.25">
      <c r="A4827" s="34" t="s">
        <v>11106</v>
      </c>
      <c r="B4827" s="34" t="s">
        <v>9541</v>
      </c>
      <c r="C4827" s="34" t="s">
        <v>909</v>
      </c>
      <c r="D4827" s="34" t="s">
        <v>913</v>
      </c>
      <c r="E4827" s="25">
        <v>45820.109953703701</v>
      </c>
      <c r="F4827" s="34" t="s">
        <v>901</v>
      </c>
      <c r="G4827" s="25">
        <v>45819.109953703701</v>
      </c>
    </row>
    <row r="4828" spans="1:7" x14ac:dyDescent="0.25">
      <c r="A4828" s="34" t="s">
        <v>11107</v>
      </c>
      <c r="B4828" s="34" t="s">
        <v>9531</v>
      </c>
      <c r="C4828" s="34" t="s">
        <v>909</v>
      </c>
      <c r="D4828" s="34" t="s">
        <v>913</v>
      </c>
      <c r="E4828" s="25">
        <v>45820.11</v>
      </c>
      <c r="F4828" s="34" t="s">
        <v>901</v>
      </c>
      <c r="G4828" s="25">
        <v>45819.11</v>
      </c>
    </row>
    <row r="4829" spans="1:7" x14ac:dyDescent="0.25">
      <c r="A4829" s="34" t="s">
        <v>11108</v>
      </c>
      <c r="B4829" s="34" t="s">
        <v>6710</v>
      </c>
      <c r="C4829" s="34" t="s">
        <v>922</v>
      </c>
      <c r="D4829" s="34" t="s">
        <v>923</v>
      </c>
      <c r="E4829" s="25">
        <v>45820.110439814816</v>
      </c>
      <c r="F4829" s="34" t="s">
        <v>901</v>
      </c>
      <c r="G4829" s="25">
        <v>45819.110439814816</v>
      </c>
    </row>
    <row r="4830" spans="1:7" x14ac:dyDescent="0.25">
      <c r="A4830" s="34" t="s">
        <v>11109</v>
      </c>
      <c r="B4830" s="34" t="s">
        <v>6708</v>
      </c>
      <c r="C4830" s="34" t="s">
        <v>922</v>
      </c>
      <c r="D4830" s="34" t="s">
        <v>923</v>
      </c>
      <c r="E4830" s="25">
        <v>45820.110590277778</v>
      </c>
      <c r="F4830" s="34" t="s">
        <v>901</v>
      </c>
      <c r="G4830" s="25">
        <v>45819.110590277778</v>
      </c>
    </row>
    <row r="4831" spans="1:7" x14ac:dyDescent="0.25">
      <c r="A4831" s="34" t="s">
        <v>11110</v>
      </c>
      <c r="B4831" s="34" t="s">
        <v>9544</v>
      </c>
      <c r="C4831" s="34" t="s">
        <v>912</v>
      </c>
      <c r="D4831" s="34" t="s">
        <v>913</v>
      </c>
      <c r="E4831" s="25">
        <v>45820.110381944447</v>
      </c>
      <c r="F4831" s="34" t="s">
        <v>901</v>
      </c>
      <c r="G4831" s="25">
        <v>45819.110381944447</v>
      </c>
    </row>
    <row r="4832" spans="1:7" x14ac:dyDescent="0.25">
      <c r="A4832" s="34" t="s">
        <v>11111</v>
      </c>
      <c r="B4832" s="34" t="s">
        <v>9535</v>
      </c>
      <c r="C4832" s="34" t="s">
        <v>912</v>
      </c>
      <c r="D4832" s="34" t="s">
        <v>913</v>
      </c>
      <c r="E4832" s="25">
        <v>45820.110439814816</v>
      </c>
      <c r="F4832" s="34" t="s">
        <v>901</v>
      </c>
      <c r="G4832" s="25">
        <v>45819.110439814816</v>
      </c>
    </row>
    <row r="4833" spans="1:7" x14ac:dyDescent="0.25">
      <c r="A4833" s="34" t="s">
        <v>11112</v>
      </c>
      <c r="B4833" s="34" t="s">
        <v>9537</v>
      </c>
      <c r="C4833" s="34" t="s">
        <v>912</v>
      </c>
      <c r="D4833" s="34" t="s">
        <v>913</v>
      </c>
      <c r="E4833" s="25">
        <v>45820.110474537039</v>
      </c>
      <c r="F4833" s="34" t="s">
        <v>901</v>
      </c>
      <c r="G4833" s="25">
        <v>45819.110474537039</v>
      </c>
    </row>
    <row r="4834" spans="1:7" x14ac:dyDescent="0.25">
      <c r="A4834" s="34" t="s">
        <v>11113</v>
      </c>
      <c r="B4834" s="34" t="s">
        <v>9539</v>
      </c>
      <c r="C4834" s="34" t="s">
        <v>912</v>
      </c>
      <c r="D4834" s="34" t="s">
        <v>913</v>
      </c>
      <c r="E4834" s="25">
        <v>45820.110509259262</v>
      </c>
      <c r="F4834" s="34" t="s">
        <v>901</v>
      </c>
      <c r="G4834" s="25">
        <v>45819.110509259262</v>
      </c>
    </row>
    <row r="4835" spans="1:7" x14ac:dyDescent="0.25">
      <c r="A4835" s="34" t="s">
        <v>11114</v>
      </c>
      <c r="B4835" s="34" t="s">
        <v>9541</v>
      </c>
      <c r="C4835" s="34" t="s">
        <v>912</v>
      </c>
      <c r="D4835" s="34" t="s">
        <v>913</v>
      </c>
      <c r="E4835" s="25">
        <v>45820.110543981478</v>
      </c>
      <c r="F4835" s="34" t="s">
        <v>901</v>
      </c>
      <c r="G4835" s="25">
        <v>45819.110543981478</v>
      </c>
    </row>
    <row r="4836" spans="1:7" x14ac:dyDescent="0.25">
      <c r="A4836" s="34" t="s">
        <v>11115</v>
      </c>
      <c r="B4836" s="34" t="s">
        <v>9531</v>
      </c>
      <c r="C4836" s="34" t="s">
        <v>912</v>
      </c>
      <c r="D4836" s="34" t="s">
        <v>913</v>
      </c>
      <c r="E4836" s="25">
        <v>45820.110601851855</v>
      </c>
      <c r="F4836" s="34" t="s">
        <v>901</v>
      </c>
      <c r="G4836" s="25">
        <v>45819.110601851855</v>
      </c>
    </row>
    <row r="4837" spans="1:7" x14ac:dyDescent="0.25">
      <c r="A4837" s="34" t="s">
        <v>11116</v>
      </c>
      <c r="B4837" s="34" t="s">
        <v>9533</v>
      </c>
      <c r="C4837" s="34" t="s">
        <v>912</v>
      </c>
      <c r="D4837" s="34" t="s">
        <v>913</v>
      </c>
      <c r="E4837" s="25">
        <v>45820.110636574071</v>
      </c>
      <c r="F4837" s="34" t="s">
        <v>901</v>
      </c>
      <c r="G4837" s="25">
        <v>45819.110636574071</v>
      </c>
    </row>
    <row r="4838" spans="1:7" x14ac:dyDescent="0.25">
      <c r="A4838" s="34" t="s">
        <v>11117</v>
      </c>
      <c r="B4838" s="34" t="s">
        <v>9516</v>
      </c>
      <c r="C4838" s="34" t="s">
        <v>912</v>
      </c>
      <c r="D4838" s="34" t="s">
        <v>913</v>
      </c>
      <c r="E4838" s="25">
        <v>45820.11074074074</v>
      </c>
      <c r="F4838" s="34" t="s">
        <v>901</v>
      </c>
      <c r="G4838" s="25">
        <v>45819.11074074074</v>
      </c>
    </row>
    <row r="4839" spans="1:7" x14ac:dyDescent="0.25">
      <c r="A4839" s="34" t="s">
        <v>11118</v>
      </c>
      <c r="B4839" s="34" t="s">
        <v>9523</v>
      </c>
      <c r="C4839" s="34" t="s">
        <v>912</v>
      </c>
      <c r="D4839" s="34" t="s">
        <v>913</v>
      </c>
      <c r="E4839" s="25">
        <v>45820.11078703704</v>
      </c>
      <c r="F4839" s="34" t="s">
        <v>901</v>
      </c>
      <c r="G4839" s="25">
        <v>45819.11078703704</v>
      </c>
    </row>
    <row r="4840" spans="1:7" x14ac:dyDescent="0.25">
      <c r="A4840" s="34" t="s">
        <v>11119</v>
      </c>
      <c r="B4840" s="34" t="s">
        <v>9525</v>
      </c>
      <c r="C4840" s="34" t="s">
        <v>912</v>
      </c>
      <c r="D4840" s="34" t="s">
        <v>913</v>
      </c>
      <c r="E4840" s="25">
        <v>45820.110844907409</v>
      </c>
      <c r="F4840" s="34" t="s">
        <v>901</v>
      </c>
      <c r="G4840" s="25">
        <v>45819.110844907409</v>
      </c>
    </row>
    <row r="4841" spans="1:7" x14ac:dyDescent="0.25">
      <c r="A4841" s="34" t="s">
        <v>11120</v>
      </c>
      <c r="B4841" s="34" t="s">
        <v>9527</v>
      </c>
      <c r="C4841" s="34" t="s">
        <v>912</v>
      </c>
      <c r="D4841" s="34" t="s">
        <v>913</v>
      </c>
      <c r="E4841" s="25">
        <v>45820.110879629632</v>
      </c>
      <c r="F4841" s="34" t="s">
        <v>901</v>
      </c>
      <c r="G4841" s="25">
        <v>45819.110879629632</v>
      </c>
    </row>
    <row r="4842" spans="1:7" x14ac:dyDescent="0.25">
      <c r="A4842" s="34" t="s">
        <v>11121</v>
      </c>
      <c r="B4842" s="34" t="s">
        <v>9529</v>
      </c>
      <c r="C4842" s="34" t="s">
        <v>912</v>
      </c>
      <c r="D4842" s="34" t="s">
        <v>913</v>
      </c>
      <c r="E4842" s="25">
        <v>45820.110914351855</v>
      </c>
      <c r="F4842" s="34" t="s">
        <v>901</v>
      </c>
      <c r="G4842" s="25">
        <v>45819.110914351855</v>
      </c>
    </row>
    <row r="4843" spans="1:7" x14ac:dyDescent="0.25">
      <c r="A4843" s="34" t="s">
        <v>11122</v>
      </c>
      <c r="B4843" s="34" t="s">
        <v>2680</v>
      </c>
      <c r="C4843" s="34" t="s">
        <v>914</v>
      </c>
      <c r="D4843" s="34" t="s">
        <v>77</v>
      </c>
      <c r="E4843" s="25">
        <v>45820.111770833333</v>
      </c>
      <c r="F4843" s="34" t="s">
        <v>901</v>
      </c>
      <c r="G4843" s="25">
        <v>45819.111770833333</v>
      </c>
    </row>
    <row r="4844" spans="1:7" x14ac:dyDescent="0.25">
      <c r="A4844" s="34" t="s">
        <v>11123</v>
      </c>
      <c r="B4844" s="34" t="s">
        <v>4436</v>
      </c>
      <c r="C4844" s="34" t="s">
        <v>914</v>
      </c>
      <c r="D4844" s="34" t="s">
        <v>77</v>
      </c>
      <c r="E4844" s="25">
        <v>45820.11273148148</v>
      </c>
      <c r="F4844" s="34" t="s">
        <v>901</v>
      </c>
      <c r="G4844" s="25">
        <v>45819.11273148148</v>
      </c>
    </row>
    <row r="4845" spans="1:7" x14ac:dyDescent="0.25">
      <c r="A4845" s="34" t="s">
        <v>11124</v>
      </c>
      <c r="B4845" s="34" t="s">
        <v>9942</v>
      </c>
      <c r="C4845" s="34" t="s">
        <v>904</v>
      </c>
      <c r="D4845" s="34" t="s">
        <v>905</v>
      </c>
      <c r="E4845" s="25">
        <v>45820.112673611111</v>
      </c>
      <c r="F4845" s="34" t="s">
        <v>901</v>
      </c>
      <c r="G4845" s="25">
        <v>45819.112673611111</v>
      </c>
    </row>
    <row r="4846" spans="1:7" x14ac:dyDescent="0.25">
      <c r="A4846" s="34" t="s">
        <v>11125</v>
      </c>
      <c r="B4846" s="34" t="s">
        <v>10019</v>
      </c>
      <c r="C4846" s="34" t="s">
        <v>904</v>
      </c>
      <c r="D4846" s="34" t="s">
        <v>905</v>
      </c>
      <c r="E4846" s="25">
        <v>45820.113692129627</v>
      </c>
      <c r="F4846" s="34" t="s">
        <v>901</v>
      </c>
      <c r="G4846" s="25">
        <v>45819.113692129627</v>
      </c>
    </row>
    <row r="4847" spans="1:7" x14ac:dyDescent="0.25">
      <c r="A4847" s="34" t="s">
        <v>11126</v>
      </c>
      <c r="B4847" s="34" t="s">
        <v>9959</v>
      </c>
      <c r="C4847" s="34" t="s">
        <v>904</v>
      </c>
      <c r="D4847" s="34" t="s">
        <v>905</v>
      </c>
      <c r="E4847" s="25">
        <v>45820.114155092589</v>
      </c>
      <c r="F4847" s="34" t="s">
        <v>901</v>
      </c>
      <c r="G4847" s="25">
        <v>45819.114155092589</v>
      </c>
    </row>
    <row r="4848" spans="1:7" x14ac:dyDescent="0.25">
      <c r="A4848" s="34" t="s">
        <v>11127</v>
      </c>
      <c r="B4848" s="34" t="s">
        <v>9964</v>
      </c>
      <c r="C4848" s="34" t="s">
        <v>904</v>
      </c>
      <c r="D4848" s="34" t="s">
        <v>905</v>
      </c>
      <c r="E4848" s="25">
        <v>45820.114201388889</v>
      </c>
      <c r="F4848" s="34" t="s">
        <v>901</v>
      </c>
      <c r="G4848" s="25">
        <v>45819.114201388889</v>
      </c>
    </row>
    <row r="4849" spans="1:7" x14ac:dyDescent="0.25">
      <c r="A4849" s="34" t="s">
        <v>11128</v>
      </c>
      <c r="B4849" s="34" t="s">
        <v>9966</v>
      </c>
      <c r="C4849" s="34" t="s">
        <v>904</v>
      </c>
      <c r="D4849" s="34" t="s">
        <v>905</v>
      </c>
      <c r="E4849" s="25">
        <v>45820.114236111112</v>
      </c>
      <c r="F4849" s="34" t="s">
        <v>901</v>
      </c>
      <c r="G4849" s="25">
        <v>45819.114236111112</v>
      </c>
    </row>
    <row r="4850" spans="1:7" x14ac:dyDescent="0.25">
      <c r="A4850" s="34" t="s">
        <v>11129</v>
      </c>
      <c r="B4850" s="34" t="s">
        <v>9968</v>
      </c>
      <c r="C4850" s="34" t="s">
        <v>904</v>
      </c>
      <c r="D4850" s="34" t="s">
        <v>905</v>
      </c>
      <c r="E4850" s="25">
        <v>45820.114270833335</v>
      </c>
      <c r="F4850" s="34" t="s">
        <v>901</v>
      </c>
      <c r="G4850" s="25">
        <v>45819.114270833335</v>
      </c>
    </row>
    <row r="4851" spans="1:7" x14ac:dyDescent="0.25">
      <c r="A4851" s="34" t="s">
        <v>11130</v>
      </c>
      <c r="B4851" s="34" t="s">
        <v>9970</v>
      </c>
      <c r="C4851" s="34" t="s">
        <v>904</v>
      </c>
      <c r="D4851" s="34" t="s">
        <v>905</v>
      </c>
      <c r="E4851" s="25">
        <v>45820.114305555559</v>
      </c>
      <c r="F4851" s="34" t="s">
        <v>901</v>
      </c>
      <c r="G4851" s="25">
        <v>45819.114305555559</v>
      </c>
    </row>
    <row r="4852" spans="1:7" x14ac:dyDescent="0.25">
      <c r="A4852" s="34" t="s">
        <v>11131</v>
      </c>
      <c r="B4852" s="34" t="s">
        <v>7603</v>
      </c>
      <c r="C4852" s="34" t="s">
        <v>904</v>
      </c>
      <c r="D4852" s="34" t="s">
        <v>903</v>
      </c>
      <c r="E4852" s="25">
        <v>45820.120335648149</v>
      </c>
      <c r="F4852" s="34" t="s">
        <v>901</v>
      </c>
      <c r="G4852" s="25">
        <v>45819.120335648149</v>
      </c>
    </row>
    <row r="4853" spans="1:7" x14ac:dyDescent="0.25">
      <c r="A4853" s="34" t="s">
        <v>11132</v>
      </c>
      <c r="B4853" s="34" t="s">
        <v>7605</v>
      </c>
      <c r="C4853" s="34" t="s">
        <v>904</v>
      </c>
      <c r="D4853" s="34" t="s">
        <v>903</v>
      </c>
      <c r="E4853" s="25">
        <v>45820.120416666665</v>
      </c>
      <c r="F4853" s="34" t="s">
        <v>901</v>
      </c>
      <c r="G4853" s="25">
        <v>45819.120416666665</v>
      </c>
    </row>
    <row r="4854" spans="1:7" x14ac:dyDescent="0.25">
      <c r="A4854" s="34" t="s">
        <v>11133</v>
      </c>
      <c r="B4854" s="34" t="s">
        <v>7607</v>
      </c>
      <c r="C4854" s="34" t="s">
        <v>904</v>
      </c>
      <c r="D4854" s="34" t="s">
        <v>903</v>
      </c>
      <c r="E4854" s="25">
        <v>45820.120474537034</v>
      </c>
      <c r="F4854" s="34" t="s">
        <v>901</v>
      </c>
      <c r="G4854" s="25">
        <v>45819.120474537034</v>
      </c>
    </row>
    <row r="4855" spans="1:7" x14ac:dyDescent="0.25">
      <c r="A4855" s="34" t="s">
        <v>11134</v>
      </c>
      <c r="B4855" s="34" t="s">
        <v>7609</v>
      </c>
      <c r="C4855" s="34" t="s">
        <v>904</v>
      </c>
      <c r="D4855" s="34" t="s">
        <v>903</v>
      </c>
      <c r="E4855" s="25">
        <v>45820.120520833334</v>
      </c>
      <c r="F4855" s="34" t="s">
        <v>901</v>
      </c>
      <c r="G4855" s="25">
        <v>45819.120520833334</v>
      </c>
    </row>
    <row r="4856" spans="1:7" x14ac:dyDescent="0.25">
      <c r="A4856" s="34" t="s">
        <v>11135</v>
      </c>
      <c r="B4856" s="34" t="s">
        <v>7611</v>
      </c>
      <c r="C4856" s="34" t="s">
        <v>904</v>
      </c>
      <c r="D4856" s="34" t="s">
        <v>903</v>
      </c>
      <c r="E4856" s="25">
        <v>45820.120567129627</v>
      </c>
      <c r="F4856" s="34" t="s">
        <v>901</v>
      </c>
      <c r="G4856" s="25">
        <v>45819.120567129627</v>
      </c>
    </row>
    <row r="4857" spans="1:7" x14ac:dyDescent="0.25">
      <c r="A4857" s="34" t="s">
        <v>11136</v>
      </c>
      <c r="B4857" s="34" t="s">
        <v>7613</v>
      </c>
      <c r="C4857" s="34" t="s">
        <v>904</v>
      </c>
      <c r="D4857" s="34" t="s">
        <v>903</v>
      </c>
      <c r="E4857" s="25">
        <v>45820.120625000003</v>
      </c>
      <c r="F4857" s="34" t="s">
        <v>901</v>
      </c>
      <c r="G4857" s="25">
        <v>45819.120625000003</v>
      </c>
    </row>
    <row r="4858" spans="1:7" x14ac:dyDescent="0.25">
      <c r="A4858" s="34" t="s">
        <v>11137</v>
      </c>
      <c r="B4858" s="34" t="s">
        <v>7615</v>
      </c>
      <c r="C4858" s="34" t="s">
        <v>904</v>
      </c>
      <c r="D4858" s="34" t="s">
        <v>903</v>
      </c>
      <c r="E4858" s="25">
        <v>45820.120671296296</v>
      </c>
      <c r="F4858" s="34" t="s">
        <v>901</v>
      </c>
      <c r="G4858" s="25">
        <v>45819.120671296296</v>
      </c>
    </row>
    <row r="4859" spans="1:7" x14ac:dyDescent="0.25">
      <c r="A4859" s="34" t="s">
        <v>11138</v>
      </c>
      <c r="B4859" s="34" t="s">
        <v>7617</v>
      </c>
      <c r="C4859" s="34" t="s">
        <v>904</v>
      </c>
      <c r="D4859" s="34" t="s">
        <v>903</v>
      </c>
      <c r="E4859" s="25">
        <v>45820.120717592596</v>
      </c>
      <c r="F4859" s="34" t="s">
        <v>901</v>
      </c>
      <c r="G4859" s="25">
        <v>45819.120717592596</v>
      </c>
    </row>
    <row r="4860" spans="1:7" x14ac:dyDescent="0.25">
      <c r="A4860" s="34" t="s">
        <v>11139</v>
      </c>
      <c r="B4860" s="34" t="s">
        <v>7619</v>
      </c>
      <c r="C4860" s="34" t="s">
        <v>904</v>
      </c>
      <c r="D4860" s="34" t="s">
        <v>903</v>
      </c>
      <c r="E4860" s="25">
        <v>45820.120763888888</v>
      </c>
      <c r="F4860" s="34" t="s">
        <v>901</v>
      </c>
      <c r="G4860" s="25">
        <v>45819.120763888888</v>
      </c>
    </row>
    <row r="4861" spans="1:7" x14ac:dyDescent="0.25">
      <c r="A4861" s="34" t="s">
        <v>11140</v>
      </c>
      <c r="B4861" s="34" t="s">
        <v>7621</v>
      </c>
      <c r="C4861" s="34" t="s">
        <v>904</v>
      </c>
      <c r="D4861" s="34" t="s">
        <v>903</v>
      </c>
      <c r="E4861" s="25">
        <v>45820.120810185188</v>
      </c>
      <c r="F4861" s="34" t="s">
        <v>901</v>
      </c>
      <c r="G4861" s="25">
        <v>45819.120810185188</v>
      </c>
    </row>
    <row r="4862" spans="1:7" x14ac:dyDescent="0.25">
      <c r="A4862" s="34" t="s">
        <v>11141</v>
      </c>
      <c r="B4862" s="34" t="s">
        <v>7623</v>
      </c>
      <c r="C4862" s="34" t="s">
        <v>904</v>
      </c>
      <c r="D4862" s="34" t="s">
        <v>903</v>
      </c>
      <c r="E4862" s="25">
        <v>45820.120879629627</v>
      </c>
      <c r="F4862" s="34" t="s">
        <v>901</v>
      </c>
      <c r="G4862" s="25">
        <v>45819.120879629627</v>
      </c>
    </row>
    <row r="4863" spans="1:7" x14ac:dyDescent="0.25">
      <c r="A4863" s="34" t="s">
        <v>11142</v>
      </c>
      <c r="B4863" s="34" t="s">
        <v>7625</v>
      </c>
      <c r="C4863" s="34" t="s">
        <v>904</v>
      </c>
      <c r="D4863" s="34" t="s">
        <v>903</v>
      </c>
      <c r="E4863" s="25">
        <v>45820.120937500003</v>
      </c>
      <c r="F4863" s="34" t="s">
        <v>901</v>
      </c>
      <c r="G4863" s="25">
        <v>45819.120937500003</v>
      </c>
    </row>
    <row r="4864" spans="1:7" x14ac:dyDescent="0.25">
      <c r="A4864" s="34" t="s">
        <v>11143</v>
      </c>
      <c r="B4864" s="34" t="s">
        <v>7627</v>
      </c>
      <c r="C4864" s="34" t="s">
        <v>904</v>
      </c>
      <c r="D4864" s="34" t="s">
        <v>903</v>
      </c>
      <c r="E4864" s="25">
        <v>45820.120995370373</v>
      </c>
      <c r="F4864" s="34" t="s">
        <v>901</v>
      </c>
      <c r="G4864" s="25">
        <v>45819.120995370373</v>
      </c>
    </row>
    <row r="4865" spans="1:7" x14ac:dyDescent="0.25">
      <c r="A4865" s="34" t="s">
        <v>11144</v>
      </c>
      <c r="B4865" s="34" t="s">
        <v>7629</v>
      </c>
      <c r="C4865" s="34" t="s">
        <v>904</v>
      </c>
      <c r="D4865" s="34" t="s">
        <v>903</v>
      </c>
      <c r="E4865" s="25">
        <v>45820.121053240742</v>
      </c>
      <c r="F4865" s="34" t="s">
        <v>901</v>
      </c>
      <c r="G4865" s="25">
        <v>45819.121053240742</v>
      </c>
    </row>
    <row r="4866" spans="1:7" x14ac:dyDescent="0.25">
      <c r="A4866" s="34" t="s">
        <v>11145</v>
      </c>
      <c r="B4866" s="34" t="s">
        <v>7631</v>
      </c>
      <c r="C4866" s="34" t="s">
        <v>904</v>
      </c>
      <c r="D4866" s="34" t="s">
        <v>903</v>
      </c>
      <c r="E4866" s="25">
        <v>45820.121099537035</v>
      </c>
      <c r="F4866" s="34" t="s">
        <v>901</v>
      </c>
      <c r="G4866" s="25">
        <v>45819.121099537035</v>
      </c>
    </row>
    <row r="4867" spans="1:7" x14ac:dyDescent="0.25">
      <c r="A4867" s="34" t="s">
        <v>11146</v>
      </c>
      <c r="B4867" s="34" t="s">
        <v>7633</v>
      </c>
      <c r="C4867" s="34" t="s">
        <v>904</v>
      </c>
      <c r="D4867" s="34" t="s">
        <v>903</v>
      </c>
      <c r="E4867" s="25">
        <v>45820.121168981481</v>
      </c>
      <c r="F4867" s="34" t="s">
        <v>901</v>
      </c>
      <c r="G4867" s="25">
        <v>45819.121168981481</v>
      </c>
    </row>
    <row r="4868" spans="1:7" x14ac:dyDescent="0.25">
      <c r="A4868" s="34" t="s">
        <v>11147</v>
      </c>
      <c r="B4868" s="34" t="s">
        <v>5127</v>
      </c>
      <c r="C4868" s="34" t="s">
        <v>904</v>
      </c>
      <c r="D4868" s="34" t="s">
        <v>903</v>
      </c>
      <c r="E4868" s="25">
        <v>45820.122974537036</v>
      </c>
      <c r="F4868" s="34" t="s">
        <v>901</v>
      </c>
      <c r="G4868" s="25">
        <v>45819.122974537036</v>
      </c>
    </row>
    <row r="4869" spans="1:7" x14ac:dyDescent="0.25">
      <c r="A4869" s="34" t="s">
        <v>11148</v>
      </c>
      <c r="B4869" s="34" t="s">
        <v>5129</v>
      </c>
      <c r="C4869" s="34" t="s">
        <v>904</v>
      </c>
      <c r="D4869" s="34" t="s">
        <v>903</v>
      </c>
      <c r="E4869" s="25">
        <v>45820.123020833336</v>
      </c>
      <c r="F4869" s="34" t="s">
        <v>901</v>
      </c>
      <c r="G4869" s="25">
        <v>45819.123020833336</v>
      </c>
    </row>
    <row r="4870" spans="1:7" x14ac:dyDescent="0.25">
      <c r="A4870" s="34" t="s">
        <v>11149</v>
      </c>
      <c r="B4870" s="34" t="s">
        <v>5128</v>
      </c>
      <c r="C4870" s="34" t="s">
        <v>904</v>
      </c>
      <c r="D4870" s="34" t="s">
        <v>903</v>
      </c>
      <c r="E4870" s="25">
        <v>45820.123090277775</v>
      </c>
      <c r="F4870" s="34" t="s">
        <v>901</v>
      </c>
      <c r="G4870" s="25">
        <v>45819.123090277775</v>
      </c>
    </row>
    <row r="4871" spans="1:7" x14ac:dyDescent="0.25">
      <c r="A4871" s="34" t="s">
        <v>11150</v>
      </c>
      <c r="B4871" s="34" t="s">
        <v>5130</v>
      </c>
      <c r="C4871" s="34" t="s">
        <v>904</v>
      </c>
      <c r="D4871" s="34" t="s">
        <v>903</v>
      </c>
      <c r="E4871" s="25">
        <v>45820.123136574075</v>
      </c>
      <c r="F4871" s="34" t="s">
        <v>901</v>
      </c>
      <c r="G4871" s="25">
        <v>45819.123136574075</v>
      </c>
    </row>
    <row r="4872" spans="1:7" x14ac:dyDescent="0.25">
      <c r="A4872" s="34" t="s">
        <v>11151</v>
      </c>
      <c r="B4872" s="34" t="s">
        <v>5131</v>
      </c>
      <c r="C4872" s="34" t="s">
        <v>904</v>
      </c>
      <c r="D4872" s="34" t="s">
        <v>903</v>
      </c>
      <c r="E4872" s="25">
        <v>45820.123182870368</v>
      </c>
      <c r="F4872" s="34" t="s">
        <v>901</v>
      </c>
      <c r="G4872" s="25">
        <v>45819.123182870368</v>
      </c>
    </row>
    <row r="4873" spans="1:7" x14ac:dyDescent="0.25">
      <c r="A4873" s="34" t="s">
        <v>11152</v>
      </c>
      <c r="B4873" s="34" t="s">
        <v>5133</v>
      </c>
      <c r="C4873" s="34" t="s">
        <v>904</v>
      </c>
      <c r="D4873" s="34" t="s">
        <v>903</v>
      </c>
      <c r="E4873" s="25">
        <v>45820.123379629629</v>
      </c>
      <c r="F4873" s="34" t="s">
        <v>901</v>
      </c>
      <c r="G4873" s="25">
        <v>45819.123379629629</v>
      </c>
    </row>
    <row r="4874" spans="1:7" x14ac:dyDescent="0.25">
      <c r="A4874" s="34" t="s">
        <v>11153</v>
      </c>
      <c r="B4874" s="34" t="s">
        <v>5134</v>
      </c>
      <c r="C4874" s="34" t="s">
        <v>904</v>
      </c>
      <c r="D4874" s="34" t="s">
        <v>903</v>
      </c>
      <c r="E4874" s="25">
        <v>45820.123576388891</v>
      </c>
      <c r="F4874" s="34" t="s">
        <v>901</v>
      </c>
      <c r="G4874" s="25">
        <v>45819.123576388891</v>
      </c>
    </row>
    <row r="4875" spans="1:7" x14ac:dyDescent="0.25">
      <c r="A4875" s="34" t="s">
        <v>11154</v>
      </c>
      <c r="B4875" s="34" t="s">
        <v>5132</v>
      </c>
      <c r="C4875" s="34" t="s">
        <v>904</v>
      </c>
      <c r="D4875" s="34" t="s">
        <v>903</v>
      </c>
      <c r="E4875" s="25">
        <v>45820.124108796299</v>
      </c>
      <c r="F4875" s="34" t="s">
        <v>901</v>
      </c>
      <c r="G4875" s="25">
        <v>45819.124108796299</v>
      </c>
    </row>
    <row r="4876" spans="1:7" x14ac:dyDescent="0.25">
      <c r="A4876" s="34" t="s">
        <v>11155</v>
      </c>
      <c r="B4876" s="34" t="s">
        <v>6656</v>
      </c>
      <c r="C4876" s="34" t="s">
        <v>907</v>
      </c>
      <c r="D4876" s="34" t="s">
        <v>125</v>
      </c>
      <c r="E4876" s="25">
        <v>45820.132650462961</v>
      </c>
      <c r="F4876" s="34" t="s">
        <v>901</v>
      </c>
      <c r="G4876" s="25">
        <v>45819.132650462961</v>
      </c>
    </row>
    <row r="4877" spans="1:7" x14ac:dyDescent="0.25">
      <c r="A4877" s="34" t="s">
        <v>11156</v>
      </c>
      <c r="B4877" s="34" t="s">
        <v>6658</v>
      </c>
      <c r="C4877" s="34" t="s">
        <v>907</v>
      </c>
      <c r="D4877" s="34" t="s">
        <v>125</v>
      </c>
      <c r="E4877" s="25">
        <v>45820.132685185185</v>
      </c>
      <c r="F4877" s="34" t="s">
        <v>901</v>
      </c>
      <c r="G4877" s="25">
        <v>45819.132685185185</v>
      </c>
    </row>
    <row r="4878" spans="1:7" x14ac:dyDescent="0.25">
      <c r="A4878" s="34" t="s">
        <v>11157</v>
      </c>
      <c r="B4878" s="34" t="s">
        <v>6658</v>
      </c>
      <c r="C4878" s="34" t="s">
        <v>914</v>
      </c>
      <c r="D4878" s="34" t="s">
        <v>125</v>
      </c>
      <c r="E4878" s="25">
        <v>45820.133483796293</v>
      </c>
      <c r="F4878" s="34" t="s">
        <v>901</v>
      </c>
      <c r="G4878" s="25">
        <v>45819.133483796293</v>
      </c>
    </row>
    <row r="4879" spans="1:7" x14ac:dyDescent="0.25">
      <c r="A4879" s="34" t="s">
        <v>11158</v>
      </c>
      <c r="B4879" s="34" t="s">
        <v>6656</v>
      </c>
      <c r="C4879" s="34" t="s">
        <v>914</v>
      </c>
      <c r="D4879" s="34" t="s">
        <v>125</v>
      </c>
      <c r="E4879" s="25">
        <v>45820.133530092593</v>
      </c>
      <c r="F4879" s="34" t="s">
        <v>901</v>
      </c>
      <c r="G4879" s="25">
        <v>45819.133530092593</v>
      </c>
    </row>
    <row r="4880" spans="1:7" x14ac:dyDescent="0.25">
      <c r="A4880" s="34" t="s">
        <v>11159</v>
      </c>
      <c r="B4880" s="34" t="s">
        <v>9544</v>
      </c>
      <c r="C4880" s="34" t="s">
        <v>899</v>
      </c>
      <c r="D4880" s="34" t="s">
        <v>900</v>
      </c>
      <c r="E4880" s="25">
        <v>45820.134155092594</v>
      </c>
      <c r="F4880" s="34" t="s">
        <v>901</v>
      </c>
      <c r="G4880" s="25">
        <v>45819.134155092594</v>
      </c>
    </row>
    <row r="4881" spans="1:7" x14ac:dyDescent="0.25">
      <c r="A4881" s="34" t="s">
        <v>11160</v>
      </c>
      <c r="B4881" s="34" t="s">
        <v>9535</v>
      </c>
      <c r="C4881" s="34" t="s">
        <v>899</v>
      </c>
      <c r="D4881" s="34" t="s">
        <v>900</v>
      </c>
      <c r="E4881" s="25">
        <v>45820.134201388886</v>
      </c>
      <c r="F4881" s="34" t="s">
        <v>901</v>
      </c>
      <c r="G4881" s="25">
        <v>45819.134201388886</v>
      </c>
    </row>
    <row r="4882" spans="1:7" x14ac:dyDescent="0.25">
      <c r="A4882" s="34" t="s">
        <v>11161</v>
      </c>
      <c r="B4882" s="34" t="s">
        <v>9537</v>
      </c>
      <c r="C4882" s="34" t="s">
        <v>899</v>
      </c>
      <c r="D4882" s="34" t="s">
        <v>900</v>
      </c>
      <c r="E4882" s="25">
        <v>45820.134236111109</v>
      </c>
      <c r="F4882" s="34" t="s">
        <v>901</v>
      </c>
      <c r="G4882" s="25">
        <v>45819.134236111109</v>
      </c>
    </row>
    <row r="4883" spans="1:7" x14ac:dyDescent="0.25">
      <c r="A4883" s="34" t="s">
        <v>11162</v>
      </c>
      <c r="B4883" s="34" t="s">
        <v>9539</v>
      </c>
      <c r="C4883" s="34" t="s">
        <v>899</v>
      </c>
      <c r="D4883" s="34" t="s">
        <v>900</v>
      </c>
      <c r="E4883" s="25">
        <v>45820.134259259263</v>
      </c>
      <c r="F4883" s="34" t="s">
        <v>901</v>
      </c>
      <c r="G4883" s="25">
        <v>45819.134259259263</v>
      </c>
    </row>
    <row r="4884" spans="1:7" x14ac:dyDescent="0.25">
      <c r="A4884" s="34" t="s">
        <v>11163</v>
      </c>
      <c r="B4884" s="34" t="s">
        <v>9541</v>
      </c>
      <c r="C4884" s="34" t="s">
        <v>899</v>
      </c>
      <c r="D4884" s="34" t="s">
        <v>900</v>
      </c>
      <c r="E4884" s="25">
        <v>45820.134293981479</v>
      </c>
      <c r="F4884" s="34" t="s">
        <v>901</v>
      </c>
      <c r="G4884" s="25">
        <v>45819.134293981479</v>
      </c>
    </row>
    <row r="4885" spans="1:7" x14ac:dyDescent="0.25">
      <c r="A4885" s="34" t="s">
        <v>11164</v>
      </c>
      <c r="B4885" s="34" t="s">
        <v>9531</v>
      </c>
      <c r="C4885" s="34" t="s">
        <v>899</v>
      </c>
      <c r="D4885" s="34" t="s">
        <v>900</v>
      </c>
      <c r="E4885" s="25">
        <v>45820.134305555555</v>
      </c>
      <c r="F4885" s="34" t="s">
        <v>901</v>
      </c>
      <c r="G4885" s="25">
        <v>45819.134305555555</v>
      </c>
    </row>
    <row r="4886" spans="1:7" x14ac:dyDescent="0.25">
      <c r="A4886" s="34" t="s">
        <v>11165</v>
      </c>
      <c r="B4886" s="34" t="s">
        <v>9533</v>
      </c>
      <c r="C4886" s="34" t="s">
        <v>899</v>
      </c>
      <c r="D4886" s="34" t="s">
        <v>900</v>
      </c>
      <c r="E4886" s="25">
        <v>45820.134895833333</v>
      </c>
      <c r="F4886" s="34" t="s">
        <v>901</v>
      </c>
      <c r="G4886" s="25">
        <v>45819.134895833333</v>
      </c>
    </row>
    <row r="4887" spans="1:7" x14ac:dyDescent="0.25">
      <c r="A4887" s="34" t="s">
        <v>11166</v>
      </c>
      <c r="B4887" s="34" t="s">
        <v>9516</v>
      </c>
      <c r="C4887" s="34" t="s">
        <v>899</v>
      </c>
      <c r="D4887" s="34" t="s">
        <v>900</v>
      </c>
      <c r="E4887" s="25">
        <v>45820.134942129633</v>
      </c>
      <c r="F4887" s="34" t="s">
        <v>901</v>
      </c>
      <c r="G4887" s="25">
        <v>45819.134942129633</v>
      </c>
    </row>
    <row r="4888" spans="1:7" x14ac:dyDescent="0.25">
      <c r="A4888" s="34" t="s">
        <v>11167</v>
      </c>
      <c r="B4888" s="34" t="s">
        <v>9523</v>
      </c>
      <c r="C4888" s="34" t="s">
        <v>899</v>
      </c>
      <c r="D4888" s="34" t="s">
        <v>900</v>
      </c>
      <c r="E4888" s="25">
        <v>45820.134988425925</v>
      </c>
      <c r="F4888" s="34" t="s">
        <v>901</v>
      </c>
      <c r="G4888" s="25">
        <v>45819.134988425925</v>
      </c>
    </row>
    <row r="4889" spans="1:7" x14ac:dyDescent="0.25">
      <c r="A4889" s="34" t="s">
        <v>11168</v>
      </c>
      <c r="B4889" s="34" t="s">
        <v>9525</v>
      </c>
      <c r="C4889" s="34" t="s">
        <v>899</v>
      </c>
      <c r="D4889" s="34" t="s">
        <v>900</v>
      </c>
      <c r="E4889" s="25">
        <v>45820.135034722225</v>
      </c>
      <c r="F4889" s="34" t="s">
        <v>901</v>
      </c>
      <c r="G4889" s="25">
        <v>45819.135034722225</v>
      </c>
    </row>
    <row r="4890" spans="1:7" x14ac:dyDescent="0.25">
      <c r="A4890" s="34" t="s">
        <v>11169</v>
      </c>
      <c r="B4890" s="34" t="s">
        <v>9527</v>
      </c>
      <c r="C4890" s="34" t="s">
        <v>899</v>
      </c>
      <c r="D4890" s="34" t="s">
        <v>900</v>
      </c>
      <c r="E4890" s="25">
        <v>45820.135081018518</v>
      </c>
      <c r="F4890" s="34" t="s">
        <v>901</v>
      </c>
      <c r="G4890" s="25">
        <v>45819.135081018518</v>
      </c>
    </row>
    <row r="4891" spans="1:7" x14ac:dyDescent="0.25">
      <c r="A4891" s="34" t="s">
        <v>11170</v>
      </c>
      <c r="B4891" s="34" t="s">
        <v>9529</v>
      </c>
      <c r="C4891" s="34" t="s">
        <v>899</v>
      </c>
      <c r="D4891" s="34" t="s">
        <v>900</v>
      </c>
      <c r="E4891" s="25">
        <v>45820.135115740741</v>
      </c>
      <c r="F4891" s="34" t="s">
        <v>901</v>
      </c>
      <c r="G4891" s="25">
        <v>45819.135115740741</v>
      </c>
    </row>
    <row r="4892" spans="1:7" x14ac:dyDescent="0.25">
      <c r="A4892" s="34" t="s">
        <v>11171</v>
      </c>
      <c r="B4892" s="34" t="s">
        <v>2214</v>
      </c>
      <c r="C4892" s="34" t="s">
        <v>907</v>
      </c>
      <c r="D4892" s="34" t="s">
        <v>77</v>
      </c>
      <c r="E4892" s="25">
        <v>45820.135520833333</v>
      </c>
      <c r="F4892" s="34" t="s">
        <v>908</v>
      </c>
      <c r="G4892" s="25">
        <v>45819.135520833333</v>
      </c>
    </row>
    <row r="4893" spans="1:7" x14ac:dyDescent="0.25">
      <c r="A4893" s="34" t="s">
        <v>11172</v>
      </c>
      <c r="B4893" s="34" t="s">
        <v>3775</v>
      </c>
      <c r="C4893" s="34" t="s">
        <v>914</v>
      </c>
      <c r="D4893" s="34" t="s">
        <v>77</v>
      </c>
      <c r="E4893" s="25">
        <v>45820.135810185187</v>
      </c>
      <c r="F4893" s="34" t="s">
        <v>901</v>
      </c>
      <c r="G4893" s="25">
        <v>45819.135810185187</v>
      </c>
    </row>
    <row r="4894" spans="1:7" x14ac:dyDescent="0.25">
      <c r="A4894" s="34" t="s">
        <v>11173</v>
      </c>
      <c r="B4894" s="34" t="s">
        <v>2214</v>
      </c>
      <c r="C4894" s="34" t="s">
        <v>914</v>
      </c>
      <c r="D4894" s="34" t="s">
        <v>77</v>
      </c>
      <c r="E4894" s="25">
        <v>45820.135914351849</v>
      </c>
      <c r="F4894" s="34" t="s">
        <v>901</v>
      </c>
      <c r="G4894" s="25">
        <v>45819.135914351849</v>
      </c>
    </row>
    <row r="4895" spans="1:7" x14ac:dyDescent="0.25">
      <c r="A4895" s="34" t="s">
        <v>11174</v>
      </c>
      <c r="B4895" s="34" t="s">
        <v>3769</v>
      </c>
      <c r="C4895" s="34" t="s">
        <v>914</v>
      </c>
      <c r="D4895" s="34" t="s">
        <v>77</v>
      </c>
      <c r="E4895" s="25">
        <v>45820.136111111111</v>
      </c>
      <c r="F4895" s="34" t="s">
        <v>901</v>
      </c>
      <c r="G4895" s="25">
        <v>45819.136111111111</v>
      </c>
    </row>
    <row r="4896" spans="1:7" x14ac:dyDescent="0.25">
      <c r="A4896" s="34" t="s">
        <v>11175</v>
      </c>
      <c r="B4896" s="34" t="s">
        <v>5122</v>
      </c>
      <c r="C4896" s="34" t="s">
        <v>907</v>
      </c>
      <c r="D4896" s="34" t="s">
        <v>73</v>
      </c>
      <c r="E4896" s="25">
        <v>45820.138043981482</v>
      </c>
      <c r="F4896" s="34" t="s">
        <v>901</v>
      </c>
      <c r="G4896" s="25">
        <v>45819.138043981482</v>
      </c>
    </row>
    <row r="4897" spans="1:7" x14ac:dyDescent="0.25">
      <c r="A4897" s="34" t="s">
        <v>11176</v>
      </c>
      <c r="B4897" s="34" t="s">
        <v>5107</v>
      </c>
      <c r="C4897" s="34" t="s">
        <v>904</v>
      </c>
      <c r="D4897" s="34" t="s">
        <v>903</v>
      </c>
      <c r="E4897" s="25">
        <v>45820.142476851855</v>
      </c>
      <c r="F4897" s="34" t="s">
        <v>901</v>
      </c>
      <c r="G4897" s="25">
        <v>45819.142476851855</v>
      </c>
    </row>
    <row r="4898" spans="1:7" x14ac:dyDescent="0.25">
      <c r="A4898" s="34" t="s">
        <v>11177</v>
      </c>
      <c r="B4898" s="34" t="s">
        <v>4291</v>
      </c>
      <c r="C4898" s="34" t="s">
        <v>922</v>
      </c>
      <c r="D4898" s="34" t="s">
        <v>923</v>
      </c>
      <c r="E4898" s="25">
        <v>45820.14230324074</v>
      </c>
      <c r="F4898" s="34" t="s">
        <v>901</v>
      </c>
      <c r="G4898" s="25">
        <v>45819.14230324074</v>
      </c>
    </row>
    <row r="4899" spans="1:7" x14ac:dyDescent="0.25">
      <c r="A4899" s="34" t="s">
        <v>11178</v>
      </c>
      <c r="B4899" s="34" t="s">
        <v>4293</v>
      </c>
      <c r="C4899" s="34" t="s">
        <v>922</v>
      </c>
      <c r="D4899" s="34" t="s">
        <v>923</v>
      </c>
      <c r="E4899" s="25">
        <v>45820.142453703702</v>
      </c>
      <c r="F4899" s="34" t="s">
        <v>901</v>
      </c>
      <c r="G4899" s="25">
        <v>45819.142453703702</v>
      </c>
    </row>
    <row r="4900" spans="1:7" x14ac:dyDescent="0.25">
      <c r="A4900" s="34" t="s">
        <v>11179</v>
      </c>
      <c r="B4900" s="34" t="s">
        <v>4295</v>
      </c>
      <c r="C4900" s="34" t="s">
        <v>922</v>
      </c>
      <c r="D4900" s="34" t="s">
        <v>923</v>
      </c>
      <c r="E4900" s="25">
        <v>45820.142557870371</v>
      </c>
      <c r="F4900" s="34" t="s">
        <v>901</v>
      </c>
      <c r="G4900" s="25">
        <v>45819.142557870371</v>
      </c>
    </row>
    <row r="4901" spans="1:7" x14ac:dyDescent="0.25">
      <c r="A4901" s="34" t="s">
        <v>11180</v>
      </c>
      <c r="B4901" s="34" t="s">
        <v>4281</v>
      </c>
      <c r="C4901" s="34" t="s">
        <v>922</v>
      </c>
      <c r="D4901" s="34" t="s">
        <v>923</v>
      </c>
      <c r="E4901" s="25">
        <v>45820.14266203704</v>
      </c>
      <c r="F4901" s="34" t="s">
        <v>901</v>
      </c>
      <c r="G4901" s="25">
        <v>45819.14266203704</v>
      </c>
    </row>
    <row r="4902" spans="1:7" x14ac:dyDescent="0.25">
      <c r="A4902" s="34" t="s">
        <v>11181</v>
      </c>
      <c r="B4902" s="34" t="s">
        <v>1966</v>
      </c>
      <c r="C4902" s="34" t="s">
        <v>914</v>
      </c>
      <c r="D4902" s="34" t="s">
        <v>77</v>
      </c>
      <c r="E4902" s="25">
        <v>45820.152094907404</v>
      </c>
      <c r="F4902" s="34" t="s">
        <v>901</v>
      </c>
      <c r="G4902" s="25">
        <v>45819.152094907404</v>
      </c>
    </row>
    <row r="4903" spans="1:7" x14ac:dyDescent="0.25">
      <c r="A4903" s="34" t="s">
        <v>11182</v>
      </c>
      <c r="B4903" s="34" t="s">
        <v>5142</v>
      </c>
      <c r="C4903" s="34" t="s">
        <v>907</v>
      </c>
      <c r="D4903" s="34" t="s">
        <v>233</v>
      </c>
      <c r="E4903" s="25">
        <v>45820.153310185182</v>
      </c>
      <c r="F4903" s="34" t="s">
        <v>901</v>
      </c>
      <c r="G4903" s="25">
        <v>45819.153310185182</v>
      </c>
    </row>
    <row r="4904" spans="1:7" x14ac:dyDescent="0.25">
      <c r="A4904" s="34" t="s">
        <v>11183</v>
      </c>
      <c r="B4904" s="34" t="s">
        <v>5143</v>
      </c>
      <c r="C4904" s="34" t="s">
        <v>907</v>
      </c>
      <c r="D4904" s="34" t="s">
        <v>233</v>
      </c>
      <c r="E4904" s="25">
        <v>45820.153344907405</v>
      </c>
      <c r="F4904" s="34" t="s">
        <v>901</v>
      </c>
      <c r="G4904" s="25">
        <v>45819.153344907405</v>
      </c>
    </row>
    <row r="4905" spans="1:7" x14ac:dyDescent="0.25">
      <c r="A4905" s="34" t="s">
        <v>11184</v>
      </c>
      <c r="B4905" s="34" t="s">
        <v>5148</v>
      </c>
      <c r="C4905" s="34" t="s">
        <v>904</v>
      </c>
      <c r="D4905" s="34" t="s">
        <v>903</v>
      </c>
      <c r="E4905" s="25">
        <v>45820.159745370373</v>
      </c>
      <c r="F4905" s="34" t="s">
        <v>901</v>
      </c>
      <c r="G4905" s="25">
        <v>45819.159745370373</v>
      </c>
    </row>
    <row r="4906" spans="1:7" x14ac:dyDescent="0.25">
      <c r="A4906" s="34" t="s">
        <v>11185</v>
      </c>
      <c r="B4906" s="34" t="s">
        <v>2821</v>
      </c>
      <c r="C4906" s="34" t="s">
        <v>922</v>
      </c>
      <c r="D4906" s="34" t="s">
        <v>923</v>
      </c>
      <c r="E4906" s="25">
        <v>45820.160833333335</v>
      </c>
      <c r="F4906" s="34" t="s">
        <v>901</v>
      </c>
      <c r="G4906" s="25">
        <v>45819.160833333335</v>
      </c>
    </row>
    <row r="4907" spans="1:7" x14ac:dyDescent="0.25">
      <c r="A4907" s="34" t="s">
        <v>11186</v>
      </c>
      <c r="B4907" s="34" t="s">
        <v>2828</v>
      </c>
      <c r="C4907" s="34" t="s">
        <v>922</v>
      </c>
      <c r="D4907" s="34" t="s">
        <v>923</v>
      </c>
      <c r="E4907" s="25">
        <v>45820.161053240743</v>
      </c>
      <c r="F4907" s="34" t="s">
        <v>901</v>
      </c>
      <c r="G4907" s="25">
        <v>45819.161053240743</v>
      </c>
    </row>
    <row r="4908" spans="1:7" x14ac:dyDescent="0.25">
      <c r="A4908" s="34" t="s">
        <v>11187</v>
      </c>
      <c r="B4908" s="34" t="s">
        <v>2830</v>
      </c>
      <c r="C4908" s="34" t="s">
        <v>922</v>
      </c>
      <c r="D4908" s="34" t="s">
        <v>923</v>
      </c>
      <c r="E4908" s="25">
        <v>45820.161064814813</v>
      </c>
      <c r="F4908" s="34" t="s">
        <v>901</v>
      </c>
      <c r="G4908" s="25">
        <v>45819.161064814813</v>
      </c>
    </row>
    <row r="4909" spans="1:7" x14ac:dyDescent="0.25">
      <c r="A4909" s="34" t="s">
        <v>11188</v>
      </c>
      <c r="B4909" s="34" t="s">
        <v>3902</v>
      </c>
      <c r="C4909" s="34" t="s">
        <v>907</v>
      </c>
      <c r="D4909" s="34" t="s">
        <v>77</v>
      </c>
      <c r="E4909" s="25">
        <v>45820.162048611113</v>
      </c>
      <c r="F4909" s="34" t="s">
        <v>908</v>
      </c>
      <c r="G4909" s="25">
        <v>45819.162048611113</v>
      </c>
    </row>
    <row r="4910" spans="1:7" x14ac:dyDescent="0.25">
      <c r="A4910" s="34" t="s">
        <v>11189</v>
      </c>
      <c r="B4910" s="34" t="s">
        <v>1338</v>
      </c>
      <c r="C4910" s="34" t="s">
        <v>914</v>
      </c>
      <c r="D4910" s="34" t="s">
        <v>77</v>
      </c>
      <c r="E4910" s="25">
        <v>45820.161030092589</v>
      </c>
      <c r="F4910" s="34" t="s">
        <v>901</v>
      </c>
      <c r="G4910" s="25">
        <v>45819.161030092589</v>
      </c>
    </row>
    <row r="4911" spans="1:7" x14ac:dyDescent="0.25">
      <c r="A4911" s="34" t="s">
        <v>11190</v>
      </c>
      <c r="B4911" s="34" t="s">
        <v>1340</v>
      </c>
      <c r="C4911" s="34" t="s">
        <v>914</v>
      </c>
      <c r="D4911" s="34" t="s">
        <v>77</v>
      </c>
      <c r="E4911" s="25">
        <v>45820.161203703705</v>
      </c>
      <c r="F4911" s="34" t="s">
        <v>901</v>
      </c>
      <c r="G4911" s="25">
        <v>45819.161203703705</v>
      </c>
    </row>
    <row r="4912" spans="1:7" x14ac:dyDescent="0.25">
      <c r="A4912" s="34" t="s">
        <v>11191</v>
      </c>
      <c r="B4912" s="34" t="s">
        <v>3902</v>
      </c>
      <c r="C4912" s="34" t="s">
        <v>914</v>
      </c>
      <c r="D4912" s="34" t="s">
        <v>77</v>
      </c>
      <c r="E4912" s="25">
        <v>45820.162210648145</v>
      </c>
      <c r="F4912" s="34" t="s">
        <v>901</v>
      </c>
      <c r="G4912" s="25">
        <v>45819.162210648145</v>
      </c>
    </row>
    <row r="4913" spans="1:7" x14ac:dyDescent="0.25">
      <c r="A4913" s="34" t="s">
        <v>11192</v>
      </c>
      <c r="B4913" s="34" t="s">
        <v>3336</v>
      </c>
      <c r="C4913" s="34" t="s">
        <v>914</v>
      </c>
      <c r="D4913" s="34" t="s">
        <v>77</v>
      </c>
      <c r="E4913" s="25">
        <v>45820.162789351853</v>
      </c>
      <c r="F4913" s="34" t="s">
        <v>901</v>
      </c>
      <c r="G4913" s="25">
        <v>45819.162789351853</v>
      </c>
    </row>
    <row r="4914" spans="1:7" x14ac:dyDescent="0.25">
      <c r="A4914" s="34" t="s">
        <v>11193</v>
      </c>
      <c r="B4914" s="34" t="s">
        <v>3884</v>
      </c>
      <c r="C4914" s="34" t="s">
        <v>922</v>
      </c>
      <c r="D4914" s="34" t="s">
        <v>923</v>
      </c>
      <c r="E4914" s="25">
        <v>45820.175740740742</v>
      </c>
      <c r="F4914" s="34" t="s">
        <v>901</v>
      </c>
      <c r="G4914" s="25">
        <v>45819.175740740742</v>
      </c>
    </row>
    <row r="4915" spans="1:7" x14ac:dyDescent="0.25">
      <c r="A4915" s="34" t="s">
        <v>11194</v>
      </c>
      <c r="B4915" s="34" t="s">
        <v>2108</v>
      </c>
      <c r="C4915" s="34" t="s">
        <v>922</v>
      </c>
      <c r="D4915" s="34" t="s">
        <v>923</v>
      </c>
      <c r="E4915" s="25">
        <v>45820.175740740742</v>
      </c>
      <c r="F4915" s="34" t="s">
        <v>901</v>
      </c>
      <c r="G4915" s="25">
        <v>45819.175740740742</v>
      </c>
    </row>
    <row r="4916" spans="1:7" x14ac:dyDescent="0.25">
      <c r="A4916" s="34" t="s">
        <v>11195</v>
      </c>
      <c r="B4916" s="34" t="s">
        <v>9569</v>
      </c>
      <c r="C4916" s="34" t="s">
        <v>909</v>
      </c>
      <c r="D4916" s="34" t="s">
        <v>913</v>
      </c>
      <c r="E4916" s="25">
        <v>45820.178495370368</v>
      </c>
      <c r="F4916" s="34" t="s">
        <v>901</v>
      </c>
      <c r="G4916" s="25">
        <v>45819.178495370368</v>
      </c>
    </row>
    <row r="4917" spans="1:7" x14ac:dyDescent="0.25">
      <c r="A4917" s="34" t="s">
        <v>11196</v>
      </c>
      <c r="B4917" s="34" t="s">
        <v>9563</v>
      </c>
      <c r="C4917" s="34" t="s">
        <v>909</v>
      </c>
      <c r="D4917" s="34" t="s">
        <v>913</v>
      </c>
      <c r="E4917" s="25">
        <v>45820.178564814814</v>
      </c>
      <c r="F4917" s="34" t="s">
        <v>901</v>
      </c>
      <c r="G4917" s="25">
        <v>45819.178564814814</v>
      </c>
    </row>
    <row r="4918" spans="1:7" x14ac:dyDescent="0.25">
      <c r="A4918" s="34" t="s">
        <v>11197</v>
      </c>
      <c r="B4918" s="34" t="s">
        <v>9557</v>
      </c>
      <c r="C4918" s="34" t="s">
        <v>909</v>
      </c>
      <c r="D4918" s="34" t="s">
        <v>913</v>
      </c>
      <c r="E4918" s="25">
        <v>45820.178611111114</v>
      </c>
      <c r="F4918" s="34" t="s">
        <v>901</v>
      </c>
      <c r="G4918" s="25">
        <v>45819.178611111114</v>
      </c>
    </row>
    <row r="4919" spans="1:7" x14ac:dyDescent="0.25">
      <c r="A4919" s="34" t="s">
        <v>11198</v>
      </c>
      <c r="B4919" s="34" t="s">
        <v>9561</v>
      </c>
      <c r="C4919" s="34" t="s">
        <v>909</v>
      </c>
      <c r="D4919" s="34" t="s">
        <v>913</v>
      </c>
      <c r="E4919" s="25">
        <v>45820.178668981483</v>
      </c>
      <c r="F4919" s="34" t="s">
        <v>901</v>
      </c>
      <c r="G4919" s="25">
        <v>45819.178668981483</v>
      </c>
    </row>
    <row r="4920" spans="1:7" x14ac:dyDescent="0.25">
      <c r="A4920" s="34" t="s">
        <v>11199</v>
      </c>
      <c r="B4920" s="34" t="s">
        <v>9565</v>
      </c>
      <c r="C4920" s="34" t="s">
        <v>909</v>
      </c>
      <c r="D4920" s="34" t="s">
        <v>913</v>
      </c>
      <c r="E4920" s="25">
        <v>45820.178715277776</v>
      </c>
      <c r="F4920" s="34" t="s">
        <v>901</v>
      </c>
      <c r="G4920" s="25">
        <v>45819.178715277776</v>
      </c>
    </row>
    <row r="4921" spans="1:7" x14ac:dyDescent="0.25">
      <c r="A4921" s="34" t="s">
        <v>11200</v>
      </c>
      <c r="B4921" s="34" t="s">
        <v>9567</v>
      </c>
      <c r="C4921" s="34" t="s">
        <v>909</v>
      </c>
      <c r="D4921" s="34" t="s">
        <v>913</v>
      </c>
      <c r="E4921" s="25">
        <v>45820.178749999999</v>
      </c>
      <c r="F4921" s="34" t="s">
        <v>901</v>
      </c>
      <c r="G4921" s="25">
        <v>45819.178749999999</v>
      </c>
    </row>
    <row r="4922" spans="1:7" x14ac:dyDescent="0.25">
      <c r="A4922" s="34" t="s">
        <v>11201</v>
      </c>
      <c r="B4922" s="34" t="s">
        <v>9571</v>
      </c>
      <c r="C4922" s="34" t="s">
        <v>909</v>
      </c>
      <c r="D4922" s="34" t="s">
        <v>913</v>
      </c>
      <c r="E4922" s="25">
        <v>45820.178784722222</v>
      </c>
      <c r="F4922" s="34" t="s">
        <v>901</v>
      </c>
      <c r="G4922" s="25">
        <v>45819.178784722222</v>
      </c>
    </row>
    <row r="4923" spans="1:7" x14ac:dyDescent="0.25">
      <c r="A4923" s="34" t="s">
        <v>11202</v>
      </c>
      <c r="B4923" s="34" t="s">
        <v>9559</v>
      </c>
      <c r="C4923" s="34" t="s">
        <v>909</v>
      </c>
      <c r="D4923" s="34" t="s">
        <v>913</v>
      </c>
      <c r="E4923" s="25">
        <v>45820.178888888891</v>
      </c>
      <c r="F4923" s="34" t="s">
        <v>901</v>
      </c>
      <c r="G4923" s="25">
        <v>45819.178888888891</v>
      </c>
    </row>
    <row r="4924" spans="1:7" x14ac:dyDescent="0.25">
      <c r="A4924" s="34" t="s">
        <v>11203</v>
      </c>
      <c r="B4924" s="34" t="s">
        <v>9546</v>
      </c>
      <c r="C4924" s="34" t="s">
        <v>909</v>
      </c>
      <c r="D4924" s="34" t="s">
        <v>913</v>
      </c>
      <c r="E4924" s="25">
        <v>45820.178946759261</v>
      </c>
      <c r="F4924" s="34" t="s">
        <v>901</v>
      </c>
      <c r="G4924" s="25">
        <v>45819.178946759261</v>
      </c>
    </row>
    <row r="4925" spans="1:7" x14ac:dyDescent="0.25">
      <c r="A4925" s="34" t="s">
        <v>11204</v>
      </c>
      <c r="B4925" s="34" t="s">
        <v>9549</v>
      </c>
      <c r="C4925" s="34" t="s">
        <v>909</v>
      </c>
      <c r="D4925" s="34" t="s">
        <v>913</v>
      </c>
      <c r="E4925" s="25">
        <v>45820.178993055553</v>
      </c>
      <c r="F4925" s="34" t="s">
        <v>901</v>
      </c>
      <c r="G4925" s="25">
        <v>45819.178993055553</v>
      </c>
    </row>
    <row r="4926" spans="1:7" x14ac:dyDescent="0.25">
      <c r="A4926" s="34" t="s">
        <v>11205</v>
      </c>
      <c r="B4926" s="34" t="s">
        <v>9551</v>
      </c>
      <c r="C4926" s="34" t="s">
        <v>909</v>
      </c>
      <c r="D4926" s="34" t="s">
        <v>913</v>
      </c>
      <c r="E4926" s="25">
        <v>45820.179027777776</v>
      </c>
      <c r="F4926" s="34" t="s">
        <v>901</v>
      </c>
      <c r="G4926" s="25">
        <v>45819.179027777776</v>
      </c>
    </row>
    <row r="4927" spans="1:7" x14ac:dyDescent="0.25">
      <c r="A4927" s="34" t="s">
        <v>11206</v>
      </c>
      <c r="B4927" s="34" t="s">
        <v>9553</v>
      </c>
      <c r="C4927" s="34" t="s">
        <v>909</v>
      </c>
      <c r="D4927" s="34" t="s">
        <v>913</v>
      </c>
      <c r="E4927" s="25">
        <v>45820.179074074076</v>
      </c>
      <c r="F4927" s="34" t="s">
        <v>901</v>
      </c>
      <c r="G4927" s="25">
        <v>45819.179074074076</v>
      </c>
    </row>
    <row r="4928" spans="1:7" x14ac:dyDescent="0.25">
      <c r="A4928" s="34" t="s">
        <v>11207</v>
      </c>
      <c r="B4928" s="34" t="s">
        <v>9555</v>
      </c>
      <c r="C4928" s="34" t="s">
        <v>909</v>
      </c>
      <c r="D4928" s="34" t="s">
        <v>913</v>
      </c>
      <c r="E4928" s="25">
        <v>45820.179143518515</v>
      </c>
      <c r="F4928" s="34" t="s">
        <v>901</v>
      </c>
      <c r="G4928" s="25">
        <v>45819.179143518515</v>
      </c>
    </row>
    <row r="4929" spans="1:7" x14ac:dyDescent="0.25">
      <c r="A4929" s="34" t="s">
        <v>11208</v>
      </c>
      <c r="B4929" s="34" t="s">
        <v>9546</v>
      </c>
      <c r="C4929" s="34" t="s">
        <v>912</v>
      </c>
      <c r="D4929" s="34" t="s">
        <v>913</v>
      </c>
      <c r="E4929" s="25">
        <v>45820.179710648146</v>
      </c>
      <c r="F4929" s="34" t="s">
        <v>901</v>
      </c>
      <c r="G4929" s="25">
        <v>45819.179710648146</v>
      </c>
    </row>
    <row r="4930" spans="1:7" x14ac:dyDescent="0.25">
      <c r="A4930" s="34" t="s">
        <v>11209</v>
      </c>
      <c r="B4930" s="34" t="s">
        <v>9549</v>
      </c>
      <c r="C4930" s="34" t="s">
        <v>912</v>
      </c>
      <c r="D4930" s="34" t="s">
        <v>913</v>
      </c>
      <c r="E4930" s="25">
        <v>45820.179826388892</v>
      </c>
      <c r="F4930" s="34" t="s">
        <v>901</v>
      </c>
      <c r="G4930" s="25">
        <v>45819.179826388892</v>
      </c>
    </row>
    <row r="4931" spans="1:7" x14ac:dyDescent="0.25">
      <c r="A4931" s="34" t="s">
        <v>11210</v>
      </c>
      <c r="B4931" s="34" t="s">
        <v>9551</v>
      </c>
      <c r="C4931" s="34" t="s">
        <v>912</v>
      </c>
      <c r="D4931" s="34" t="s">
        <v>913</v>
      </c>
      <c r="E4931" s="25">
        <v>45820.179907407408</v>
      </c>
      <c r="F4931" s="34" t="s">
        <v>901</v>
      </c>
      <c r="G4931" s="25">
        <v>45819.179907407408</v>
      </c>
    </row>
    <row r="4932" spans="1:7" x14ac:dyDescent="0.25">
      <c r="A4932" s="34" t="s">
        <v>11211</v>
      </c>
      <c r="B4932" s="34" t="s">
        <v>9553</v>
      </c>
      <c r="C4932" s="34" t="s">
        <v>912</v>
      </c>
      <c r="D4932" s="34" t="s">
        <v>913</v>
      </c>
      <c r="E4932" s="25">
        <v>45820.179988425924</v>
      </c>
      <c r="F4932" s="34" t="s">
        <v>901</v>
      </c>
      <c r="G4932" s="25">
        <v>45819.179988425924</v>
      </c>
    </row>
    <row r="4933" spans="1:7" x14ac:dyDescent="0.25">
      <c r="A4933" s="34" t="s">
        <v>11212</v>
      </c>
      <c r="B4933" s="34" t="s">
        <v>9555</v>
      </c>
      <c r="C4933" s="34" t="s">
        <v>912</v>
      </c>
      <c r="D4933" s="34" t="s">
        <v>913</v>
      </c>
      <c r="E4933" s="25">
        <v>45820.18005787037</v>
      </c>
      <c r="F4933" s="34" t="s">
        <v>901</v>
      </c>
      <c r="G4933" s="25">
        <v>45819.18005787037</v>
      </c>
    </row>
    <row r="4934" spans="1:7" x14ac:dyDescent="0.25">
      <c r="A4934" s="34" t="s">
        <v>11213</v>
      </c>
      <c r="B4934" s="34" t="s">
        <v>9559</v>
      </c>
      <c r="C4934" s="34" t="s">
        <v>912</v>
      </c>
      <c r="D4934" s="34" t="s">
        <v>913</v>
      </c>
      <c r="E4934" s="25">
        <v>45820.180185185185</v>
      </c>
      <c r="F4934" s="34" t="s">
        <v>901</v>
      </c>
      <c r="G4934" s="25">
        <v>45819.180185185185</v>
      </c>
    </row>
    <row r="4935" spans="1:7" x14ac:dyDescent="0.25">
      <c r="A4935" s="34" t="s">
        <v>11214</v>
      </c>
      <c r="B4935" s="34" t="s">
        <v>9569</v>
      </c>
      <c r="C4935" s="34" t="s">
        <v>912</v>
      </c>
      <c r="D4935" s="34" t="s">
        <v>913</v>
      </c>
      <c r="E4935" s="25">
        <v>45820.180277777778</v>
      </c>
      <c r="F4935" s="34" t="s">
        <v>901</v>
      </c>
      <c r="G4935" s="25">
        <v>45819.180277777778</v>
      </c>
    </row>
    <row r="4936" spans="1:7" x14ac:dyDescent="0.25">
      <c r="A4936" s="34" t="s">
        <v>11215</v>
      </c>
      <c r="B4936" s="34" t="s">
        <v>9563</v>
      </c>
      <c r="C4936" s="34" t="s">
        <v>912</v>
      </c>
      <c r="D4936" s="34" t="s">
        <v>913</v>
      </c>
      <c r="E4936" s="25">
        <v>45820.18037037037</v>
      </c>
      <c r="F4936" s="34" t="s">
        <v>901</v>
      </c>
      <c r="G4936" s="25">
        <v>45819.18037037037</v>
      </c>
    </row>
    <row r="4937" spans="1:7" x14ac:dyDescent="0.25">
      <c r="A4937" s="34" t="s">
        <v>11216</v>
      </c>
      <c r="B4937" s="34" t="s">
        <v>9557</v>
      </c>
      <c r="C4937" s="34" t="s">
        <v>912</v>
      </c>
      <c r="D4937" s="34" t="s">
        <v>913</v>
      </c>
      <c r="E4937" s="25">
        <v>45820.180520833332</v>
      </c>
      <c r="F4937" s="34" t="s">
        <v>901</v>
      </c>
      <c r="G4937" s="25">
        <v>45819.180520833332</v>
      </c>
    </row>
    <row r="4938" spans="1:7" x14ac:dyDescent="0.25">
      <c r="A4938" s="34" t="s">
        <v>11217</v>
      </c>
      <c r="B4938" s="34" t="s">
        <v>9561</v>
      </c>
      <c r="C4938" s="34" t="s">
        <v>912</v>
      </c>
      <c r="D4938" s="34" t="s">
        <v>913</v>
      </c>
      <c r="E4938" s="25">
        <v>45820.180590277778</v>
      </c>
      <c r="F4938" s="34" t="s">
        <v>901</v>
      </c>
      <c r="G4938" s="25">
        <v>45819.180590277778</v>
      </c>
    </row>
    <row r="4939" spans="1:7" x14ac:dyDescent="0.25">
      <c r="A4939" s="34" t="s">
        <v>11218</v>
      </c>
      <c r="B4939" s="34" t="s">
        <v>9565</v>
      </c>
      <c r="C4939" s="34" t="s">
        <v>912</v>
      </c>
      <c r="D4939" s="34" t="s">
        <v>913</v>
      </c>
      <c r="E4939" s="25">
        <v>45820.180659722224</v>
      </c>
      <c r="F4939" s="34" t="s">
        <v>901</v>
      </c>
      <c r="G4939" s="25">
        <v>45819.180659722224</v>
      </c>
    </row>
    <row r="4940" spans="1:7" x14ac:dyDescent="0.25">
      <c r="A4940" s="34" t="s">
        <v>11219</v>
      </c>
      <c r="B4940" s="34" t="s">
        <v>9567</v>
      </c>
      <c r="C4940" s="34" t="s">
        <v>912</v>
      </c>
      <c r="D4940" s="34" t="s">
        <v>913</v>
      </c>
      <c r="E4940" s="25">
        <v>45820.18072916667</v>
      </c>
      <c r="F4940" s="34" t="s">
        <v>901</v>
      </c>
      <c r="G4940" s="25">
        <v>45819.18072916667</v>
      </c>
    </row>
    <row r="4941" spans="1:7" x14ac:dyDescent="0.25">
      <c r="A4941" s="34" t="s">
        <v>11220</v>
      </c>
      <c r="B4941" s="34" t="s">
        <v>9571</v>
      </c>
      <c r="C4941" s="34" t="s">
        <v>912</v>
      </c>
      <c r="D4941" s="34" t="s">
        <v>913</v>
      </c>
      <c r="E4941" s="25">
        <v>45820.180798611109</v>
      </c>
      <c r="F4941" s="34" t="s">
        <v>901</v>
      </c>
      <c r="G4941" s="25">
        <v>45819.180798611109</v>
      </c>
    </row>
    <row r="4942" spans="1:7" x14ac:dyDescent="0.25">
      <c r="A4942" s="34" t="s">
        <v>11221</v>
      </c>
      <c r="B4942" s="34" t="s">
        <v>6654</v>
      </c>
      <c r="C4942" s="34" t="s">
        <v>907</v>
      </c>
      <c r="D4942" s="34" t="s">
        <v>125</v>
      </c>
      <c r="E4942" s="25">
        <v>45820.180995370371</v>
      </c>
      <c r="F4942" s="34" t="s">
        <v>901</v>
      </c>
      <c r="G4942" s="25">
        <v>45819.180995370371</v>
      </c>
    </row>
    <row r="4943" spans="1:7" x14ac:dyDescent="0.25">
      <c r="A4943" s="34" t="s">
        <v>11222</v>
      </c>
      <c r="B4943" s="34" t="s">
        <v>4289</v>
      </c>
      <c r="C4943" s="34" t="s">
        <v>922</v>
      </c>
      <c r="D4943" s="34" t="s">
        <v>923</v>
      </c>
      <c r="E4943" s="25">
        <v>45820.181435185186</v>
      </c>
      <c r="F4943" s="34" t="s">
        <v>901</v>
      </c>
      <c r="G4943" s="25">
        <v>45819.181435185186</v>
      </c>
    </row>
    <row r="4944" spans="1:7" x14ac:dyDescent="0.25">
      <c r="A4944" s="34" t="s">
        <v>11223</v>
      </c>
      <c r="B4944" s="34" t="s">
        <v>3778</v>
      </c>
      <c r="C4944" s="34" t="s">
        <v>922</v>
      </c>
      <c r="D4944" s="34" t="s">
        <v>923</v>
      </c>
      <c r="E4944" s="25">
        <v>45820.181643518517</v>
      </c>
      <c r="F4944" s="34" t="s">
        <v>901</v>
      </c>
      <c r="G4944" s="25">
        <v>45819.181643518517</v>
      </c>
    </row>
    <row r="4945" spans="1:7" x14ac:dyDescent="0.25">
      <c r="A4945" s="34" t="s">
        <v>11224</v>
      </c>
      <c r="B4945" s="34" t="s">
        <v>2122</v>
      </c>
      <c r="C4945" s="34" t="s">
        <v>922</v>
      </c>
      <c r="D4945" s="34" t="s">
        <v>923</v>
      </c>
      <c r="E4945" s="25">
        <v>45820.18172453704</v>
      </c>
      <c r="F4945" s="34" t="s">
        <v>901</v>
      </c>
      <c r="G4945" s="25">
        <v>45819.18172453704</v>
      </c>
    </row>
    <row r="4946" spans="1:7" x14ac:dyDescent="0.25">
      <c r="A4946" s="34" t="s">
        <v>11225</v>
      </c>
      <c r="B4946" s="34" t="s">
        <v>6654</v>
      </c>
      <c r="C4946" s="34" t="s">
        <v>914</v>
      </c>
      <c r="D4946" s="34" t="s">
        <v>125</v>
      </c>
      <c r="E4946" s="25">
        <v>45820.181631944448</v>
      </c>
      <c r="F4946" s="34" t="s">
        <v>901</v>
      </c>
      <c r="G4946" s="25">
        <v>45819.181631944448</v>
      </c>
    </row>
    <row r="4947" spans="1:7" x14ac:dyDescent="0.25">
      <c r="A4947" s="34" t="s">
        <v>11226</v>
      </c>
      <c r="B4947" s="34" t="s">
        <v>3051</v>
      </c>
      <c r="C4947" s="34" t="s">
        <v>909</v>
      </c>
      <c r="D4947" s="34" t="s">
        <v>913</v>
      </c>
      <c r="E4947" s="25">
        <v>45820.181770833333</v>
      </c>
      <c r="F4947" s="34" t="s">
        <v>901</v>
      </c>
      <c r="G4947" s="25">
        <v>45819.181770833333</v>
      </c>
    </row>
    <row r="4948" spans="1:7" x14ac:dyDescent="0.25">
      <c r="A4948" s="34" t="s">
        <v>11227</v>
      </c>
      <c r="B4948" s="34" t="s">
        <v>3051</v>
      </c>
      <c r="C4948" s="34" t="s">
        <v>912</v>
      </c>
      <c r="D4948" s="34" t="s">
        <v>913</v>
      </c>
      <c r="E4948" s="25">
        <v>45820.18273148148</v>
      </c>
      <c r="F4948" s="34" t="s">
        <v>901</v>
      </c>
      <c r="G4948" s="25">
        <v>45819.18273148148</v>
      </c>
    </row>
    <row r="4949" spans="1:7" x14ac:dyDescent="0.25">
      <c r="A4949" s="34" t="s">
        <v>11228</v>
      </c>
      <c r="B4949" s="34" t="s">
        <v>8007</v>
      </c>
      <c r="C4949" s="34" t="s">
        <v>909</v>
      </c>
      <c r="D4949" s="34" t="s">
        <v>918</v>
      </c>
      <c r="E4949" s="25">
        <v>45820.185254629629</v>
      </c>
      <c r="F4949" s="34" t="s">
        <v>901</v>
      </c>
      <c r="G4949" s="25">
        <v>45819.185254629629</v>
      </c>
    </row>
    <row r="4950" spans="1:7" x14ac:dyDescent="0.25">
      <c r="A4950" s="34" t="s">
        <v>11229</v>
      </c>
      <c r="B4950" s="34" t="s">
        <v>8003</v>
      </c>
      <c r="C4950" s="34" t="s">
        <v>909</v>
      </c>
      <c r="D4950" s="34" t="s">
        <v>918</v>
      </c>
      <c r="E4950" s="25">
        <v>45820.185300925928</v>
      </c>
      <c r="F4950" s="34" t="s">
        <v>901</v>
      </c>
      <c r="G4950" s="25">
        <v>45819.185300925928</v>
      </c>
    </row>
    <row r="4951" spans="1:7" x14ac:dyDescent="0.25">
      <c r="A4951" s="34" t="s">
        <v>11230</v>
      </c>
      <c r="B4951" s="34" t="s">
        <v>2183</v>
      </c>
      <c r="C4951" s="34" t="s">
        <v>899</v>
      </c>
      <c r="D4951" s="34" t="s">
        <v>900</v>
      </c>
      <c r="E4951" s="25">
        <v>45820.190081018518</v>
      </c>
      <c r="F4951" s="34" t="s">
        <v>901</v>
      </c>
      <c r="G4951" s="25">
        <v>45819.190081018518</v>
      </c>
    </row>
    <row r="4952" spans="1:7" x14ac:dyDescent="0.25">
      <c r="A4952" s="34" t="s">
        <v>11231</v>
      </c>
      <c r="B4952" s="34" t="s">
        <v>9559</v>
      </c>
      <c r="C4952" s="34" t="s">
        <v>899</v>
      </c>
      <c r="D4952" s="34" t="s">
        <v>900</v>
      </c>
      <c r="E4952" s="25">
        <v>45820.18990740741</v>
      </c>
      <c r="F4952" s="34" t="s">
        <v>901</v>
      </c>
      <c r="G4952" s="25">
        <v>45819.18990740741</v>
      </c>
    </row>
    <row r="4953" spans="1:7" x14ac:dyDescent="0.25">
      <c r="A4953" s="34" t="s">
        <v>11232</v>
      </c>
      <c r="B4953" s="34" t="s">
        <v>9546</v>
      </c>
      <c r="C4953" s="34" t="s">
        <v>899</v>
      </c>
      <c r="D4953" s="34" t="s">
        <v>900</v>
      </c>
      <c r="E4953" s="25">
        <v>45820.189965277779</v>
      </c>
      <c r="F4953" s="34" t="s">
        <v>901</v>
      </c>
      <c r="G4953" s="25">
        <v>45819.189965277779</v>
      </c>
    </row>
    <row r="4954" spans="1:7" x14ac:dyDescent="0.25">
      <c r="A4954" s="34" t="s">
        <v>11233</v>
      </c>
      <c r="B4954" s="34" t="s">
        <v>9549</v>
      </c>
      <c r="C4954" s="34" t="s">
        <v>899</v>
      </c>
      <c r="D4954" s="34" t="s">
        <v>900</v>
      </c>
      <c r="E4954" s="25">
        <v>45820.189976851849</v>
      </c>
      <c r="F4954" s="34" t="s">
        <v>901</v>
      </c>
      <c r="G4954" s="25">
        <v>45819.189976851849</v>
      </c>
    </row>
    <row r="4955" spans="1:7" x14ac:dyDescent="0.25">
      <c r="A4955" s="34" t="s">
        <v>11234</v>
      </c>
      <c r="B4955" s="34" t="s">
        <v>9551</v>
      </c>
      <c r="C4955" s="34" t="s">
        <v>899</v>
      </c>
      <c r="D4955" s="34" t="s">
        <v>900</v>
      </c>
      <c r="E4955" s="25">
        <v>45820.190023148149</v>
      </c>
      <c r="F4955" s="34" t="s">
        <v>901</v>
      </c>
      <c r="G4955" s="25">
        <v>45819.190023148149</v>
      </c>
    </row>
    <row r="4956" spans="1:7" x14ac:dyDescent="0.25">
      <c r="A4956" s="34" t="s">
        <v>11235</v>
      </c>
      <c r="B4956" s="34" t="s">
        <v>9553</v>
      </c>
      <c r="C4956" s="34" t="s">
        <v>899</v>
      </c>
      <c r="D4956" s="34" t="s">
        <v>900</v>
      </c>
      <c r="E4956" s="25">
        <v>45820.190046296295</v>
      </c>
      <c r="F4956" s="34" t="s">
        <v>901</v>
      </c>
      <c r="G4956" s="25">
        <v>45819.190046296295</v>
      </c>
    </row>
    <row r="4957" spans="1:7" x14ac:dyDescent="0.25">
      <c r="A4957" s="34" t="s">
        <v>11236</v>
      </c>
      <c r="B4957" s="34" t="s">
        <v>9555</v>
      </c>
      <c r="C4957" s="34" t="s">
        <v>899</v>
      </c>
      <c r="D4957" s="34" t="s">
        <v>900</v>
      </c>
      <c r="E4957" s="25">
        <v>45820.190092592595</v>
      </c>
      <c r="F4957" s="34" t="s">
        <v>901</v>
      </c>
      <c r="G4957" s="25">
        <v>45819.190092592595</v>
      </c>
    </row>
    <row r="4958" spans="1:7" x14ac:dyDescent="0.25">
      <c r="A4958" s="34" t="s">
        <v>11237</v>
      </c>
      <c r="B4958" s="34" t="s">
        <v>9569</v>
      </c>
      <c r="C4958" s="34" t="s">
        <v>899</v>
      </c>
      <c r="D4958" s="34" t="s">
        <v>900</v>
      </c>
      <c r="E4958" s="25">
        <v>45820.190127314818</v>
      </c>
      <c r="F4958" s="34" t="s">
        <v>901</v>
      </c>
      <c r="G4958" s="25">
        <v>45819.190127314818</v>
      </c>
    </row>
    <row r="4959" spans="1:7" x14ac:dyDescent="0.25">
      <c r="A4959" s="34" t="s">
        <v>11238</v>
      </c>
      <c r="B4959" s="34" t="s">
        <v>9563</v>
      </c>
      <c r="C4959" s="34" t="s">
        <v>899</v>
      </c>
      <c r="D4959" s="34" t="s">
        <v>900</v>
      </c>
      <c r="E4959" s="25">
        <v>45820.19017361111</v>
      </c>
      <c r="F4959" s="34" t="s">
        <v>901</v>
      </c>
      <c r="G4959" s="25">
        <v>45819.19017361111</v>
      </c>
    </row>
    <row r="4960" spans="1:7" x14ac:dyDescent="0.25">
      <c r="A4960" s="34" t="s">
        <v>11239</v>
      </c>
      <c r="B4960" s="34" t="s">
        <v>9557</v>
      </c>
      <c r="C4960" s="34" t="s">
        <v>899</v>
      </c>
      <c r="D4960" s="34" t="s">
        <v>900</v>
      </c>
      <c r="E4960" s="25">
        <v>45820.190208333333</v>
      </c>
      <c r="F4960" s="34" t="s">
        <v>901</v>
      </c>
      <c r="G4960" s="25">
        <v>45819.190208333333</v>
      </c>
    </row>
    <row r="4961" spans="1:7" x14ac:dyDescent="0.25">
      <c r="A4961" s="34" t="s">
        <v>11240</v>
      </c>
      <c r="B4961" s="34" t="s">
        <v>9561</v>
      </c>
      <c r="C4961" s="34" t="s">
        <v>899</v>
      </c>
      <c r="D4961" s="34" t="s">
        <v>900</v>
      </c>
      <c r="E4961" s="25">
        <v>45820.19023148148</v>
      </c>
      <c r="F4961" s="34" t="s">
        <v>901</v>
      </c>
      <c r="G4961" s="25">
        <v>45819.19023148148</v>
      </c>
    </row>
    <row r="4962" spans="1:7" x14ac:dyDescent="0.25">
      <c r="A4962" s="34" t="s">
        <v>11241</v>
      </c>
      <c r="B4962" s="34" t="s">
        <v>9565</v>
      </c>
      <c r="C4962" s="34" t="s">
        <v>899</v>
      </c>
      <c r="D4962" s="34" t="s">
        <v>900</v>
      </c>
      <c r="E4962" s="25">
        <v>45820.190266203703</v>
      </c>
      <c r="F4962" s="34" t="s">
        <v>901</v>
      </c>
      <c r="G4962" s="25">
        <v>45819.190266203703</v>
      </c>
    </row>
    <row r="4963" spans="1:7" x14ac:dyDescent="0.25">
      <c r="A4963" s="34" t="s">
        <v>11242</v>
      </c>
      <c r="B4963" s="34" t="s">
        <v>9567</v>
      </c>
      <c r="C4963" s="34" t="s">
        <v>899</v>
      </c>
      <c r="D4963" s="34" t="s">
        <v>900</v>
      </c>
      <c r="E4963" s="25">
        <v>45820.190324074072</v>
      </c>
      <c r="F4963" s="34" t="s">
        <v>901</v>
      </c>
      <c r="G4963" s="25">
        <v>45819.190324074072</v>
      </c>
    </row>
    <row r="4964" spans="1:7" x14ac:dyDescent="0.25">
      <c r="A4964" s="34" t="s">
        <v>11243</v>
      </c>
      <c r="B4964" s="34" t="s">
        <v>9571</v>
      </c>
      <c r="C4964" s="34" t="s">
        <v>899</v>
      </c>
      <c r="D4964" s="34" t="s">
        <v>900</v>
      </c>
      <c r="E4964" s="25">
        <v>45820.190370370372</v>
      </c>
      <c r="F4964" s="34" t="s">
        <v>901</v>
      </c>
      <c r="G4964" s="25">
        <v>45819.190370370372</v>
      </c>
    </row>
    <row r="4965" spans="1:7" x14ac:dyDescent="0.25">
      <c r="A4965" s="34" t="s">
        <v>11244</v>
      </c>
      <c r="B4965" s="34" t="s">
        <v>8606</v>
      </c>
      <c r="C4965" s="34" t="s">
        <v>899</v>
      </c>
      <c r="D4965" s="34" t="s">
        <v>900</v>
      </c>
      <c r="E4965" s="25">
        <v>45820.190405092595</v>
      </c>
      <c r="F4965" s="34" t="s">
        <v>901</v>
      </c>
      <c r="G4965" s="25">
        <v>45819.190405092595</v>
      </c>
    </row>
    <row r="4966" spans="1:7" x14ac:dyDescent="0.25">
      <c r="A4966" s="34" t="s">
        <v>11245</v>
      </c>
      <c r="B4966" s="34" t="s">
        <v>2183</v>
      </c>
      <c r="C4966" s="34" t="s">
        <v>922</v>
      </c>
      <c r="D4966" s="34" t="s">
        <v>923</v>
      </c>
      <c r="E4966" s="25">
        <v>45820.190578703703</v>
      </c>
      <c r="F4966" s="34" t="s">
        <v>901</v>
      </c>
      <c r="G4966" s="25">
        <v>45819.190578703703</v>
      </c>
    </row>
    <row r="4967" spans="1:7" x14ac:dyDescent="0.25">
      <c r="A4967" s="34" t="s">
        <v>11246</v>
      </c>
      <c r="B4967" s="34" t="s">
        <v>7043</v>
      </c>
      <c r="C4967" s="34" t="s">
        <v>907</v>
      </c>
      <c r="D4967" s="34" t="s">
        <v>77</v>
      </c>
      <c r="E4967" s="25">
        <v>45820.190752314818</v>
      </c>
      <c r="F4967" s="34" t="s">
        <v>901</v>
      </c>
      <c r="G4967" s="25">
        <v>45819.190752314818</v>
      </c>
    </row>
    <row r="4968" spans="1:7" x14ac:dyDescent="0.25">
      <c r="A4968" s="34" t="s">
        <v>11247</v>
      </c>
      <c r="B4968" s="34" t="s">
        <v>9739</v>
      </c>
      <c r="C4968" s="34" t="s">
        <v>904</v>
      </c>
      <c r="D4968" s="34" t="s">
        <v>916</v>
      </c>
      <c r="E4968" s="25">
        <v>45820.191689814812</v>
      </c>
      <c r="F4968" s="34" t="s">
        <v>901</v>
      </c>
      <c r="G4968" s="25">
        <v>45819.191689814812</v>
      </c>
    </row>
    <row r="4969" spans="1:7" x14ac:dyDescent="0.25">
      <c r="A4969" s="34" t="s">
        <v>11248</v>
      </c>
      <c r="B4969" s="34" t="s">
        <v>10531</v>
      </c>
      <c r="C4969" s="34" t="s">
        <v>904</v>
      </c>
      <c r="D4969" s="34" t="s">
        <v>916</v>
      </c>
      <c r="E4969" s="25">
        <v>45820.191805555558</v>
      </c>
      <c r="F4969" s="34" t="s">
        <v>901</v>
      </c>
      <c r="G4969" s="25">
        <v>45819.191805555558</v>
      </c>
    </row>
    <row r="4970" spans="1:7" x14ac:dyDescent="0.25">
      <c r="A4970" s="34" t="s">
        <v>11249</v>
      </c>
      <c r="B4970" s="34" t="s">
        <v>8257</v>
      </c>
      <c r="C4970" s="34" t="s">
        <v>912</v>
      </c>
      <c r="D4970" s="34" t="s">
        <v>918</v>
      </c>
      <c r="E4970" s="25">
        <v>45820.193368055552</v>
      </c>
      <c r="F4970" s="34" t="s">
        <v>901</v>
      </c>
      <c r="G4970" s="25">
        <v>45819.193368055552</v>
      </c>
    </row>
    <row r="4971" spans="1:7" x14ac:dyDescent="0.25">
      <c r="A4971" s="34" t="s">
        <v>11250</v>
      </c>
      <c r="B4971" s="34" t="s">
        <v>1370</v>
      </c>
      <c r="C4971" s="34" t="s">
        <v>914</v>
      </c>
      <c r="D4971" s="34" t="s">
        <v>77</v>
      </c>
      <c r="E4971" s="25">
        <v>45820.193564814814</v>
      </c>
      <c r="F4971" s="34" t="s">
        <v>901</v>
      </c>
      <c r="G4971" s="25">
        <v>45819.193564814814</v>
      </c>
    </row>
    <row r="4972" spans="1:7" x14ac:dyDescent="0.25">
      <c r="A4972" s="34" t="s">
        <v>11251</v>
      </c>
      <c r="B4972" s="34" t="s">
        <v>3107</v>
      </c>
      <c r="C4972" s="34" t="s">
        <v>914</v>
      </c>
      <c r="D4972" s="34" t="s">
        <v>77</v>
      </c>
      <c r="E4972" s="25">
        <v>45820.193749999999</v>
      </c>
      <c r="F4972" s="34" t="s">
        <v>901</v>
      </c>
      <c r="G4972" s="25">
        <v>45819.193749999999</v>
      </c>
    </row>
    <row r="4973" spans="1:7" x14ac:dyDescent="0.25">
      <c r="A4973" s="34" t="s">
        <v>11252</v>
      </c>
      <c r="B4973" s="34" t="s">
        <v>9787</v>
      </c>
      <c r="C4973" s="34" t="s">
        <v>904</v>
      </c>
      <c r="D4973" s="34" t="s">
        <v>915</v>
      </c>
      <c r="E4973" s="25">
        <v>45820.197511574072</v>
      </c>
      <c r="F4973" s="34" t="s">
        <v>901</v>
      </c>
      <c r="G4973" s="25">
        <v>45819.197511574072</v>
      </c>
    </row>
    <row r="4974" spans="1:7" x14ac:dyDescent="0.25">
      <c r="A4974" s="34" t="s">
        <v>11253</v>
      </c>
      <c r="B4974" s="34" t="s">
        <v>9789</v>
      </c>
      <c r="C4974" s="34" t="s">
        <v>904</v>
      </c>
      <c r="D4974" s="34" t="s">
        <v>915</v>
      </c>
      <c r="E4974" s="25">
        <v>45820.197557870371</v>
      </c>
      <c r="F4974" s="34" t="s">
        <v>901</v>
      </c>
      <c r="G4974" s="25">
        <v>45819.197557870371</v>
      </c>
    </row>
    <row r="4975" spans="1:7" x14ac:dyDescent="0.25">
      <c r="A4975" s="34" t="s">
        <v>11254</v>
      </c>
      <c r="B4975" s="34" t="s">
        <v>9743</v>
      </c>
      <c r="C4975" s="34" t="s">
        <v>904</v>
      </c>
      <c r="D4975" s="34" t="s">
        <v>915</v>
      </c>
      <c r="E4975" s="25">
        <v>45820.197604166664</v>
      </c>
      <c r="F4975" s="34" t="s">
        <v>901</v>
      </c>
      <c r="G4975" s="25">
        <v>45819.197604166664</v>
      </c>
    </row>
    <row r="4976" spans="1:7" x14ac:dyDescent="0.25">
      <c r="A4976" s="34" t="s">
        <v>11255</v>
      </c>
      <c r="B4976" s="34" t="s">
        <v>9908</v>
      </c>
      <c r="C4976" s="34" t="s">
        <v>904</v>
      </c>
      <c r="D4976" s="34" t="s">
        <v>915</v>
      </c>
      <c r="E4976" s="25">
        <v>45820.197650462964</v>
      </c>
      <c r="F4976" s="34" t="s">
        <v>901</v>
      </c>
      <c r="G4976" s="25">
        <v>45819.197650462964</v>
      </c>
    </row>
    <row r="4977" spans="1:7" x14ac:dyDescent="0.25">
      <c r="A4977" s="34" t="s">
        <v>11256</v>
      </c>
      <c r="B4977" s="34" t="s">
        <v>9887</v>
      </c>
      <c r="C4977" s="34" t="s">
        <v>904</v>
      </c>
      <c r="D4977" s="34" t="s">
        <v>915</v>
      </c>
      <c r="E4977" s="25">
        <v>45820.197685185187</v>
      </c>
      <c r="F4977" s="34" t="s">
        <v>901</v>
      </c>
      <c r="G4977" s="25">
        <v>45819.197685185187</v>
      </c>
    </row>
    <row r="4978" spans="1:7" x14ac:dyDescent="0.25">
      <c r="A4978" s="34" t="s">
        <v>11257</v>
      </c>
      <c r="B4978" s="34" t="s">
        <v>10577</v>
      </c>
      <c r="C4978" s="34" t="s">
        <v>904</v>
      </c>
      <c r="D4978" s="34" t="s">
        <v>915</v>
      </c>
      <c r="E4978" s="25">
        <v>45820.197731481479</v>
      </c>
      <c r="F4978" s="34" t="s">
        <v>901</v>
      </c>
      <c r="G4978" s="25">
        <v>45819.197731481479</v>
      </c>
    </row>
    <row r="4979" spans="1:7" x14ac:dyDescent="0.25">
      <c r="A4979" s="34" t="s">
        <v>13209</v>
      </c>
      <c r="B4979" s="34" t="s">
        <v>10653</v>
      </c>
      <c r="C4979" s="34" t="s">
        <v>904</v>
      </c>
      <c r="D4979" s="34" t="s">
        <v>915</v>
      </c>
      <c r="E4979" s="25">
        <v>45820.197766203702</v>
      </c>
      <c r="F4979" s="34" t="s">
        <v>901</v>
      </c>
      <c r="G4979" s="25">
        <v>45819.197766203702</v>
      </c>
    </row>
    <row r="4980" spans="1:7" x14ac:dyDescent="0.25">
      <c r="A4980" s="34" t="s">
        <v>11258</v>
      </c>
      <c r="B4980" s="34" t="s">
        <v>9881</v>
      </c>
      <c r="C4980" s="34" t="s">
        <v>904</v>
      </c>
      <c r="D4980" s="34" t="s">
        <v>915</v>
      </c>
      <c r="E4980" s="25">
        <v>45820.197800925926</v>
      </c>
      <c r="F4980" s="34" t="s">
        <v>901</v>
      </c>
      <c r="G4980" s="25">
        <v>45819.197800925926</v>
      </c>
    </row>
    <row r="4981" spans="1:7" x14ac:dyDescent="0.25">
      <c r="A4981" s="34" t="s">
        <v>11259</v>
      </c>
      <c r="B4981" s="34" t="s">
        <v>6621</v>
      </c>
      <c r="C4981" s="34" t="s">
        <v>912</v>
      </c>
      <c r="D4981" s="34" t="s">
        <v>921</v>
      </c>
      <c r="E4981" s="25">
        <v>45820.198553240742</v>
      </c>
      <c r="F4981" s="34" t="s">
        <v>901</v>
      </c>
      <c r="G4981" s="25">
        <v>45819.198553240742</v>
      </c>
    </row>
    <row r="4982" spans="1:7" x14ac:dyDescent="0.25">
      <c r="A4982" s="34" t="s">
        <v>11260</v>
      </c>
      <c r="B4982" s="34" t="s">
        <v>6649</v>
      </c>
      <c r="C4982" s="34" t="s">
        <v>909</v>
      </c>
      <c r="D4982" s="34" t="s">
        <v>921</v>
      </c>
      <c r="E4982" s="25">
        <v>45820.19939814815</v>
      </c>
      <c r="F4982" s="34" t="s">
        <v>901</v>
      </c>
      <c r="G4982" s="25">
        <v>45819.19939814815</v>
      </c>
    </row>
    <row r="4983" spans="1:7" x14ac:dyDescent="0.25">
      <c r="A4983" s="34" t="s">
        <v>11261</v>
      </c>
      <c r="B4983" s="34" t="s">
        <v>10132</v>
      </c>
      <c r="C4983" s="34" t="s">
        <v>904</v>
      </c>
      <c r="D4983" s="34" t="s">
        <v>905</v>
      </c>
      <c r="E4983" s="25">
        <v>45820.199652777781</v>
      </c>
      <c r="F4983" s="34" t="s">
        <v>901</v>
      </c>
      <c r="G4983" s="25">
        <v>45819.199652777781</v>
      </c>
    </row>
    <row r="4984" spans="1:7" x14ac:dyDescent="0.25">
      <c r="A4984" s="34" t="s">
        <v>11262</v>
      </c>
      <c r="B4984" s="34" t="s">
        <v>10120</v>
      </c>
      <c r="C4984" s="34" t="s">
        <v>904</v>
      </c>
      <c r="D4984" s="34" t="s">
        <v>905</v>
      </c>
      <c r="E4984" s="25">
        <v>45820.199803240743</v>
      </c>
      <c r="F4984" s="34" t="s">
        <v>901</v>
      </c>
      <c r="G4984" s="25">
        <v>45819.199803240743</v>
      </c>
    </row>
    <row r="4985" spans="1:7" x14ac:dyDescent="0.25">
      <c r="A4985" s="34" t="s">
        <v>11263</v>
      </c>
      <c r="B4985" s="34" t="s">
        <v>10122</v>
      </c>
      <c r="C4985" s="34" t="s">
        <v>904</v>
      </c>
      <c r="D4985" s="34" t="s">
        <v>905</v>
      </c>
      <c r="E4985" s="25">
        <v>45820.199965277781</v>
      </c>
      <c r="F4985" s="34" t="s">
        <v>901</v>
      </c>
      <c r="G4985" s="25">
        <v>45819.199965277781</v>
      </c>
    </row>
    <row r="4986" spans="1:7" x14ac:dyDescent="0.25">
      <c r="A4986" s="34" t="s">
        <v>11264</v>
      </c>
      <c r="B4986" s="34" t="s">
        <v>10124</v>
      </c>
      <c r="C4986" s="34" t="s">
        <v>904</v>
      </c>
      <c r="D4986" s="34" t="s">
        <v>905</v>
      </c>
      <c r="E4986" s="25">
        <v>45820.200196759259</v>
      </c>
      <c r="F4986" s="34" t="s">
        <v>901</v>
      </c>
      <c r="G4986" s="25">
        <v>45819.200196759259</v>
      </c>
    </row>
    <row r="4987" spans="1:7" x14ac:dyDescent="0.25">
      <c r="A4987" s="34" t="s">
        <v>11265</v>
      </c>
      <c r="B4987" s="34" t="s">
        <v>8610</v>
      </c>
      <c r="C4987" s="34" t="s">
        <v>909</v>
      </c>
      <c r="D4987" s="34" t="s">
        <v>924</v>
      </c>
      <c r="E4987" s="25">
        <v>45820.201435185183</v>
      </c>
      <c r="F4987" s="34" t="s">
        <v>901</v>
      </c>
      <c r="G4987" s="25">
        <v>45819.201435185183</v>
      </c>
    </row>
    <row r="4988" spans="1:7" x14ac:dyDescent="0.25">
      <c r="A4988" s="34" t="s">
        <v>11266</v>
      </c>
      <c r="B4988" s="34" t="s">
        <v>2098</v>
      </c>
      <c r="C4988" s="34" t="s">
        <v>907</v>
      </c>
      <c r="D4988" s="34" t="s">
        <v>61</v>
      </c>
      <c r="E4988" s="25">
        <v>45820.202025462961</v>
      </c>
      <c r="F4988" s="34" t="s">
        <v>908</v>
      </c>
      <c r="G4988" s="25">
        <v>45819.202025462961</v>
      </c>
    </row>
    <row r="4989" spans="1:7" x14ac:dyDescent="0.25">
      <c r="A4989" s="34" t="s">
        <v>11267</v>
      </c>
      <c r="B4989" s="34" t="s">
        <v>4287</v>
      </c>
      <c r="C4989" s="34" t="s">
        <v>907</v>
      </c>
      <c r="D4989" s="34" t="s">
        <v>61</v>
      </c>
      <c r="E4989" s="25">
        <v>45820.207488425927</v>
      </c>
      <c r="F4989" s="34" t="s">
        <v>908</v>
      </c>
      <c r="G4989" s="25">
        <v>45819.207488425927</v>
      </c>
    </row>
    <row r="4990" spans="1:7" x14ac:dyDescent="0.25">
      <c r="A4990" s="34" t="s">
        <v>11268</v>
      </c>
      <c r="B4990" s="34" t="s">
        <v>5105</v>
      </c>
      <c r="C4990" s="34" t="s">
        <v>904</v>
      </c>
      <c r="D4990" s="34" t="s">
        <v>903</v>
      </c>
      <c r="E4990" s="25">
        <v>45820.207280092596</v>
      </c>
      <c r="F4990" s="34" t="s">
        <v>901</v>
      </c>
      <c r="G4990" s="25">
        <v>45819.207280092596</v>
      </c>
    </row>
    <row r="4991" spans="1:7" x14ac:dyDescent="0.25">
      <c r="A4991" s="34" t="s">
        <v>11269</v>
      </c>
      <c r="B4991" s="34" t="s">
        <v>5106</v>
      </c>
      <c r="C4991" s="34" t="s">
        <v>904</v>
      </c>
      <c r="D4991" s="34" t="s">
        <v>903</v>
      </c>
      <c r="E4991" s="25">
        <v>45820.207465277781</v>
      </c>
      <c r="F4991" s="34" t="s">
        <v>901</v>
      </c>
      <c r="G4991" s="25">
        <v>45819.207465277781</v>
      </c>
    </row>
    <row r="4992" spans="1:7" x14ac:dyDescent="0.25">
      <c r="A4992" s="34" t="s">
        <v>11270</v>
      </c>
      <c r="B4992" s="34" t="s">
        <v>5053</v>
      </c>
      <c r="C4992" s="34" t="s">
        <v>904</v>
      </c>
      <c r="D4992" s="34" t="s">
        <v>903</v>
      </c>
      <c r="E4992" s="25">
        <v>45820.207673611112</v>
      </c>
      <c r="F4992" s="34" t="s">
        <v>901</v>
      </c>
      <c r="G4992" s="25">
        <v>45819.207673611112</v>
      </c>
    </row>
    <row r="4993" spans="1:7" x14ac:dyDescent="0.25">
      <c r="A4993" s="34" t="s">
        <v>11271</v>
      </c>
      <c r="B4993" s="34" t="s">
        <v>4197</v>
      </c>
      <c r="C4993" s="34" t="s">
        <v>907</v>
      </c>
      <c r="D4993" s="34" t="s">
        <v>73</v>
      </c>
      <c r="E4993" s="25">
        <v>45820.208761574075</v>
      </c>
      <c r="F4993" s="34" t="s">
        <v>901</v>
      </c>
      <c r="G4993" s="25">
        <v>45819.208761574075</v>
      </c>
    </row>
    <row r="4994" spans="1:7" x14ac:dyDescent="0.25">
      <c r="A4994" s="34" t="s">
        <v>11272</v>
      </c>
      <c r="B4994" s="34" t="s">
        <v>5141</v>
      </c>
      <c r="C4994" s="34" t="s">
        <v>909</v>
      </c>
      <c r="D4994" s="34" t="s">
        <v>913</v>
      </c>
      <c r="E4994" s="25">
        <v>45820.209722222222</v>
      </c>
      <c r="F4994" s="34" t="s">
        <v>901</v>
      </c>
      <c r="G4994" s="25">
        <v>45819.209722222222</v>
      </c>
    </row>
    <row r="4995" spans="1:7" x14ac:dyDescent="0.25">
      <c r="A4995" s="34" t="s">
        <v>11273</v>
      </c>
      <c r="B4995" s="34" t="s">
        <v>2098</v>
      </c>
      <c r="C4995" s="34" t="s">
        <v>914</v>
      </c>
      <c r="D4995" s="34" t="s">
        <v>61</v>
      </c>
      <c r="E4995" s="25">
        <v>45820.203344907408</v>
      </c>
      <c r="F4995" s="34" t="s">
        <v>901</v>
      </c>
      <c r="G4995" s="25">
        <v>45819.203344907408</v>
      </c>
    </row>
    <row r="4996" spans="1:7" x14ac:dyDescent="0.25">
      <c r="A4996" s="34" t="s">
        <v>11274</v>
      </c>
      <c r="B4996" s="34" t="s">
        <v>5093</v>
      </c>
      <c r="C4996" s="34" t="s">
        <v>914</v>
      </c>
      <c r="D4996" s="34" t="s">
        <v>61</v>
      </c>
      <c r="E4996" s="25">
        <v>45820.204062500001</v>
      </c>
      <c r="F4996" s="34" t="s">
        <v>901</v>
      </c>
      <c r="G4996" s="25">
        <v>45819.204062500001</v>
      </c>
    </row>
    <row r="4997" spans="1:7" x14ac:dyDescent="0.25">
      <c r="A4997" s="34" t="s">
        <v>11275</v>
      </c>
      <c r="B4997" s="34" t="s">
        <v>4287</v>
      </c>
      <c r="C4997" s="34" t="s">
        <v>914</v>
      </c>
      <c r="D4997" s="34" t="s">
        <v>61</v>
      </c>
      <c r="E4997" s="25">
        <v>45820.208414351851</v>
      </c>
      <c r="F4997" s="34" t="s">
        <v>901</v>
      </c>
      <c r="G4997" s="25">
        <v>45819.208414351851</v>
      </c>
    </row>
    <row r="4998" spans="1:7" x14ac:dyDescent="0.25">
      <c r="A4998" s="34" t="s">
        <v>11276</v>
      </c>
      <c r="B4998" s="34" t="s">
        <v>3799</v>
      </c>
      <c r="C4998" s="34" t="s">
        <v>914</v>
      </c>
      <c r="D4998" s="34" t="s">
        <v>61</v>
      </c>
      <c r="E4998" s="25">
        <v>45820.209756944445</v>
      </c>
      <c r="F4998" s="34" t="s">
        <v>901</v>
      </c>
      <c r="G4998" s="25">
        <v>45819.209756944445</v>
      </c>
    </row>
    <row r="4999" spans="1:7" x14ac:dyDescent="0.25">
      <c r="A4999" s="34" t="s">
        <v>11277</v>
      </c>
      <c r="B4999" s="34" t="s">
        <v>2433</v>
      </c>
      <c r="C4999" s="34" t="s">
        <v>914</v>
      </c>
      <c r="D4999" s="34" t="s">
        <v>61</v>
      </c>
      <c r="E4999" s="25">
        <v>45820.209826388891</v>
      </c>
      <c r="F4999" s="34" t="s">
        <v>901</v>
      </c>
      <c r="G4999" s="25">
        <v>45819.209826388891</v>
      </c>
    </row>
    <row r="5000" spans="1:7" x14ac:dyDescent="0.25">
      <c r="A5000" s="34" t="s">
        <v>11278</v>
      </c>
      <c r="B5000" s="34" t="s">
        <v>10033</v>
      </c>
      <c r="C5000" s="34" t="s">
        <v>904</v>
      </c>
      <c r="D5000" s="34" t="s">
        <v>919</v>
      </c>
      <c r="E5000" s="25">
        <v>45820.210775462961</v>
      </c>
      <c r="F5000" s="34" t="s">
        <v>901</v>
      </c>
      <c r="G5000" s="25">
        <v>45819.210775462961</v>
      </c>
    </row>
    <row r="5001" spans="1:7" x14ac:dyDescent="0.25">
      <c r="A5001" s="34" t="s">
        <v>11279</v>
      </c>
      <c r="B5001" s="34" t="s">
        <v>10045</v>
      </c>
      <c r="C5001" s="34" t="s">
        <v>904</v>
      </c>
      <c r="D5001" s="34" t="s">
        <v>919</v>
      </c>
      <c r="E5001" s="25">
        <v>45820.210856481484</v>
      </c>
      <c r="F5001" s="34" t="s">
        <v>901</v>
      </c>
      <c r="G5001" s="25">
        <v>45819.210856481484</v>
      </c>
    </row>
    <row r="5002" spans="1:7" x14ac:dyDescent="0.25">
      <c r="A5002" s="34" t="s">
        <v>11280</v>
      </c>
      <c r="B5002" s="34" t="s">
        <v>1971</v>
      </c>
      <c r="C5002" s="34" t="s">
        <v>907</v>
      </c>
      <c r="D5002" s="34" t="s">
        <v>77</v>
      </c>
      <c r="E5002" s="25">
        <v>45820.212604166663</v>
      </c>
      <c r="F5002" s="34" t="s">
        <v>908</v>
      </c>
      <c r="G5002" s="25">
        <v>45819.212604166663</v>
      </c>
    </row>
    <row r="5003" spans="1:7" x14ac:dyDescent="0.25">
      <c r="A5003" s="34" t="s">
        <v>11281</v>
      </c>
      <c r="B5003" s="34" t="s">
        <v>1372</v>
      </c>
      <c r="C5003" s="34" t="s">
        <v>914</v>
      </c>
      <c r="D5003" s="34" t="s">
        <v>77</v>
      </c>
      <c r="E5003" s="25">
        <v>45820.212372685186</v>
      </c>
      <c r="F5003" s="34" t="s">
        <v>901</v>
      </c>
      <c r="G5003" s="25">
        <v>45819.212372685186</v>
      </c>
    </row>
    <row r="5004" spans="1:7" x14ac:dyDescent="0.25">
      <c r="A5004" s="34" t="s">
        <v>11282</v>
      </c>
      <c r="B5004" s="34" t="s">
        <v>1971</v>
      </c>
      <c r="C5004" s="34" t="s">
        <v>914</v>
      </c>
      <c r="D5004" s="34" t="s">
        <v>77</v>
      </c>
      <c r="E5004" s="25">
        <v>45820.212708333333</v>
      </c>
      <c r="F5004" s="34" t="s">
        <v>901</v>
      </c>
      <c r="G5004" s="25">
        <v>45819.212708333333</v>
      </c>
    </row>
    <row r="5005" spans="1:7" x14ac:dyDescent="0.25">
      <c r="A5005" s="34" t="s">
        <v>11283</v>
      </c>
      <c r="B5005" s="34" t="s">
        <v>10026</v>
      </c>
      <c r="C5005" s="34" t="s">
        <v>904</v>
      </c>
      <c r="D5005" s="34" t="s">
        <v>920</v>
      </c>
      <c r="E5005" s="25">
        <v>45820.212777777779</v>
      </c>
      <c r="F5005" s="34" t="s">
        <v>901</v>
      </c>
      <c r="G5005" s="25">
        <v>45819.212777777779</v>
      </c>
    </row>
    <row r="5006" spans="1:7" x14ac:dyDescent="0.25">
      <c r="A5006" s="34" t="s">
        <v>11284</v>
      </c>
      <c r="B5006" s="34" t="s">
        <v>10021</v>
      </c>
      <c r="C5006" s="34" t="s">
        <v>904</v>
      </c>
      <c r="D5006" s="34" t="s">
        <v>920</v>
      </c>
      <c r="E5006" s="25">
        <v>45820.213703703703</v>
      </c>
      <c r="F5006" s="34" t="s">
        <v>901</v>
      </c>
      <c r="G5006" s="25">
        <v>45819.213703703703</v>
      </c>
    </row>
    <row r="5007" spans="1:7" x14ac:dyDescent="0.25">
      <c r="A5007" s="34" t="s">
        <v>11285</v>
      </c>
      <c r="B5007" s="34" t="s">
        <v>10031</v>
      </c>
      <c r="C5007" s="34" t="s">
        <v>904</v>
      </c>
      <c r="D5007" s="34" t="s">
        <v>920</v>
      </c>
      <c r="E5007" s="25">
        <v>45820.213796296295</v>
      </c>
      <c r="F5007" s="34" t="s">
        <v>901</v>
      </c>
      <c r="G5007" s="25">
        <v>45819.213796296295</v>
      </c>
    </row>
    <row r="5008" spans="1:7" x14ac:dyDescent="0.25">
      <c r="A5008" s="34" t="s">
        <v>11286</v>
      </c>
      <c r="B5008" s="34" t="s">
        <v>9972</v>
      </c>
      <c r="C5008" s="34" t="s">
        <v>904</v>
      </c>
      <c r="D5008" s="34" t="s">
        <v>920</v>
      </c>
      <c r="E5008" s="25">
        <v>45820.214513888888</v>
      </c>
      <c r="F5008" s="34" t="s">
        <v>901</v>
      </c>
      <c r="G5008" s="25">
        <v>45819.214513888888</v>
      </c>
    </row>
    <row r="5009" spans="1:7" x14ac:dyDescent="0.25">
      <c r="A5009" s="34" t="s">
        <v>11287</v>
      </c>
      <c r="B5009" s="34" t="s">
        <v>3147</v>
      </c>
      <c r="C5009" s="34" t="s">
        <v>907</v>
      </c>
      <c r="D5009" s="34" t="s">
        <v>61</v>
      </c>
      <c r="E5009" s="25">
        <v>45820.215810185182</v>
      </c>
      <c r="F5009" s="34" t="s">
        <v>908</v>
      </c>
      <c r="G5009" s="25">
        <v>45819.215810185182</v>
      </c>
    </row>
    <row r="5010" spans="1:7" x14ac:dyDescent="0.25">
      <c r="A5010" s="34" t="s">
        <v>11288</v>
      </c>
      <c r="B5010" s="34" t="s">
        <v>10190</v>
      </c>
      <c r="C5010" s="34" t="s">
        <v>904</v>
      </c>
      <c r="D5010" s="34" t="s">
        <v>920</v>
      </c>
      <c r="E5010" s="25">
        <v>45820.21534722222</v>
      </c>
      <c r="F5010" s="34" t="s">
        <v>901</v>
      </c>
      <c r="G5010" s="25">
        <v>45819.21534722222</v>
      </c>
    </row>
    <row r="5011" spans="1:7" x14ac:dyDescent="0.25">
      <c r="A5011" s="34" t="s">
        <v>11289</v>
      </c>
      <c r="B5011" s="34" t="s">
        <v>4865</v>
      </c>
      <c r="C5011" s="34" t="s">
        <v>907</v>
      </c>
      <c r="D5011" s="34" t="s">
        <v>125</v>
      </c>
      <c r="E5011" s="25">
        <v>45820.216504629629</v>
      </c>
      <c r="F5011" s="34" t="s">
        <v>901</v>
      </c>
      <c r="G5011" s="25">
        <v>45819.216504629629</v>
      </c>
    </row>
    <row r="5012" spans="1:7" x14ac:dyDescent="0.25">
      <c r="A5012" s="34" t="s">
        <v>11290</v>
      </c>
      <c r="B5012" s="34" t="s">
        <v>10187</v>
      </c>
      <c r="C5012" s="34" t="s">
        <v>904</v>
      </c>
      <c r="D5012" s="34" t="s">
        <v>920</v>
      </c>
      <c r="E5012" s="25">
        <v>45820.216747685183</v>
      </c>
      <c r="F5012" s="34" t="s">
        <v>901</v>
      </c>
      <c r="G5012" s="25">
        <v>45819.216747685183</v>
      </c>
    </row>
    <row r="5013" spans="1:7" x14ac:dyDescent="0.25">
      <c r="A5013" s="34" t="s">
        <v>11291</v>
      </c>
      <c r="B5013" s="34" t="s">
        <v>10192</v>
      </c>
      <c r="C5013" s="34" t="s">
        <v>904</v>
      </c>
      <c r="D5013" s="34" t="s">
        <v>920</v>
      </c>
      <c r="E5013" s="25">
        <v>45820.217129629629</v>
      </c>
      <c r="F5013" s="34" t="s">
        <v>901</v>
      </c>
      <c r="G5013" s="25">
        <v>45819.217129629629</v>
      </c>
    </row>
    <row r="5014" spans="1:7" x14ac:dyDescent="0.25">
      <c r="A5014" s="34" t="s">
        <v>11292</v>
      </c>
      <c r="B5014" s="34" t="s">
        <v>4865</v>
      </c>
      <c r="C5014" s="34" t="s">
        <v>914</v>
      </c>
      <c r="D5014" s="34" t="s">
        <v>125</v>
      </c>
      <c r="E5014" s="25">
        <v>45820.217222222222</v>
      </c>
      <c r="F5014" s="34" t="s">
        <v>901</v>
      </c>
      <c r="G5014" s="25">
        <v>45819.217222222222</v>
      </c>
    </row>
    <row r="5015" spans="1:7" x14ac:dyDescent="0.25">
      <c r="A5015" s="34" t="s">
        <v>11293</v>
      </c>
      <c r="B5015" s="34" t="s">
        <v>10118</v>
      </c>
      <c r="C5015" s="34" t="s">
        <v>904</v>
      </c>
      <c r="D5015" s="34" t="s">
        <v>905</v>
      </c>
      <c r="E5015" s="25">
        <v>45820.219305555554</v>
      </c>
      <c r="F5015" s="34" t="s">
        <v>901</v>
      </c>
      <c r="G5015" s="25">
        <v>45819.219305555554</v>
      </c>
    </row>
    <row r="5016" spans="1:7" x14ac:dyDescent="0.25">
      <c r="A5016" s="34" t="s">
        <v>11294</v>
      </c>
      <c r="B5016" s="34" t="s">
        <v>10134</v>
      </c>
      <c r="C5016" s="34" t="s">
        <v>904</v>
      </c>
      <c r="D5016" s="34" t="s">
        <v>905</v>
      </c>
      <c r="E5016" s="25">
        <v>45820.219351851854</v>
      </c>
      <c r="F5016" s="34" t="s">
        <v>901</v>
      </c>
      <c r="G5016" s="25">
        <v>45819.219351851854</v>
      </c>
    </row>
    <row r="5017" spans="1:7" x14ac:dyDescent="0.25">
      <c r="A5017" s="34" t="s">
        <v>11295</v>
      </c>
      <c r="B5017" s="34" t="s">
        <v>10136</v>
      </c>
      <c r="C5017" s="34" t="s">
        <v>904</v>
      </c>
      <c r="D5017" s="34" t="s">
        <v>905</v>
      </c>
      <c r="E5017" s="25">
        <v>45820.219398148147</v>
      </c>
      <c r="F5017" s="34" t="s">
        <v>901</v>
      </c>
      <c r="G5017" s="25">
        <v>45819.219398148147</v>
      </c>
    </row>
    <row r="5018" spans="1:7" x14ac:dyDescent="0.25">
      <c r="A5018" s="34" t="s">
        <v>11296</v>
      </c>
      <c r="B5018" s="34" t="s">
        <v>10138</v>
      </c>
      <c r="C5018" s="34" t="s">
        <v>904</v>
      </c>
      <c r="D5018" s="34" t="s">
        <v>905</v>
      </c>
      <c r="E5018" s="25">
        <v>45820.219467592593</v>
      </c>
      <c r="F5018" s="34" t="s">
        <v>901</v>
      </c>
      <c r="G5018" s="25">
        <v>45819.219467592593</v>
      </c>
    </row>
    <row r="5019" spans="1:7" x14ac:dyDescent="0.25">
      <c r="A5019" s="34" t="s">
        <v>11297</v>
      </c>
      <c r="B5019" s="34" t="s">
        <v>6649</v>
      </c>
      <c r="C5019" s="34" t="s">
        <v>912</v>
      </c>
      <c r="D5019" s="34" t="s">
        <v>921</v>
      </c>
      <c r="E5019" s="25">
        <v>45820.223194444443</v>
      </c>
      <c r="F5019" s="34" t="s">
        <v>901</v>
      </c>
      <c r="G5019" s="25">
        <v>45819.223194444443</v>
      </c>
    </row>
    <row r="5020" spans="1:7" x14ac:dyDescent="0.25">
      <c r="A5020" s="34" t="s">
        <v>11298</v>
      </c>
      <c r="B5020" s="34" t="s">
        <v>4249</v>
      </c>
      <c r="C5020" s="34" t="s">
        <v>907</v>
      </c>
      <c r="D5020" s="34" t="s">
        <v>206</v>
      </c>
      <c r="E5020" s="25">
        <v>45820.230115740742</v>
      </c>
      <c r="F5020" s="34" t="s">
        <v>901</v>
      </c>
      <c r="G5020" s="25">
        <v>45819.230115740742</v>
      </c>
    </row>
    <row r="5021" spans="1:7" x14ac:dyDescent="0.25">
      <c r="A5021" s="34" t="s">
        <v>11299</v>
      </c>
      <c r="B5021" s="34" t="s">
        <v>9735</v>
      </c>
      <c r="C5021" s="34" t="s">
        <v>904</v>
      </c>
      <c r="D5021" s="34" t="s">
        <v>915</v>
      </c>
      <c r="E5021" s="25">
        <v>45820.230729166666</v>
      </c>
      <c r="F5021" s="34" t="s">
        <v>901</v>
      </c>
      <c r="G5021" s="25">
        <v>45819.230729166666</v>
      </c>
    </row>
    <row r="5022" spans="1:7" x14ac:dyDescent="0.25">
      <c r="A5022" s="34" t="s">
        <v>11300</v>
      </c>
      <c r="B5022" s="34" t="s">
        <v>8233</v>
      </c>
      <c r="C5022" s="34" t="s">
        <v>909</v>
      </c>
      <c r="D5022" s="34" t="s">
        <v>918</v>
      </c>
      <c r="E5022" s="25">
        <v>45820.232638888891</v>
      </c>
      <c r="F5022" s="34" t="s">
        <v>901</v>
      </c>
      <c r="G5022" s="25">
        <v>45819.232638888891</v>
      </c>
    </row>
    <row r="5023" spans="1:7" x14ac:dyDescent="0.25">
      <c r="A5023" s="34" t="s">
        <v>11301</v>
      </c>
      <c r="B5023" s="34" t="s">
        <v>1957</v>
      </c>
      <c r="C5023" s="34" t="s">
        <v>907</v>
      </c>
      <c r="D5023" s="34" t="s">
        <v>77</v>
      </c>
      <c r="E5023" s="25">
        <v>45820.236493055556</v>
      </c>
      <c r="F5023" s="34" t="s">
        <v>908</v>
      </c>
      <c r="G5023" s="25">
        <v>45819.236493055556</v>
      </c>
    </row>
    <row r="5024" spans="1:7" x14ac:dyDescent="0.25">
      <c r="A5024" s="34" t="s">
        <v>11302</v>
      </c>
      <c r="B5024" s="34" t="s">
        <v>4382</v>
      </c>
      <c r="C5024" s="34" t="s">
        <v>914</v>
      </c>
      <c r="D5024" s="34" t="s">
        <v>77</v>
      </c>
      <c r="E5024" s="25">
        <v>45820.234513888892</v>
      </c>
      <c r="F5024" s="34" t="s">
        <v>901</v>
      </c>
      <c r="G5024" s="25">
        <v>45819.234513888892</v>
      </c>
    </row>
    <row r="5025" spans="1:7" x14ac:dyDescent="0.25">
      <c r="A5025" s="34" t="s">
        <v>11303</v>
      </c>
      <c r="B5025" s="34" t="s">
        <v>3328</v>
      </c>
      <c r="C5025" s="34" t="s">
        <v>914</v>
      </c>
      <c r="D5025" s="34" t="s">
        <v>77</v>
      </c>
      <c r="E5025" s="25">
        <v>45820.234652777777</v>
      </c>
      <c r="F5025" s="34" t="s">
        <v>901</v>
      </c>
      <c r="G5025" s="25">
        <v>45819.234652777777</v>
      </c>
    </row>
    <row r="5026" spans="1:7" x14ac:dyDescent="0.25">
      <c r="A5026" s="34" t="s">
        <v>11304</v>
      </c>
      <c r="B5026" s="34" t="s">
        <v>1968</v>
      </c>
      <c r="C5026" s="34" t="s">
        <v>914</v>
      </c>
      <c r="D5026" s="34" t="s">
        <v>77</v>
      </c>
      <c r="E5026" s="25">
        <v>45820.234837962962</v>
      </c>
      <c r="F5026" s="34" t="s">
        <v>901</v>
      </c>
      <c r="G5026" s="25">
        <v>45819.234837962962</v>
      </c>
    </row>
    <row r="5027" spans="1:7" x14ac:dyDescent="0.25">
      <c r="A5027" s="34" t="s">
        <v>11305</v>
      </c>
      <c r="B5027" s="34" t="s">
        <v>1963</v>
      </c>
      <c r="C5027" s="34" t="s">
        <v>914</v>
      </c>
      <c r="D5027" s="34" t="s">
        <v>77</v>
      </c>
      <c r="E5027" s="25">
        <v>45820.236145833333</v>
      </c>
      <c r="F5027" s="34" t="s">
        <v>901</v>
      </c>
      <c r="G5027" s="25">
        <v>45819.236145833333</v>
      </c>
    </row>
    <row r="5028" spans="1:7" x14ac:dyDescent="0.25">
      <c r="A5028" s="34" t="s">
        <v>11306</v>
      </c>
      <c r="B5028" s="34" t="s">
        <v>1957</v>
      </c>
      <c r="C5028" s="34" t="s">
        <v>914</v>
      </c>
      <c r="D5028" s="34" t="s">
        <v>77</v>
      </c>
      <c r="E5028" s="25">
        <v>45820.236712962964</v>
      </c>
      <c r="F5028" s="34" t="s">
        <v>901</v>
      </c>
      <c r="G5028" s="25">
        <v>45819.236712962964</v>
      </c>
    </row>
    <row r="5029" spans="1:7" x14ac:dyDescent="0.25">
      <c r="A5029" s="34" t="s">
        <v>11307</v>
      </c>
      <c r="B5029" s="34" t="s">
        <v>10051</v>
      </c>
      <c r="C5029" s="34" t="s">
        <v>904</v>
      </c>
      <c r="D5029" s="34" t="s">
        <v>919</v>
      </c>
      <c r="E5029" s="25">
        <v>45820.236886574072</v>
      </c>
      <c r="F5029" s="34" t="s">
        <v>901</v>
      </c>
      <c r="G5029" s="25">
        <v>45819.236886574072</v>
      </c>
    </row>
    <row r="5030" spans="1:7" x14ac:dyDescent="0.25">
      <c r="A5030" s="34" t="s">
        <v>11308</v>
      </c>
      <c r="B5030" s="34" t="s">
        <v>10533</v>
      </c>
      <c r="C5030" s="34" t="s">
        <v>904</v>
      </c>
      <c r="D5030" s="34" t="s">
        <v>916</v>
      </c>
      <c r="E5030" s="25">
        <v>45820.257407407407</v>
      </c>
      <c r="F5030" s="34" t="s">
        <v>906</v>
      </c>
      <c r="G5030" s="25">
        <v>45820.257407407407</v>
      </c>
    </row>
    <row r="5031" spans="1:7" x14ac:dyDescent="0.25">
      <c r="A5031" s="34" t="s">
        <v>11309</v>
      </c>
      <c r="B5031" s="34" t="s">
        <v>9728</v>
      </c>
      <c r="C5031" s="34" t="s">
        <v>904</v>
      </c>
      <c r="D5031" s="34" t="s">
        <v>915</v>
      </c>
      <c r="E5031" s="25">
        <v>45820.263668981483</v>
      </c>
      <c r="F5031" s="34" t="s">
        <v>906</v>
      </c>
      <c r="G5031" s="25">
        <v>45820.263668981483</v>
      </c>
    </row>
    <row r="5032" spans="1:7" x14ac:dyDescent="0.25">
      <c r="A5032" s="34" t="s">
        <v>11310</v>
      </c>
      <c r="B5032" s="34" t="s">
        <v>9942</v>
      </c>
      <c r="C5032" s="34" t="s">
        <v>909</v>
      </c>
      <c r="D5032" s="34" t="s">
        <v>910</v>
      </c>
      <c r="E5032" s="25">
        <v>45820.273923611108</v>
      </c>
      <c r="F5032" s="34" t="s">
        <v>906</v>
      </c>
      <c r="G5032" s="25">
        <v>45820.273923611108</v>
      </c>
    </row>
    <row r="5033" spans="1:7" x14ac:dyDescent="0.25">
      <c r="A5033" s="34" t="s">
        <v>11311</v>
      </c>
      <c r="B5033" s="34" t="s">
        <v>10019</v>
      </c>
      <c r="C5033" s="34" t="s">
        <v>909</v>
      </c>
      <c r="D5033" s="34" t="s">
        <v>910</v>
      </c>
      <c r="E5033" s="25">
        <v>45820.274074074077</v>
      </c>
      <c r="F5033" s="34" t="s">
        <v>906</v>
      </c>
      <c r="G5033" s="25">
        <v>45820.274074074077</v>
      </c>
    </row>
    <row r="5034" spans="1:7" x14ac:dyDescent="0.25">
      <c r="A5034" s="34" t="s">
        <v>11312</v>
      </c>
      <c r="B5034" s="34" t="s">
        <v>10019</v>
      </c>
      <c r="C5034" s="34" t="s">
        <v>912</v>
      </c>
      <c r="D5034" s="34" t="s">
        <v>910</v>
      </c>
      <c r="E5034" s="25">
        <v>45820.274664351855</v>
      </c>
      <c r="F5034" s="34" t="s">
        <v>906</v>
      </c>
      <c r="G5034" s="25">
        <v>45820.274664351855</v>
      </c>
    </row>
    <row r="5035" spans="1:7" x14ac:dyDescent="0.25">
      <c r="A5035" s="34" t="s">
        <v>11313</v>
      </c>
      <c r="B5035" s="34" t="s">
        <v>9942</v>
      </c>
      <c r="C5035" s="34" t="s">
        <v>912</v>
      </c>
      <c r="D5035" s="34" t="s">
        <v>910</v>
      </c>
      <c r="E5035" s="25">
        <v>45820.274722222224</v>
      </c>
      <c r="F5035" s="34" t="s">
        <v>906</v>
      </c>
      <c r="G5035" s="25">
        <v>45820.274722222224</v>
      </c>
    </row>
    <row r="5036" spans="1:7" x14ac:dyDescent="0.25">
      <c r="A5036" s="34" t="s">
        <v>11314</v>
      </c>
      <c r="B5036" s="34" t="s">
        <v>5056</v>
      </c>
      <c r="C5036" s="34" t="s">
        <v>904</v>
      </c>
      <c r="D5036" s="34" t="s">
        <v>903</v>
      </c>
      <c r="E5036" s="25">
        <v>45820.277905092589</v>
      </c>
      <c r="F5036" s="34" t="s">
        <v>906</v>
      </c>
      <c r="G5036" s="25">
        <v>45820.277905092589</v>
      </c>
    </row>
    <row r="5037" spans="1:7" x14ac:dyDescent="0.25">
      <c r="A5037" s="34" t="s">
        <v>11315</v>
      </c>
      <c r="B5037" s="34" t="s">
        <v>5055</v>
      </c>
      <c r="C5037" s="34" t="s">
        <v>904</v>
      </c>
      <c r="D5037" s="34" t="s">
        <v>903</v>
      </c>
      <c r="E5037" s="25">
        <v>45820.277951388889</v>
      </c>
      <c r="F5037" s="34" t="s">
        <v>906</v>
      </c>
      <c r="G5037" s="25">
        <v>45820.277951388889</v>
      </c>
    </row>
    <row r="5038" spans="1:7" x14ac:dyDescent="0.25">
      <c r="A5038" s="34" t="s">
        <v>11316</v>
      </c>
      <c r="B5038" s="34" t="s">
        <v>5054</v>
      </c>
      <c r="C5038" s="34" t="s">
        <v>904</v>
      </c>
      <c r="D5038" s="34" t="s">
        <v>903</v>
      </c>
      <c r="E5038" s="25">
        <v>45820.278043981481</v>
      </c>
      <c r="F5038" s="34" t="s">
        <v>906</v>
      </c>
      <c r="G5038" s="25">
        <v>45820.278043981481</v>
      </c>
    </row>
    <row r="5039" spans="1:7" x14ac:dyDescent="0.25">
      <c r="A5039" s="34" t="s">
        <v>11317</v>
      </c>
      <c r="B5039" s="34" t="s">
        <v>9621</v>
      </c>
      <c r="C5039" s="34" t="s">
        <v>904</v>
      </c>
      <c r="D5039" s="34" t="s">
        <v>916</v>
      </c>
      <c r="E5039" s="25">
        <v>45820.2809375</v>
      </c>
      <c r="F5039" s="34" t="s">
        <v>906</v>
      </c>
      <c r="G5039" s="25">
        <v>45820.2809375</v>
      </c>
    </row>
    <row r="5040" spans="1:7" x14ac:dyDescent="0.25">
      <c r="A5040" s="34" t="s">
        <v>11318</v>
      </c>
      <c r="B5040" s="34" t="s">
        <v>9619</v>
      </c>
      <c r="C5040" s="34" t="s">
        <v>904</v>
      </c>
      <c r="D5040" s="34" t="s">
        <v>916</v>
      </c>
      <c r="E5040" s="25">
        <v>45820.280972222223</v>
      </c>
      <c r="F5040" s="34" t="s">
        <v>906</v>
      </c>
      <c r="G5040" s="25">
        <v>45820.280972222223</v>
      </c>
    </row>
    <row r="5041" spans="1:7" x14ac:dyDescent="0.25">
      <c r="A5041" s="34" t="s">
        <v>11319</v>
      </c>
      <c r="B5041" s="34" t="s">
        <v>9617</v>
      </c>
      <c r="C5041" s="34" t="s">
        <v>904</v>
      </c>
      <c r="D5041" s="34" t="s">
        <v>916</v>
      </c>
      <c r="E5041" s="25">
        <v>45820.281018518515</v>
      </c>
      <c r="F5041" s="34" t="s">
        <v>906</v>
      </c>
      <c r="G5041" s="25">
        <v>45820.281018518515</v>
      </c>
    </row>
    <row r="5042" spans="1:7" x14ac:dyDescent="0.25">
      <c r="A5042" s="34" t="s">
        <v>11320</v>
      </c>
      <c r="B5042" s="34" t="s">
        <v>9615</v>
      </c>
      <c r="C5042" s="34" t="s">
        <v>904</v>
      </c>
      <c r="D5042" s="34" t="s">
        <v>916</v>
      </c>
      <c r="E5042" s="25">
        <v>45820.281053240738</v>
      </c>
      <c r="F5042" s="34" t="s">
        <v>906</v>
      </c>
      <c r="G5042" s="25">
        <v>45820.281053240738</v>
      </c>
    </row>
    <row r="5043" spans="1:7" x14ac:dyDescent="0.25">
      <c r="A5043" s="34" t="s">
        <v>11321</v>
      </c>
      <c r="B5043" s="34" t="s">
        <v>9613</v>
      </c>
      <c r="C5043" s="34" t="s">
        <v>904</v>
      </c>
      <c r="D5043" s="34" t="s">
        <v>916</v>
      </c>
      <c r="E5043" s="25">
        <v>45820.281099537038</v>
      </c>
      <c r="F5043" s="34" t="s">
        <v>906</v>
      </c>
      <c r="G5043" s="25">
        <v>45820.281099537038</v>
      </c>
    </row>
    <row r="5044" spans="1:7" x14ac:dyDescent="0.25">
      <c r="A5044" s="34" t="s">
        <v>11322</v>
      </c>
      <c r="B5044" s="34" t="s">
        <v>8266</v>
      </c>
      <c r="C5044" s="34" t="s">
        <v>909</v>
      </c>
      <c r="D5044" s="34" t="s">
        <v>918</v>
      </c>
      <c r="E5044" s="25">
        <v>45820.283900462964</v>
      </c>
      <c r="F5044" s="34" t="s">
        <v>906</v>
      </c>
      <c r="G5044" s="25">
        <v>45820.283900462964</v>
      </c>
    </row>
    <row r="5045" spans="1:7" x14ac:dyDescent="0.25">
      <c r="A5045" s="34" t="s">
        <v>11323</v>
      </c>
      <c r="B5045" s="34" t="s">
        <v>8226</v>
      </c>
      <c r="C5045" s="34" t="s">
        <v>909</v>
      </c>
      <c r="D5045" s="34" t="s">
        <v>918</v>
      </c>
      <c r="E5045" s="25">
        <v>45820.283946759257</v>
      </c>
      <c r="F5045" s="34" t="s">
        <v>906</v>
      </c>
      <c r="G5045" s="25">
        <v>45820.283946759257</v>
      </c>
    </row>
    <row r="5046" spans="1:7" x14ac:dyDescent="0.25">
      <c r="A5046" s="34" t="s">
        <v>11324</v>
      </c>
      <c r="B5046" s="34" t="s">
        <v>2893</v>
      </c>
      <c r="C5046" s="34" t="s">
        <v>922</v>
      </c>
      <c r="D5046" s="34" t="s">
        <v>923</v>
      </c>
      <c r="E5046" s="25">
        <v>45820.290532407409</v>
      </c>
      <c r="F5046" s="34" t="s">
        <v>906</v>
      </c>
      <c r="G5046" s="25">
        <v>45820.290532407409</v>
      </c>
    </row>
    <row r="5047" spans="1:7" x14ac:dyDescent="0.25">
      <c r="A5047" s="34" t="s">
        <v>11325</v>
      </c>
      <c r="B5047" s="34" t="s">
        <v>2895</v>
      </c>
      <c r="C5047" s="34" t="s">
        <v>922</v>
      </c>
      <c r="D5047" s="34" t="s">
        <v>923</v>
      </c>
      <c r="E5047" s="25">
        <v>45820.290613425925</v>
      </c>
      <c r="F5047" s="34" t="s">
        <v>906</v>
      </c>
      <c r="G5047" s="25">
        <v>45820.290613425925</v>
      </c>
    </row>
    <row r="5048" spans="1:7" x14ac:dyDescent="0.25">
      <c r="A5048" s="34" t="s">
        <v>11326</v>
      </c>
      <c r="B5048" s="34" t="s">
        <v>2899</v>
      </c>
      <c r="C5048" s="34" t="s">
        <v>922</v>
      </c>
      <c r="D5048" s="34" t="s">
        <v>923</v>
      </c>
      <c r="E5048" s="25">
        <v>45820.290682870371</v>
      </c>
      <c r="F5048" s="34" t="s">
        <v>906</v>
      </c>
      <c r="G5048" s="25">
        <v>45820.290682870371</v>
      </c>
    </row>
    <row r="5049" spans="1:7" x14ac:dyDescent="0.25">
      <c r="A5049" s="34" t="s">
        <v>11327</v>
      </c>
      <c r="B5049" s="34" t="s">
        <v>2901</v>
      </c>
      <c r="C5049" s="34" t="s">
        <v>922</v>
      </c>
      <c r="D5049" s="34" t="s">
        <v>923</v>
      </c>
      <c r="E5049" s="25">
        <v>45820.29074074074</v>
      </c>
      <c r="F5049" s="34" t="s">
        <v>906</v>
      </c>
      <c r="G5049" s="25">
        <v>45820.29074074074</v>
      </c>
    </row>
    <row r="5050" spans="1:7" x14ac:dyDescent="0.25">
      <c r="A5050" s="34" t="s">
        <v>11328</v>
      </c>
      <c r="B5050" s="34" t="s">
        <v>2758</v>
      </c>
      <c r="C5050" s="34" t="s">
        <v>922</v>
      </c>
      <c r="D5050" s="34" t="s">
        <v>923</v>
      </c>
      <c r="E5050" s="25">
        <v>45820.290798611109</v>
      </c>
      <c r="F5050" s="34" t="s">
        <v>906</v>
      </c>
      <c r="G5050" s="25">
        <v>45820.290798611109</v>
      </c>
    </row>
    <row r="5051" spans="1:7" x14ac:dyDescent="0.25">
      <c r="A5051" s="34" t="s">
        <v>11329</v>
      </c>
      <c r="B5051" s="34" t="s">
        <v>8231</v>
      </c>
      <c r="C5051" s="34" t="s">
        <v>909</v>
      </c>
      <c r="D5051" s="34" t="s">
        <v>918</v>
      </c>
      <c r="E5051" s="25">
        <v>45820.300162037034</v>
      </c>
      <c r="F5051" s="34" t="s">
        <v>906</v>
      </c>
      <c r="G5051" s="25">
        <v>45820.300162037034</v>
      </c>
    </row>
    <row r="5052" spans="1:7" x14ac:dyDescent="0.25">
      <c r="A5052" s="34" t="s">
        <v>11330</v>
      </c>
      <c r="B5052" s="34" t="s">
        <v>6710</v>
      </c>
      <c r="C5052" s="34" t="s">
        <v>907</v>
      </c>
      <c r="D5052" s="34" t="s">
        <v>61</v>
      </c>
      <c r="E5052" s="25">
        <v>45820.302164351851</v>
      </c>
      <c r="F5052" s="34" t="s">
        <v>906</v>
      </c>
      <c r="G5052" s="25">
        <v>45820.302164351851</v>
      </c>
    </row>
    <row r="5053" spans="1:7" x14ac:dyDescent="0.25">
      <c r="A5053" s="34" t="s">
        <v>11331</v>
      </c>
      <c r="B5053" s="34" t="s">
        <v>6708</v>
      </c>
      <c r="C5053" s="34" t="s">
        <v>907</v>
      </c>
      <c r="D5053" s="34" t="s">
        <v>61</v>
      </c>
      <c r="E5053" s="25">
        <v>45820.302187499998</v>
      </c>
      <c r="F5053" s="34" t="s">
        <v>906</v>
      </c>
      <c r="G5053" s="25">
        <v>45820.302187499998</v>
      </c>
    </row>
    <row r="5054" spans="1:7" x14ac:dyDescent="0.25">
      <c r="A5054" s="34" t="s">
        <v>11332</v>
      </c>
      <c r="B5054" s="34" t="s">
        <v>5192</v>
      </c>
      <c r="C5054" s="34" t="s">
        <v>912</v>
      </c>
      <c r="D5054" s="34" t="s">
        <v>921</v>
      </c>
      <c r="E5054" s="25">
        <v>45820.303703703707</v>
      </c>
      <c r="F5054" s="34" t="s">
        <v>906</v>
      </c>
      <c r="G5054" s="25">
        <v>45820.303703703707</v>
      </c>
    </row>
    <row r="5055" spans="1:7" x14ac:dyDescent="0.25">
      <c r="A5055" s="34" t="s">
        <v>11333</v>
      </c>
      <c r="B5055" s="34" t="s">
        <v>5192</v>
      </c>
      <c r="C5055" s="34" t="s">
        <v>899</v>
      </c>
      <c r="D5055" s="34" t="s">
        <v>900</v>
      </c>
      <c r="E5055" s="25">
        <v>45820.304027777776</v>
      </c>
      <c r="F5055" s="34" t="s">
        <v>906</v>
      </c>
      <c r="G5055" s="25">
        <v>45820.304027777776</v>
      </c>
    </row>
    <row r="5056" spans="1:7" x14ac:dyDescent="0.25">
      <c r="A5056" s="34" t="s">
        <v>11334</v>
      </c>
      <c r="B5056" s="34" t="s">
        <v>5192</v>
      </c>
      <c r="C5056" s="34" t="s">
        <v>922</v>
      </c>
      <c r="D5056" s="34" t="s">
        <v>923</v>
      </c>
      <c r="E5056" s="25">
        <v>45820.304236111115</v>
      </c>
      <c r="F5056" s="34" t="s">
        <v>906</v>
      </c>
      <c r="G5056" s="25">
        <v>45820.304236111115</v>
      </c>
    </row>
    <row r="5057" spans="1:7" x14ac:dyDescent="0.25">
      <c r="A5057" s="34" t="s">
        <v>11335</v>
      </c>
      <c r="B5057" s="34" t="s">
        <v>6726</v>
      </c>
      <c r="C5057" s="34" t="s">
        <v>909</v>
      </c>
      <c r="D5057" s="34" t="s">
        <v>921</v>
      </c>
      <c r="E5057" s="25">
        <v>45820.305046296293</v>
      </c>
      <c r="F5057" s="34" t="s">
        <v>906</v>
      </c>
      <c r="G5057" s="25">
        <v>45820.305046296293</v>
      </c>
    </row>
    <row r="5058" spans="1:7" x14ac:dyDescent="0.25">
      <c r="A5058" s="34" t="s">
        <v>11336</v>
      </c>
      <c r="B5058" s="34" t="s">
        <v>6726</v>
      </c>
      <c r="C5058" s="34" t="s">
        <v>912</v>
      </c>
      <c r="D5058" s="34" t="s">
        <v>921</v>
      </c>
      <c r="E5058" s="25">
        <v>45820.305428240739</v>
      </c>
      <c r="F5058" s="34" t="s">
        <v>906</v>
      </c>
      <c r="G5058" s="25">
        <v>45820.305428240739</v>
      </c>
    </row>
    <row r="5059" spans="1:7" x14ac:dyDescent="0.25">
      <c r="A5059" s="34" t="s">
        <v>11337</v>
      </c>
      <c r="B5059" s="34" t="s">
        <v>4551</v>
      </c>
      <c r="C5059" s="34" t="s">
        <v>909</v>
      </c>
      <c r="D5059" s="34" t="s">
        <v>921</v>
      </c>
      <c r="E5059" s="25">
        <v>45820.30609953704</v>
      </c>
      <c r="F5059" s="34" t="s">
        <v>906</v>
      </c>
      <c r="G5059" s="25">
        <v>45820.30609953704</v>
      </c>
    </row>
    <row r="5060" spans="1:7" x14ac:dyDescent="0.25">
      <c r="A5060" s="34" t="s">
        <v>11338</v>
      </c>
      <c r="B5060" s="34" t="s">
        <v>4551</v>
      </c>
      <c r="C5060" s="34" t="s">
        <v>912</v>
      </c>
      <c r="D5060" s="34" t="s">
        <v>921</v>
      </c>
      <c r="E5060" s="25">
        <v>45820.306504629632</v>
      </c>
      <c r="F5060" s="34" t="s">
        <v>906</v>
      </c>
      <c r="G5060" s="25">
        <v>45820.306504629632</v>
      </c>
    </row>
    <row r="5061" spans="1:7" x14ac:dyDescent="0.25">
      <c r="A5061" s="34" t="s">
        <v>11339</v>
      </c>
      <c r="B5061" s="34" t="s">
        <v>10082</v>
      </c>
      <c r="C5061" s="34" t="s">
        <v>904</v>
      </c>
      <c r="D5061" s="34" t="s">
        <v>905</v>
      </c>
      <c r="E5061" s="25">
        <v>45820.30804398148</v>
      </c>
      <c r="F5061" s="34" t="s">
        <v>906</v>
      </c>
      <c r="G5061" s="25">
        <v>45820.30804398148</v>
      </c>
    </row>
    <row r="5062" spans="1:7" x14ac:dyDescent="0.25">
      <c r="A5062" s="34" t="s">
        <v>11340</v>
      </c>
      <c r="B5062" s="34" t="s">
        <v>10078</v>
      </c>
      <c r="C5062" s="34" t="s">
        <v>904</v>
      </c>
      <c r="D5062" s="34" t="s">
        <v>905</v>
      </c>
      <c r="E5062" s="25">
        <v>45820.30809027778</v>
      </c>
      <c r="F5062" s="34" t="s">
        <v>906</v>
      </c>
      <c r="G5062" s="25">
        <v>45820.30809027778</v>
      </c>
    </row>
    <row r="5063" spans="1:7" x14ac:dyDescent="0.25">
      <c r="A5063" s="34" t="s">
        <v>11341</v>
      </c>
      <c r="B5063" s="34" t="s">
        <v>10076</v>
      </c>
      <c r="C5063" s="34" t="s">
        <v>904</v>
      </c>
      <c r="D5063" s="34" t="s">
        <v>905</v>
      </c>
      <c r="E5063" s="25">
        <v>45820.308136574073</v>
      </c>
      <c r="F5063" s="34" t="s">
        <v>906</v>
      </c>
      <c r="G5063" s="25">
        <v>45820.308136574073</v>
      </c>
    </row>
    <row r="5064" spans="1:7" x14ac:dyDescent="0.25">
      <c r="A5064" s="34" t="s">
        <v>11342</v>
      </c>
      <c r="B5064" s="34" t="s">
        <v>10074</v>
      </c>
      <c r="C5064" s="34" t="s">
        <v>904</v>
      </c>
      <c r="D5064" s="34" t="s">
        <v>905</v>
      </c>
      <c r="E5064" s="25">
        <v>45820.308171296296</v>
      </c>
      <c r="F5064" s="34" t="s">
        <v>906</v>
      </c>
      <c r="G5064" s="25">
        <v>45820.308171296296</v>
      </c>
    </row>
    <row r="5065" spans="1:7" x14ac:dyDescent="0.25">
      <c r="A5065" s="34" t="s">
        <v>11343</v>
      </c>
      <c r="B5065" s="34" t="s">
        <v>10071</v>
      </c>
      <c r="C5065" s="34" t="s">
        <v>904</v>
      </c>
      <c r="D5065" s="34" t="s">
        <v>905</v>
      </c>
      <c r="E5065" s="25">
        <v>45820.308194444442</v>
      </c>
      <c r="F5065" s="34" t="s">
        <v>906</v>
      </c>
      <c r="G5065" s="25">
        <v>45820.308194444442</v>
      </c>
    </row>
    <row r="5066" spans="1:7" x14ac:dyDescent="0.25">
      <c r="A5066" s="34" t="s">
        <v>11344</v>
      </c>
      <c r="B5066" s="34" t="s">
        <v>10069</v>
      </c>
      <c r="C5066" s="34" t="s">
        <v>904</v>
      </c>
      <c r="D5066" s="34" t="s">
        <v>905</v>
      </c>
      <c r="E5066" s="25">
        <v>45820.308229166665</v>
      </c>
      <c r="F5066" s="34" t="s">
        <v>906</v>
      </c>
      <c r="G5066" s="25">
        <v>45820.308229166665</v>
      </c>
    </row>
    <row r="5067" spans="1:7" x14ac:dyDescent="0.25">
      <c r="A5067" s="34" t="s">
        <v>11345</v>
      </c>
      <c r="B5067" s="34" t="s">
        <v>3147</v>
      </c>
      <c r="C5067" s="34" t="s">
        <v>914</v>
      </c>
      <c r="D5067" s="34" t="s">
        <v>61</v>
      </c>
      <c r="E5067" s="25">
        <v>45820.308321759258</v>
      </c>
      <c r="F5067" s="34" t="s">
        <v>906</v>
      </c>
      <c r="G5067" s="25">
        <v>45820.308321759258</v>
      </c>
    </row>
    <row r="5068" spans="1:7" x14ac:dyDescent="0.25">
      <c r="A5068" s="34" t="s">
        <v>11346</v>
      </c>
      <c r="B5068" s="34" t="s">
        <v>2005</v>
      </c>
      <c r="C5068" s="34" t="s">
        <v>907</v>
      </c>
      <c r="D5068" s="34" t="s">
        <v>61</v>
      </c>
      <c r="E5068" s="25">
        <v>45820.304212962961</v>
      </c>
      <c r="F5068" s="34" t="s">
        <v>906</v>
      </c>
      <c r="G5068" s="25">
        <v>45820.304212962961</v>
      </c>
    </row>
    <row r="5069" spans="1:7" x14ac:dyDescent="0.25">
      <c r="A5069" s="34" t="s">
        <v>11347</v>
      </c>
      <c r="B5069" s="34" t="s">
        <v>5192</v>
      </c>
      <c r="C5069" s="34" t="s">
        <v>907</v>
      </c>
      <c r="D5069" s="34" t="s">
        <v>61</v>
      </c>
      <c r="E5069" s="25">
        <v>45820.310266203705</v>
      </c>
      <c r="F5069" s="34" t="s">
        <v>906</v>
      </c>
      <c r="G5069" s="25">
        <v>45820.310266203705</v>
      </c>
    </row>
    <row r="5070" spans="1:7" x14ac:dyDescent="0.25">
      <c r="A5070" s="34" t="s">
        <v>11348</v>
      </c>
      <c r="B5070" s="34" t="s">
        <v>6614</v>
      </c>
      <c r="C5070" s="34" t="s">
        <v>922</v>
      </c>
      <c r="D5070" s="34" t="s">
        <v>923</v>
      </c>
      <c r="E5070" s="25">
        <v>45820.310150462959</v>
      </c>
      <c r="F5070" s="34" t="s">
        <v>906</v>
      </c>
      <c r="G5070" s="25">
        <v>45820.310150462959</v>
      </c>
    </row>
    <row r="5071" spans="1:7" x14ac:dyDescent="0.25">
      <c r="A5071" s="34" t="s">
        <v>11349</v>
      </c>
      <c r="B5071" s="34" t="s">
        <v>5254</v>
      </c>
      <c r="C5071" s="34" t="s">
        <v>922</v>
      </c>
      <c r="D5071" s="34" t="s">
        <v>923</v>
      </c>
      <c r="E5071" s="25">
        <v>45820.310347222221</v>
      </c>
      <c r="F5071" s="34" t="s">
        <v>906</v>
      </c>
      <c r="G5071" s="25">
        <v>45820.310347222221</v>
      </c>
    </row>
    <row r="5072" spans="1:7" x14ac:dyDescent="0.25">
      <c r="A5072" s="34" t="s">
        <v>11350</v>
      </c>
      <c r="B5072" s="34" t="s">
        <v>8257</v>
      </c>
      <c r="C5072" s="34" t="s">
        <v>899</v>
      </c>
      <c r="D5072" s="34" t="s">
        <v>900</v>
      </c>
      <c r="E5072" s="25">
        <v>45820.312847222223</v>
      </c>
      <c r="F5072" s="34" t="s">
        <v>906</v>
      </c>
      <c r="G5072" s="25">
        <v>45820.312847222223</v>
      </c>
    </row>
    <row r="5073" spans="1:7" x14ac:dyDescent="0.25">
      <c r="A5073" s="34" t="s">
        <v>11351</v>
      </c>
      <c r="B5073" s="34" t="s">
        <v>3010</v>
      </c>
      <c r="C5073" s="34" t="s">
        <v>899</v>
      </c>
      <c r="D5073" s="34" t="s">
        <v>900</v>
      </c>
      <c r="E5073" s="25">
        <v>45820.313032407408</v>
      </c>
      <c r="F5073" s="34" t="s">
        <v>906</v>
      </c>
      <c r="G5073" s="25">
        <v>45820.313032407408</v>
      </c>
    </row>
    <row r="5074" spans="1:7" x14ac:dyDescent="0.25">
      <c r="A5074" s="34" t="s">
        <v>11352</v>
      </c>
      <c r="B5074" s="34" t="s">
        <v>2990</v>
      </c>
      <c r="C5074" s="34" t="s">
        <v>899</v>
      </c>
      <c r="D5074" s="34" t="s">
        <v>900</v>
      </c>
      <c r="E5074" s="25">
        <v>45820.313078703701</v>
      </c>
      <c r="F5074" s="34" t="s">
        <v>906</v>
      </c>
      <c r="G5074" s="25">
        <v>45820.313078703701</v>
      </c>
    </row>
    <row r="5075" spans="1:7" x14ac:dyDescent="0.25">
      <c r="A5075" s="34" t="s">
        <v>11353</v>
      </c>
      <c r="B5075" s="34" t="s">
        <v>2953</v>
      </c>
      <c r="C5075" s="34" t="s">
        <v>899</v>
      </c>
      <c r="D5075" s="34" t="s">
        <v>900</v>
      </c>
      <c r="E5075" s="25">
        <v>45820.313125000001</v>
      </c>
      <c r="F5075" s="34" t="s">
        <v>906</v>
      </c>
      <c r="G5075" s="25">
        <v>45820.313125000001</v>
      </c>
    </row>
    <row r="5076" spans="1:7" x14ac:dyDescent="0.25">
      <c r="A5076" s="34" t="s">
        <v>11354</v>
      </c>
      <c r="B5076" s="34" t="s">
        <v>5155</v>
      </c>
      <c r="C5076" s="34" t="s">
        <v>899</v>
      </c>
      <c r="D5076" s="34" t="s">
        <v>900</v>
      </c>
      <c r="E5076" s="25">
        <v>45820.31318287037</v>
      </c>
      <c r="F5076" s="34" t="s">
        <v>906</v>
      </c>
      <c r="G5076" s="25">
        <v>45820.31318287037</v>
      </c>
    </row>
    <row r="5077" spans="1:7" x14ac:dyDescent="0.25">
      <c r="A5077" s="34" t="s">
        <v>11355</v>
      </c>
      <c r="B5077" s="34" t="s">
        <v>3002</v>
      </c>
      <c r="C5077" s="34" t="s">
        <v>899</v>
      </c>
      <c r="D5077" s="34" t="s">
        <v>900</v>
      </c>
      <c r="E5077" s="25">
        <v>45820.31322916667</v>
      </c>
      <c r="F5077" s="34" t="s">
        <v>906</v>
      </c>
      <c r="G5077" s="25">
        <v>45820.31322916667</v>
      </c>
    </row>
    <row r="5078" spans="1:7" x14ac:dyDescent="0.25">
      <c r="A5078" s="34" t="s">
        <v>11356</v>
      </c>
      <c r="B5078" s="34" t="s">
        <v>3091</v>
      </c>
      <c r="C5078" s="34" t="s">
        <v>922</v>
      </c>
      <c r="D5078" s="34" t="s">
        <v>923</v>
      </c>
      <c r="E5078" s="25">
        <v>45820.314131944448</v>
      </c>
      <c r="F5078" s="34" t="s">
        <v>906</v>
      </c>
      <c r="G5078" s="25">
        <v>45820.314131944448</v>
      </c>
    </row>
    <row r="5079" spans="1:7" x14ac:dyDescent="0.25">
      <c r="A5079" s="34" t="s">
        <v>11357</v>
      </c>
      <c r="B5079" s="34" t="s">
        <v>2676</v>
      </c>
      <c r="C5079" s="34" t="s">
        <v>922</v>
      </c>
      <c r="D5079" s="34" t="s">
        <v>923</v>
      </c>
      <c r="E5079" s="25">
        <v>45820.323344907411</v>
      </c>
      <c r="F5079" s="34" t="s">
        <v>906</v>
      </c>
      <c r="G5079" s="25">
        <v>45820.323344907411</v>
      </c>
    </row>
    <row r="5080" spans="1:7" x14ac:dyDescent="0.25">
      <c r="A5080" s="34" t="s">
        <v>11358</v>
      </c>
      <c r="B5080" s="34" t="s">
        <v>5188</v>
      </c>
      <c r="C5080" s="34" t="s">
        <v>922</v>
      </c>
      <c r="D5080" s="34" t="s">
        <v>923</v>
      </c>
      <c r="E5080" s="25">
        <v>45820.323391203703</v>
      </c>
      <c r="F5080" s="34" t="s">
        <v>906</v>
      </c>
      <c r="G5080" s="25">
        <v>45820.323391203703</v>
      </c>
    </row>
    <row r="5081" spans="1:7" x14ac:dyDescent="0.25">
      <c r="A5081" s="34" t="s">
        <v>11359</v>
      </c>
      <c r="B5081" s="34" t="s">
        <v>2860</v>
      </c>
      <c r="C5081" s="34" t="s">
        <v>922</v>
      </c>
      <c r="D5081" s="34" t="s">
        <v>923</v>
      </c>
      <c r="E5081" s="25">
        <v>45820.324236111112</v>
      </c>
      <c r="F5081" s="34" t="s">
        <v>906</v>
      </c>
      <c r="G5081" s="25">
        <v>45820.324236111112</v>
      </c>
    </row>
    <row r="5082" spans="1:7" x14ac:dyDescent="0.25">
      <c r="A5082" s="34" t="s">
        <v>11360</v>
      </c>
      <c r="B5082" s="34" t="s">
        <v>2864</v>
      </c>
      <c r="C5082" s="34" t="s">
        <v>922</v>
      </c>
      <c r="D5082" s="34" t="s">
        <v>923</v>
      </c>
      <c r="E5082" s="25">
        <v>45820.324363425927</v>
      </c>
      <c r="F5082" s="34" t="s">
        <v>906</v>
      </c>
      <c r="G5082" s="25">
        <v>45820.324363425927</v>
      </c>
    </row>
    <row r="5083" spans="1:7" x14ac:dyDescent="0.25">
      <c r="A5083" s="34" t="s">
        <v>11361</v>
      </c>
      <c r="B5083" s="34" t="s">
        <v>2868</v>
      </c>
      <c r="C5083" s="34" t="s">
        <v>922</v>
      </c>
      <c r="D5083" s="34" t="s">
        <v>923</v>
      </c>
      <c r="E5083" s="25">
        <v>45820.324525462966</v>
      </c>
      <c r="F5083" s="34" t="s">
        <v>906</v>
      </c>
      <c r="G5083" s="25">
        <v>45820.324525462966</v>
      </c>
    </row>
    <row r="5084" spans="1:7" x14ac:dyDescent="0.25">
      <c r="A5084" s="34" t="s">
        <v>11362</v>
      </c>
      <c r="B5084" s="34" t="s">
        <v>10094</v>
      </c>
      <c r="C5084" s="34" t="s">
        <v>904</v>
      </c>
      <c r="D5084" s="34" t="s">
        <v>920</v>
      </c>
      <c r="E5084" s="25">
        <v>45820.328796296293</v>
      </c>
      <c r="F5084" s="34" t="s">
        <v>906</v>
      </c>
      <c r="G5084" s="25">
        <v>45820.328796296293</v>
      </c>
    </row>
    <row r="5085" spans="1:7" x14ac:dyDescent="0.25">
      <c r="A5085" s="34" t="s">
        <v>11363</v>
      </c>
      <c r="B5085" s="34" t="s">
        <v>10106</v>
      </c>
      <c r="C5085" s="34" t="s">
        <v>904</v>
      </c>
      <c r="D5085" s="34" t="s">
        <v>920</v>
      </c>
      <c r="E5085" s="25">
        <v>45820.32885416667</v>
      </c>
      <c r="F5085" s="34" t="s">
        <v>906</v>
      </c>
      <c r="G5085" s="25">
        <v>45820.32885416667</v>
      </c>
    </row>
    <row r="5086" spans="1:7" x14ac:dyDescent="0.25">
      <c r="A5086" s="34" t="s">
        <v>11364</v>
      </c>
      <c r="B5086" s="34" t="s">
        <v>8612</v>
      </c>
      <c r="C5086" s="34" t="s">
        <v>904</v>
      </c>
      <c r="D5086" s="34" t="s">
        <v>903</v>
      </c>
      <c r="E5086" s="25">
        <v>45820.329722222225</v>
      </c>
      <c r="F5086" s="34" t="s">
        <v>906</v>
      </c>
      <c r="G5086" s="25">
        <v>45820.329722222225</v>
      </c>
    </row>
    <row r="5087" spans="1:7" x14ac:dyDescent="0.25">
      <c r="A5087" s="34" t="s">
        <v>11365</v>
      </c>
      <c r="B5087" s="34" t="s">
        <v>5195</v>
      </c>
      <c r="C5087" s="34" t="s">
        <v>909</v>
      </c>
      <c r="D5087" s="34" t="s">
        <v>921</v>
      </c>
      <c r="E5087" s="25">
        <v>45820.333368055559</v>
      </c>
      <c r="F5087" s="34" t="s">
        <v>906</v>
      </c>
      <c r="G5087" s="25">
        <v>45820.333368055559</v>
      </c>
    </row>
    <row r="5088" spans="1:7" x14ac:dyDescent="0.25">
      <c r="A5088" s="34" t="s">
        <v>11366</v>
      </c>
      <c r="B5088" s="34" t="s">
        <v>5195</v>
      </c>
      <c r="C5088" s="34" t="s">
        <v>912</v>
      </c>
      <c r="D5088" s="34" t="s">
        <v>921</v>
      </c>
      <c r="E5088" s="25">
        <v>45820.333796296298</v>
      </c>
      <c r="F5088" s="34" t="s">
        <v>906</v>
      </c>
      <c r="G5088" s="25">
        <v>45820.333796296298</v>
      </c>
    </row>
    <row r="5089" spans="1:7" x14ac:dyDescent="0.25">
      <c r="A5089" s="34" t="s">
        <v>11367</v>
      </c>
      <c r="B5089" s="34" t="s">
        <v>8252</v>
      </c>
      <c r="C5089" s="34" t="s">
        <v>912</v>
      </c>
      <c r="D5089" s="34" t="s">
        <v>921</v>
      </c>
      <c r="E5089" s="25">
        <v>45820.336701388886</v>
      </c>
      <c r="F5089" s="34" t="s">
        <v>906</v>
      </c>
      <c r="G5089" s="25">
        <v>45820.336701388886</v>
      </c>
    </row>
    <row r="5090" spans="1:7" x14ac:dyDescent="0.25">
      <c r="A5090" s="34" t="s">
        <v>11368</v>
      </c>
      <c r="B5090" s="34" t="s">
        <v>9724</v>
      </c>
      <c r="C5090" s="34" t="s">
        <v>904</v>
      </c>
      <c r="D5090" s="34" t="s">
        <v>916</v>
      </c>
      <c r="E5090" s="25">
        <v>45820.340902777774</v>
      </c>
      <c r="F5090" s="34" t="s">
        <v>906</v>
      </c>
      <c r="G5090" s="25">
        <v>45820.340902777774</v>
      </c>
    </row>
    <row r="5091" spans="1:7" x14ac:dyDescent="0.25">
      <c r="A5091" s="34" t="s">
        <v>11369</v>
      </c>
      <c r="B5091" s="34" t="s">
        <v>9726</v>
      </c>
      <c r="C5091" s="34" t="s">
        <v>904</v>
      </c>
      <c r="D5091" s="34" t="s">
        <v>916</v>
      </c>
      <c r="E5091" s="25">
        <v>45820.340983796297</v>
      </c>
      <c r="F5091" s="34" t="s">
        <v>906</v>
      </c>
      <c r="G5091" s="25">
        <v>45820.340983796297</v>
      </c>
    </row>
    <row r="5092" spans="1:7" x14ac:dyDescent="0.25">
      <c r="A5092" s="34" t="s">
        <v>11370</v>
      </c>
      <c r="B5092" s="34" t="s">
        <v>9901</v>
      </c>
      <c r="C5092" s="34" t="s">
        <v>904</v>
      </c>
      <c r="D5092" s="34" t="s">
        <v>916</v>
      </c>
      <c r="E5092" s="25">
        <v>45820.341041666667</v>
      </c>
      <c r="F5092" s="34" t="s">
        <v>906</v>
      </c>
      <c r="G5092" s="25">
        <v>45820.341041666667</v>
      </c>
    </row>
    <row r="5093" spans="1:7" x14ac:dyDescent="0.25">
      <c r="A5093" s="34" t="s">
        <v>11951</v>
      </c>
      <c r="B5093" s="34" t="s">
        <v>4412</v>
      </c>
      <c r="C5093" s="34" t="s">
        <v>922</v>
      </c>
      <c r="D5093" s="34" t="s">
        <v>923</v>
      </c>
      <c r="E5093" s="25">
        <v>45820.345081018517</v>
      </c>
      <c r="F5093" s="34" t="s">
        <v>906</v>
      </c>
      <c r="G5093" s="25">
        <v>45820.345081018517</v>
      </c>
    </row>
    <row r="5094" spans="1:7" x14ac:dyDescent="0.25">
      <c r="A5094" s="34" t="s">
        <v>11952</v>
      </c>
      <c r="B5094" s="34" t="s">
        <v>3884</v>
      </c>
      <c r="C5094" s="34" t="s">
        <v>907</v>
      </c>
      <c r="D5094" s="34" t="s">
        <v>61</v>
      </c>
      <c r="E5094" s="25">
        <v>45820.347129629627</v>
      </c>
      <c r="F5094" s="34" t="s">
        <v>906</v>
      </c>
      <c r="G5094" s="25">
        <v>45820.347129629627</v>
      </c>
    </row>
    <row r="5095" spans="1:7" x14ac:dyDescent="0.25">
      <c r="A5095" s="34" t="s">
        <v>11953</v>
      </c>
      <c r="B5095" s="34" t="s">
        <v>2108</v>
      </c>
      <c r="C5095" s="34" t="s">
        <v>907</v>
      </c>
      <c r="D5095" s="34" t="s">
        <v>61</v>
      </c>
      <c r="E5095" s="25">
        <v>45820.34715277778</v>
      </c>
      <c r="F5095" s="34" t="s">
        <v>906</v>
      </c>
      <c r="G5095" s="25">
        <v>45820.34715277778</v>
      </c>
    </row>
    <row r="5096" spans="1:7" x14ac:dyDescent="0.25">
      <c r="A5096" s="34" t="s">
        <v>11954</v>
      </c>
      <c r="B5096" s="34" t="s">
        <v>4950</v>
      </c>
      <c r="C5096" s="34" t="s">
        <v>909</v>
      </c>
      <c r="D5096" s="34" t="s">
        <v>910</v>
      </c>
      <c r="E5096" s="25">
        <v>45820.348368055558</v>
      </c>
      <c r="F5096" s="34" t="s">
        <v>906</v>
      </c>
      <c r="G5096" s="25">
        <v>45820.348368055558</v>
      </c>
    </row>
    <row r="5097" spans="1:7" x14ac:dyDescent="0.25">
      <c r="A5097" s="34" t="s">
        <v>11955</v>
      </c>
      <c r="B5097" s="34" t="s">
        <v>4950</v>
      </c>
      <c r="C5097" s="34" t="s">
        <v>912</v>
      </c>
      <c r="D5097" s="34" t="s">
        <v>910</v>
      </c>
      <c r="E5097" s="25">
        <v>45820.348807870374</v>
      </c>
      <c r="F5097" s="34" t="s">
        <v>906</v>
      </c>
      <c r="G5097" s="25">
        <v>45820.348807870374</v>
      </c>
    </row>
    <row r="5098" spans="1:7" x14ac:dyDescent="0.25">
      <c r="A5098" s="34" t="s">
        <v>11956</v>
      </c>
      <c r="B5098" s="34" t="s">
        <v>7772</v>
      </c>
      <c r="C5098" s="34" t="s">
        <v>909</v>
      </c>
      <c r="D5098" s="34" t="s">
        <v>921</v>
      </c>
      <c r="E5098" s="25">
        <v>45820.355243055557</v>
      </c>
      <c r="F5098" s="34" t="s">
        <v>906</v>
      </c>
      <c r="G5098" s="25">
        <v>45820.355243055557</v>
      </c>
    </row>
    <row r="5099" spans="1:7" x14ac:dyDescent="0.25">
      <c r="A5099" s="34" t="s">
        <v>11957</v>
      </c>
      <c r="B5099" s="34" t="s">
        <v>7772</v>
      </c>
      <c r="C5099" s="34" t="s">
        <v>912</v>
      </c>
      <c r="D5099" s="34" t="s">
        <v>921</v>
      </c>
      <c r="E5099" s="25">
        <v>45820.357499999998</v>
      </c>
      <c r="F5099" s="34" t="s">
        <v>906</v>
      </c>
      <c r="G5099" s="25">
        <v>45820.357499999998</v>
      </c>
    </row>
    <row r="5100" spans="1:7" x14ac:dyDescent="0.25">
      <c r="A5100" s="34" t="s">
        <v>11958</v>
      </c>
      <c r="B5100" s="34" t="s">
        <v>10080</v>
      </c>
      <c r="C5100" s="34" t="s">
        <v>904</v>
      </c>
      <c r="D5100" s="34" t="s">
        <v>905</v>
      </c>
      <c r="E5100" s="25">
        <v>45820.362685185188</v>
      </c>
      <c r="F5100" s="34" t="s">
        <v>906</v>
      </c>
      <c r="G5100" s="25">
        <v>45820.362685185188</v>
      </c>
    </row>
    <row r="5101" spans="1:7" x14ac:dyDescent="0.25">
      <c r="A5101" s="34" t="s">
        <v>11959</v>
      </c>
      <c r="B5101" s="34" t="s">
        <v>10067</v>
      </c>
      <c r="C5101" s="34" t="s">
        <v>904</v>
      </c>
      <c r="D5101" s="34" t="s">
        <v>905</v>
      </c>
      <c r="E5101" s="25">
        <v>45820.362870370373</v>
      </c>
      <c r="F5101" s="34" t="s">
        <v>906</v>
      </c>
      <c r="G5101" s="25">
        <v>45820.362870370373</v>
      </c>
    </row>
    <row r="5102" spans="1:7" x14ac:dyDescent="0.25">
      <c r="A5102" s="34" t="s">
        <v>11960</v>
      </c>
      <c r="B5102" s="34" t="s">
        <v>10126</v>
      </c>
      <c r="C5102" s="34" t="s">
        <v>904</v>
      </c>
      <c r="D5102" s="34" t="s">
        <v>905</v>
      </c>
      <c r="E5102" s="25">
        <v>45820.363043981481</v>
      </c>
      <c r="F5102" s="34" t="s">
        <v>906</v>
      </c>
      <c r="G5102" s="25">
        <v>45820.363043981481</v>
      </c>
    </row>
    <row r="5103" spans="1:7" x14ac:dyDescent="0.25">
      <c r="A5103" s="34" t="s">
        <v>11961</v>
      </c>
      <c r="B5103" s="34" t="s">
        <v>10128</v>
      </c>
      <c r="C5103" s="34" t="s">
        <v>904</v>
      </c>
      <c r="D5103" s="34" t="s">
        <v>905</v>
      </c>
      <c r="E5103" s="25">
        <v>45820.36309027778</v>
      </c>
      <c r="F5103" s="34" t="s">
        <v>906</v>
      </c>
      <c r="G5103" s="25">
        <v>45820.36309027778</v>
      </c>
    </row>
    <row r="5104" spans="1:7" x14ac:dyDescent="0.25">
      <c r="A5104" s="34" t="s">
        <v>11962</v>
      </c>
      <c r="B5104" s="34" t="s">
        <v>10130</v>
      </c>
      <c r="C5104" s="34" t="s">
        <v>904</v>
      </c>
      <c r="D5104" s="34" t="s">
        <v>905</v>
      </c>
      <c r="E5104" s="25">
        <v>45820.363240740742</v>
      </c>
      <c r="F5104" s="34" t="s">
        <v>906</v>
      </c>
      <c r="G5104" s="25">
        <v>45820.363240740742</v>
      </c>
    </row>
    <row r="5105" spans="1:7" x14ac:dyDescent="0.25">
      <c r="A5105" s="34" t="s">
        <v>11963</v>
      </c>
      <c r="B5105" s="34" t="s">
        <v>10140</v>
      </c>
      <c r="C5105" s="34" t="s">
        <v>904</v>
      </c>
      <c r="D5105" s="34" t="s">
        <v>905</v>
      </c>
      <c r="E5105" s="25">
        <v>45820.363275462965</v>
      </c>
      <c r="F5105" s="34" t="s">
        <v>906</v>
      </c>
      <c r="G5105" s="25">
        <v>45820.363275462965</v>
      </c>
    </row>
    <row r="5106" spans="1:7" x14ac:dyDescent="0.25">
      <c r="A5106" s="34" t="s">
        <v>11964</v>
      </c>
      <c r="B5106" s="34" t="s">
        <v>6442</v>
      </c>
      <c r="C5106" s="34" t="s">
        <v>907</v>
      </c>
      <c r="D5106" s="34" t="s">
        <v>125</v>
      </c>
      <c r="E5106" s="25">
        <v>45820.363726851851</v>
      </c>
      <c r="F5106" s="34" t="s">
        <v>906</v>
      </c>
      <c r="G5106" s="25">
        <v>45820.363726851851</v>
      </c>
    </row>
    <row r="5107" spans="1:7" x14ac:dyDescent="0.25">
      <c r="A5107" s="34" t="s">
        <v>11965</v>
      </c>
      <c r="B5107" s="34" t="s">
        <v>5103</v>
      </c>
      <c r="C5107" s="34" t="s">
        <v>907</v>
      </c>
      <c r="D5107" s="34" t="s">
        <v>125</v>
      </c>
      <c r="E5107" s="25">
        <v>45820.364236111112</v>
      </c>
      <c r="F5107" s="34" t="s">
        <v>906</v>
      </c>
      <c r="G5107" s="25">
        <v>45820.364236111112</v>
      </c>
    </row>
    <row r="5108" spans="1:7" x14ac:dyDescent="0.25">
      <c r="A5108" s="34" t="s">
        <v>11966</v>
      </c>
      <c r="B5108" s="34" t="s">
        <v>5103</v>
      </c>
      <c r="C5108" s="34" t="s">
        <v>914</v>
      </c>
      <c r="D5108" s="34" t="s">
        <v>125</v>
      </c>
      <c r="E5108" s="25">
        <v>45820.365763888891</v>
      </c>
      <c r="F5108" s="34" t="s">
        <v>906</v>
      </c>
      <c r="G5108" s="25">
        <v>45820.365763888891</v>
      </c>
    </row>
    <row r="5109" spans="1:7" x14ac:dyDescent="0.25">
      <c r="A5109" s="34" t="s">
        <v>11967</v>
      </c>
      <c r="B5109" s="34" t="s">
        <v>4948</v>
      </c>
      <c r="C5109" s="34" t="s">
        <v>907</v>
      </c>
      <c r="D5109" s="34" t="s">
        <v>77</v>
      </c>
      <c r="E5109" s="25">
        <v>45820.367280092592</v>
      </c>
      <c r="F5109" s="34" t="s">
        <v>906</v>
      </c>
      <c r="G5109" s="25">
        <v>45820.367280092592</v>
      </c>
    </row>
    <row r="5110" spans="1:7" x14ac:dyDescent="0.25">
      <c r="A5110" s="34" t="s">
        <v>11968</v>
      </c>
      <c r="B5110" s="34" t="s">
        <v>4958</v>
      </c>
      <c r="C5110" s="34" t="s">
        <v>907</v>
      </c>
      <c r="D5110" s="34" t="s">
        <v>77</v>
      </c>
      <c r="E5110" s="25">
        <v>45820.367326388892</v>
      </c>
      <c r="F5110" s="34" t="s">
        <v>906</v>
      </c>
      <c r="G5110" s="25">
        <v>45820.367326388892</v>
      </c>
    </row>
    <row r="5111" spans="1:7" x14ac:dyDescent="0.25">
      <c r="A5111" s="34" t="s">
        <v>11969</v>
      </c>
      <c r="B5111" s="34" t="s">
        <v>4957</v>
      </c>
      <c r="C5111" s="34" t="s">
        <v>907</v>
      </c>
      <c r="D5111" s="34" t="s">
        <v>77</v>
      </c>
      <c r="E5111" s="25">
        <v>45820.367395833331</v>
      </c>
      <c r="F5111" s="34" t="s">
        <v>906</v>
      </c>
      <c r="G5111" s="25">
        <v>45820.367395833331</v>
      </c>
    </row>
    <row r="5112" spans="1:7" x14ac:dyDescent="0.25">
      <c r="A5112" s="34" t="s">
        <v>11970</v>
      </c>
      <c r="B5112" s="34" t="s">
        <v>4956</v>
      </c>
      <c r="C5112" s="34" t="s">
        <v>907</v>
      </c>
      <c r="D5112" s="34" t="s">
        <v>77</v>
      </c>
      <c r="E5112" s="25">
        <v>45820.367442129631</v>
      </c>
      <c r="F5112" s="34" t="s">
        <v>906</v>
      </c>
      <c r="G5112" s="25">
        <v>45820.367442129631</v>
      </c>
    </row>
    <row r="5113" spans="1:7" x14ac:dyDescent="0.25">
      <c r="A5113" s="34" t="s">
        <v>11971</v>
      </c>
      <c r="B5113" s="34" t="s">
        <v>4404</v>
      </c>
      <c r="C5113" s="34" t="s">
        <v>922</v>
      </c>
      <c r="D5113" s="34" t="s">
        <v>923</v>
      </c>
      <c r="E5113" s="25">
        <v>45820.373217592591</v>
      </c>
      <c r="F5113" s="34" t="s">
        <v>906</v>
      </c>
      <c r="G5113" s="25">
        <v>45820.373217592591</v>
      </c>
    </row>
    <row r="5114" spans="1:7" x14ac:dyDescent="0.25">
      <c r="A5114" s="34" t="s">
        <v>11972</v>
      </c>
      <c r="B5114" s="34" t="s">
        <v>4295</v>
      </c>
      <c r="C5114" s="34" t="s">
        <v>907</v>
      </c>
      <c r="D5114" s="34" t="s">
        <v>77</v>
      </c>
      <c r="E5114" s="25">
        <v>45820.375601851854</v>
      </c>
      <c r="F5114" s="34" t="s">
        <v>906</v>
      </c>
      <c r="G5114" s="25">
        <v>45820.375601851854</v>
      </c>
    </row>
    <row r="5115" spans="1:7" x14ac:dyDescent="0.25">
      <c r="A5115" s="34" t="s">
        <v>11973</v>
      </c>
      <c r="B5115" s="34" t="s">
        <v>4291</v>
      </c>
      <c r="C5115" s="34" t="s">
        <v>907</v>
      </c>
      <c r="D5115" s="34" t="s">
        <v>77</v>
      </c>
      <c r="E5115" s="25">
        <v>45820.375717592593</v>
      </c>
      <c r="F5115" s="34" t="s">
        <v>906</v>
      </c>
      <c r="G5115" s="25">
        <v>45820.375717592593</v>
      </c>
    </row>
    <row r="5116" spans="1:7" x14ac:dyDescent="0.25">
      <c r="A5116" s="34" t="s">
        <v>11974</v>
      </c>
      <c r="B5116" s="34" t="s">
        <v>4281</v>
      </c>
      <c r="C5116" s="34" t="s">
        <v>907</v>
      </c>
      <c r="D5116" s="34" t="s">
        <v>77</v>
      </c>
      <c r="E5116" s="25">
        <v>45820.375810185185</v>
      </c>
      <c r="F5116" s="34" t="s">
        <v>906</v>
      </c>
      <c r="G5116" s="25">
        <v>45820.375810185185</v>
      </c>
    </row>
    <row r="5117" spans="1:7" x14ac:dyDescent="0.25">
      <c r="A5117" s="34" t="s">
        <v>11975</v>
      </c>
      <c r="B5117" s="34" t="s">
        <v>4289</v>
      </c>
      <c r="C5117" s="34" t="s">
        <v>907</v>
      </c>
      <c r="D5117" s="34" t="s">
        <v>77</v>
      </c>
      <c r="E5117" s="25">
        <v>45820.37599537037</v>
      </c>
      <c r="F5117" s="34" t="s">
        <v>906</v>
      </c>
      <c r="G5117" s="25">
        <v>45820.37599537037</v>
      </c>
    </row>
    <row r="5118" spans="1:7" x14ac:dyDescent="0.25">
      <c r="A5118" s="34" t="s">
        <v>11976</v>
      </c>
      <c r="B5118" s="34" t="s">
        <v>4293</v>
      </c>
      <c r="C5118" s="34" t="s">
        <v>907</v>
      </c>
      <c r="D5118" s="34" t="s">
        <v>77</v>
      </c>
      <c r="E5118" s="25">
        <v>45820.376087962963</v>
      </c>
      <c r="F5118" s="34" t="s">
        <v>906</v>
      </c>
      <c r="G5118" s="25">
        <v>45820.376087962963</v>
      </c>
    </row>
    <row r="5119" spans="1:7" x14ac:dyDescent="0.25">
      <c r="A5119" s="34" t="s">
        <v>12001</v>
      </c>
      <c r="B5119" s="34" t="s">
        <v>7774</v>
      </c>
      <c r="C5119" s="34" t="s">
        <v>909</v>
      </c>
      <c r="D5119" s="34" t="s">
        <v>921</v>
      </c>
      <c r="E5119" s="25">
        <v>45820.380902777775</v>
      </c>
      <c r="F5119" s="34" t="s">
        <v>906</v>
      </c>
      <c r="G5119" s="25">
        <v>45820.380902777775</v>
      </c>
    </row>
    <row r="5120" spans="1:7" x14ac:dyDescent="0.25">
      <c r="A5120" s="34" t="s">
        <v>12002</v>
      </c>
      <c r="B5120" s="34" t="s">
        <v>7774</v>
      </c>
      <c r="C5120" s="34" t="s">
        <v>912</v>
      </c>
      <c r="D5120" s="34" t="s">
        <v>921</v>
      </c>
      <c r="E5120" s="25">
        <v>45820.381226851852</v>
      </c>
      <c r="F5120" s="34" t="s">
        <v>906</v>
      </c>
      <c r="G5120" s="25">
        <v>45820.381226851852</v>
      </c>
    </row>
    <row r="5121" spans="1:7" x14ac:dyDescent="0.25">
      <c r="A5121" s="34" t="s">
        <v>12003</v>
      </c>
      <c r="B5121" s="34" t="s">
        <v>2125</v>
      </c>
      <c r="C5121" s="34" t="s">
        <v>907</v>
      </c>
      <c r="D5121" s="34" t="s">
        <v>77</v>
      </c>
      <c r="E5121" s="25">
        <v>45820.3825</v>
      </c>
      <c r="F5121" s="34" t="s">
        <v>906</v>
      </c>
      <c r="G5121" s="25">
        <v>45820.3825</v>
      </c>
    </row>
    <row r="5122" spans="1:7" x14ac:dyDescent="0.25">
      <c r="A5122" s="34" t="s">
        <v>12004</v>
      </c>
      <c r="B5122" s="34" t="s">
        <v>2125</v>
      </c>
      <c r="C5122" s="34" t="s">
        <v>914</v>
      </c>
      <c r="D5122" s="34" t="s">
        <v>61</v>
      </c>
      <c r="E5122" s="25">
        <v>45820.383402777778</v>
      </c>
      <c r="F5122" s="34" t="s">
        <v>906</v>
      </c>
      <c r="G5122" s="25">
        <v>45820.383402777778</v>
      </c>
    </row>
    <row r="5123" spans="1:7" x14ac:dyDescent="0.25">
      <c r="A5123" s="34" t="s">
        <v>12005</v>
      </c>
      <c r="B5123" s="34" t="s">
        <v>3794</v>
      </c>
      <c r="C5123" s="34" t="s">
        <v>914</v>
      </c>
      <c r="D5123" s="34" t="s">
        <v>77</v>
      </c>
      <c r="E5123" s="25">
        <v>45820.385405092595</v>
      </c>
      <c r="F5123" s="34" t="s">
        <v>906</v>
      </c>
      <c r="G5123" s="25">
        <v>45820.385405092595</v>
      </c>
    </row>
    <row r="5124" spans="1:7" x14ac:dyDescent="0.25">
      <c r="A5124" s="34" t="s">
        <v>12006</v>
      </c>
      <c r="B5124" s="34" t="s">
        <v>5176</v>
      </c>
      <c r="C5124" s="34" t="s">
        <v>922</v>
      </c>
      <c r="D5124" s="34" t="s">
        <v>923</v>
      </c>
      <c r="E5124" s="25">
        <v>45820.386793981481</v>
      </c>
      <c r="F5124" s="34" t="s">
        <v>906</v>
      </c>
      <c r="G5124" s="25">
        <v>45820.386793981481</v>
      </c>
    </row>
    <row r="5125" spans="1:7" x14ac:dyDescent="0.25">
      <c r="A5125" s="34" t="s">
        <v>12007</v>
      </c>
      <c r="B5125" s="34" t="s">
        <v>3086</v>
      </c>
      <c r="C5125" s="34" t="s">
        <v>922</v>
      </c>
      <c r="D5125" s="34" t="s">
        <v>923</v>
      </c>
      <c r="E5125" s="25">
        <v>45820.386863425927</v>
      </c>
      <c r="F5125" s="34" t="s">
        <v>906</v>
      </c>
      <c r="G5125" s="25">
        <v>45820.386863425927</v>
      </c>
    </row>
    <row r="5126" spans="1:7" x14ac:dyDescent="0.25">
      <c r="A5126" s="34" t="s">
        <v>12008</v>
      </c>
      <c r="B5126" s="34" t="s">
        <v>5172</v>
      </c>
      <c r="C5126" s="34" t="s">
        <v>922</v>
      </c>
      <c r="D5126" s="34" t="s">
        <v>923</v>
      </c>
      <c r="E5126" s="25">
        <v>45820.390613425923</v>
      </c>
      <c r="F5126" s="34" t="s">
        <v>906</v>
      </c>
      <c r="G5126" s="25">
        <v>45820.390613425923</v>
      </c>
    </row>
    <row r="5127" spans="1:7" x14ac:dyDescent="0.25">
      <c r="A5127" s="34" t="s">
        <v>12009</v>
      </c>
      <c r="B5127" s="34" t="s">
        <v>5177</v>
      </c>
      <c r="C5127" s="34" t="s">
        <v>922</v>
      </c>
      <c r="D5127" s="34" t="s">
        <v>923</v>
      </c>
      <c r="E5127" s="25">
        <v>45820.390625</v>
      </c>
      <c r="F5127" s="34" t="s">
        <v>906</v>
      </c>
      <c r="G5127" s="25">
        <v>45820.390625</v>
      </c>
    </row>
    <row r="5128" spans="1:7" x14ac:dyDescent="0.25">
      <c r="A5128" s="34" t="s">
        <v>12010</v>
      </c>
      <c r="B5128" s="34" t="s">
        <v>6352</v>
      </c>
      <c r="C5128" s="34" t="s">
        <v>907</v>
      </c>
      <c r="D5128" s="34" t="s">
        <v>73</v>
      </c>
      <c r="E5128" s="25">
        <v>45820.391643518517</v>
      </c>
      <c r="F5128" s="34" t="s">
        <v>906</v>
      </c>
      <c r="G5128" s="25">
        <v>45820.391643518517</v>
      </c>
    </row>
    <row r="5129" spans="1:7" x14ac:dyDescent="0.25">
      <c r="A5129" s="34" t="s">
        <v>12011</v>
      </c>
      <c r="B5129" s="34" t="s">
        <v>6354</v>
      </c>
      <c r="C5129" s="34" t="s">
        <v>907</v>
      </c>
      <c r="D5129" s="34" t="s">
        <v>73</v>
      </c>
      <c r="E5129" s="25">
        <v>45820.391793981478</v>
      </c>
      <c r="F5129" s="34" t="s">
        <v>906</v>
      </c>
      <c r="G5129" s="25">
        <v>45820.391793981478</v>
      </c>
    </row>
    <row r="5130" spans="1:7" x14ac:dyDescent="0.25">
      <c r="A5130" s="34" t="s">
        <v>12012</v>
      </c>
      <c r="B5130" s="34" t="s">
        <v>6357</v>
      </c>
      <c r="C5130" s="34" t="s">
        <v>907</v>
      </c>
      <c r="D5130" s="34" t="s">
        <v>73</v>
      </c>
      <c r="E5130" s="25">
        <v>45820.391828703701</v>
      </c>
      <c r="F5130" s="34" t="s">
        <v>906</v>
      </c>
      <c r="G5130" s="25">
        <v>45820.391828703701</v>
      </c>
    </row>
    <row r="5131" spans="1:7" x14ac:dyDescent="0.25">
      <c r="A5131" s="34" t="s">
        <v>12013</v>
      </c>
      <c r="B5131" s="34" t="s">
        <v>6357</v>
      </c>
      <c r="C5131" s="34" t="s">
        <v>914</v>
      </c>
      <c r="D5131" s="34" t="s">
        <v>73</v>
      </c>
      <c r="E5131" s="25">
        <v>45820.392546296294</v>
      </c>
      <c r="F5131" s="34" t="s">
        <v>906</v>
      </c>
      <c r="G5131" s="25">
        <v>45820.392546296294</v>
      </c>
    </row>
    <row r="5132" spans="1:7" x14ac:dyDescent="0.25">
      <c r="A5132" s="34" t="s">
        <v>12014</v>
      </c>
      <c r="B5132" s="34" t="s">
        <v>6354</v>
      </c>
      <c r="C5132" s="34" t="s">
        <v>914</v>
      </c>
      <c r="D5132" s="34" t="s">
        <v>73</v>
      </c>
      <c r="E5132" s="25">
        <v>45820.392592592594</v>
      </c>
      <c r="F5132" s="34" t="s">
        <v>906</v>
      </c>
      <c r="G5132" s="25">
        <v>45820.392592592594</v>
      </c>
    </row>
    <row r="5133" spans="1:7" x14ac:dyDescent="0.25">
      <c r="A5133" s="34" t="s">
        <v>12015</v>
      </c>
      <c r="B5133" s="34" t="s">
        <v>6352</v>
      </c>
      <c r="C5133" s="34" t="s">
        <v>914</v>
      </c>
      <c r="D5133" s="34" t="s">
        <v>73</v>
      </c>
      <c r="E5133" s="25">
        <v>45820.39271990741</v>
      </c>
      <c r="F5133" s="34" t="s">
        <v>906</v>
      </c>
      <c r="G5133" s="25">
        <v>45820.39271990741</v>
      </c>
    </row>
    <row r="5134" spans="1:7" x14ac:dyDescent="0.25">
      <c r="A5134" s="34" t="s">
        <v>12016</v>
      </c>
      <c r="B5134" s="34" t="s">
        <v>4344</v>
      </c>
      <c r="C5134" s="34" t="s">
        <v>907</v>
      </c>
      <c r="D5134" s="34" t="s">
        <v>243</v>
      </c>
      <c r="E5134" s="25">
        <v>45820.394409722219</v>
      </c>
      <c r="F5134" s="34" t="s">
        <v>906</v>
      </c>
      <c r="G5134" s="25">
        <v>45820.394409722219</v>
      </c>
    </row>
    <row r="5135" spans="1:7" x14ac:dyDescent="0.25">
      <c r="A5135" s="34" t="s">
        <v>12017</v>
      </c>
      <c r="B5135" s="34" t="s">
        <v>4346</v>
      </c>
      <c r="C5135" s="34" t="s">
        <v>907</v>
      </c>
      <c r="D5135" s="34" t="s">
        <v>243</v>
      </c>
      <c r="E5135" s="25">
        <v>45820.394444444442</v>
      </c>
      <c r="F5135" s="34" t="s">
        <v>906</v>
      </c>
      <c r="G5135" s="25">
        <v>45820.394444444442</v>
      </c>
    </row>
    <row r="5136" spans="1:7" x14ac:dyDescent="0.25">
      <c r="A5136" s="34" t="s">
        <v>12018</v>
      </c>
      <c r="B5136" s="34" t="s">
        <v>5122</v>
      </c>
      <c r="C5136" s="34" t="s">
        <v>914</v>
      </c>
      <c r="D5136" s="34" t="s">
        <v>206</v>
      </c>
      <c r="E5136" s="25">
        <v>45820.395856481482</v>
      </c>
      <c r="F5136" s="34" t="s">
        <v>906</v>
      </c>
      <c r="G5136" s="25">
        <v>45820.395856481482</v>
      </c>
    </row>
    <row r="5137" spans="1:7" x14ac:dyDescent="0.25">
      <c r="A5137" s="34" t="s">
        <v>12019</v>
      </c>
      <c r="B5137" s="34" t="s">
        <v>3101</v>
      </c>
      <c r="C5137" s="34" t="s">
        <v>922</v>
      </c>
      <c r="D5137" s="34" t="s">
        <v>923</v>
      </c>
      <c r="E5137" s="25">
        <v>45820.400254629632</v>
      </c>
      <c r="F5137" s="34" t="s">
        <v>906</v>
      </c>
      <c r="G5137" s="25">
        <v>45820.400254629632</v>
      </c>
    </row>
    <row r="5138" spans="1:7" x14ac:dyDescent="0.25">
      <c r="A5138" s="34" t="s">
        <v>12020</v>
      </c>
      <c r="B5138" s="34" t="s">
        <v>3080</v>
      </c>
      <c r="C5138" s="34" t="s">
        <v>922</v>
      </c>
      <c r="D5138" s="34" t="s">
        <v>923</v>
      </c>
      <c r="E5138" s="25">
        <v>45820.400370370371</v>
      </c>
      <c r="F5138" s="34" t="s">
        <v>906</v>
      </c>
      <c r="G5138" s="25">
        <v>45820.400370370371</v>
      </c>
    </row>
    <row r="5139" spans="1:7" x14ac:dyDescent="0.25">
      <c r="A5139" s="34" t="s">
        <v>12021</v>
      </c>
      <c r="B5139" s="34" t="s">
        <v>3084</v>
      </c>
      <c r="C5139" s="34" t="s">
        <v>922</v>
      </c>
      <c r="D5139" s="34" t="s">
        <v>923</v>
      </c>
      <c r="E5139" s="25">
        <v>45820.400451388887</v>
      </c>
      <c r="F5139" s="34" t="s">
        <v>906</v>
      </c>
      <c r="G5139" s="25">
        <v>45820.400451388887</v>
      </c>
    </row>
    <row r="5140" spans="1:7" x14ac:dyDescent="0.25">
      <c r="A5140" s="34" t="s">
        <v>12022</v>
      </c>
      <c r="B5140" s="34" t="s">
        <v>10114</v>
      </c>
      <c r="C5140" s="34" t="s">
        <v>904</v>
      </c>
      <c r="D5140" s="34" t="s">
        <v>920</v>
      </c>
      <c r="E5140" s="25">
        <v>45820.400046296294</v>
      </c>
      <c r="F5140" s="34" t="s">
        <v>906</v>
      </c>
      <c r="G5140" s="25">
        <v>45820.400046296294</v>
      </c>
    </row>
    <row r="5141" spans="1:7" x14ac:dyDescent="0.25">
      <c r="A5141" s="34" t="s">
        <v>12023</v>
      </c>
      <c r="B5141" s="34" t="s">
        <v>10086</v>
      </c>
      <c r="C5141" s="34" t="s">
        <v>904</v>
      </c>
      <c r="D5141" s="34" t="s">
        <v>920</v>
      </c>
      <c r="E5141" s="25">
        <v>45820.400092592594</v>
      </c>
      <c r="F5141" s="34" t="s">
        <v>906</v>
      </c>
      <c r="G5141" s="25">
        <v>45820.400092592594</v>
      </c>
    </row>
    <row r="5142" spans="1:7" x14ac:dyDescent="0.25">
      <c r="A5142" s="34" t="s">
        <v>12024</v>
      </c>
      <c r="B5142" s="34" t="s">
        <v>10084</v>
      </c>
      <c r="C5142" s="34" t="s">
        <v>904</v>
      </c>
      <c r="D5142" s="34" t="s">
        <v>920</v>
      </c>
      <c r="E5142" s="25">
        <v>45820.40011574074</v>
      </c>
      <c r="F5142" s="34" t="s">
        <v>906</v>
      </c>
      <c r="G5142" s="25">
        <v>45820.40011574074</v>
      </c>
    </row>
    <row r="5143" spans="1:7" x14ac:dyDescent="0.25">
      <c r="A5143" s="34" t="s">
        <v>12025</v>
      </c>
      <c r="B5143" s="34" t="s">
        <v>10088</v>
      </c>
      <c r="C5143" s="34" t="s">
        <v>904</v>
      </c>
      <c r="D5143" s="34" t="s">
        <v>920</v>
      </c>
      <c r="E5143" s="25">
        <v>45820.400185185186</v>
      </c>
      <c r="F5143" s="34" t="s">
        <v>906</v>
      </c>
      <c r="G5143" s="25">
        <v>45820.400185185186</v>
      </c>
    </row>
    <row r="5144" spans="1:7" x14ac:dyDescent="0.25">
      <c r="A5144" s="34" t="s">
        <v>12026</v>
      </c>
      <c r="B5144" s="34" t="s">
        <v>10090</v>
      </c>
      <c r="C5144" s="34" t="s">
        <v>904</v>
      </c>
      <c r="D5144" s="34" t="s">
        <v>920</v>
      </c>
      <c r="E5144" s="25">
        <v>45820.400208333333</v>
      </c>
      <c r="F5144" s="34" t="s">
        <v>906</v>
      </c>
      <c r="G5144" s="25">
        <v>45820.400208333333</v>
      </c>
    </row>
    <row r="5145" spans="1:7" x14ac:dyDescent="0.25">
      <c r="A5145" s="34" t="s">
        <v>12027</v>
      </c>
      <c r="B5145" s="34" t="s">
        <v>10092</v>
      </c>
      <c r="C5145" s="34" t="s">
        <v>904</v>
      </c>
      <c r="D5145" s="34" t="s">
        <v>920</v>
      </c>
      <c r="E5145" s="25">
        <v>45820.400289351855</v>
      </c>
      <c r="F5145" s="34" t="s">
        <v>906</v>
      </c>
      <c r="G5145" s="25">
        <v>45820.400289351855</v>
      </c>
    </row>
    <row r="5146" spans="1:7" x14ac:dyDescent="0.25">
      <c r="A5146" s="34" t="s">
        <v>12028</v>
      </c>
      <c r="B5146" s="34" t="s">
        <v>10096</v>
      </c>
      <c r="C5146" s="34" t="s">
        <v>904</v>
      </c>
      <c r="D5146" s="34" t="s">
        <v>920</v>
      </c>
      <c r="E5146" s="25">
        <v>45820.400312500002</v>
      </c>
      <c r="F5146" s="34" t="s">
        <v>906</v>
      </c>
      <c r="G5146" s="25">
        <v>45820.400312500002</v>
      </c>
    </row>
    <row r="5147" spans="1:7" x14ac:dyDescent="0.25">
      <c r="A5147" s="34" t="s">
        <v>12029</v>
      </c>
      <c r="B5147" s="34" t="s">
        <v>10098</v>
      </c>
      <c r="C5147" s="34" t="s">
        <v>904</v>
      </c>
      <c r="D5147" s="34" t="s">
        <v>920</v>
      </c>
      <c r="E5147" s="25">
        <v>45820.400405092594</v>
      </c>
      <c r="F5147" s="34" t="s">
        <v>906</v>
      </c>
      <c r="G5147" s="25">
        <v>45820.400405092594</v>
      </c>
    </row>
    <row r="5148" spans="1:7" x14ac:dyDescent="0.25">
      <c r="A5148" s="34" t="s">
        <v>12030</v>
      </c>
      <c r="B5148" s="34" t="s">
        <v>10100</v>
      </c>
      <c r="C5148" s="34" t="s">
        <v>904</v>
      </c>
      <c r="D5148" s="34" t="s">
        <v>920</v>
      </c>
      <c r="E5148" s="25">
        <v>45820.40042824074</v>
      </c>
      <c r="F5148" s="34" t="s">
        <v>906</v>
      </c>
      <c r="G5148" s="25">
        <v>45820.40042824074</v>
      </c>
    </row>
    <row r="5149" spans="1:7" x14ac:dyDescent="0.25">
      <c r="A5149" s="34" t="s">
        <v>12031</v>
      </c>
      <c r="B5149" s="34" t="s">
        <v>10102</v>
      </c>
      <c r="C5149" s="34" t="s">
        <v>904</v>
      </c>
      <c r="D5149" s="34" t="s">
        <v>920</v>
      </c>
      <c r="E5149" s="25">
        <v>45820.400497685187</v>
      </c>
      <c r="F5149" s="34" t="s">
        <v>906</v>
      </c>
      <c r="G5149" s="25">
        <v>45820.400497685187</v>
      </c>
    </row>
    <row r="5150" spans="1:7" x14ac:dyDescent="0.25">
      <c r="A5150" s="34" t="s">
        <v>12032</v>
      </c>
      <c r="B5150" s="34" t="s">
        <v>10110</v>
      </c>
      <c r="C5150" s="34" t="s">
        <v>904</v>
      </c>
      <c r="D5150" s="34" t="s">
        <v>920</v>
      </c>
      <c r="E5150" s="25">
        <v>45820.400520833333</v>
      </c>
      <c r="F5150" s="34" t="s">
        <v>906</v>
      </c>
      <c r="G5150" s="25">
        <v>45820.400520833333</v>
      </c>
    </row>
    <row r="5151" spans="1:7" x14ac:dyDescent="0.25">
      <c r="A5151" s="34" t="s">
        <v>12033</v>
      </c>
      <c r="B5151" s="34" t="s">
        <v>10104</v>
      </c>
      <c r="C5151" s="34" t="s">
        <v>904</v>
      </c>
      <c r="D5151" s="34" t="s">
        <v>920</v>
      </c>
      <c r="E5151" s="25">
        <v>45820.400567129633</v>
      </c>
      <c r="F5151" s="34" t="s">
        <v>906</v>
      </c>
      <c r="G5151" s="25">
        <v>45820.400567129633</v>
      </c>
    </row>
    <row r="5152" spans="1:7" x14ac:dyDescent="0.25">
      <c r="A5152" s="34" t="s">
        <v>12034</v>
      </c>
      <c r="B5152" s="34" t="s">
        <v>10108</v>
      </c>
      <c r="C5152" s="34" t="s">
        <v>904</v>
      </c>
      <c r="D5152" s="34" t="s">
        <v>920</v>
      </c>
      <c r="E5152" s="25">
        <v>45820.403310185182</v>
      </c>
      <c r="F5152" s="34" t="s">
        <v>906</v>
      </c>
      <c r="G5152" s="25">
        <v>45820.403310185182</v>
      </c>
    </row>
    <row r="5153" spans="1:7" x14ac:dyDescent="0.25">
      <c r="A5153" s="34" t="s">
        <v>12035</v>
      </c>
      <c r="B5153" s="34" t="s">
        <v>10112</v>
      </c>
      <c r="C5153" s="34" t="s">
        <v>904</v>
      </c>
      <c r="D5153" s="34" t="s">
        <v>920</v>
      </c>
      <c r="E5153" s="25">
        <v>45820.403402777774</v>
      </c>
      <c r="F5153" s="34" t="s">
        <v>906</v>
      </c>
      <c r="G5153" s="25">
        <v>45820.403402777774</v>
      </c>
    </row>
    <row r="5154" spans="1:7" x14ac:dyDescent="0.25">
      <c r="A5154" s="34" t="s">
        <v>12036</v>
      </c>
      <c r="B5154" s="34" t="s">
        <v>10116</v>
      </c>
      <c r="C5154" s="34" t="s">
        <v>904</v>
      </c>
      <c r="D5154" s="34" t="s">
        <v>920</v>
      </c>
      <c r="E5154" s="25">
        <v>45820.403437499997</v>
      </c>
      <c r="F5154" s="34" t="s">
        <v>906</v>
      </c>
      <c r="G5154" s="25">
        <v>45820.403437499997</v>
      </c>
    </row>
    <row r="5155" spans="1:7" x14ac:dyDescent="0.25">
      <c r="A5155" s="34" t="s">
        <v>12037</v>
      </c>
      <c r="B5155" s="34" t="s">
        <v>5171</v>
      </c>
      <c r="C5155" s="34" t="s">
        <v>922</v>
      </c>
      <c r="D5155" s="34" t="s">
        <v>923</v>
      </c>
      <c r="E5155" s="25">
        <v>45820.408692129633</v>
      </c>
      <c r="F5155" s="34" t="s">
        <v>906</v>
      </c>
      <c r="G5155" s="25">
        <v>45820.408692129633</v>
      </c>
    </row>
    <row r="5156" spans="1:7" x14ac:dyDescent="0.25">
      <c r="A5156" s="34" t="s">
        <v>12038</v>
      </c>
      <c r="B5156" s="34" t="s">
        <v>1367</v>
      </c>
      <c r="C5156" s="34" t="s">
        <v>914</v>
      </c>
      <c r="D5156" s="34" t="s">
        <v>77</v>
      </c>
      <c r="E5156" s="25">
        <v>45820.412557870368</v>
      </c>
      <c r="F5156" s="34" t="s">
        <v>906</v>
      </c>
      <c r="G5156" s="25">
        <v>45820.412557870368</v>
      </c>
    </row>
    <row r="5157" spans="1:7" x14ac:dyDescent="0.25">
      <c r="A5157" s="34" t="s">
        <v>12039</v>
      </c>
      <c r="B5157" s="34" t="s">
        <v>7654</v>
      </c>
      <c r="C5157" s="34" t="s">
        <v>907</v>
      </c>
      <c r="D5157" s="34" t="s">
        <v>233</v>
      </c>
      <c r="E5157" s="25">
        <v>45820.414155092592</v>
      </c>
      <c r="F5157" s="34" t="s">
        <v>906</v>
      </c>
      <c r="G5157" s="25">
        <v>45820.414155092592</v>
      </c>
    </row>
    <row r="5158" spans="1:7" x14ac:dyDescent="0.25">
      <c r="A5158" s="34" t="s">
        <v>12040</v>
      </c>
      <c r="B5158" s="34" t="s">
        <v>7659</v>
      </c>
      <c r="C5158" s="34" t="s">
        <v>907</v>
      </c>
      <c r="D5158" s="34" t="s">
        <v>233</v>
      </c>
      <c r="E5158" s="25">
        <v>45820.414201388892</v>
      </c>
      <c r="F5158" s="34" t="s">
        <v>906</v>
      </c>
      <c r="G5158" s="25">
        <v>45820.414201388892</v>
      </c>
    </row>
    <row r="5159" spans="1:7" x14ac:dyDescent="0.25">
      <c r="A5159" s="34" t="s">
        <v>12041</v>
      </c>
      <c r="B5159" s="34" t="s">
        <v>5142</v>
      </c>
      <c r="C5159" s="34" t="s">
        <v>914</v>
      </c>
      <c r="D5159" s="34" t="s">
        <v>233</v>
      </c>
      <c r="E5159" s="25">
        <v>45820.415405092594</v>
      </c>
      <c r="F5159" s="34" t="s">
        <v>906</v>
      </c>
      <c r="G5159" s="25">
        <v>45820.415405092594</v>
      </c>
    </row>
    <row r="5160" spans="1:7" x14ac:dyDescent="0.25">
      <c r="A5160" s="34" t="s">
        <v>12042</v>
      </c>
      <c r="B5160" s="34" t="s">
        <v>5143</v>
      </c>
      <c r="C5160" s="34" t="s">
        <v>914</v>
      </c>
      <c r="D5160" s="34" t="s">
        <v>233</v>
      </c>
      <c r="E5160" s="25">
        <v>45820.415543981479</v>
      </c>
      <c r="F5160" s="34" t="s">
        <v>906</v>
      </c>
      <c r="G5160" s="25">
        <v>45820.415543981479</v>
      </c>
    </row>
    <row r="5161" spans="1:7" x14ac:dyDescent="0.25">
      <c r="A5161" s="34" t="s">
        <v>12043</v>
      </c>
      <c r="B5161" s="34" t="s">
        <v>7862</v>
      </c>
      <c r="C5161" s="34" t="s">
        <v>909</v>
      </c>
      <c r="D5161" s="34" t="s">
        <v>921</v>
      </c>
      <c r="E5161" s="25">
        <v>45820.413657407407</v>
      </c>
      <c r="F5161" s="34" t="s">
        <v>906</v>
      </c>
      <c r="G5161" s="25">
        <v>45820.413657407407</v>
      </c>
    </row>
    <row r="5162" spans="1:7" x14ac:dyDescent="0.25">
      <c r="A5162" s="34" t="s">
        <v>12044</v>
      </c>
      <c r="B5162" s="34" t="s">
        <v>7850</v>
      </c>
      <c r="C5162" s="34" t="s">
        <v>909</v>
      </c>
      <c r="D5162" s="34" t="s">
        <v>921</v>
      </c>
      <c r="E5162" s="25">
        <v>45820.413831018515</v>
      </c>
      <c r="F5162" s="34" t="s">
        <v>906</v>
      </c>
      <c r="G5162" s="25">
        <v>45820.413831018515</v>
      </c>
    </row>
    <row r="5163" spans="1:7" x14ac:dyDescent="0.25">
      <c r="A5163" s="34" t="s">
        <v>12045</v>
      </c>
      <c r="B5163" s="34" t="s">
        <v>7856</v>
      </c>
      <c r="C5163" s="34" t="s">
        <v>909</v>
      </c>
      <c r="D5163" s="34" t="s">
        <v>921</v>
      </c>
      <c r="E5163" s="25">
        <v>45820.413958333331</v>
      </c>
      <c r="F5163" s="34" t="s">
        <v>906</v>
      </c>
      <c r="G5163" s="25">
        <v>45820.413958333331</v>
      </c>
    </row>
    <row r="5164" spans="1:7" x14ac:dyDescent="0.25">
      <c r="A5164" s="34" t="s">
        <v>12046</v>
      </c>
      <c r="B5164" s="34" t="s">
        <v>7852</v>
      </c>
      <c r="C5164" s="34" t="s">
        <v>909</v>
      </c>
      <c r="D5164" s="34" t="s">
        <v>921</v>
      </c>
      <c r="E5164" s="25">
        <v>45820.415335648147</v>
      </c>
      <c r="F5164" s="34" t="s">
        <v>906</v>
      </c>
      <c r="G5164" s="25">
        <v>45820.415335648147</v>
      </c>
    </row>
    <row r="5165" spans="1:7" x14ac:dyDescent="0.25">
      <c r="A5165" s="34" t="s">
        <v>12047</v>
      </c>
      <c r="B5165" s="34" t="s">
        <v>7854</v>
      </c>
      <c r="C5165" s="34" t="s">
        <v>909</v>
      </c>
      <c r="D5165" s="34" t="s">
        <v>921</v>
      </c>
      <c r="E5165" s="25">
        <v>45820.415439814817</v>
      </c>
      <c r="F5165" s="34" t="s">
        <v>906</v>
      </c>
      <c r="G5165" s="25">
        <v>45820.415439814817</v>
      </c>
    </row>
    <row r="5166" spans="1:7" x14ac:dyDescent="0.25">
      <c r="A5166" s="34" t="s">
        <v>12048</v>
      </c>
      <c r="B5166" s="34" t="s">
        <v>4351</v>
      </c>
      <c r="C5166" s="34" t="s">
        <v>907</v>
      </c>
      <c r="D5166" s="34" t="s">
        <v>248</v>
      </c>
      <c r="E5166" s="25">
        <v>45820.415659722225</v>
      </c>
      <c r="F5166" s="34" t="s">
        <v>906</v>
      </c>
      <c r="G5166" s="25">
        <v>45820.415659722225</v>
      </c>
    </row>
    <row r="5167" spans="1:7" x14ac:dyDescent="0.25">
      <c r="A5167" s="34" t="s">
        <v>12049</v>
      </c>
      <c r="B5167" s="34" t="s">
        <v>9559</v>
      </c>
      <c r="C5167" s="34" t="s">
        <v>922</v>
      </c>
      <c r="D5167" s="34" t="s">
        <v>923</v>
      </c>
      <c r="E5167" s="25">
        <v>45820.415983796294</v>
      </c>
      <c r="F5167" s="34" t="s">
        <v>906</v>
      </c>
      <c r="G5167" s="25">
        <v>45820.415983796294</v>
      </c>
    </row>
    <row r="5168" spans="1:7" x14ac:dyDescent="0.25">
      <c r="A5168" s="34" t="s">
        <v>12050</v>
      </c>
      <c r="B5168" s="34" t="s">
        <v>7862</v>
      </c>
      <c r="C5168" s="34" t="s">
        <v>912</v>
      </c>
      <c r="D5168" s="34" t="s">
        <v>921</v>
      </c>
      <c r="E5168" s="25">
        <v>45820.416180555556</v>
      </c>
      <c r="F5168" s="34" t="s">
        <v>906</v>
      </c>
      <c r="G5168" s="25">
        <v>45820.416180555556</v>
      </c>
    </row>
    <row r="5169" spans="1:7" x14ac:dyDescent="0.25">
      <c r="A5169" s="34" t="s">
        <v>12051</v>
      </c>
      <c r="B5169" s="34" t="s">
        <v>7852</v>
      </c>
      <c r="C5169" s="34" t="s">
        <v>912</v>
      </c>
      <c r="D5169" s="34" t="s">
        <v>921</v>
      </c>
      <c r="E5169" s="25">
        <v>45820.416481481479</v>
      </c>
      <c r="F5169" s="34" t="s">
        <v>906</v>
      </c>
      <c r="G5169" s="25">
        <v>45820.416481481479</v>
      </c>
    </row>
    <row r="5170" spans="1:7" x14ac:dyDescent="0.25">
      <c r="A5170" s="34" t="s">
        <v>12052</v>
      </c>
      <c r="B5170" s="34" t="s">
        <v>7854</v>
      </c>
      <c r="C5170" s="34" t="s">
        <v>912</v>
      </c>
      <c r="D5170" s="34" t="s">
        <v>921</v>
      </c>
      <c r="E5170" s="25">
        <v>45820.416550925926</v>
      </c>
      <c r="F5170" s="34" t="s">
        <v>906</v>
      </c>
      <c r="G5170" s="25">
        <v>45820.416550925926</v>
      </c>
    </row>
    <row r="5171" spans="1:7" x14ac:dyDescent="0.25">
      <c r="A5171" s="34" t="s">
        <v>12053</v>
      </c>
      <c r="B5171" s="34" t="s">
        <v>7856</v>
      </c>
      <c r="C5171" s="34" t="s">
        <v>912</v>
      </c>
      <c r="D5171" s="34" t="s">
        <v>921</v>
      </c>
      <c r="E5171" s="25">
        <v>45820.416620370372</v>
      </c>
      <c r="F5171" s="34" t="s">
        <v>906</v>
      </c>
      <c r="G5171" s="25">
        <v>45820.416620370372</v>
      </c>
    </row>
    <row r="5172" spans="1:7" x14ac:dyDescent="0.25">
      <c r="A5172" s="34" t="s">
        <v>12054</v>
      </c>
      <c r="B5172" s="34" t="s">
        <v>4392</v>
      </c>
      <c r="C5172" s="34" t="s">
        <v>922</v>
      </c>
      <c r="D5172" s="34" t="s">
        <v>923</v>
      </c>
      <c r="E5172" s="25">
        <v>45820.418368055558</v>
      </c>
      <c r="F5172" s="34" t="s">
        <v>906</v>
      </c>
      <c r="G5172" s="25">
        <v>45820.418368055558</v>
      </c>
    </row>
    <row r="5173" spans="1:7" x14ac:dyDescent="0.25">
      <c r="A5173" s="34" t="s">
        <v>12055</v>
      </c>
      <c r="B5173" s="34" t="s">
        <v>9533</v>
      </c>
      <c r="C5173" s="34" t="s">
        <v>922</v>
      </c>
      <c r="D5173" s="34" t="s">
        <v>923</v>
      </c>
      <c r="E5173" s="25">
        <v>45820.419618055559</v>
      </c>
      <c r="F5173" s="34" t="s">
        <v>906</v>
      </c>
      <c r="G5173" s="25">
        <v>45820.419618055559</v>
      </c>
    </row>
    <row r="5174" spans="1:7" x14ac:dyDescent="0.25">
      <c r="A5174" s="34" t="s">
        <v>12056</v>
      </c>
      <c r="B5174" s="34" t="s">
        <v>9544</v>
      </c>
      <c r="C5174" s="34" t="s">
        <v>922</v>
      </c>
      <c r="D5174" s="34" t="s">
        <v>923</v>
      </c>
      <c r="E5174" s="25">
        <v>45820.419768518521</v>
      </c>
      <c r="F5174" s="34" t="s">
        <v>906</v>
      </c>
      <c r="G5174" s="25">
        <v>45820.419768518521</v>
      </c>
    </row>
    <row r="5175" spans="1:7" x14ac:dyDescent="0.25">
      <c r="A5175" s="34" t="s">
        <v>12057</v>
      </c>
      <c r="B5175" s="34" t="s">
        <v>9535</v>
      </c>
      <c r="C5175" s="34" t="s">
        <v>922</v>
      </c>
      <c r="D5175" s="34" t="s">
        <v>923</v>
      </c>
      <c r="E5175" s="25">
        <v>45820.419849537036</v>
      </c>
      <c r="F5175" s="34" t="s">
        <v>906</v>
      </c>
      <c r="G5175" s="25">
        <v>45820.419849537036</v>
      </c>
    </row>
    <row r="5176" spans="1:7" x14ac:dyDescent="0.25">
      <c r="A5176" s="34" t="s">
        <v>12058</v>
      </c>
      <c r="B5176" s="34" t="s">
        <v>9537</v>
      </c>
      <c r="C5176" s="34" t="s">
        <v>922</v>
      </c>
      <c r="D5176" s="34" t="s">
        <v>923</v>
      </c>
      <c r="E5176" s="25">
        <v>45820.419930555552</v>
      </c>
      <c r="F5176" s="34" t="s">
        <v>906</v>
      </c>
      <c r="G5176" s="25">
        <v>45820.419930555552</v>
      </c>
    </row>
    <row r="5177" spans="1:7" x14ac:dyDescent="0.25">
      <c r="A5177" s="34" t="s">
        <v>12059</v>
      </c>
      <c r="B5177" s="34" t="s">
        <v>9539</v>
      </c>
      <c r="C5177" s="34" t="s">
        <v>922</v>
      </c>
      <c r="D5177" s="34" t="s">
        <v>923</v>
      </c>
      <c r="E5177" s="25">
        <v>45820.419988425929</v>
      </c>
      <c r="F5177" s="34" t="s">
        <v>906</v>
      </c>
      <c r="G5177" s="25">
        <v>45820.419988425929</v>
      </c>
    </row>
    <row r="5178" spans="1:7" x14ac:dyDescent="0.25">
      <c r="A5178" s="34" t="s">
        <v>12060</v>
      </c>
      <c r="B5178" s="34" t="s">
        <v>9541</v>
      </c>
      <c r="C5178" s="34" t="s">
        <v>922</v>
      </c>
      <c r="D5178" s="34" t="s">
        <v>923</v>
      </c>
      <c r="E5178" s="25">
        <v>45820.420046296298</v>
      </c>
      <c r="F5178" s="34" t="s">
        <v>906</v>
      </c>
      <c r="G5178" s="25">
        <v>45820.420046296298</v>
      </c>
    </row>
    <row r="5179" spans="1:7" x14ac:dyDescent="0.25">
      <c r="A5179" s="34" t="s">
        <v>12061</v>
      </c>
      <c r="B5179" s="34" t="s">
        <v>9531</v>
      </c>
      <c r="C5179" s="34" t="s">
        <v>922</v>
      </c>
      <c r="D5179" s="34" t="s">
        <v>923</v>
      </c>
      <c r="E5179" s="25">
        <v>45820.420092592591</v>
      </c>
      <c r="F5179" s="34" t="s">
        <v>906</v>
      </c>
      <c r="G5179" s="25">
        <v>45820.420092592591</v>
      </c>
    </row>
    <row r="5180" spans="1:7" x14ac:dyDescent="0.25">
      <c r="A5180" s="34" t="s">
        <v>12062</v>
      </c>
      <c r="B5180" s="34" t="s">
        <v>5203</v>
      </c>
      <c r="C5180" s="34" t="s">
        <v>922</v>
      </c>
      <c r="D5180" s="34" t="s">
        <v>923</v>
      </c>
      <c r="E5180" s="25">
        <v>45820.420740740738</v>
      </c>
      <c r="F5180" s="34" t="s">
        <v>906</v>
      </c>
      <c r="G5180" s="25">
        <v>45820.420740740738</v>
      </c>
    </row>
    <row r="5181" spans="1:7" x14ac:dyDescent="0.25">
      <c r="A5181" s="34" t="s">
        <v>12063</v>
      </c>
      <c r="B5181" s="34" t="s">
        <v>9801</v>
      </c>
      <c r="C5181" s="34" t="s">
        <v>904</v>
      </c>
      <c r="D5181" s="34" t="s">
        <v>916</v>
      </c>
      <c r="E5181" s="25">
        <v>45820.422164351854</v>
      </c>
      <c r="F5181" s="34" t="s">
        <v>906</v>
      </c>
      <c r="G5181" s="25">
        <v>45820.422164351854</v>
      </c>
    </row>
    <row r="5182" spans="1:7" x14ac:dyDescent="0.25">
      <c r="A5182" s="34" t="s">
        <v>12064</v>
      </c>
      <c r="B5182" s="34" t="s">
        <v>9559</v>
      </c>
      <c r="C5182" s="34" t="s">
        <v>907</v>
      </c>
      <c r="D5182" s="34" t="s">
        <v>77</v>
      </c>
      <c r="E5182" s="25">
        <v>45820.423460648148</v>
      </c>
      <c r="F5182" s="34" t="s">
        <v>906</v>
      </c>
      <c r="G5182" s="25">
        <v>45820.423460648148</v>
      </c>
    </row>
    <row r="5183" spans="1:7" x14ac:dyDescent="0.25">
      <c r="A5183" s="34" t="s">
        <v>12065</v>
      </c>
      <c r="B5183" s="34" t="s">
        <v>5249</v>
      </c>
      <c r="C5183" s="34" t="s">
        <v>899</v>
      </c>
      <c r="D5183" s="34" t="s">
        <v>900</v>
      </c>
      <c r="E5183" s="25">
        <v>45820.429583333331</v>
      </c>
      <c r="F5183" s="34" t="s">
        <v>906</v>
      </c>
      <c r="G5183" s="25">
        <v>45820.429583333331</v>
      </c>
    </row>
    <row r="5184" spans="1:7" x14ac:dyDescent="0.25">
      <c r="A5184" s="34" t="s">
        <v>12066</v>
      </c>
      <c r="B5184" s="34" t="s">
        <v>1846</v>
      </c>
      <c r="C5184" s="34" t="s">
        <v>914</v>
      </c>
      <c r="D5184" s="34" t="s">
        <v>77</v>
      </c>
      <c r="E5184" s="25">
        <v>45820.430289351854</v>
      </c>
      <c r="F5184" s="34" t="s">
        <v>906</v>
      </c>
      <c r="G5184" s="25">
        <v>45820.430289351854</v>
      </c>
    </row>
    <row r="5185" spans="1:7" x14ac:dyDescent="0.25">
      <c r="A5185" s="34" t="s">
        <v>13210</v>
      </c>
      <c r="B5185" s="34" t="s">
        <v>10648</v>
      </c>
      <c r="C5185" s="34" t="s">
        <v>904</v>
      </c>
      <c r="D5185" s="34" t="s">
        <v>920</v>
      </c>
      <c r="E5185" s="25">
        <v>45820.433842592596</v>
      </c>
      <c r="F5185" s="34" t="s">
        <v>906</v>
      </c>
      <c r="G5185" s="25">
        <v>45820.433842592596</v>
      </c>
    </row>
    <row r="5186" spans="1:7" x14ac:dyDescent="0.25">
      <c r="A5186" s="34" t="s">
        <v>13211</v>
      </c>
      <c r="B5186" s="34" t="s">
        <v>10652</v>
      </c>
      <c r="C5186" s="34" t="s">
        <v>904</v>
      </c>
      <c r="D5186" s="34" t="s">
        <v>920</v>
      </c>
      <c r="E5186" s="25">
        <v>45820.433923611112</v>
      </c>
      <c r="F5186" s="34" t="s">
        <v>906</v>
      </c>
      <c r="G5186" s="25">
        <v>45820.433923611112</v>
      </c>
    </row>
    <row r="5187" spans="1:7" x14ac:dyDescent="0.25">
      <c r="A5187" s="34" t="s">
        <v>13212</v>
      </c>
      <c r="B5187" s="34" t="s">
        <v>10651</v>
      </c>
      <c r="C5187" s="34" t="s">
        <v>904</v>
      </c>
      <c r="D5187" s="34" t="s">
        <v>920</v>
      </c>
      <c r="E5187" s="25">
        <v>45820.434513888889</v>
      </c>
      <c r="F5187" s="34" t="s">
        <v>906</v>
      </c>
      <c r="G5187" s="25">
        <v>45820.434513888889</v>
      </c>
    </row>
    <row r="5188" spans="1:7" x14ac:dyDescent="0.25">
      <c r="A5188" s="34" t="s">
        <v>13213</v>
      </c>
      <c r="B5188" s="34" t="s">
        <v>10650</v>
      </c>
      <c r="C5188" s="34" t="s">
        <v>904</v>
      </c>
      <c r="D5188" s="34" t="s">
        <v>920</v>
      </c>
      <c r="E5188" s="25">
        <v>45820.434571759259</v>
      </c>
      <c r="F5188" s="34" t="s">
        <v>906</v>
      </c>
      <c r="G5188" s="25">
        <v>45820.434571759259</v>
      </c>
    </row>
    <row r="5189" spans="1:7" x14ac:dyDescent="0.25">
      <c r="A5189" s="34" t="s">
        <v>13214</v>
      </c>
      <c r="B5189" s="34" t="s">
        <v>10649</v>
      </c>
      <c r="C5189" s="34" t="s">
        <v>904</v>
      </c>
      <c r="D5189" s="34" t="s">
        <v>920</v>
      </c>
      <c r="E5189" s="25">
        <v>45820.434629629628</v>
      </c>
      <c r="F5189" s="34" t="s">
        <v>906</v>
      </c>
      <c r="G5189" s="25">
        <v>45820.434629629628</v>
      </c>
    </row>
    <row r="5190" spans="1:7" x14ac:dyDescent="0.25">
      <c r="A5190" s="34" t="s">
        <v>12067</v>
      </c>
      <c r="B5190" s="34" t="s">
        <v>10198</v>
      </c>
      <c r="C5190" s="34" t="s">
        <v>904</v>
      </c>
      <c r="D5190" s="34" t="s">
        <v>920</v>
      </c>
      <c r="E5190" s="25">
        <v>45820.435011574074</v>
      </c>
      <c r="F5190" s="34" t="s">
        <v>906</v>
      </c>
      <c r="G5190" s="25">
        <v>45820.435011574074</v>
      </c>
    </row>
    <row r="5191" spans="1:7" x14ac:dyDescent="0.25">
      <c r="A5191" s="34" t="s">
        <v>12068</v>
      </c>
      <c r="B5191" s="34" t="s">
        <v>10196</v>
      </c>
      <c r="C5191" s="34" t="s">
        <v>904</v>
      </c>
      <c r="D5191" s="34" t="s">
        <v>920</v>
      </c>
      <c r="E5191" s="25">
        <v>45820.435046296298</v>
      </c>
      <c r="F5191" s="34" t="s">
        <v>906</v>
      </c>
      <c r="G5191" s="25">
        <v>45820.435046296298</v>
      </c>
    </row>
    <row r="5192" spans="1:7" x14ac:dyDescent="0.25">
      <c r="A5192" s="34" t="s">
        <v>12069</v>
      </c>
      <c r="B5192" s="34" t="s">
        <v>5256</v>
      </c>
      <c r="C5192" s="34" t="s">
        <v>899</v>
      </c>
      <c r="D5192" s="34" t="s">
        <v>900</v>
      </c>
      <c r="E5192" s="25">
        <v>45820.436296296299</v>
      </c>
      <c r="F5192" s="34" t="s">
        <v>906</v>
      </c>
      <c r="G5192" s="25">
        <v>45820.436296296299</v>
      </c>
    </row>
    <row r="5193" spans="1:7" x14ac:dyDescent="0.25">
      <c r="A5193" s="34" t="s">
        <v>12070</v>
      </c>
      <c r="B5193" s="34" t="s">
        <v>7820</v>
      </c>
      <c r="C5193" s="34" t="s">
        <v>899</v>
      </c>
      <c r="D5193" s="34" t="s">
        <v>900</v>
      </c>
      <c r="E5193" s="25">
        <v>45820.479548611111</v>
      </c>
      <c r="F5193" s="34" t="s">
        <v>906</v>
      </c>
      <c r="G5193" s="25">
        <v>45820.479548611111</v>
      </c>
    </row>
    <row r="5194" spans="1:7" x14ac:dyDescent="0.25">
      <c r="A5194" s="34" t="s">
        <v>12071</v>
      </c>
      <c r="B5194" s="34" t="s">
        <v>7826</v>
      </c>
      <c r="C5194" s="34" t="s">
        <v>899</v>
      </c>
      <c r="D5194" s="34" t="s">
        <v>900</v>
      </c>
      <c r="E5194" s="25">
        <v>45820.47960648148</v>
      </c>
      <c r="F5194" s="34" t="s">
        <v>906</v>
      </c>
      <c r="G5194" s="25">
        <v>45820.47960648148</v>
      </c>
    </row>
    <row r="5195" spans="1:7" x14ac:dyDescent="0.25">
      <c r="A5195" s="34" t="s">
        <v>12072</v>
      </c>
      <c r="B5195" s="34" t="s">
        <v>7818</v>
      </c>
      <c r="C5195" s="34" t="s">
        <v>899</v>
      </c>
      <c r="D5195" s="34" t="s">
        <v>900</v>
      </c>
      <c r="E5195" s="25">
        <v>45820.47965277778</v>
      </c>
      <c r="F5195" s="34" t="s">
        <v>906</v>
      </c>
      <c r="G5195" s="25">
        <v>45820.47965277778</v>
      </c>
    </row>
    <row r="5196" spans="1:7" x14ac:dyDescent="0.25">
      <c r="A5196" s="34" t="s">
        <v>12073</v>
      </c>
      <c r="B5196" s="34" t="s">
        <v>7828</v>
      </c>
      <c r="C5196" s="34" t="s">
        <v>899</v>
      </c>
      <c r="D5196" s="34" t="s">
        <v>900</v>
      </c>
      <c r="E5196" s="25">
        <v>45820.479687500003</v>
      </c>
      <c r="F5196" s="34" t="s">
        <v>906</v>
      </c>
      <c r="G5196" s="25">
        <v>45820.479687500003</v>
      </c>
    </row>
    <row r="5197" spans="1:7" x14ac:dyDescent="0.25">
      <c r="A5197" s="34" t="s">
        <v>12074</v>
      </c>
      <c r="B5197" s="34" t="s">
        <v>7832</v>
      </c>
      <c r="C5197" s="34" t="s">
        <v>899</v>
      </c>
      <c r="D5197" s="34" t="s">
        <v>900</v>
      </c>
      <c r="E5197" s="25">
        <v>45820.479745370372</v>
      </c>
      <c r="F5197" s="34" t="s">
        <v>906</v>
      </c>
      <c r="G5197" s="25">
        <v>45820.479745370372</v>
      </c>
    </row>
    <row r="5198" spans="1:7" x14ac:dyDescent="0.25">
      <c r="A5198" s="34" t="s">
        <v>12075</v>
      </c>
      <c r="B5198" s="34" t="s">
        <v>7813</v>
      </c>
      <c r="C5198" s="34" t="s">
        <v>909</v>
      </c>
      <c r="D5198" s="34" t="s">
        <v>924</v>
      </c>
      <c r="E5198" s="25">
        <v>45820.480925925927</v>
      </c>
      <c r="F5198" s="34" t="s">
        <v>906</v>
      </c>
      <c r="G5198" s="25">
        <v>45820.480925925927</v>
      </c>
    </row>
    <row r="5199" spans="1:7" x14ac:dyDescent="0.25">
      <c r="A5199" s="34" t="s">
        <v>12076</v>
      </c>
      <c r="B5199" s="34" t="s">
        <v>7822</v>
      </c>
      <c r="C5199" s="34" t="s">
        <v>909</v>
      </c>
      <c r="D5199" s="34" t="s">
        <v>924</v>
      </c>
      <c r="E5199" s="25">
        <v>45820.481030092589</v>
      </c>
      <c r="F5199" s="34" t="s">
        <v>906</v>
      </c>
      <c r="G5199" s="25">
        <v>45820.481030092589</v>
      </c>
    </row>
    <row r="5200" spans="1:7" x14ac:dyDescent="0.25">
      <c r="A5200" s="34" t="s">
        <v>12077</v>
      </c>
      <c r="B5200" s="34" t="s">
        <v>7813</v>
      </c>
      <c r="C5200" s="34" t="s">
        <v>912</v>
      </c>
      <c r="D5200" s="34" t="s">
        <v>925</v>
      </c>
      <c r="E5200" s="25">
        <v>45820.481539351851</v>
      </c>
      <c r="F5200" s="34" t="s">
        <v>906</v>
      </c>
      <c r="G5200" s="25">
        <v>45820.481539351851</v>
      </c>
    </row>
    <row r="5201" spans="1:7" x14ac:dyDescent="0.25">
      <c r="A5201" s="34" t="s">
        <v>12078</v>
      </c>
      <c r="B5201" s="34" t="s">
        <v>7822</v>
      </c>
      <c r="C5201" s="34" t="s">
        <v>912</v>
      </c>
      <c r="D5201" s="34" t="s">
        <v>925</v>
      </c>
      <c r="E5201" s="25">
        <v>45820.48164351852</v>
      </c>
      <c r="F5201" s="34" t="s">
        <v>906</v>
      </c>
      <c r="G5201" s="25">
        <v>45820.48164351852</v>
      </c>
    </row>
    <row r="5202" spans="1:7" x14ac:dyDescent="0.25">
      <c r="A5202" s="34" t="s">
        <v>12079</v>
      </c>
      <c r="B5202" s="34" t="s">
        <v>7813</v>
      </c>
      <c r="C5202" s="34" t="s">
        <v>899</v>
      </c>
      <c r="D5202" s="34" t="s">
        <v>900</v>
      </c>
      <c r="E5202" s="25">
        <v>45820.481956018521</v>
      </c>
      <c r="F5202" s="34" t="s">
        <v>906</v>
      </c>
      <c r="G5202" s="25">
        <v>45820.481956018521</v>
      </c>
    </row>
    <row r="5203" spans="1:7" x14ac:dyDescent="0.25">
      <c r="A5203" s="34" t="s">
        <v>12080</v>
      </c>
      <c r="B5203" s="34" t="s">
        <v>7822</v>
      </c>
      <c r="C5203" s="34" t="s">
        <v>899</v>
      </c>
      <c r="D5203" s="34" t="s">
        <v>900</v>
      </c>
      <c r="E5203" s="25">
        <v>45820.482025462959</v>
      </c>
      <c r="F5203" s="34" t="s">
        <v>906</v>
      </c>
      <c r="G5203" s="25">
        <v>45820.482025462959</v>
      </c>
    </row>
    <row r="5204" spans="1:7" x14ac:dyDescent="0.25">
      <c r="A5204" s="34" t="s">
        <v>12081</v>
      </c>
      <c r="B5204" s="34" t="s">
        <v>8619</v>
      </c>
      <c r="C5204" s="34" t="s">
        <v>909</v>
      </c>
      <c r="D5204" s="34" t="s">
        <v>918</v>
      </c>
      <c r="E5204" s="25">
        <v>45820.483356481483</v>
      </c>
      <c r="F5204" s="34" t="s">
        <v>906</v>
      </c>
      <c r="G5204" s="25">
        <v>45820.483356481483</v>
      </c>
    </row>
    <row r="5205" spans="1:7" x14ac:dyDescent="0.25">
      <c r="A5205" s="34" t="s">
        <v>12082</v>
      </c>
      <c r="B5205" s="34" t="s">
        <v>8634</v>
      </c>
      <c r="C5205" s="34" t="s">
        <v>909</v>
      </c>
      <c r="D5205" s="34" t="s">
        <v>918</v>
      </c>
      <c r="E5205" s="25">
        <v>45820.483391203707</v>
      </c>
      <c r="F5205" s="34" t="s">
        <v>906</v>
      </c>
      <c r="G5205" s="25">
        <v>45820.483391203707</v>
      </c>
    </row>
    <row r="5206" spans="1:7" x14ac:dyDescent="0.25">
      <c r="A5206" s="34" t="s">
        <v>12083</v>
      </c>
      <c r="B5206" s="34" t="s">
        <v>8617</v>
      </c>
      <c r="C5206" s="34" t="s">
        <v>909</v>
      </c>
      <c r="D5206" s="34" t="s">
        <v>918</v>
      </c>
      <c r="E5206" s="25">
        <v>45820.483449074076</v>
      </c>
      <c r="F5206" s="34" t="s">
        <v>906</v>
      </c>
      <c r="G5206" s="25">
        <v>45820.483449074076</v>
      </c>
    </row>
    <row r="5207" spans="1:7" x14ac:dyDescent="0.25">
      <c r="A5207" s="34" t="s">
        <v>12084</v>
      </c>
      <c r="B5207" s="34" t="s">
        <v>10570</v>
      </c>
      <c r="C5207" s="34" t="s">
        <v>904</v>
      </c>
      <c r="D5207" s="34" t="s">
        <v>916</v>
      </c>
      <c r="E5207" s="25">
        <v>45820.49596064815</v>
      </c>
      <c r="F5207" s="34" t="s">
        <v>906</v>
      </c>
      <c r="G5207" s="25">
        <v>45820.49596064815</v>
      </c>
    </row>
    <row r="5208" spans="1:7" x14ac:dyDescent="0.25">
      <c r="A5208" s="34" t="s">
        <v>12085</v>
      </c>
      <c r="B5208" s="34" t="s">
        <v>10575</v>
      </c>
      <c r="C5208" s="34" t="s">
        <v>904</v>
      </c>
      <c r="D5208" s="34" t="s">
        <v>916</v>
      </c>
      <c r="E5208" s="25">
        <v>45820.495995370373</v>
      </c>
      <c r="F5208" s="34" t="s">
        <v>906</v>
      </c>
      <c r="G5208" s="25">
        <v>45820.495995370373</v>
      </c>
    </row>
    <row r="5209" spans="1:7" x14ac:dyDescent="0.25">
      <c r="A5209" s="34" t="s">
        <v>12086</v>
      </c>
      <c r="B5209" s="34" t="s">
        <v>8610</v>
      </c>
      <c r="C5209" s="34" t="s">
        <v>912</v>
      </c>
      <c r="D5209" s="34" t="s">
        <v>925</v>
      </c>
      <c r="E5209" s="25">
        <v>45820.497939814813</v>
      </c>
      <c r="F5209" s="34" t="s">
        <v>906</v>
      </c>
      <c r="G5209" s="25">
        <v>45820.497939814813</v>
      </c>
    </row>
    <row r="5210" spans="1:7" x14ac:dyDescent="0.25">
      <c r="A5210" s="34" t="s">
        <v>12087</v>
      </c>
      <c r="B5210" s="34" t="s">
        <v>8610</v>
      </c>
      <c r="C5210" s="34" t="s">
        <v>899</v>
      </c>
      <c r="D5210" s="34" t="s">
        <v>900</v>
      </c>
      <c r="E5210" s="25">
        <v>45820.514305555553</v>
      </c>
      <c r="F5210" s="34" t="s">
        <v>906</v>
      </c>
      <c r="G5210" s="25">
        <v>45820.514305555553</v>
      </c>
    </row>
    <row r="5211" spans="1:7" x14ac:dyDescent="0.25">
      <c r="A5211" s="34" t="s">
        <v>12088</v>
      </c>
      <c r="B5211" s="34" t="s">
        <v>3014</v>
      </c>
      <c r="C5211" s="34" t="s">
        <v>909</v>
      </c>
      <c r="D5211" s="34" t="s">
        <v>913</v>
      </c>
      <c r="E5211" s="25">
        <v>45820.5156712963</v>
      </c>
      <c r="F5211" s="34" t="s">
        <v>906</v>
      </c>
      <c r="G5211" s="25">
        <v>45820.5156712963</v>
      </c>
    </row>
    <row r="5212" spans="1:7" x14ac:dyDescent="0.25">
      <c r="A5212" s="34" t="s">
        <v>12089</v>
      </c>
      <c r="B5212" s="34" t="s">
        <v>5166</v>
      </c>
      <c r="C5212" s="34" t="s">
        <v>909</v>
      </c>
      <c r="D5212" s="34" t="s">
        <v>913</v>
      </c>
      <c r="E5212" s="25">
        <v>45820.515729166669</v>
      </c>
      <c r="F5212" s="34" t="s">
        <v>906</v>
      </c>
      <c r="G5212" s="25">
        <v>45820.515729166669</v>
      </c>
    </row>
    <row r="5213" spans="1:7" x14ac:dyDescent="0.25">
      <c r="A5213" s="34" t="s">
        <v>12090</v>
      </c>
      <c r="B5213" s="34" t="s">
        <v>5167</v>
      </c>
      <c r="C5213" s="34" t="s">
        <v>909</v>
      </c>
      <c r="D5213" s="34" t="s">
        <v>913</v>
      </c>
      <c r="E5213" s="25">
        <v>45820.515763888892</v>
      </c>
      <c r="F5213" s="34" t="s">
        <v>906</v>
      </c>
      <c r="G5213" s="25">
        <v>45820.515763888892</v>
      </c>
    </row>
    <row r="5214" spans="1:7" x14ac:dyDescent="0.25">
      <c r="A5214" s="34" t="s">
        <v>12091</v>
      </c>
      <c r="B5214" s="34" t="s">
        <v>5168</v>
      </c>
      <c r="C5214" s="34" t="s">
        <v>909</v>
      </c>
      <c r="D5214" s="34" t="s">
        <v>913</v>
      </c>
      <c r="E5214" s="25">
        <v>45820.515821759262</v>
      </c>
      <c r="F5214" s="34" t="s">
        <v>906</v>
      </c>
      <c r="G5214" s="25">
        <v>45820.515821759262</v>
      </c>
    </row>
    <row r="5215" spans="1:7" x14ac:dyDescent="0.25">
      <c r="A5215" s="34" t="s">
        <v>12092</v>
      </c>
      <c r="B5215" s="34" t="s">
        <v>3004</v>
      </c>
      <c r="C5215" s="34" t="s">
        <v>909</v>
      </c>
      <c r="D5215" s="34" t="s">
        <v>913</v>
      </c>
      <c r="E5215" s="25">
        <v>45820.515868055554</v>
      </c>
      <c r="F5215" s="34" t="s">
        <v>906</v>
      </c>
      <c r="G5215" s="25">
        <v>45820.515868055554</v>
      </c>
    </row>
    <row r="5216" spans="1:7" x14ac:dyDescent="0.25">
      <c r="A5216" s="34" t="s">
        <v>12093</v>
      </c>
      <c r="B5216" s="34" t="s">
        <v>3040</v>
      </c>
      <c r="C5216" s="34" t="s">
        <v>909</v>
      </c>
      <c r="D5216" s="34" t="s">
        <v>913</v>
      </c>
      <c r="E5216" s="25">
        <v>45820.515902777777</v>
      </c>
      <c r="F5216" s="34" t="s">
        <v>906</v>
      </c>
      <c r="G5216" s="25">
        <v>45820.515902777777</v>
      </c>
    </row>
    <row r="5217" spans="1:7" x14ac:dyDescent="0.25">
      <c r="A5217" s="34" t="s">
        <v>12094</v>
      </c>
      <c r="B5217" s="34" t="s">
        <v>2992</v>
      </c>
      <c r="C5217" s="34" t="s">
        <v>909</v>
      </c>
      <c r="D5217" s="34" t="s">
        <v>913</v>
      </c>
      <c r="E5217" s="25">
        <v>45820.516226851854</v>
      </c>
      <c r="F5217" s="34" t="s">
        <v>906</v>
      </c>
      <c r="G5217" s="25">
        <v>45820.516226851854</v>
      </c>
    </row>
    <row r="5218" spans="1:7" x14ac:dyDescent="0.25">
      <c r="A5218" s="34" t="s">
        <v>12095</v>
      </c>
      <c r="B5218" s="34" t="s">
        <v>3014</v>
      </c>
      <c r="C5218" s="34" t="s">
        <v>912</v>
      </c>
      <c r="D5218" s="34" t="s">
        <v>913</v>
      </c>
      <c r="E5218" s="25">
        <v>45820.516701388886</v>
      </c>
      <c r="F5218" s="34" t="s">
        <v>906</v>
      </c>
      <c r="G5218" s="25">
        <v>45820.516701388886</v>
      </c>
    </row>
    <row r="5219" spans="1:7" x14ac:dyDescent="0.25">
      <c r="A5219" s="34" t="s">
        <v>12096</v>
      </c>
      <c r="B5219" s="34" t="s">
        <v>5166</v>
      </c>
      <c r="C5219" s="34" t="s">
        <v>912</v>
      </c>
      <c r="D5219" s="34" t="s">
        <v>913</v>
      </c>
      <c r="E5219" s="25">
        <v>45820.516759259262</v>
      </c>
      <c r="F5219" s="34" t="s">
        <v>906</v>
      </c>
      <c r="G5219" s="25">
        <v>45820.516759259262</v>
      </c>
    </row>
    <row r="5220" spans="1:7" x14ac:dyDescent="0.25">
      <c r="A5220" s="34" t="s">
        <v>12097</v>
      </c>
      <c r="B5220" s="34" t="s">
        <v>5167</v>
      </c>
      <c r="C5220" s="34" t="s">
        <v>912</v>
      </c>
      <c r="D5220" s="34" t="s">
        <v>913</v>
      </c>
      <c r="E5220" s="25">
        <v>45820.516793981478</v>
      </c>
      <c r="F5220" s="34" t="s">
        <v>906</v>
      </c>
      <c r="G5220" s="25">
        <v>45820.516793981478</v>
      </c>
    </row>
    <row r="5221" spans="1:7" x14ac:dyDescent="0.25">
      <c r="A5221" s="34" t="s">
        <v>12098</v>
      </c>
      <c r="B5221" s="34" t="s">
        <v>5168</v>
      </c>
      <c r="C5221" s="34" t="s">
        <v>912</v>
      </c>
      <c r="D5221" s="34" t="s">
        <v>913</v>
      </c>
      <c r="E5221" s="25">
        <v>45820.516840277778</v>
      </c>
      <c r="F5221" s="34" t="s">
        <v>906</v>
      </c>
      <c r="G5221" s="25">
        <v>45820.516840277778</v>
      </c>
    </row>
    <row r="5222" spans="1:7" x14ac:dyDescent="0.25">
      <c r="A5222" s="34" t="s">
        <v>12099</v>
      </c>
      <c r="B5222" s="34" t="s">
        <v>3004</v>
      </c>
      <c r="C5222" s="34" t="s">
        <v>912</v>
      </c>
      <c r="D5222" s="34" t="s">
        <v>913</v>
      </c>
      <c r="E5222" s="25">
        <v>45820.516886574071</v>
      </c>
      <c r="F5222" s="34" t="s">
        <v>906</v>
      </c>
      <c r="G5222" s="25">
        <v>45820.516886574071</v>
      </c>
    </row>
    <row r="5223" spans="1:7" x14ac:dyDescent="0.25">
      <c r="A5223" s="34" t="s">
        <v>12100</v>
      </c>
      <c r="B5223" s="34" t="s">
        <v>3040</v>
      </c>
      <c r="C5223" s="34" t="s">
        <v>912</v>
      </c>
      <c r="D5223" s="34" t="s">
        <v>913</v>
      </c>
      <c r="E5223" s="25">
        <v>45820.516932870371</v>
      </c>
      <c r="F5223" s="34" t="s">
        <v>906</v>
      </c>
      <c r="G5223" s="25">
        <v>45820.516932870371</v>
      </c>
    </row>
    <row r="5224" spans="1:7" x14ac:dyDescent="0.25">
      <c r="A5224" s="34" t="s">
        <v>12101</v>
      </c>
      <c r="B5224" s="34" t="s">
        <v>2992</v>
      </c>
      <c r="C5224" s="34" t="s">
        <v>912</v>
      </c>
      <c r="D5224" s="34" t="s">
        <v>913</v>
      </c>
      <c r="E5224" s="25">
        <v>45820.517048611109</v>
      </c>
      <c r="F5224" s="34" t="s">
        <v>906</v>
      </c>
      <c r="G5224" s="25">
        <v>45820.517048611109</v>
      </c>
    </row>
    <row r="5225" spans="1:7" x14ac:dyDescent="0.25">
      <c r="A5225" s="34" t="s">
        <v>12102</v>
      </c>
      <c r="B5225" s="34" t="s">
        <v>9611</v>
      </c>
      <c r="C5225" s="34" t="s">
        <v>904</v>
      </c>
      <c r="D5225" s="34" t="s">
        <v>916</v>
      </c>
      <c r="E5225" s="25">
        <v>45820.528611111113</v>
      </c>
      <c r="F5225" s="34" t="s">
        <v>906</v>
      </c>
      <c r="G5225" s="25">
        <v>45820.528611111113</v>
      </c>
    </row>
    <row r="5226" spans="1:7" x14ac:dyDescent="0.25">
      <c r="A5226" s="34" t="s">
        <v>12103</v>
      </c>
      <c r="B5226" s="34" t="s">
        <v>6389</v>
      </c>
      <c r="C5226" s="34" t="s">
        <v>914</v>
      </c>
      <c r="D5226" s="34" t="s">
        <v>243</v>
      </c>
      <c r="E5226" s="25">
        <v>45820.531365740739</v>
      </c>
      <c r="F5226" s="34" t="s">
        <v>906</v>
      </c>
      <c r="G5226" s="25">
        <v>45820.531365740739</v>
      </c>
    </row>
    <row r="5227" spans="1:7" x14ac:dyDescent="0.25">
      <c r="A5227" s="34" t="s">
        <v>12104</v>
      </c>
      <c r="B5227" s="34" t="s">
        <v>5125</v>
      </c>
      <c r="C5227" s="34" t="s">
        <v>914</v>
      </c>
      <c r="D5227" s="34" t="s">
        <v>243</v>
      </c>
      <c r="E5227" s="25">
        <v>45820.532430555555</v>
      </c>
      <c r="F5227" s="34" t="s">
        <v>906</v>
      </c>
      <c r="G5227" s="25">
        <v>45820.532430555555</v>
      </c>
    </row>
    <row r="5228" spans="1:7" x14ac:dyDescent="0.25">
      <c r="A5228" s="34" t="s">
        <v>12105</v>
      </c>
      <c r="B5228" s="34" t="s">
        <v>5088</v>
      </c>
      <c r="C5228" s="34" t="s">
        <v>914</v>
      </c>
      <c r="D5228" s="34" t="s">
        <v>243</v>
      </c>
      <c r="E5228" s="25">
        <v>45820.532546296294</v>
      </c>
      <c r="F5228" s="34" t="s">
        <v>906</v>
      </c>
      <c r="G5228" s="25">
        <v>45820.532546296294</v>
      </c>
    </row>
    <row r="5229" spans="1:7" x14ac:dyDescent="0.25">
      <c r="A5229" s="34" t="s">
        <v>12106</v>
      </c>
      <c r="B5229" s="34" t="s">
        <v>9796</v>
      </c>
      <c r="C5229" s="34" t="s">
        <v>904</v>
      </c>
      <c r="D5229" s="34" t="s">
        <v>920</v>
      </c>
      <c r="E5229" s="25">
        <v>45820.532847222225</v>
      </c>
      <c r="F5229" s="34" t="s">
        <v>906</v>
      </c>
      <c r="G5229" s="25">
        <v>45820.532847222225</v>
      </c>
    </row>
    <row r="5230" spans="1:7" x14ac:dyDescent="0.25">
      <c r="A5230" s="34" t="s">
        <v>12107</v>
      </c>
      <c r="B5230" s="34" t="s">
        <v>9793</v>
      </c>
      <c r="C5230" s="34" t="s">
        <v>904</v>
      </c>
      <c r="D5230" s="34" t="s">
        <v>920</v>
      </c>
      <c r="E5230" s="25">
        <v>45820.532916666663</v>
      </c>
      <c r="F5230" s="34" t="s">
        <v>906</v>
      </c>
      <c r="G5230" s="25">
        <v>45820.532916666663</v>
      </c>
    </row>
    <row r="5231" spans="1:7" x14ac:dyDescent="0.25">
      <c r="A5231" s="34" t="s">
        <v>12108</v>
      </c>
      <c r="B5231" s="34" t="s">
        <v>6568</v>
      </c>
      <c r="C5231" s="34" t="s">
        <v>899</v>
      </c>
      <c r="D5231" s="34" t="s">
        <v>900</v>
      </c>
      <c r="E5231" s="25">
        <v>45820.534409722219</v>
      </c>
      <c r="F5231" s="34" t="s">
        <v>906</v>
      </c>
      <c r="G5231" s="25">
        <v>45820.534409722219</v>
      </c>
    </row>
    <row r="5232" spans="1:7" x14ac:dyDescent="0.25">
      <c r="A5232" s="34" t="s">
        <v>12109</v>
      </c>
      <c r="B5232" s="34" t="s">
        <v>6575</v>
      </c>
      <c r="C5232" s="34" t="s">
        <v>899</v>
      </c>
      <c r="D5232" s="34" t="s">
        <v>900</v>
      </c>
      <c r="E5232" s="25">
        <v>45820.534456018519</v>
      </c>
      <c r="F5232" s="34" t="s">
        <v>906</v>
      </c>
      <c r="G5232" s="25">
        <v>45820.534456018519</v>
      </c>
    </row>
    <row r="5233" spans="1:7" x14ac:dyDescent="0.25">
      <c r="A5233" s="34" t="s">
        <v>12110</v>
      </c>
      <c r="B5233" s="34" t="s">
        <v>6573</v>
      </c>
      <c r="C5233" s="34" t="s">
        <v>899</v>
      </c>
      <c r="D5233" s="34" t="s">
        <v>900</v>
      </c>
      <c r="E5233" s="25">
        <v>45820.534502314818</v>
      </c>
      <c r="F5233" s="34" t="s">
        <v>906</v>
      </c>
      <c r="G5233" s="25">
        <v>45820.534502314818</v>
      </c>
    </row>
    <row r="5234" spans="1:7" x14ac:dyDescent="0.25">
      <c r="A5234" s="34" t="s">
        <v>12111</v>
      </c>
      <c r="B5234" s="34" t="s">
        <v>6571</v>
      </c>
      <c r="C5234" s="34" t="s">
        <v>899</v>
      </c>
      <c r="D5234" s="34" t="s">
        <v>900</v>
      </c>
      <c r="E5234" s="25">
        <v>45820.534548611111</v>
      </c>
      <c r="F5234" s="34" t="s">
        <v>906</v>
      </c>
      <c r="G5234" s="25">
        <v>45820.534548611111</v>
      </c>
    </row>
    <row r="5235" spans="1:7" x14ac:dyDescent="0.25">
      <c r="A5235" s="34" t="s">
        <v>12112</v>
      </c>
      <c r="B5235" s="34" t="s">
        <v>3030</v>
      </c>
      <c r="C5235" s="34" t="s">
        <v>899</v>
      </c>
      <c r="D5235" s="34" t="s">
        <v>900</v>
      </c>
      <c r="E5235" s="25">
        <v>45820.534629629627</v>
      </c>
      <c r="F5235" s="34" t="s">
        <v>906</v>
      </c>
      <c r="G5235" s="25">
        <v>45820.534629629627</v>
      </c>
    </row>
    <row r="5236" spans="1:7" x14ac:dyDescent="0.25">
      <c r="A5236" s="34" t="s">
        <v>12113</v>
      </c>
      <c r="B5236" s="34" t="s">
        <v>5180</v>
      </c>
      <c r="C5236" s="34" t="s">
        <v>899</v>
      </c>
      <c r="D5236" s="34" t="s">
        <v>900</v>
      </c>
      <c r="E5236" s="25">
        <v>45820.53466435185</v>
      </c>
      <c r="F5236" s="34" t="s">
        <v>906</v>
      </c>
      <c r="G5236" s="25">
        <v>45820.53466435185</v>
      </c>
    </row>
    <row r="5237" spans="1:7" x14ac:dyDescent="0.25">
      <c r="A5237" s="34" t="s">
        <v>12114</v>
      </c>
      <c r="B5237" s="34" t="s">
        <v>5234</v>
      </c>
      <c r="C5237" s="34" t="s">
        <v>899</v>
      </c>
      <c r="D5237" s="34" t="s">
        <v>900</v>
      </c>
      <c r="E5237" s="25">
        <v>45820.534710648149</v>
      </c>
      <c r="F5237" s="34" t="s">
        <v>906</v>
      </c>
      <c r="G5237" s="25">
        <v>45820.534710648149</v>
      </c>
    </row>
    <row r="5238" spans="1:7" x14ac:dyDescent="0.25">
      <c r="A5238" s="34" t="s">
        <v>12115</v>
      </c>
      <c r="B5238" s="34" t="s">
        <v>5235</v>
      </c>
      <c r="C5238" s="34" t="s">
        <v>899</v>
      </c>
      <c r="D5238" s="34" t="s">
        <v>900</v>
      </c>
      <c r="E5238" s="25">
        <v>45820.534756944442</v>
      </c>
      <c r="F5238" s="34" t="s">
        <v>906</v>
      </c>
      <c r="G5238" s="25">
        <v>45820.534756944442</v>
      </c>
    </row>
    <row r="5239" spans="1:7" x14ac:dyDescent="0.25">
      <c r="A5239" s="34" t="s">
        <v>12116</v>
      </c>
      <c r="B5239" s="34" t="s">
        <v>5236</v>
      </c>
      <c r="C5239" s="34" t="s">
        <v>899</v>
      </c>
      <c r="D5239" s="34" t="s">
        <v>900</v>
      </c>
      <c r="E5239" s="25">
        <v>45820.534791666665</v>
      </c>
      <c r="F5239" s="34" t="s">
        <v>906</v>
      </c>
      <c r="G5239" s="25">
        <v>45820.534791666665</v>
      </c>
    </row>
    <row r="5240" spans="1:7" x14ac:dyDescent="0.25">
      <c r="A5240" s="34" t="s">
        <v>12117</v>
      </c>
      <c r="B5240" s="34" t="s">
        <v>3051</v>
      </c>
      <c r="C5240" s="34" t="s">
        <v>899</v>
      </c>
      <c r="D5240" s="34" t="s">
        <v>900</v>
      </c>
      <c r="E5240" s="25">
        <v>45820.534826388888</v>
      </c>
      <c r="F5240" s="34" t="s">
        <v>906</v>
      </c>
      <c r="G5240" s="25">
        <v>45820.534826388888</v>
      </c>
    </row>
    <row r="5241" spans="1:7" x14ac:dyDescent="0.25">
      <c r="A5241" s="34" t="s">
        <v>12118</v>
      </c>
      <c r="B5241" s="34" t="s">
        <v>6547</v>
      </c>
      <c r="C5241" s="34" t="s">
        <v>899</v>
      </c>
      <c r="D5241" s="34" t="s">
        <v>900</v>
      </c>
      <c r="E5241" s="25">
        <v>45820.534895833334</v>
      </c>
      <c r="F5241" s="34" t="s">
        <v>906</v>
      </c>
      <c r="G5241" s="25">
        <v>45820.534895833334</v>
      </c>
    </row>
    <row r="5242" spans="1:7" x14ac:dyDescent="0.25">
      <c r="A5242" s="34" t="s">
        <v>12119</v>
      </c>
      <c r="B5242" s="34" t="s">
        <v>6554</v>
      </c>
      <c r="C5242" s="34" t="s">
        <v>899</v>
      </c>
      <c r="D5242" s="34" t="s">
        <v>900</v>
      </c>
      <c r="E5242" s="25">
        <v>45820.534942129627</v>
      </c>
      <c r="F5242" s="34" t="s">
        <v>906</v>
      </c>
      <c r="G5242" s="25">
        <v>45820.534942129627</v>
      </c>
    </row>
    <row r="5243" spans="1:7" x14ac:dyDescent="0.25">
      <c r="A5243" s="34" t="s">
        <v>12120</v>
      </c>
      <c r="B5243" s="34" t="s">
        <v>6562</v>
      </c>
      <c r="C5243" s="34" t="s">
        <v>899</v>
      </c>
      <c r="D5243" s="34" t="s">
        <v>900</v>
      </c>
      <c r="E5243" s="25">
        <v>45820.53497685185</v>
      </c>
      <c r="F5243" s="34" t="s">
        <v>906</v>
      </c>
      <c r="G5243" s="25">
        <v>45820.53497685185</v>
      </c>
    </row>
    <row r="5244" spans="1:7" x14ac:dyDescent="0.25">
      <c r="A5244" s="34" t="s">
        <v>12121</v>
      </c>
      <c r="B5244" s="34" t="s">
        <v>6556</v>
      </c>
      <c r="C5244" s="34" t="s">
        <v>899</v>
      </c>
      <c r="D5244" s="34" t="s">
        <v>900</v>
      </c>
      <c r="E5244" s="25">
        <v>45820.535011574073</v>
      </c>
      <c r="F5244" s="34" t="s">
        <v>906</v>
      </c>
      <c r="G5244" s="25">
        <v>45820.535011574073</v>
      </c>
    </row>
    <row r="5245" spans="1:7" x14ac:dyDescent="0.25">
      <c r="A5245" s="34" t="s">
        <v>12122</v>
      </c>
      <c r="B5245" s="34" t="s">
        <v>6558</v>
      </c>
      <c r="C5245" s="34" t="s">
        <v>899</v>
      </c>
      <c r="D5245" s="34" t="s">
        <v>900</v>
      </c>
      <c r="E5245" s="25">
        <v>45820.535057870373</v>
      </c>
      <c r="F5245" s="34" t="s">
        <v>906</v>
      </c>
      <c r="G5245" s="25">
        <v>45820.535057870373</v>
      </c>
    </row>
    <row r="5246" spans="1:7" x14ac:dyDescent="0.25">
      <c r="A5246" s="34" t="s">
        <v>12123</v>
      </c>
      <c r="B5246" s="34" t="s">
        <v>6560</v>
      </c>
      <c r="C5246" s="34" t="s">
        <v>899</v>
      </c>
      <c r="D5246" s="34" t="s">
        <v>900</v>
      </c>
      <c r="E5246" s="25">
        <v>45820.535104166665</v>
      </c>
      <c r="F5246" s="34" t="s">
        <v>906</v>
      </c>
      <c r="G5246" s="25">
        <v>45820.535104166665</v>
      </c>
    </row>
    <row r="5247" spans="1:7" x14ac:dyDescent="0.25">
      <c r="A5247" s="34" t="s">
        <v>12124</v>
      </c>
      <c r="B5247" s="34" t="s">
        <v>7899</v>
      </c>
      <c r="C5247" s="34" t="s">
        <v>899</v>
      </c>
      <c r="D5247" s="34" t="s">
        <v>900</v>
      </c>
      <c r="E5247" s="25">
        <v>45820.535185185188</v>
      </c>
      <c r="F5247" s="34" t="s">
        <v>906</v>
      </c>
      <c r="G5247" s="25">
        <v>45820.535185185188</v>
      </c>
    </row>
    <row r="5248" spans="1:7" x14ac:dyDescent="0.25">
      <c r="A5248" s="34" t="s">
        <v>12125</v>
      </c>
      <c r="B5248" s="34" t="s">
        <v>7904</v>
      </c>
      <c r="C5248" s="34" t="s">
        <v>899</v>
      </c>
      <c r="D5248" s="34" t="s">
        <v>900</v>
      </c>
      <c r="E5248" s="25">
        <v>45820.535219907404</v>
      </c>
      <c r="F5248" s="34" t="s">
        <v>906</v>
      </c>
      <c r="G5248" s="25">
        <v>45820.535219907404</v>
      </c>
    </row>
    <row r="5249" spans="1:7" x14ac:dyDescent="0.25">
      <c r="A5249" s="34" t="s">
        <v>12126</v>
      </c>
      <c r="B5249" s="34" t="s">
        <v>7906</v>
      </c>
      <c r="C5249" s="34" t="s">
        <v>899</v>
      </c>
      <c r="D5249" s="34" t="s">
        <v>900</v>
      </c>
      <c r="E5249" s="25">
        <v>45820.535254629627</v>
      </c>
      <c r="F5249" s="34" t="s">
        <v>906</v>
      </c>
      <c r="G5249" s="25">
        <v>45820.535254629627</v>
      </c>
    </row>
    <row r="5250" spans="1:7" x14ac:dyDescent="0.25">
      <c r="A5250" s="34" t="s">
        <v>12127</v>
      </c>
      <c r="B5250" s="34" t="s">
        <v>7908</v>
      </c>
      <c r="C5250" s="34" t="s">
        <v>899</v>
      </c>
      <c r="D5250" s="34" t="s">
        <v>900</v>
      </c>
      <c r="E5250" s="25">
        <v>45820.53528935185</v>
      </c>
      <c r="F5250" s="34" t="s">
        <v>906</v>
      </c>
      <c r="G5250" s="25">
        <v>45820.53528935185</v>
      </c>
    </row>
    <row r="5251" spans="1:7" x14ac:dyDescent="0.25">
      <c r="A5251" s="34" t="s">
        <v>12128</v>
      </c>
      <c r="B5251" s="34" t="s">
        <v>7912</v>
      </c>
      <c r="C5251" s="34" t="s">
        <v>899</v>
      </c>
      <c r="D5251" s="34" t="s">
        <v>900</v>
      </c>
      <c r="E5251" s="25">
        <v>45820.535324074073</v>
      </c>
      <c r="F5251" s="34" t="s">
        <v>906</v>
      </c>
      <c r="G5251" s="25">
        <v>45820.535324074073</v>
      </c>
    </row>
    <row r="5252" spans="1:7" x14ac:dyDescent="0.25">
      <c r="A5252" s="34" t="s">
        <v>12129</v>
      </c>
      <c r="B5252" s="34" t="s">
        <v>7914</v>
      </c>
      <c r="C5252" s="34" t="s">
        <v>899</v>
      </c>
      <c r="D5252" s="34" t="s">
        <v>900</v>
      </c>
      <c r="E5252" s="25">
        <v>45820.53534722222</v>
      </c>
      <c r="F5252" s="34" t="s">
        <v>906</v>
      </c>
      <c r="G5252" s="25">
        <v>45820.53534722222</v>
      </c>
    </row>
    <row r="5253" spans="1:7" x14ac:dyDescent="0.25">
      <c r="A5253" s="34" t="s">
        <v>12130</v>
      </c>
      <c r="B5253" s="34" t="s">
        <v>7918</v>
      </c>
      <c r="C5253" s="34" t="s">
        <v>899</v>
      </c>
      <c r="D5253" s="34" t="s">
        <v>900</v>
      </c>
      <c r="E5253" s="25">
        <v>45820.535381944443</v>
      </c>
      <c r="F5253" s="34" t="s">
        <v>906</v>
      </c>
      <c r="G5253" s="25">
        <v>45820.535381944443</v>
      </c>
    </row>
    <row r="5254" spans="1:7" x14ac:dyDescent="0.25">
      <c r="A5254" s="34" t="s">
        <v>12131</v>
      </c>
      <c r="B5254" s="34" t="s">
        <v>7920</v>
      </c>
      <c r="C5254" s="34" t="s">
        <v>899</v>
      </c>
      <c r="D5254" s="34" t="s">
        <v>900</v>
      </c>
      <c r="E5254" s="25">
        <v>45820.535428240742</v>
      </c>
      <c r="F5254" s="34" t="s">
        <v>906</v>
      </c>
      <c r="G5254" s="25">
        <v>45820.535428240742</v>
      </c>
    </row>
    <row r="5255" spans="1:7" x14ac:dyDescent="0.25">
      <c r="A5255" s="34" t="s">
        <v>12132</v>
      </c>
      <c r="B5255" s="34" t="s">
        <v>7922</v>
      </c>
      <c r="C5255" s="34" t="s">
        <v>899</v>
      </c>
      <c r="D5255" s="34" t="s">
        <v>900</v>
      </c>
      <c r="E5255" s="25">
        <v>45820.535462962966</v>
      </c>
      <c r="F5255" s="34" t="s">
        <v>906</v>
      </c>
      <c r="G5255" s="25">
        <v>45820.535462962966</v>
      </c>
    </row>
    <row r="5256" spans="1:7" x14ac:dyDescent="0.25">
      <c r="A5256" s="34" t="s">
        <v>12133</v>
      </c>
      <c r="B5256" s="34" t="s">
        <v>10047</v>
      </c>
      <c r="C5256" s="34" t="s">
        <v>904</v>
      </c>
      <c r="D5256" s="34" t="s">
        <v>919</v>
      </c>
      <c r="E5256" s="25">
        <v>45820.537905092591</v>
      </c>
      <c r="F5256" s="34" t="s">
        <v>906</v>
      </c>
      <c r="G5256" s="25">
        <v>45820.537905092591</v>
      </c>
    </row>
    <row r="5257" spans="1:7" x14ac:dyDescent="0.25">
      <c r="A5257" s="34" t="s">
        <v>12134</v>
      </c>
      <c r="B5257" s="34" t="s">
        <v>10544</v>
      </c>
      <c r="C5257" s="34" t="s">
        <v>904</v>
      </c>
      <c r="D5257" s="34" t="s">
        <v>916</v>
      </c>
      <c r="E5257" s="25">
        <v>45820.540509259263</v>
      </c>
      <c r="F5257" s="34" t="s">
        <v>906</v>
      </c>
      <c r="G5257" s="25">
        <v>45820.540509259263</v>
      </c>
    </row>
    <row r="5258" spans="1:7" x14ac:dyDescent="0.25">
      <c r="A5258" s="34" t="s">
        <v>12135</v>
      </c>
      <c r="B5258" s="34" t="s">
        <v>2195</v>
      </c>
      <c r="C5258" s="34" t="s">
        <v>907</v>
      </c>
      <c r="D5258" s="34" t="s">
        <v>77</v>
      </c>
      <c r="E5258" s="25">
        <v>45820.540682870371</v>
      </c>
      <c r="F5258" s="34" t="s">
        <v>906</v>
      </c>
      <c r="G5258" s="25">
        <v>45820.540682870371</v>
      </c>
    </row>
    <row r="5259" spans="1:7" x14ac:dyDescent="0.25">
      <c r="A5259" s="34" t="s">
        <v>12136</v>
      </c>
      <c r="B5259" s="34" t="s">
        <v>3363</v>
      </c>
      <c r="C5259" s="34" t="s">
        <v>907</v>
      </c>
      <c r="D5259" s="34" t="s">
        <v>77</v>
      </c>
      <c r="E5259" s="25">
        <v>45820.541585648149</v>
      </c>
      <c r="F5259" s="34" t="s">
        <v>906</v>
      </c>
      <c r="G5259" s="25">
        <v>45820.541585648149</v>
      </c>
    </row>
    <row r="5260" spans="1:7" x14ac:dyDescent="0.25">
      <c r="A5260" s="34" t="s">
        <v>12137</v>
      </c>
      <c r="B5260" s="34" t="s">
        <v>2193</v>
      </c>
      <c r="C5260" s="34" t="s">
        <v>914</v>
      </c>
      <c r="D5260" s="34" t="s">
        <v>77</v>
      </c>
      <c r="E5260" s="25">
        <v>45820.540335648147</v>
      </c>
      <c r="F5260" s="34" t="s">
        <v>906</v>
      </c>
      <c r="G5260" s="25">
        <v>45820.540335648147</v>
      </c>
    </row>
    <row r="5261" spans="1:7" x14ac:dyDescent="0.25">
      <c r="A5261" s="34" t="s">
        <v>12138</v>
      </c>
      <c r="B5261" s="34" t="s">
        <v>2195</v>
      </c>
      <c r="C5261" s="34" t="s">
        <v>914</v>
      </c>
      <c r="D5261" s="34" t="s">
        <v>77</v>
      </c>
      <c r="E5261" s="25">
        <v>45820.541215277779</v>
      </c>
      <c r="F5261" s="34" t="s">
        <v>906</v>
      </c>
      <c r="G5261" s="25">
        <v>45820.541215277779</v>
      </c>
    </row>
    <row r="5262" spans="1:7" x14ac:dyDescent="0.25">
      <c r="A5262" s="34" t="s">
        <v>12139</v>
      </c>
      <c r="B5262" s="34" t="s">
        <v>3363</v>
      </c>
      <c r="C5262" s="34" t="s">
        <v>914</v>
      </c>
      <c r="D5262" s="34" t="s">
        <v>77</v>
      </c>
      <c r="E5262" s="25">
        <v>45820.541770833333</v>
      </c>
      <c r="F5262" s="34" t="s">
        <v>906</v>
      </c>
      <c r="G5262" s="25">
        <v>45820.541770833333</v>
      </c>
    </row>
    <row r="5263" spans="1:7" x14ac:dyDescent="0.25">
      <c r="A5263" s="34" t="s">
        <v>12140</v>
      </c>
      <c r="B5263" s="34" t="s">
        <v>4372</v>
      </c>
      <c r="C5263" s="34" t="s">
        <v>914</v>
      </c>
      <c r="D5263" s="34" t="s">
        <v>77</v>
      </c>
      <c r="E5263" s="25">
        <v>45820.541956018518</v>
      </c>
      <c r="F5263" s="34" t="s">
        <v>906</v>
      </c>
      <c r="G5263" s="25">
        <v>45820.541956018518</v>
      </c>
    </row>
    <row r="5264" spans="1:7" x14ac:dyDescent="0.25">
      <c r="A5264" s="34" t="s">
        <v>12141</v>
      </c>
      <c r="B5264" s="34" t="s">
        <v>1284</v>
      </c>
      <c r="C5264" s="34" t="s">
        <v>914</v>
      </c>
      <c r="D5264" s="34" t="s">
        <v>77</v>
      </c>
      <c r="E5264" s="25">
        <v>45820.54215277778</v>
      </c>
      <c r="F5264" s="34" t="s">
        <v>906</v>
      </c>
      <c r="G5264" s="25">
        <v>45820.54215277778</v>
      </c>
    </row>
    <row r="5265" spans="1:7" x14ac:dyDescent="0.25">
      <c r="A5265" s="34" t="s">
        <v>12142</v>
      </c>
      <c r="B5265" s="34" t="s">
        <v>9516</v>
      </c>
      <c r="C5265" s="34" t="s">
        <v>922</v>
      </c>
      <c r="D5265" s="34" t="s">
        <v>923</v>
      </c>
      <c r="E5265" s="25">
        <v>45820.542037037034</v>
      </c>
      <c r="F5265" s="34" t="s">
        <v>906</v>
      </c>
      <c r="G5265" s="25">
        <v>45820.542037037034</v>
      </c>
    </row>
    <row r="5266" spans="1:7" x14ac:dyDescent="0.25">
      <c r="A5266" s="34" t="s">
        <v>12143</v>
      </c>
      <c r="B5266" s="34" t="s">
        <v>9523</v>
      </c>
      <c r="C5266" s="34" t="s">
        <v>922</v>
      </c>
      <c r="D5266" s="34" t="s">
        <v>923</v>
      </c>
      <c r="E5266" s="25">
        <v>45820.542071759257</v>
      </c>
      <c r="F5266" s="34" t="s">
        <v>906</v>
      </c>
      <c r="G5266" s="25">
        <v>45820.542071759257</v>
      </c>
    </row>
    <row r="5267" spans="1:7" x14ac:dyDescent="0.25">
      <c r="A5267" s="34" t="s">
        <v>12144</v>
      </c>
      <c r="B5267" s="34" t="s">
        <v>9525</v>
      </c>
      <c r="C5267" s="34" t="s">
        <v>922</v>
      </c>
      <c r="D5267" s="34" t="s">
        <v>923</v>
      </c>
      <c r="E5267" s="25">
        <v>45820.542118055557</v>
      </c>
      <c r="F5267" s="34" t="s">
        <v>906</v>
      </c>
      <c r="G5267" s="25">
        <v>45820.542118055557</v>
      </c>
    </row>
    <row r="5268" spans="1:7" x14ac:dyDescent="0.25">
      <c r="A5268" s="34" t="s">
        <v>12145</v>
      </c>
      <c r="B5268" s="34" t="s">
        <v>9527</v>
      </c>
      <c r="C5268" s="34" t="s">
        <v>922</v>
      </c>
      <c r="D5268" s="34" t="s">
        <v>923</v>
      </c>
      <c r="E5268" s="25">
        <v>45820.542199074072</v>
      </c>
      <c r="F5268" s="34" t="s">
        <v>906</v>
      </c>
      <c r="G5268" s="25">
        <v>45820.542199074072</v>
      </c>
    </row>
    <row r="5269" spans="1:7" x14ac:dyDescent="0.25">
      <c r="A5269" s="34" t="s">
        <v>12146</v>
      </c>
      <c r="B5269" s="34" t="s">
        <v>9529</v>
      </c>
      <c r="C5269" s="34" t="s">
        <v>922</v>
      </c>
      <c r="D5269" s="34" t="s">
        <v>923</v>
      </c>
      <c r="E5269" s="25">
        <v>45820.542210648149</v>
      </c>
      <c r="F5269" s="34" t="s">
        <v>906</v>
      </c>
      <c r="G5269" s="25">
        <v>45820.542210648149</v>
      </c>
    </row>
    <row r="5270" spans="1:7" x14ac:dyDescent="0.25">
      <c r="A5270" s="34" t="s">
        <v>12147</v>
      </c>
      <c r="B5270" s="34" t="s">
        <v>9546</v>
      </c>
      <c r="C5270" s="34" t="s">
        <v>922</v>
      </c>
      <c r="D5270" s="34" t="s">
        <v>923</v>
      </c>
      <c r="E5270" s="25">
        <v>45820.542372685188</v>
      </c>
      <c r="F5270" s="34" t="s">
        <v>906</v>
      </c>
      <c r="G5270" s="25">
        <v>45820.542372685188</v>
      </c>
    </row>
    <row r="5271" spans="1:7" x14ac:dyDescent="0.25">
      <c r="A5271" s="34" t="s">
        <v>12148</v>
      </c>
      <c r="B5271" s="34" t="s">
        <v>9549</v>
      </c>
      <c r="C5271" s="34" t="s">
        <v>922</v>
      </c>
      <c r="D5271" s="34" t="s">
        <v>923</v>
      </c>
      <c r="E5271" s="25">
        <v>45820.542395833334</v>
      </c>
      <c r="F5271" s="34" t="s">
        <v>906</v>
      </c>
      <c r="G5271" s="25">
        <v>45820.542395833334</v>
      </c>
    </row>
    <row r="5272" spans="1:7" x14ac:dyDescent="0.25">
      <c r="A5272" s="34" t="s">
        <v>12149</v>
      </c>
      <c r="B5272" s="34" t="s">
        <v>9551</v>
      </c>
      <c r="C5272" s="34" t="s">
        <v>922</v>
      </c>
      <c r="D5272" s="34" t="s">
        <v>923</v>
      </c>
      <c r="E5272" s="25">
        <v>45820.542442129627</v>
      </c>
      <c r="F5272" s="34" t="s">
        <v>906</v>
      </c>
      <c r="G5272" s="25">
        <v>45820.542442129627</v>
      </c>
    </row>
    <row r="5273" spans="1:7" x14ac:dyDescent="0.25">
      <c r="A5273" s="34" t="s">
        <v>12150</v>
      </c>
      <c r="B5273" s="34" t="s">
        <v>9553</v>
      </c>
      <c r="C5273" s="34" t="s">
        <v>922</v>
      </c>
      <c r="D5273" s="34" t="s">
        <v>923</v>
      </c>
      <c r="E5273" s="25">
        <v>45820.542511574073</v>
      </c>
      <c r="F5273" s="34" t="s">
        <v>906</v>
      </c>
      <c r="G5273" s="25">
        <v>45820.542511574073</v>
      </c>
    </row>
    <row r="5274" spans="1:7" x14ac:dyDescent="0.25">
      <c r="A5274" s="34" t="s">
        <v>12151</v>
      </c>
      <c r="B5274" s="34" t="s">
        <v>9555</v>
      </c>
      <c r="C5274" s="34" t="s">
        <v>922</v>
      </c>
      <c r="D5274" s="34" t="s">
        <v>923</v>
      </c>
      <c r="E5274" s="25">
        <v>45820.542546296296</v>
      </c>
      <c r="F5274" s="34" t="s">
        <v>906</v>
      </c>
      <c r="G5274" s="25">
        <v>45820.542546296296</v>
      </c>
    </row>
    <row r="5275" spans="1:7" x14ac:dyDescent="0.25">
      <c r="A5275" s="34" t="s">
        <v>12152</v>
      </c>
      <c r="B5275" s="34" t="s">
        <v>9557</v>
      </c>
      <c r="C5275" s="34" t="s">
        <v>922</v>
      </c>
      <c r="D5275" s="34" t="s">
        <v>923</v>
      </c>
      <c r="E5275" s="25">
        <v>45820.542638888888</v>
      </c>
      <c r="F5275" s="34" t="s">
        <v>906</v>
      </c>
      <c r="G5275" s="25">
        <v>45820.542638888888</v>
      </c>
    </row>
    <row r="5276" spans="1:7" x14ac:dyDescent="0.25">
      <c r="A5276" s="34" t="s">
        <v>12153</v>
      </c>
      <c r="B5276" s="34" t="s">
        <v>9561</v>
      </c>
      <c r="C5276" s="34" t="s">
        <v>922</v>
      </c>
      <c r="D5276" s="34" t="s">
        <v>923</v>
      </c>
      <c r="E5276" s="25">
        <v>45820.542685185188</v>
      </c>
      <c r="F5276" s="34" t="s">
        <v>906</v>
      </c>
      <c r="G5276" s="25">
        <v>45820.542685185188</v>
      </c>
    </row>
    <row r="5277" spans="1:7" x14ac:dyDescent="0.25">
      <c r="A5277" s="34" t="s">
        <v>12154</v>
      </c>
      <c r="B5277" s="34" t="s">
        <v>9563</v>
      </c>
      <c r="C5277" s="34" t="s">
        <v>922</v>
      </c>
      <c r="D5277" s="34" t="s">
        <v>923</v>
      </c>
      <c r="E5277" s="25">
        <v>45820.542731481481</v>
      </c>
      <c r="F5277" s="34" t="s">
        <v>906</v>
      </c>
      <c r="G5277" s="25">
        <v>45820.542731481481</v>
      </c>
    </row>
    <row r="5278" spans="1:7" x14ac:dyDescent="0.25">
      <c r="A5278" s="34" t="s">
        <v>12155</v>
      </c>
      <c r="B5278" s="34" t="s">
        <v>9565</v>
      </c>
      <c r="C5278" s="34" t="s">
        <v>922</v>
      </c>
      <c r="D5278" s="34" t="s">
        <v>923</v>
      </c>
      <c r="E5278" s="25">
        <v>45820.54277777778</v>
      </c>
      <c r="F5278" s="34" t="s">
        <v>906</v>
      </c>
      <c r="G5278" s="25">
        <v>45820.54277777778</v>
      </c>
    </row>
    <row r="5279" spans="1:7" x14ac:dyDescent="0.25">
      <c r="A5279" s="34" t="s">
        <v>12156</v>
      </c>
      <c r="B5279" s="34" t="s">
        <v>9567</v>
      </c>
      <c r="C5279" s="34" t="s">
        <v>922</v>
      </c>
      <c r="D5279" s="34" t="s">
        <v>923</v>
      </c>
      <c r="E5279" s="25">
        <v>45820.54283564815</v>
      </c>
      <c r="F5279" s="34" t="s">
        <v>906</v>
      </c>
      <c r="G5279" s="25">
        <v>45820.54283564815</v>
      </c>
    </row>
    <row r="5280" spans="1:7" x14ac:dyDescent="0.25">
      <c r="A5280" s="34" t="s">
        <v>12157</v>
      </c>
      <c r="B5280" s="34" t="s">
        <v>9571</v>
      </c>
      <c r="C5280" s="34" t="s">
        <v>922</v>
      </c>
      <c r="D5280" s="34" t="s">
        <v>923</v>
      </c>
      <c r="E5280" s="25">
        <v>45820.542847222219</v>
      </c>
      <c r="F5280" s="34" t="s">
        <v>906</v>
      </c>
      <c r="G5280" s="25">
        <v>45820.542847222219</v>
      </c>
    </row>
    <row r="5281" spans="1:7" x14ac:dyDescent="0.25">
      <c r="A5281" s="34" t="s">
        <v>12158</v>
      </c>
      <c r="B5281" s="34" t="s">
        <v>9569</v>
      </c>
      <c r="C5281" s="34" t="s">
        <v>922</v>
      </c>
      <c r="D5281" s="34" t="s">
        <v>923</v>
      </c>
      <c r="E5281" s="25">
        <v>45820.542905092596</v>
      </c>
      <c r="F5281" s="34" t="s">
        <v>906</v>
      </c>
      <c r="G5281" s="25">
        <v>45820.542905092596</v>
      </c>
    </row>
    <row r="5282" spans="1:7" x14ac:dyDescent="0.25">
      <c r="A5282" s="34" t="s">
        <v>12159</v>
      </c>
      <c r="B5282" s="34" t="s">
        <v>10009</v>
      </c>
      <c r="C5282" s="34" t="s">
        <v>909</v>
      </c>
      <c r="D5282" s="34" t="s">
        <v>925</v>
      </c>
      <c r="E5282" s="25">
        <v>45820.548472222225</v>
      </c>
      <c r="F5282" s="34" t="s">
        <v>906</v>
      </c>
      <c r="G5282" s="25">
        <v>45820.548472222225</v>
      </c>
    </row>
    <row r="5283" spans="1:7" x14ac:dyDescent="0.25">
      <c r="A5283" s="34" t="s">
        <v>12160</v>
      </c>
      <c r="B5283" s="34" t="s">
        <v>10001</v>
      </c>
      <c r="C5283" s="34" t="s">
        <v>909</v>
      </c>
      <c r="D5283" s="34" t="s">
        <v>925</v>
      </c>
      <c r="E5283" s="25">
        <v>45820.548541666663</v>
      </c>
      <c r="F5283" s="34" t="s">
        <v>906</v>
      </c>
      <c r="G5283" s="25">
        <v>45820.548541666663</v>
      </c>
    </row>
    <row r="5284" spans="1:7" x14ac:dyDescent="0.25">
      <c r="A5284" s="34" t="s">
        <v>12161</v>
      </c>
      <c r="B5284" s="34" t="s">
        <v>9984</v>
      </c>
      <c r="C5284" s="34" t="s">
        <v>909</v>
      </c>
      <c r="D5284" s="34" t="s">
        <v>925</v>
      </c>
      <c r="E5284" s="25">
        <v>45820.548611111109</v>
      </c>
      <c r="F5284" s="34" t="s">
        <v>906</v>
      </c>
      <c r="G5284" s="25">
        <v>45820.548611111109</v>
      </c>
    </row>
    <row r="5285" spans="1:7" x14ac:dyDescent="0.25">
      <c r="A5285" s="34" t="s">
        <v>12162</v>
      </c>
      <c r="B5285" s="34" t="s">
        <v>9986</v>
      </c>
      <c r="C5285" s="34" t="s">
        <v>909</v>
      </c>
      <c r="D5285" s="34" t="s">
        <v>925</v>
      </c>
      <c r="E5285" s="25">
        <v>45820.548703703702</v>
      </c>
      <c r="F5285" s="34" t="s">
        <v>906</v>
      </c>
      <c r="G5285" s="25">
        <v>45820.548703703702</v>
      </c>
    </row>
    <row r="5286" spans="1:7" x14ac:dyDescent="0.25">
      <c r="A5286" s="34" t="s">
        <v>12163</v>
      </c>
      <c r="B5286" s="34" t="s">
        <v>9988</v>
      </c>
      <c r="C5286" s="34" t="s">
        <v>909</v>
      </c>
      <c r="D5286" s="34" t="s">
        <v>925</v>
      </c>
      <c r="E5286" s="25">
        <v>45820.548819444448</v>
      </c>
      <c r="F5286" s="34" t="s">
        <v>906</v>
      </c>
      <c r="G5286" s="25">
        <v>45820.548819444448</v>
      </c>
    </row>
    <row r="5287" spans="1:7" x14ac:dyDescent="0.25">
      <c r="A5287" s="34" t="s">
        <v>12164</v>
      </c>
      <c r="B5287" s="34" t="s">
        <v>9990</v>
      </c>
      <c r="C5287" s="34" t="s">
        <v>909</v>
      </c>
      <c r="D5287" s="34" t="s">
        <v>925</v>
      </c>
      <c r="E5287" s="25">
        <v>45820.548888888887</v>
      </c>
      <c r="F5287" s="34" t="s">
        <v>906</v>
      </c>
      <c r="G5287" s="25">
        <v>45820.548888888887</v>
      </c>
    </row>
    <row r="5288" spans="1:7" x14ac:dyDescent="0.25">
      <c r="A5288" s="34" t="s">
        <v>12165</v>
      </c>
      <c r="B5288" s="34" t="s">
        <v>9992</v>
      </c>
      <c r="C5288" s="34" t="s">
        <v>909</v>
      </c>
      <c r="D5288" s="34" t="s">
        <v>925</v>
      </c>
      <c r="E5288" s="25">
        <v>45820.548958333333</v>
      </c>
      <c r="F5288" s="34" t="s">
        <v>906</v>
      </c>
      <c r="G5288" s="25">
        <v>45820.548958333333</v>
      </c>
    </row>
    <row r="5289" spans="1:7" x14ac:dyDescent="0.25">
      <c r="A5289" s="34" t="s">
        <v>12166</v>
      </c>
      <c r="B5289" s="34" t="s">
        <v>9994</v>
      </c>
      <c r="C5289" s="34" t="s">
        <v>909</v>
      </c>
      <c r="D5289" s="34" t="s">
        <v>925</v>
      </c>
      <c r="E5289" s="25">
        <v>45820.549016203702</v>
      </c>
      <c r="F5289" s="34" t="s">
        <v>906</v>
      </c>
      <c r="G5289" s="25">
        <v>45820.549016203702</v>
      </c>
    </row>
    <row r="5290" spans="1:7" x14ac:dyDescent="0.25">
      <c r="A5290" s="34" t="s">
        <v>12167</v>
      </c>
      <c r="B5290" s="34" t="s">
        <v>10013</v>
      </c>
      <c r="C5290" s="34" t="s">
        <v>909</v>
      </c>
      <c r="D5290" s="34" t="s">
        <v>925</v>
      </c>
      <c r="E5290" s="25">
        <v>45820.549166666664</v>
      </c>
      <c r="F5290" s="34" t="s">
        <v>906</v>
      </c>
      <c r="G5290" s="25">
        <v>45820.549166666664</v>
      </c>
    </row>
    <row r="5291" spans="1:7" x14ac:dyDescent="0.25">
      <c r="A5291" s="34" t="s">
        <v>12168</v>
      </c>
      <c r="B5291" s="34" t="s">
        <v>10015</v>
      </c>
      <c r="C5291" s="34" t="s">
        <v>909</v>
      </c>
      <c r="D5291" s="34" t="s">
        <v>925</v>
      </c>
      <c r="E5291" s="25">
        <v>45820.54923611111</v>
      </c>
      <c r="F5291" s="34" t="s">
        <v>906</v>
      </c>
      <c r="G5291" s="25">
        <v>45820.54923611111</v>
      </c>
    </row>
    <row r="5292" spans="1:7" x14ac:dyDescent="0.25">
      <c r="A5292" s="34" t="s">
        <v>12169</v>
      </c>
      <c r="B5292" s="34" t="s">
        <v>10017</v>
      </c>
      <c r="C5292" s="34" t="s">
        <v>909</v>
      </c>
      <c r="D5292" s="34" t="s">
        <v>925</v>
      </c>
      <c r="E5292" s="25">
        <v>45820.549317129633</v>
      </c>
      <c r="F5292" s="34" t="s">
        <v>906</v>
      </c>
      <c r="G5292" s="25">
        <v>45820.549317129633</v>
      </c>
    </row>
    <row r="5293" spans="1:7" x14ac:dyDescent="0.25">
      <c r="A5293" s="34" t="s">
        <v>12170</v>
      </c>
      <c r="B5293" s="34" t="s">
        <v>10013</v>
      </c>
      <c r="C5293" s="34" t="s">
        <v>912</v>
      </c>
      <c r="D5293" s="34" t="s">
        <v>925</v>
      </c>
      <c r="E5293" s="25">
        <v>45820.550150462965</v>
      </c>
      <c r="F5293" s="34" t="s">
        <v>906</v>
      </c>
      <c r="G5293" s="25">
        <v>45820.550150462965</v>
      </c>
    </row>
    <row r="5294" spans="1:7" x14ac:dyDescent="0.25">
      <c r="A5294" s="34" t="s">
        <v>12171</v>
      </c>
      <c r="B5294" s="34" t="s">
        <v>10015</v>
      </c>
      <c r="C5294" s="34" t="s">
        <v>912</v>
      </c>
      <c r="D5294" s="34" t="s">
        <v>925</v>
      </c>
      <c r="E5294" s="25">
        <v>45820.550243055557</v>
      </c>
      <c r="F5294" s="34" t="s">
        <v>906</v>
      </c>
      <c r="G5294" s="25">
        <v>45820.550243055557</v>
      </c>
    </row>
    <row r="5295" spans="1:7" x14ac:dyDescent="0.25">
      <c r="A5295" s="34" t="s">
        <v>12172</v>
      </c>
      <c r="B5295" s="34" t="s">
        <v>10017</v>
      </c>
      <c r="C5295" s="34" t="s">
        <v>912</v>
      </c>
      <c r="D5295" s="34" t="s">
        <v>925</v>
      </c>
      <c r="E5295" s="25">
        <v>45820.550312500003</v>
      </c>
      <c r="F5295" s="34" t="s">
        <v>906</v>
      </c>
      <c r="G5295" s="25">
        <v>45820.550312500003</v>
      </c>
    </row>
    <row r="5296" spans="1:7" x14ac:dyDescent="0.25">
      <c r="A5296" s="34" t="s">
        <v>12173</v>
      </c>
      <c r="B5296" s="34" t="s">
        <v>10009</v>
      </c>
      <c r="C5296" s="34" t="s">
        <v>912</v>
      </c>
      <c r="D5296" s="34" t="s">
        <v>925</v>
      </c>
      <c r="E5296" s="25">
        <v>45820.550370370373</v>
      </c>
      <c r="F5296" s="34" t="s">
        <v>906</v>
      </c>
      <c r="G5296" s="25">
        <v>45820.550370370373</v>
      </c>
    </row>
    <row r="5297" spans="1:7" x14ac:dyDescent="0.25">
      <c r="A5297" s="34" t="s">
        <v>12174</v>
      </c>
      <c r="B5297" s="34" t="s">
        <v>10001</v>
      </c>
      <c r="C5297" s="34" t="s">
        <v>912</v>
      </c>
      <c r="D5297" s="34" t="s">
        <v>925</v>
      </c>
      <c r="E5297" s="25">
        <v>45820.550428240742</v>
      </c>
      <c r="F5297" s="34" t="s">
        <v>906</v>
      </c>
      <c r="G5297" s="25">
        <v>45820.550428240742</v>
      </c>
    </row>
    <row r="5298" spans="1:7" x14ac:dyDescent="0.25">
      <c r="A5298" s="34" t="s">
        <v>12175</v>
      </c>
      <c r="B5298" s="34" t="s">
        <v>9984</v>
      </c>
      <c r="C5298" s="34" t="s">
        <v>912</v>
      </c>
      <c r="D5298" s="34" t="s">
        <v>925</v>
      </c>
      <c r="E5298" s="25">
        <v>45820.550474537034</v>
      </c>
      <c r="F5298" s="34" t="s">
        <v>906</v>
      </c>
      <c r="G5298" s="25">
        <v>45820.550474537034</v>
      </c>
    </row>
    <row r="5299" spans="1:7" x14ac:dyDescent="0.25">
      <c r="A5299" s="34" t="s">
        <v>12176</v>
      </c>
      <c r="B5299" s="34" t="s">
        <v>9986</v>
      </c>
      <c r="C5299" s="34" t="s">
        <v>912</v>
      </c>
      <c r="D5299" s="34" t="s">
        <v>925</v>
      </c>
      <c r="E5299" s="25">
        <v>45820.550532407404</v>
      </c>
      <c r="F5299" s="34" t="s">
        <v>906</v>
      </c>
      <c r="G5299" s="25">
        <v>45820.550532407404</v>
      </c>
    </row>
    <row r="5300" spans="1:7" x14ac:dyDescent="0.25">
      <c r="A5300" s="34" t="s">
        <v>12177</v>
      </c>
      <c r="B5300" s="34" t="s">
        <v>9988</v>
      </c>
      <c r="C5300" s="34" t="s">
        <v>912</v>
      </c>
      <c r="D5300" s="34" t="s">
        <v>925</v>
      </c>
      <c r="E5300" s="25">
        <v>45820.55059027778</v>
      </c>
      <c r="F5300" s="34" t="s">
        <v>906</v>
      </c>
      <c r="G5300" s="25">
        <v>45820.55059027778</v>
      </c>
    </row>
    <row r="5301" spans="1:7" x14ac:dyDescent="0.25">
      <c r="A5301" s="34" t="s">
        <v>12178</v>
      </c>
      <c r="B5301" s="34" t="s">
        <v>9990</v>
      </c>
      <c r="C5301" s="34" t="s">
        <v>912</v>
      </c>
      <c r="D5301" s="34" t="s">
        <v>925</v>
      </c>
      <c r="E5301" s="25">
        <v>45820.550636574073</v>
      </c>
      <c r="F5301" s="34" t="s">
        <v>906</v>
      </c>
      <c r="G5301" s="25">
        <v>45820.550636574073</v>
      </c>
    </row>
    <row r="5302" spans="1:7" x14ac:dyDescent="0.25">
      <c r="A5302" s="34" t="s">
        <v>12179</v>
      </c>
      <c r="B5302" s="34" t="s">
        <v>9992</v>
      </c>
      <c r="C5302" s="34" t="s">
        <v>912</v>
      </c>
      <c r="D5302" s="34" t="s">
        <v>925</v>
      </c>
      <c r="E5302" s="25">
        <v>45820.550706018519</v>
      </c>
      <c r="F5302" s="34" t="s">
        <v>906</v>
      </c>
      <c r="G5302" s="25">
        <v>45820.550706018519</v>
      </c>
    </row>
    <row r="5303" spans="1:7" x14ac:dyDescent="0.25">
      <c r="A5303" s="34" t="s">
        <v>12180</v>
      </c>
      <c r="B5303" s="34" t="s">
        <v>9994</v>
      </c>
      <c r="C5303" s="34" t="s">
        <v>912</v>
      </c>
      <c r="D5303" s="34" t="s">
        <v>925</v>
      </c>
      <c r="E5303" s="25">
        <v>45820.550775462965</v>
      </c>
      <c r="F5303" s="34" t="s">
        <v>906</v>
      </c>
      <c r="G5303" s="25">
        <v>45820.550775462965</v>
      </c>
    </row>
    <row r="5304" spans="1:7" x14ac:dyDescent="0.25">
      <c r="A5304" s="34" t="s">
        <v>12181</v>
      </c>
      <c r="B5304" s="34" t="s">
        <v>10175</v>
      </c>
      <c r="C5304" s="34" t="s">
        <v>909</v>
      </c>
      <c r="D5304" s="34" t="s">
        <v>918</v>
      </c>
      <c r="E5304" s="25">
        <v>45820.551400462966</v>
      </c>
      <c r="F5304" s="34" t="s">
        <v>906</v>
      </c>
      <c r="G5304" s="25">
        <v>45820.551400462966</v>
      </c>
    </row>
    <row r="5305" spans="1:7" x14ac:dyDescent="0.25">
      <c r="A5305" s="34" t="s">
        <v>12182</v>
      </c>
      <c r="B5305" s="34" t="s">
        <v>10179</v>
      </c>
      <c r="C5305" s="34" t="s">
        <v>909</v>
      </c>
      <c r="D5305" s="34" t="s">
        <v>918</v>
      </c>
      <c r="E5305" s="25">
        <v>45820.551469907405</v>
      </c>
      <c r="F5305" s="34" t="s">
        <v>906</v>
      </c>
      <c r="G5305" s="25">
        <v>45820.551469907405</v>
      </c>
    </row>
    <row r="5306" spans="1:7" x14ac:dyDescent="0.25">
      <c r="A5306" s="34" t="s">
        <v>12183</v>
      </c>
      <c r="B5306" s="34" t="s">
        <v>10177</v>
      </c>
      <c r="C5306" s="34" t="s">
        <v>909</v>
      </c>
      <c r="D5306" s="34" t="s">
        <v>918</v>
      </c>
      <c r="E5306" s="25">
        <v>45820.551481481481</v>
      </c>
      <c r="F5306" s="34" t="s">
        <v>906</v>
      </c>
      <c r="G5306" s="25">
        <v>45820.551481481481</v>
      </c>
    </row>
    <row r="5307" spans="1:7" x14ac:dyDescent="0.25">
      <c r="A5307" s="34" t="s">
        <v>12184</v>
      </c>
      <c r="B5307" s="34" t="s">
        <v>10169</v>
      </c>
      <c r="C5307" s="34" t="s">
        <v>909</v>
      </c>
      <c r="D5307" s="34" t="s">
        <v>918</v>
      </c>
      <c r="E5307" s="25">
        <v>45820.551585648151</v>
      </c>
      <c r="F5307" s="34" t="s">
        <v>906</v>
      </c>
      <c r="G5307" s="25">
        <v>45820.551585648151</v>
      </c>
    </row>
    <row r="5308" spans="1:7" x14ac:dyDescent="0.25">
      <c r="A5308" s="34" t="s">
        <v>12185</v>
      </c>
      <c r="B5308" s="34" t="s">
        <v>4230</v>
      </c>
      <c r="C5308" s="34" t="s">
        <v>907</v>
      </c>
      <c r="D5308" s="34" t="s">
        <v>206</v>
      </c>
      <c r="E5308" s="25">
        <v>45820.553819444445</v>
      </c>
      <c r="F5308" s="34" t="s">
        <v>906</v>
      </c>
      <c r="G5308" s="25">
        <v>45820.553819444445</v>
      </c>
    </row>
    <row r="5309" spans="1:7" x14ac:dyDescent="0.25">
      <c r="A5309" s="34" t="s">
        <v>12186</v>
      </c>
      <c r="B5309" s="34" t="s">
        <v>4226</v>
      </c>
      <c r="C5309" s="34" t="s">
        <v>907</v>
      </c>
      <c r="D5309" s="34" t="s">
        <v>206</v>
      </c>
      <c r="E5309" s="25">
        <v>45820.553831018522</v>
      </c>
      <c r="F5309" s="34" t="s">
        <v>906</v>
      </c>
      <c r="G5309" s="25">
        <v>45820.553831018522</v>
      </c>
    </row>
    <row r="5310" spans="1:7" x14ac:dyDescent="0.25">
      <c r="A5310" s="34" t="s">
        <v>12187</v>
      </c>
      <c r="B5310" s="34" t="s">
        <v>4228</v>
      </c>
      <c r="C5310" s="34" t="s">
        <v>907</v>
      </c>
      <c r="D5310" s="34" t="s">
        <v>206</v>
      </c>
      <c r="E5310" s="25">
        <v>45820.553877314815</v>
      </c>
      <c r="F5310" s="34" t="s">
        <v>906</v>
      </c>
      <c r="G5310" s="25">
        <v>45820.553877314815</v>
      </c>
    </row>
    <row r="5311" spans="1:7" x14ac:dyDescent="0.25">
      <c r="A5311" s="34" t="s">
        <v>12188</v>
      </c>
      <c r="B5311" s="34" t="s">
        <v>4235</v>
      </c>
      <c r="C5311" s="34" t="s">
        <v>907</v>
      </c>
      <c r="D5311" s="34" t="s">
        <v>206</v>
      </c>
      <c r="E5311" s="25">
        <v>45820.553912037038</v>
      </c>
      <c r="F5311" s="34" t="s">
        <v>906</v>
      </c>
      <c r="G5311" s="25">
        <v>45820.553912037038</v>
      </c>
    </row>
    <row r="5312" spans="1:7" x14ac:dyDescent="0.25">
      <c r="A5312" s="34" t="s">
        <v>12189</v>
      </c>
      <c r="B5312" s="34" t="s">
        <v>4233</v>
      </c>
      <c r="C5312" s="34" t="s">
        <v>907</v>
      </c>
      <c r="D5312" s="34" t="s">
        <v>206</v>
      </c>
      <c r="E5312" s="25">
        <v>45820.554039351853</v>
      </c>
      <c r="F5312" s="34" t="s">
        <v>906</v>
      </c>
      <c r="G5312" s="25">
        <v>45820.554039351853</v>
      </c>
    </row>
    <row r="5313" spans="1:7" x14ac:dyDescent="0.25">
      <c r="A5313" s="34" t="s">
        <v>12190</v>
      </c>
      <c r="B5313" s="34" t="s">
        <v>4247</v>
      </c>
      <c r="C5313" s="34" t="s">
        <v>907</v>
      </c>
      <c r="D5313" s="34" t="s">
        <v>206</v>
      </c>
      <c r="E5313" s="25">
        <v>45820.554074074076</v>
      </c>
      <c r="F5313" s="34" t="s">
        <v>906</v>
      </c>
      <c r="G5313" s="25">
        <v>45820.554074074076</v>
      </c>
    </row>
    <row r="5314" spans="1:7" x14ac:dyDescent="0.25">
      <c r="A5314" s="34" t="s">
        <v>12191</v>
      </c>
      <c r="B5314" s="34" t="s">
        <v>10535</v>
      </c>
      <c r="C5314" s="34" t="s">
        <v>909</v>
      </c>
      <c r="D5314" s="34" t="s">
        <v>913</v>
      </c>
      <c r="E5314" s="25">
        <v>45820.555474537039</v>
      </c>
      <c r="F5314" s="34" t="s">
        <v>906</v>
      </c>
      <c r="G5314" s="25">
        <v>45820.555474537039</v>
      </c>
    </row>
    <row r="5315" spans="1:7" x14ac:dyDescent="0.25">
      <c r="A5315" s="34" t="s">
        <v>12192</v>
      </c>
      <c r="B5315" s="34" t="s">
        <v>4230</v>
      </c>
      <c r="C5315" s="34" t="s">
        <v>914</v>
      </c>
      <c r="D5315" s="34" t="s">
        <v>206</v>
      </c>
      <c r="E5315" s="25">
        <v>45820.554768518516</v>
      </c>
      <c r="F5315" s="34" t="s">
        <v>906</v>
      </c>
      <c r="G5315" s="25">
        <v>45820.554768518516</v>
      </c>
    </row>
    <row r="5316" spans="1:7" x14ac:dyDescent="0.25">
      <c r="A5316" s="34" t="s">
        <v>12193</v>
      </c>
      <c r="B5316" s="34" t="s">
        <v>4226</v>
      </c>
      <c r="C5316" s="34" t="s">
        <v>914</v>
      </c>
      <c r="D5316" s="34" t="s">
        <v>206</v>
      </c>
      <c r="E5316" s="25">
        <v>45820.554803240739</v>
      </c>
      <c r="F5316" s="34" t="s">
        <v>906</v>
      </c>
      <c r="G5316" s="25">
        <v>45820.554803240739</v>
      </c>
    </row>
    <row r="5317" spans="1:7" x14ac:dyDescent="0.25">
      <c r="A5317" s="34" t="s">
        <v>12194</v>
      </c>
      <c r="B5317" s="34" t="s">
        <v>4228</v>
      </c>
      <c r="C5317" s="34" t="s">
        <v>914</v>
      </c>
      <c r="D5317" s="34" t="s">
        <v>206</v>
      </c>
      <c r="E5317" s="25">
        <v>45820.554930555554</v>
      </c>
      <c r="F5317" s="34" t="s">
        <v>906</v>
      </c>
      <c r="G5317" s="25">
        <v>45820.554930555554</v>
      </c>
    </row>
    <row r="5318" spans="1:7" x14ac:dyDescent="0.25">
      <c r="A5318" s="34" t="s">
        <v>12195</v>
      </c>
      <c r="B5318" s="34" t="s">
        <v>4235</v>
      </c>
      <c r="C5318" s="34" t="s">
        <v>914</v>
      </c>
      <c r="D5318" s="34" t="s">
        <v>206</v>
      </c>
      <c r="E5318" s="25">
        <v>45820.555023148147</v>
      </c>
      <c r="F5318" s="34" t="s">
        <v>906</v>
      </c>
      <c r="G5318" s="25">
        <v>45820.555023148147</v>
      </c>
    </row>
    <row r="5319" spans="1:7" x14ac:dyDescent="0.25">
      <c r="A5319" s="34" t="s">
        <v>12196</v>
      </c>
      <c r="B5319" s="34" t="s">
        <v>4233</v>
      </c>
      <c r="C5319" s="34" t="s">
        <v>914</v>
      </c>
      <c r="D5319" s="34" t="s">
        <v>206</v>
      </c>
      <c r="E5319" s="25">
        <v>45820.555069444446</v>
      </c>
      <c r="F5319" s="34" t="s">
        <v>906</v>
      </c>
      <c r="G5319" s="25">
        <v>45820.555069444446</v>
      </c>
    </row>
    <row r="5320" spans="1:7" x14ac:dyDescent="0.25">
      <c r="A5320" s="34" t="s">
        <v>12197</v>
      </c>
      <c r="B5320" s="34" t="s">
        <v>4247</v>
      </c>
      <c r="C5320" s="34" t="s">
        <v>914</v>
      </c>
      <c r="D5320" s="34" t="s">
        <v>206</v>
      </c>
      <c r="E5320" s="25">
        <v>45820.555127314816</v>
      </c>
      <c r="F5320" s="34" t="s">
        <v>906</v>
      </c>
      <c r="G5320" s="25">
        <v>45820.555127314816</v>
      </c>
    </row>
    <row r="5321" spans="1:7" x14ac:dyDescent="0.25">
      <c r="A5321" s="34" t="s">
        <v>12198</v>
      </c>
      <c r="B5321" s="34" t="s">
        <v>10535</v>
      </c>
      <c r="C5321" s="34" t="s">
        <v>912</v>
      </c>
      <c r="D5321" s="34" t="s">
        <v>913</v>
      </c>
      <c r="E5321" s="25">
        <v>45820.555625000001</v>
      </c>
      <c r="F5321" s="34" t="s">
        <v>906</v>
      </c>
      <c r="G5321" s="25">
        <v>45820.555625000001</v>
      </c>
    </row>
    <row r="5322" spans="1:7" x14ac:dyDescent="0.25">
      <c r="A5322" s="34" t="s">
        <v>12199</v>
      </c>
      <c r="B5322" s="34" t="s">
        <v>5141</v>
      </c>
      <c r="C5322" s="34" t="s">
        <v>912</v>
      </c>
      <c r="D5322" s="34" t="s">
        <v>913</v>
      </c>
      <c r="E5322" s="25">
        <v>45820.555983796294</v>
      </c>
      <c r="F5322" s="34" t="s">
        <v>906</v>
      </c>
      <c r="G5322" s="25">
        <v>45820.555983796294</v>
      </c>
    </row>
    <row r="5323" spans="1:7" x14ac:dyDescent="0.25">
      <c r="A5323" s="34" t="s">
        <v>12200</v>
      </c>
      <c r="B5323" s="34" t="s">
        <v>7794</v>
      </c>
      <c r="C5323" s="34" t="s">
        <v>899</v>
      </c>
      <c r="D5323" s="34" t="s">
        <v>900</v>
      </c>
      <c r="E5323" s="25">
        <v>45820.559976851851</v>
      </c>
      <c r="F5323" s="34" t="s">
        <v>906</v>
      </c>
      <c r="G5323" s="25">
        <v>45820.559976851851</v>
      </c>
    </row>
    <row r="5324" spans="1:7" x14ac:dyDescent="0.25">
      <c r="A5324" s="34" t="s">
        <v>12201</v>
      </c>
      <c r="B5324" s="34" t="s">
        <v>7792</v>
      </c>
      <c r="C5324" s="34" t="s">
        <v>899</v>
      </c>
      <c r="D5324" s="34" t="s">
        <v>900</v>
      </c>
      <c r="E5324" s="25">
        <v>45820.560069444444</v>
      </c>
      <c r="F5324" s="34" t="s">
        <v>906</v>
      </c>
      <c r="G5324" s="25">
        <v>45820.560069444444</v>
      </c>
    </row>
    <row r="5325" spans="1:7" x14ac:dyDescent="0.25">
      <c r="A5325" s="34" t="s">
        <v>12202</v>
      </c>
      <c r="B5325" s="34" t="s">
        <v>7864</v>
      </c>
      <c r="C5325" s="34" t="s">
        <v>899</v>
      </c>
      <c r="D5325" s="34" t="s">
        <v>900</v>
      </c>
      <c r="E5325" s="25">
        <v>45820.560150462959</v>
      </c>
      <c r="F5325" s="34" t="s">
        <v>906</v>
      </c>
      <c r="G5325" s="25">
        <v>45820.560150462959</v>
      </c>
    </row>
    <row r="5326" spans="1:7" x14ac:dyDescent="0.25">
      <c r="A5326" s="34" t="s">
        <v>12203</v>
      </c>
      <c r="B5326" s="34" t="s">
        <v>7866</v>
      </c>
      <c r="C5326" s="34" t="s">
        <v>899</v>
      </c>
      <c r="D5326" s="34" t="s">
        <v>900</v>
      </c>
      <c r="E5326" s="25">
        <v>45820.560254629629</v>
      </c>
      <c r="F5326" s="34" t="s">
        <v>906</v>
      </c>
      <c r="G5326" s="25">
        <v>45820.560254629629</v>
      </c>
    </row>
    <row r="5327" spans="1:7" x14ac:dyDescent="0.25">
      <c r="A5327" s="34" t="s">
        <v>12204</v>
      </c>
      <c r="B5327" s="34" t="s">
        <v>7868</v>
      </c>
      <c r="C5327" s="34" t="s">
        <v>899</v>
      </c>
      <c r="D5327" s="34" t="s">
        <v>900</v>
      </c>
      <c r="E5327" s="25">
        <v>45820.560347222221</v>
      </c>
      <c r="F5327" s="34" t="s">
        <v>906</v>
      </c>
      <c r="G5327" s="25">
        <v>45820.560347222221</v>
      </c>
    </row>
    <row r="5328" spans="1:7" x14ac:dyDescent="0.25">
      <c r="A5328" s="34" t="s">
        <v>12205</v>
      </c>
      <c r="B5328" s="34" t="s">
        <v>8274</v>
      </c>
      <c r="C5328" s="34" t="s">
        <v>899</v>
      </c>
      <c r="D5328" s="34" t="s">
        <v>900</v>
      </c>
      <c r="E5328" s="25">
        <v>45820.560439814813</v>
      </c>
      <c r="F5328" s="34" t="s">
        <v>906</v>
      </c>
      <c r="G5328" s="25">
        <v>45820.560439814813</v>
      </c>
    </row>
    <row r="5329" spans="1:7" x14ac:dyDescent="0.25">
      <c r="A5329" s="34" t="s">
        <v>12206</v>
      </c>
      <c r="B5329" s="34" t="s">
        <v>7764</v>
      </c>
      <c r="C5329" s="34" t="s">
        <v>899</v>
      </c>
      <c r="D5329" s="34" t="s">
        <v>900</v>
      </c>
      <c r="E5329" s="25">
        <v>45820.56050925926</v>
      </c>
      <c r="F5329" s="34" t="s">
        <v>906</v>
      </c>
      <c r="G5329" s="25">
        <v>45820.56050925926</v>
      </c>
    </row>
    <row r="5330" spans="1:7" x14ac:dyDescent="0.25">
      <c r="A5330" s="34" t="s">
        <v>12207</v>
      </c>
      <c r="B5330" s="34" t="s">
        <v>7767</v>
      </c>
      <c r="C5330" s="34" t="s">
        <v>899</v>
      </c>
      <c r="D5330" s="34" t="s">
        <v>900</v>
      </c>
      <c r="E5330" s="25">
        <v>45820.560578703706</v>
      </c>
      <c r="F5330" s="34" t="s">
        <v>906</v>
      </c>
      <c r="G5330" s="25">
        <v>45820.560578703706</v>
      </c>
    </row>
    <row r="5331" spans="1:7" x14ac:dyDescent="0.25">
      <c r="A5331" s="34" t="s">
        <v>12208</v>
      </c>
      <c r="B5331" s="34" t="s">
        <v>6577</v>
      </c>
      <c r="C5331" s="34" t="s">
        <v>899</v>
      </c>
      <c r="D5331" s="34" t="s">
        <v>900</v>
      </c>
      <c r="E5331" s="25">
        <v>45820.560624999998</v>
      </c>
      <c r="F5331" s="34" t="s">
        <v>906</v>
      </c>
      <c r="G5331" s="25">
        <v>45820.560624999998</v>
      </c>
    </row>
    <row r="5332" spans="1:7" x14ac:dyDescent="0.25">
      <c r="A5332" s="34" t="s">
        <v>12209</v>
      </c>
      <c r="B5332" s="34" t="s">
        <v>3157</v>
      </c>
      <c r="C5332" s="34" t="s">
        <v>899</v>
      </c>
      <c r="D5332" s="34" t="s">
        <v>900</v>
      </c>
      <c r="E5332" s="25">
        <v>45820.560694444444</v>
      </c>
      <c r="F5332" s="34" t="s">
        <v>906</v>
      </c>
      <c r="G5332" s="25">
        <v>45820.560694444444</v>
      </c>
    </row>
    <row r="5333" spans="1:7" x14ac:dyDescent="0.25">
      <c r="A5333" s="34" t="s">
        <v>12210</v>
      </c>
      <c r="B5333" s="34" t="s">
        <v>8272</v>
      </c>
      <c r="C5333" s="34" t="s">
        <v>899</v>
      </c>
      <c r="D5333" s="34" t="s">
        <v>900</v>
      </c>
      <c r="E5333" s="25">
        <v>45820.56077546296</v>
      </c>
      <c r="F5333" s="34" t="s">
        <v>906</v>
      </c>
      <c r="G5333" s="25">
        <v>45820.56077546296</v>
      </c>
    </row>
    <row r="5334" spans="1:7" x14ac:dyDescent="0.25">
      <c r="A5334" s="34" t="s">
        <v>12211</v>
      </c>
      <c r="B5334" s="34" t="s">
        <v>5156</v>
      </c>
      <c r="C5334" s="34" t="s">
        <v>899</v>
      </c>
      <c r="D5334" s="34" t="s">
        <v>900</v>
      </c>
      <c r="E5334" s="25">
        <v>45820.560856481483</v>
      </c>
      <c r="F5334" s="34" t="s">
        <v>906</v>
      </c>
      <c r="G5334" s="25">
        <v>45820.560856481483</v>
      </c>
    </row>
    <row r="5335" spans="1:7" x14ac:dyDescent="0.25">
      <c r="A5335" s="34" t="s">
        <v>12212</v>
      </c>
      <c r="B5335" s="34" t="s">
        <v>6718</v>
      </c>
      <c r="C5335" s="34" t="s">
        <v>899</v>
      </c>
      <c r="D5335" s="34" t="s">
        <v>900</v>
      </c>
      <c r="E5335" s="25">
        <v>45820.560949074075</v>
      </c>
      <c r="F5335" s="34" t="s">
        <v>906</v>
      </c>
      <c r="G5335" s="25">
        <v>45820.560949074075</v>
      </c>
    </row>
    <row r="5336" spans="1:7" x14ac:dyDescent="0.25">
      <c r="A5336" s="34" t="s">
        <v>12213</v>
      </c>
      <c r="B5336" s="34" t="s">
        <v>6720</v>
      </c>
      <c r="C5336" s="34" t="s">
        <v>899</v>
      </c>
      <c r="D5336" s="34" t="s">
        <v>900</v>
      </c>
      <c r="E5336" s="25">
        <v>45820.561006944445</v>
      </c>
      <c r="F5336" s="34" t="s">
        <v>906</v>
      </c>
      <c r="G5336" s="25">
        <v>45820.561006944445</v>
      </c>
    </row>
    <row r="5337" spans="1:7" x14ac:dyDescent="0.25">
      <c r="A5337" s="34" t="s">
        <v>12214</v>
      </c>
      <c r="B5337" s="34" t="s">
        <v>6609</v>
      </c>
      <c r="C5337" s="34" t="s">
        <v>899</v>
      </c>
      <c r="D5337" s="34" t="s">
        <v>900</v>
      </c>
      <c r="E5337" s="25">
        <v>45820.561053240737</v>
      </c>
      <c r="F5337" s="34" t="s">
        <v>906</v>
      </c>
      <c r="G5337" s="25">
        <v>45820.561053240737</v>
      </c>
    </row>
    <row r="5338" spans="1:7" x14ac:dyDescent="0.25">
      <c r="A5338" s="34" t="s">
        <v>12215</v>
      </c>
      <c r="B5338" s="34" t="s">
        <v>6722</v>
      </c>
      <c r="C5338" s="34" t="s">
        <v>899</v>
      </c>
      <c r="D5338" s="34" t="s">
        <v>900</v>
      </c>
      <c r="E5338" s="25">
        <v>45820.561157407406</v>
      </c>
      <c r="F5338" s="34" t="s">
        <v>906</v>
      </c>
      <c r="G5338" s="25">
        <v>45820.561157407406</v>
      </c>
    </row>
    <row r="5339" spans="1:7" x14ac:dyDescent="0.25">
      <c r="A5339" s="34" t="s">
        <v>12216</v>
      </c>
      <c r="B5339" s="34" t="s">
        <v>5141</v>
      </c>
      <c r="C5339" s="34" t="s">
        <v>899</v>
      </c>
      <c r="D5339" s="34" t="s">
        <v>900</v>
      </c>
      <c r="E5339" s="25">
        <v>45820.561631944445</v>
      </c>
      <c r="F5339" s="34" t="s">
        <v>906</v>
      </c>
      <c r="G5339" s="25">
        <v>45820.561631944445</v>
      </c>
    </row>
    <row r="5340" spans="1:7" x14ac:dyDescent="0.25">
      <c r="A5340" s="34" t="s">
        <v>12217</v>
      </c>
      <c r="B5340" s="34" t="s">
        <v>8307</v>
      </c>
      <c r="C5340" s="34" t="s">
        <v>899</v>
      </c>
      <c r="D5340" s="34" t="s">
        <v>900</v>
      </c>
      <c r="E5340" s="25">
        <v>45820.561736111114</v>
      </c>
      <c r="F5340" s="34" t="s">
        <v>906</v>
      </c>
      <c r="G5340" s="25">
        <v>45820.561736111114</v>
      </c>
    </row>
    <row r="5341" spans="1:7" x14ac:dyDescent="0.25">
      <c r="A5341" s="34" t="s">
        <v>12218</v>
      </c>
      <c r="B5341" s="34" t="s">
        <v>6913</v>
      </c>
      <c r="C5341" s="34" t="s">
        <v>907</v>
      </c>
      <c r="D5341" s="34" t="s">
        <v>125</v>
      </c>
      <c r="E5341" s="25">
        <v>45820.56145833333</v>
      </c>
      <c r="F5341" s="34" t="s">
        <v>906</v>
      </c>
      <c r="G5341" s="25">
        <v>45820.56145833333</v>
      </c>
    </row>
    <row r="5342" spans="1:7" x14ac:dyDescent="0.25">
      <c r="A5342" s="34" t="s">
        <v>12219</v>
      </c>
      <c r="B5342" s="34" t="s">
        <v>8307</v>
      </c>
      <c r="C5342" s="34" t="s">
        <v>922</v>
      </c>
      <c r="D5342" s="34" t="s">
        <v>923</v>
      </c>
      <c r="E5342" s="25">
        <v>45820.562326388892</v>
      </c>
      <c r="F5342" s="34" t="s">
        <v>906</v>
      </c>
      <c r="G5342" s="25">
        <v>45820.562326388892</v>
      </c>
    </row>
    <row r="5343" spans="1:7" x14ac:dyDescent="0.25">
      <c r="A5343" s="34" t="s">
        <v>12220</v>
      </c>
      <c r="B5343" s="34" t="s">
        <v>8261</v>
      </c>
      <c r="C5343" s="34" t="s">
        <v>912</v>
      </c>
      <c r="D5343" s="34" t="s">
        <v>913</v>
      </c>
      <c r="E5343" s="25">
        <v>45820.5627662037</v>
      </c>
      <c r="F5343" s="34" t="s">
        <v>906</v>
      </c>
      <c r="G5343" s="25">
        <v>45820.5627662037</v>
      </c>
    </row>
    <row r="5344" spans="1:7" x14ac:dyDescent="0.25">
      <c r="A5344" s="34" t="s">
        <v>12221</v>
      </c>
      <c r="B5344" s="34" t="s">
        <v>9761</v>
      </c>
      <c r="C5344" s="34" t="s">
        <v>904</v>
      </c>
      <c r="D5344" s="34" t="s">
        <v>915</v>
      </c>
      <c r="E5344" s="25">
        <v>45820.563946759263</v>
      </c>
      <c r="F5344" s="34" t="s">
        <v>906</v>
      </c>
      <c r="G5344" s="25">
        <v>45820.563946759263</v>
      </c>
    </row>
    <row r="5345" spans="1:7" x14ac:dyDescent="0.25">
      <c r="A5345" s="34" t="s">
        <v>12222</v>
      </c>
      <c r="B5345" s="34" t="s">
        <v>4953</v>
      </c>
      <c r="C5345" s="34" t="s">
        <v>909</v>
      </c>
      <c r="D5345" s="34" t="s">
        <v>910</v>
      </c>
      <c r="E5345" s="25">
        <v>45820.567025462966</v>
      </c>
      <c r="F5345" s="34" t="s">
        <v>906</v>
      </c>
      <c r="G5345" s="25">
        <v>45820.567025462966</v>
      </c>
    </row>
    <row r="5346" spans="1:7" x14ac:dyDescent="0.25">
      <c r="A5346" s="34" t="s">
        <v>12223</v>
      </c>
      <c r="B5346" s="34" t="s">
        <v>4953</v>
      </c>
      <c r="C5346" s="34" t="s">
        <v>912</v>
      </c>
      <c r="D5346" s="34" t="s">
        <v>910</v>
      </c>
      <c r="E5346" s="25">
        <v>45820.567615740743</v>
      </c>
      <c r="F5346" s="34" t="s">
        <v>906</v>
      </c>
      <c r="G5346" s="25">
        <v>45820.567615740743</v>
      </c>
    </row>
    <row r="5347" spans="1:7" x14ac:dyDescent="0.25">
      <c r="A5347" s="34" t="s">
        <v>12224</v>
      </c>
      <c r="B5347" s="34" t="s">
        <v>5188</v>
      </c>
      <c r="C5347" s="34" t="s">
        <v>907</v>
      </c>
      <c r="D5347" s="34" t="s">
        <v>77</v>
      </c>
      <c r="E5347" s="25">
        <v>45820.445555555554</v>
      </c>
      <c r="F5347" s="34" t="s">
        <v>906</v>
      </c>
      <c r="G5347" s="25">
        <v>45820.445555555554</v>
      </c>
    </row>
    <row r="5348" spans="1:7" x14ac:dyDescent="0.25">
      <c r="A5348" s="34" t="s">
        <v>12225</v>
      </c>
      <c r="B5348" s="34" t="s">
        <v>3038</v>
      </c>
      <c r="C5348" s="34" t="s">
        <v>907</v>
      </c>
      <c r="D5348" s="34" t="s">
        <v>77</v>
      </c>
      <c r="E5348" s="25">
        <v>45820.4455787037</v>
      </c>
      <c r="F5348" s="34" t="s">
        <v>906</v>
      </c>
      <c r="G5348" s="25">
        <v>45820.4455787037</v>
      </c>
    </row>
    <row r="5349" spans="1:7" x14ac:dyDescent="0.25">
      <c r="A5349" s="34" t="s">
        <v>12226</v>
      </c>
      <c r="B5349" s="34" t="s">
        <v>2860</v>
      </c>
      <c r="C5349" s="34" t="s">
        <v>907</v>
      </c>
      <c r="D5349" s="34" t="s">
        <v>77</v>
      </c>
      <c r="E5349" s="25">
        <v>45820.53229166667</v>
      </c>
      <c r="F5349" s="34" t="s">
        <v>906</v>
      </c>
      <c r="G5349" s="25">
        <v>45820.53229166667</v>
      </c>
    </row>
    <row r="5350" spans="1:7" x14ac:dyDescent="0.25">
      <c r="A5350" s="34" t="s">
        <v>12227</v>
      </c>
      <c r="B5350" s="34" t="s">
        <v>2864</v>
      </c>
      <c r="C5350" s="34" t="s">
        <v>907</v>
      </c>
      <c r="D5350" s="34" t="s">
        <v>77</v>
      </c>
      <c r="E5350" s="25">
        <v>45820.532523148147</v>
      </c>
      <c r="F5350" s="34" t="s">
        <v>906</v>
      </c>
      <c r="G5350" s="25">
        <v>45820.532523148147</v>
      </c>
    </row>
    <row r="5351" spans="1:7" x14ac:dyDescent="0.25">
      <c r="A5351" s="34" t="s">
        <v>12228</v>
      </c>
      <c r="B5351" s="34" t="s">
        <v>2868</v>
      </c>
      <c r="C5351" s="34" t="s">
        <v>907</v>
      </c>
      <c r="D5351" s="34" t="s">
        <v>77</v>
      </c>
      <c r="E5351" s="25">
        <v>45820.532557870371</v>
      </c>
      <c r="F5351" s="34" t="s">
        <v>906</v>
      </c>
      <c r="G5351" s="25">
        <v>45820.532557870371</v>
      </c>
    </row>
    <row r="5352" spans="1:7" x14ac:dyDescent="0.25">
      <c r="A5352" s="34" t="s">
        <v>12229</v>
      </c>
      <c r="B5352" s="34" t="s">
        <v>2164</v>
      </c>
      <c r="C5352" s="34" t="s">
        <v>907</v>
      </c>
      <c r="D5352" s="34" t="s">
        <v>77</v>
      </c>
      <c r="E5352" s="25">
        <v>45820.571828703702</v>
      </c>
      <c r="F5352" s="34" t="s">
        <v>901</v>
      </c>
      <c r="G5352" s="25">
        <v>45820.571828703702</v>
      </c>
    </row>
    <row r="5353" spans="1:7" x14ac:dyDescent="0.25">
      <c r="A5353" s="34" t="s">
        <v>12230</v>
      </c>
      <c r="B5353" s="34" t="s">
        <v>2166</v>
      </c>
      <c r="C5353" s="34" t="s">
        <v>907</v>
      </c>
      <c r="D5353" s="34" t="s">
        <v>77</v>
      </c>
      <c r="E5353" s="25">
        <v>45820.571944444448</v>
      </c>
      <c r="F5353" s="34" t="s">
        <v>901</v>
      </c>
      <c r="G5353" s="25">
        <v>45820.571944444448</v>
      </c>
    </row>
    <row r="5354" spans="1:7" x14ac:dyDescent="0.25">
      <c r="A5354" s="34" t="s">
        <v>12231</v>
      </c>
      <c r="B5354" s="34" t="s">
        <v>2168</v>
      </c>
      <c r="C5354" s="34" t="s">
        <v>907</v>
      </c>
      <c r="D5354" s="34" t="s">
        <v>77</v>
      </c>
      <c r="E5354" s="25">
        <v>45820.57203703704</v>
      </c>
      <c r="F5354" s="34" t="s">
        <v>901</v>
      </c>
      <c r="G5354" s="25">
        <v>45820.57203703704</v>
      </c>
    </row>
    <row r="5355" spans="1:7" x14ac:dyDescent="0.25">
      <c r="A5355" s="34" t="s">
        <v>12232</v>
      </c>
      <c r="B5355" s="34" t="s">
        <v>2170</v>
      </c>
      <c r="C5355" s="34" t="s">
        <v>907</v>
      </c>
      <c r="D5355" s="34" t="s">
        <v>77</v>
      </c>
      <c r="E5355" s="25">
        <v>45820.572129629632</v>
      </c>
      <c r="F5355" s="34" t="s">
        <v>901</v>
      </c>
      <c r="G5355" s="25">
        <v>45820.572129629632</v>
      </c>
    </row>
    <row r="5356" spans="1:7" x14ac:dyDescent="0.25">
      <c r="A5356" s="34" t="s">
        <v>12233</v>
      </c>
      <c r="B5356" s="34" t="s">
        <v>2164</v>
      </c>
      <c r="C5356" s="34" t="s">
        <v>914</v>
      </c>
      <c r="D5356" s="34" t="s">
        <v>61</v>
      </c>
      <c r="E5356" s="25">
        <v>45820.572569444441</v>
      </c>
      <c r="F5356" s="34" t="s">
        <v>906</v>
      </c>
      <c r="G5356" s="25">
        <v>45820.572569444441</v>
      </c>
    </row>
    <row r="5357" spans="1:7" x14ac:dyDescent="0.25">
      <c r="A5357" s="34" t="s">
        <v>12234</v>
      </c>
      <c r="B5357" s="34" t="s">
        <v>2166</v>
      </c>
      <c r="C5357" s="34" t="s">
        <v>914</v>
      </c>
      <c r="D5357" s="34" t="s">
        <v>61</v>
      </c>
      <c r="E5357" s="25">
        <v>45820.572615740741</v>
      </c>
      <c r="F5357" s="34" t="s">
        <v>906</v>
      </c>
      <c r="G5357" s="25">
        <v>45820.572615740741</v>
      </c>
    </row>
    <row r="5358" spans="1:7" x14ac:dyDescent="0.25">
      <c r="A5358" s="34" t="s">
        <v>12235</v>
      </c>
      <c r="B5358" s="34" t="s">
        <v>2168</v>
      </c>
      <c r="C5358" s="34" t="s">
        <v>914</v>
      </c>
      <c r="D5358" s="34" t="s">
        <v>61</v>
      </c>
      <c r="E5358" s="25">
        <v>45820.572685185187</v>
      </c>
      <c r="F5358" s="34" t="s">
        <v>906</v>
      </c>
      <c r="G5358" s="25">
        <v>45820.572685185187</v>
      </c>
    </row>
    <row r="5359" spans="1:7" x14ac:dyDescent="0.25">
      <c r="A5359" s="34" t="s">
        <v>12236</v>
      </c>
      <c r="B5359" s="34" t="s">
        <v>2170</v>
      </c>
      <c r="C5359" s="34" t="s">
        <v>914</v>
      </c>
      <c r="D5359" s="34" t="s">
        <v>61</v>
      </c>
      <c r="E5359" s="25">
        <v>45820.572754629633</v>
      </c>
      <c r="F5359" s="34" t="s">
        <v>906</v>
      </c>
      <c r="G5359" s="25">
        <v>45820.572754629633</v>
      </c>
    </row>
    <row r="5360" spans="1:7" x14ac:dyDescent="0.25">
      <c r="A5360" s="34" t="s">
        <v>12237</v>
      </c>
      <c r="B5360" s="34" t="s">
        <v>8482</v>
      </c>
      <c r="C5360" s="34" t="s">
        <v>904</v>
      </c>
      <c r="D5360" s="34" t="s">
        <v>920</v>
      </c>
      <c r="E5360" s="25">
        <v>45820.577141203707</v>
      </c>
      <c r="F5360" s="34" t="s">
        <v>906</v>
      </c>
      <c r="G5360" s="25">
        <v>45820.577141203707</v>
      </c>
    </row>
    <row r="5361" spans="1:7" x14ac:dyDescent="0.25">
      <c r="A5361" s="34" t="s">
        <v>12238</v>
      </c>
      <c r="B5361" s="34" t="s">
        <v>8487</v>
      </c>
      <c r="C5361" s="34" t="s">
        <v>904</v>
      </c>
      <c r="D5361" s="34" t="s">
        <v>920</v>
      </c>
      <c r="E5361" s="25">
        <v>45820.577187499999</v>
      </c>
      <c r="F5361" s="34" t="s">
        <v>906</v>
      </c>
      <c r="G5361" s="25">
        <v>45820.577187499999</v>
      </c>
    </row>
    <row r="5362" spans="1:7" x14ac:dyDescent="0.25">
      <c r="A5362" s="34" t="s">
        <v>12239</v>
      </c>
      <c r="B5362" s="34" t="s">
        <v>8489</v>
      </c>
      <c r="C5362" s="34" t="s">
        <v>904</v>
      </c>
      <c r="D5362" s="34" t="s">
        <v>920</v>
      </c>
      <c r="E5362" s="25">
        <v>45820.577222222222</v>
      </c>
      <c r="F5362" s="34" t="s">
        <v>906</v>
      </c>
      <c r="G5362" s="25">
        <v>45820.577222222222</v>
      </c>
    </row>
    <row r="5363" spans="1:7" x14ac:dyDescent="0.25">
      <c r="A5363" s="34" t="s">
        <v>12240</v>
      </c>
      <c r="B5363" s="34" t="s">
        <v>8491</v>
      </c>
      <c r="C5363" s="34" t="s">
        <v>904</v>
      </c>
      <c r="D5363" s="34" t="s">
        <v>920</v>
      </c>
      <c r="E5363" s="25">
        <v>45820.577291666668</v>
      </c>
      <c r="F5363" s="34" t="s">
        <v>906</v>
      </c>
      <c r="G5363" s="25">
        <v>45820.577291666668</v>
      </c>
    </row>
    <row r="5364" spans="1:7" x14ac:dyDescent="0.25">
      <c r="A5364" s="34" t="s">
        <v>12241</v>
      </c>
      <c r="B5364" s="34" t="s">
        <v>8493</v>
      </c>
      <c r="C5364" s="34" t="s">
        <v>904</v>
      </c>
      <c r="D5364" s="34" t="s">
        <v>920</v>
      </c>
      <c r="E5364" s="25">
        <v>45820.577326388891</v>
      </c>
      <c r="F5364" s="34" t="s">
        <v>906</v>
      </c>
      <c r="G5364" s="25">
        <v>45820.577326388891</v>
      </c>
    </row>
    <row r="5365" spans="1:7" x14ac:dyDescent="0.25">
      <c r="A5365" s="34" t="s">
        <v>12242</v>
      </c>
      <c r="B5365" s="34" t="s">
        <v>8495</v>
      </c>
      <c r="C5365" s="34" t="s">
        <v>904</v>
      </c>
      <c r="D5365" s="34" t="s">
        <v>920</v>
      </c>
      <c r="E5365" s="25">
        <v>45820.577372685184</v>
      </c>
      <c r="F5365" s="34" t="s">
        <v>906</v>
      </c>
      <c r="G5365" s="25">
        <v>45820.577372685184</v>
      </c>
    </row>
    <row r="5366" spans="1:7" x14ac:dyDescent="0.25">
      <c r="A5366" s="34" t="s">
        <v>12243</v>
      </c>
      <c r="B5366" s="34" t="s">
        <v>10469</v>
      </c>
      <c r="C5366" s="34" t="s">
        <v>909</v>
      </c>
      <c r="D5366" s="34" t="s">
        <v>910</v>
      </c>
      <c r="E5366" s="25">
        <v>45820.581458333334</v>
      </c>
      <c r="F5366" s="34" t="s">
        <v>906</v>
      </c>
      <c r="G5366" s="25">
        <v>45820.581458333334</v>
      </c>
    </row>
    <row r="5367" spans="1:7" x14ac:dyDescent="0.25">
      <c r="A5367" s="34" t="s">
        <v>12244</v>
      </c>
      <c r="B5367" s="34" t="s">
        <v>4325</v>
      </c>
      <c r="C5367" s="34" t="s">
        <v>907</v>
      </c>
      <c r="D5367" s="34" t="s">
        <v>248</v>
      </c>
      <c r="E5367" s="25">
        <v>45820.587291666663</v>
      </c>
      <c r="F5367" s="34" t="s">
        <v>906</v>
      </c>
      <c r="G5367" s="25">
        <v>45820.587291666663</v>
      </c>
    </row>
    <row r="5368" spans="1:7" x14ac:dyDescent="0.25">
      <c r="A5368" s="34" t="s">
        <v>12266</v>
      </c>
      <c r="B5368" s="34" t="s">
        <v>4316</v>
      </c>
      <c r="C5368" s="34" t="s">
        <v>907</v>
      </c>
      <c r="D5368" s="34" t="s">
        <v>125</v>
      </c>
      <c r="E5368" s="25">
        <v>45820.598900462966</v>
      </c>
      <c r="F5368" s="34" t="s">
        <v>906</v>
      </c>
      <c r="G5368" s="25">
        <v>45820.598900462966</v>
      </c>
    </row>
    <row r="5369" spans="1:7" x14ac:dyDescent="0.25">
      <c r="A5369" s="34" t="s">
        <v>12267</v>
      </c>
      <c r="B5369" s="34" t="s">
        <v>4313</v>
      </c>
      <c r="C5369" s="34" t="s">
        <v>907</v>
      </c>
      <c r="D5369" s="34" t="s">
        <v>125</v>
      </c>
      <c r="E5369" s="25">
        <v>45820.599293981482</v>
      </c>
      <c r="F5369" s="34" t="s">
        <v>906</v>
      </c>
      <c r="G5369" s="25">
        <v>45820.599293981482</v>
      </c>
    </row>
    <row r="5370" spans="1:7" x14ac:dyDescent="0.25">
      <c r="A5370" s="34" t="s">
        <v>12268</v>
      </c>
      <c r="B5370" s="34" t="s">
        <v>4316</v>
      </c>
      <c r="C5370" s="34" t="s">
        <v>914</v>
      </c>
      <c r="D5370" s="34" t="s">
        <v>125</v>
      </c>
      <c r="E5370" s="25">
        <v>45820.599872685183</v>
      </c>
      <c r="F5370" s="34" t="s">
        <v>906</v>
      </c>
      <c r="G5370" s="25">
        <v>45820.599872685183</v>
      </c>
    </row>
    <row r="5371" spans="1:7" x14ac:dyDescent="0.25">
      <c r="A5371" s="34" t="s">
        <v>12269</v>
      </c>
      <c r="B5371" s="34" t="s">
        <v>4313</v>
      </c>
      <c r="C5371" s="34" t="s">
        <v>914</v>
      </c>
      <c r="D5371" s="34" t="s">
        <v>125</v>
      </c>
      <c r="E5371" s="25">
        <v>45820.599976851852</v>
      </c>
      <c r="F5371" s="34" t="s">
        <v>906</v>
      </c>
      <c r="G5371" s="25">
        <v>45820.599976851852</v>
      </c>
    </row>
    <row r="5372" spans="1:7" x14ac:dyDescent="0.25">
      <c r="A5372" s="34" t="s">
        <v>12270</v>
      </c>
      <c r="B5372" s="34" t="s">
        <v>9569</v>
      </c>
      <c r="C5372" s="34" t="s">
        <v>907</v>
      </c>
      <c r="D5372" s="34" t="s">
        <v>77</v>
      </c>
      <c r="E5372" s="25">
        <v>45820.585381944446</v>
      </c>
      <c r="F5372" s="34" t="s">
        <v>906</v>
      </c>
      <c r="G5372" s="25">
        <v>45820.585381944446</v>
      </c>
    </row>
    <row r="5373" spans="1:7" x14ac:dyDescent="0.25">
      <c r="A5373" s="34" t="s">
        <v>12271</v>
      </c>
      <c r="B5373" s="34" t="s">
        <v>9563</v>
      </c>
      <c r="C5373" s="34" t="s">
        <v>907</v>
      </c>
      <c r="D5373" s="34" t="s">
        <v>77</v>
      </c>
      <c r="E5373" s="25">
        <v>45820.58556712963</v>
      </c>
      <c r="F5373" s="34" t="s">
        <v>906</v>
      </c>
      <c r="G5373" s="25">
        <v>45820.58556712963</v>
      </c>
    </row>
    <row r="5374" spans="1:7" x14ac:dyDescent="0.25">
      <c r="A5374" s="34" t="s">
        <v>12272</v>
      </c>
      <c r="B5374" s="34" t="s">
        <v>9557</v>
      </c>
      <c r="C5374" s="34" t="s">
        <v>907</v>
      </c>
      <c r="D5374" s="34" t="s">
        <v>77</v>
      </c>
      <c r="E5374" s="25">
        <v>45820.585590277777</v>
      </c>
      <c r="F5374" s="34" t="s">
        <v>906</v>
      </c>
      <c r="G5374" s="25">
        <v>45820.585590277777</v>
      </c>
    </row>
    <row r="5375" spans="1:7" x14ac:dyDescent="0.25">
      <c r="A5375" s="34" t="s">
        <v>12273</v>
      </c>
      <c r="B5375" s="34" t="s">
        <v>9561</v>
      </c>
      <c r="C5375" s="34" t="s">
        <v>907</v>
      </c>
      <c r="D5375" s="34" t="s">
        <v>77</v>
      </c>
      <c r="E5375" s="25">
        <v>45820.585717592592</v>
      </c>
      <c r="F5375" s="34" t="s">
        <v>906</v>
      </c>
      <c r="G5375" s="25">
        <v>45820.585717592592</v>
      </c>
    </row>
    <row r="5376" spans="1:7" x14ac:dyDescent="0.25">
      <c r="A5376" s="34" t="s">
        <v>12274</v>
      </c>
      <c r="B5376" s="34" t="s">
        <v>9565</v>
      </c>
      <c r="C5376" s="34" t="s">
        <v>907</v>
      </c>
      <c r="D5376" s="34" t="s">
        <v>77</v>
      </c>
      <c r="E5376" s="25">
        <v>45820.585810185185</v>
      </c>
      <c r="F5376" s="34" t="s">
        <v>906</v>
      </c>
      <c r="G5376" s="25">
        <v>45820.585810185185</v>
      </c>
    </row>
    <row r="5377" spans="1:7" x14ac:dyDescent="0.25">
      <c r="A5377" s="34" t="s">
        <v>12275</v>
      </c>
      <c r="B5377" s="34" t="s">
        <v>9567</v>
      </c>
      <c r="C5377" s="34" t="s">
        <v>907</v>
      </c>
      <c r="D5377" s="34" t="s">
        <v>77</v>
      </c>
      <c r="E5377" s="25">
        <v>45820.585856481484</v>
      </c>
      <c r="F5377" s="34" t="s">
        <v>906</v>
      </c>
      <c r="G5377" s="25">
        <v>45820.585856481484</v>
      </c>
    </row>
    <row r="5378" spans="1:7" x14ac:dyDescent="0.25">
      <c r="A5378" s="34" t="s">
        <v>12276</v>
      </c>
      <c r="B5378" s="34" t="s">
        <v>9571</v>
      </c>
      <c r="C5378" s="34" t="s">
        <v>907</v>
      </c>
      <c r="D5378" s="34" t="s">
        <v>77</v>
      </c>
      <c r="E5378" s="25">
        <v>45820.5858912037</v>
      </c>
      <c r="F5378" s="34" t="s">
        <v>906</v>
      </c>
      <c r="G5378" s="25">
        <v>45820.5858912037</v>
      </c>
    </row>
    <row r="5379" spans="1:7" x14ac:dyDescent="0.25">
      <c r="A5379" s="34" t="s">
        <v>12277</v>
      </c>
      <c r="B5379" s="34" t="s">
        <v>9546</v>
      </c>
      <c r="C5379" s="34" t="s">
        <v>907</v>
      </c>
      <c r="D5379" s="34" t="s">
        <v>77</v>
      </c>
      <c r="E5379" s="25">
        <v>45820.595243055555</v>
      </c>
      <c r="F5379" s="34" t="s">
        <v>906</v>
      </c>
      <c r="G5379" s="25">
        <v>45820.595243055555</v>
      </c>
    </row>
    <row r="5380" spans="1:7" x14ac:dyDescent="0.25">
      <c r="A5380" s="34" t="s">
        <v>12278</v>
      </c>
      <c r="B5380" s="34" t="s">
        <v>9549</v>
      </c>
      <c r="C5380" s="34" t="s">
        <v>907</v>
      </c>
      <c r="D5380" s="34" t="s">
        <v>77</v>
      </c>
      <c r="E5380" s="25">
        <v>45820.595393518517</v>
      </c>
      <c r="F5380" s="34" t="s">
        <v>906</v>
      </c>
      <c r="G5380" s="25">
        <v>45820.595393518517</v>
      </c>
    </row>
    <row r="5381" spans="1:7" x14ac:dyDescent="0.25">
      <c r="A5381" s="34" t="s">
        <v>12279</v>
      </c>
      <c r="B5381" s="34" t="s">
        <v>9551</v>
      </c>
      <c r="C5381" s="34" t="s">
        <v>907</v>
      </c>
      <c r="D5381" s="34" t="s">
        <v>77</v>
      </c>
      <c r="E5381" s="25">
        <v>45820.595567129632</v>
      </c>
      <c r="F5381" s="34" t="s">
        <v>906</v>
      </c>
      <c r="G5381" s="25">
        <v>45820.595567129632</v>
      </c>
    </row>
    <row r="5382" spans="1:7" x14ac:dyDescent="0.25">
      <c r="A5382" s="34" t="s">
        <v>12280</v>
      </c>
      <c r="B5382" s="34" t="s">
        <v>9553</v>
      </c>
      <c r="C5382" s="34" t="s">
        <v>907</v>
      </c>
      <c r="D5382" s="34" t="s">
        <v>77</v>
      </c>
      <c r="E5382" s="25">
        <v>45820.595729166664</v>
      </c>
      <c r="F5382" s="34" t="s">
        <v>906</v>
      </c>
      <c r="G5382" s="25">
        <v>45820.595729166664</v>
      </c>
    </row>
    <row r="5383" spans="1:7" x14ac:dyDescent="0.25">
      <c r="A5383" s="34" t="s">
        <v>12281</v>
      </c>
      <c r="B5383" s="34" t="s">
        <v>9555</v>
      </c>
      <c r="C5383" s="34" t="s">
        <v>907</v>
      </c>
      <c r="D5383" s="34" t="s">
        <v>77</v>
      </c>
      <c r="E5383" s="25">
        <v>45820.596250000002</v>
      </c>
      <c r="F5383" s="34" t="s">
        <v>906</v>
      </c>
      <c r="G5383" s="25">
        <v>45820.596250000002</v>
      </c>
    </row>
    <row r="5384" spans="1:7" x14ac:dyDescent="0.25">
      <c r="A5384" s="34" t="s">
        <v>12282</v>
      </c>
      <c r="B5384" s="34" t="s">
        <v>2821</v>
      </c>
      <c r="C5384" s="34" t="s">
        <v>907</v>
      </c>
      <c r="D5384" s="34" t="s">
        <v>77</v>
      </c>
      <c r="E5384" s="25">
        <v>45820.602060185185</v>
      </c>
      <c r="F5384" s="34" t="s">
        <v>906</v>
      </c>
      <c r="G5384" s="25">
        <v>45820.602060185185</v>
      </c>
    </row>
    <row r="5385" spans="1:7" x14ac:dyDescent="0.25">
      <c r="A5385" s="34" t="s">
        <v>12283</v>
      </c>
      <c r="B5385" s="34" t="s">
        <v>2828</v>
      </c>
      <c r="C5385" s="34" t="s">
        <v>907</v>
      </c>
      <c r="D5385" s="34" t="s">
        <v>77</v>
      </c>
      <c r="E5385" s="25">
        <v>45820.602094907408</v>
      </c>
      <c r="F5385" s="34" t="s">
        <v>906</v>
      </c>
      <c r="G5385" s="25">
        <v>45820.602094907408</v>
      </c>
    </row>
    <row r="5386" spans="1:7" x14ac:dyDescent="0.25">
      <c r="A5386" s="34" t="s">
        <v>12284</v>
      </c>
      <c r="B5386" s="34" t="s">
        <v>2830</v>
      </c>
      <c r="C5386" s="34" t="s">
        <v>907</v>
      </c>
      <c r="D5386" s="34" t="s">
        <v>77</v>
      </c>
      <c r="E5386" s="25">
        <v>45820.602129629631</v>
      </c>
      <c r="F5386" s="34" t="s">
        <v>906</v>
      </c>
      <c r="G5386" s="25">
        <v>45820.602129629631</v>
      </c>
    </row>
    <row r="5387" spans="1:7" x14ac:dyDescent="0.25">
      <c r="A5387" s="34" t="s">
        <v>12285</v>
      </c>
      <c r="B5387" s="34" t="s">
        <v>9639</v>
      </c>
      <c r="C5387" s="34" t="s">
        <v>904</v>
      </c>
      <c r="D5387" s="34" t="s">
        <v>915</v>
      </c>
      <c r="E5387" s="25">
        <v>45820.604629629626</v>
      </c>
      <c r="F5387" s="34" t="s">
        <v>911</v>
      </c>
      <c r="G5387" s="25">
        <v>45820.604629629626</v>
      </c>
    </row>
    <row r="5388" spans="1:7" x14ac:dyDescent="0.25">
      <c r="A5388" s="34" t="s">
        <v>12286</v>
      </c>
      <c r="B5388" s="34" t="s">
        <v>6695</v>
      </c>
      <c r="C5388" s="34" t="s">
        <v>922</v>
      </c>
      <c r="D5388" s="34" t="s">
        <v>923</v>
      </c>
      <c r="E5388" s="25">
        <v>45820.61037037037</v>
      </c>
      <c r="F5388" s="34" t="s">
        <v>911</v>
      </c>
      <c r="G5388" s="25">
        <v>45820.61037037037</v>
      </c>
    </row>
    <row r="5389" spans="1:7" x14ac:dyDescent="0.25">
      <c r="A5389" s="34" t="s">
        <v>12287</v>
      </c>
      <c r="B5389" s="34" t="s">
        <v>9523</v>
      </c>
      <c r="C5389" s="34" t="s">
        <v>907</v>
      </c>
      <c r="D5389" s="34" t="s">
        <v>77</v>
      </c>
      <c r="E5389" s="25">
        <v>45820.614247685182</v>
      </c>
      <c r="F5389" s="34" t="s">
        <v>906</v>
      </c>
      <c r="G5389" s="25">
        <v>45820.614247685182</v>
      </c>
    </row>
    <row r="5390" spans="1:7" x14ac:dyDescent="0.25">
      <c r="A5390" s="34" t="s">
        <v>12288</v>
      </c>
      <c r="B5390" s="34" t="s">
        <v>9525</v>
      </c>
      <c r="C5390" s="34" t="s">
        <v>907</v>
      </c>
      <c r="D5390" s="34" t="s">
        <v>77</v>
      </c>
      <c r="E5390" s="25">
        <v>45820.614282407405</v>
      </c>
      <c r="F5390" s="34" t="s">
        <v>906</v>
      </c>
      <c r="G5390" s="25">
        <v>45820.614282407405</v>
      </c>
    </row>
    <row r="5391" spans="1:7" x14ac:dyDescent="0.25">
      <c r="A5391" s="34" t="s">
        <v>12289</v>
      </c>
      <c r="B5391" s="34" t="s">
        <v>9527</v>
      </c>
      <c r="C5391" s="34" t="s">
        <v>907</v>
      </c>
      <c r="D5391" s="34" t="s">
        <v>77</v>
      </c>
      <c r="E5391" s="25">
        <v>45820.614328703705</v>
      </c>
      <c r="F5391" s="34" t="s">
        <v>906</v>
      </c>
      <c r="G5391" s="25">
        <v>45820.614328703705</v>
      </c>
    </row>
    <row r="5392" spans="1:7" x14ac:dyDescent="0.25">
      <c r="A5392" s="34" t="s">
        <v>12290</v>
      </c>
      <c r="B5392" s="34" t="s">
        <v>9529</v>
      </c>
      <c r="C5392" s="34" t="s">
        <v>907</v>
      </c>
      <c r="D5392" s="34" t="s">
        <v>77</v>
      </c>
      <c r="E5392" s="25">
        <v>45820.614351851851</v>
      </c>
      <c r="F5392" s="34" t="s">
        <v>906</v>
      </c>
      <c r="G5392" s="25">
        <v>45820.614351851851</v>
      </c>
    </row>
    <row r="5393" spans="1:7" x14ac:dyDescent="0.25">
      <c r="A5393" s="34" t="s">
        <v>12291</v>
      </c>
      <c r="B5393" s="34" t="s">
        <v>9516</v>
      </c>
      <c r="C5393" s="34" t="s">
        <v>907</v>
      </c>
      <c r="D5393" s="34" t="s">
        <v>77</v>
      </c>
      <c r="E5393" s="25">
        <v>45820.61440972222</v>
      </c>
      <c r="F5393" s="34" t="s">
        <v>906</v>
      </c>
      <c r="G5393" s="25">
        <v>45820.61440972222</v>
      </c>
    </row>
    <row r="5394" spans="1:7" x14ac:dyDescent="0.25">
      <c r="A5394" s="34" t="s">
        <v>12292</v>
      </c>
      <c r="B5394" s="34" t="s">
        <v>5117</v>
      </c>
      <c r="C5394" s="34" t="s">
        <v>907</v>
      </c>
      <c r="D5394" s="34" t="s">
        <v>125</v>
      </c>
      <c r="E5394" s="25">
        <v>45820.616793981484</v>
      </c>
      <c r="F5394" s="34" t="s">
        <v>906</v>
      </c>
      <c r="G5394" s="25">
        <v>45820.616793981484</v>
      </c>
    </row>
    <row r="5395" spans="1:7" x14ac:dyDescent="0.25">
      <c r="A5395" s="34" t="s">
        <v>12293</v>
      </c>
      <c r="B5395" s="34" t="s">
        <v>5117</v>
      </c>
      <c r="C5395" s="34" t="s">
        <v>914</v>
      </c>
      <c r="D5395" s="34" t="s">
        <v>125</v>
      </c>
      <c r="E5395" s="25">
        <v>45820.617361111108</v>
      </c>
      <c r="F5395" s="34" t="s">
        <v>906</v>
      </c>
      <c r="G5395" s="25">
        <v>45820.617361111108</v>
      </c>
    </row>
    <row r="5396" spans="1:7" x14ac:dyDescent="0.25">
      <c r="A5396" s="34" t="s">
        <v>12294</v>
      </c>
      <c r="B5396" s="34" t="s">
        <v>5176</v>
      </c>
      <c r="C5396" s="34" t="s">
        <v>907</v>
      </c>
      <c r="D5396" s="34" t="s">
        <v>77</v>
      </c>
      <c r="E5396" s="25">
        <v>45820.61923611111</v>
      </c>
      <c r="F5396" s="34" t="s">
        <v>906</v>
      </c>
      <c r="G5396" s="25">
        <v>45820.61923611111</v>
      </c>
    </row>
    <row r="5397" spans="1:7" x14ac:dyDescent="0.25">
      <c r="A5397" s="34" t="s">
        <v>12295</v>
      </c>
      <c r="B5397" s="34" t="s">
        <v>2199</v>
      </c>
      <c r="C5397" s="34" t="s">
        <v>914</v>
      </c>
      <c r="D5397" s="34" t="s">
        <v>77</v>
      </c>
      <c r="E5397" s="25">
        <v>45820.618263888886</v>
      </c>
      <c r="F5397" s="34" t="s">
        <v>906</v>
      </c>
      <c r="G5397" s="25">
        <v>45820.618263888886</v>
      </c>
    </row>
    <row r="5398" spans="1:7" x14ac:dyDescent="0.25">
      <c r="A5398" s="34" t="s">
        <v>12296</v>
      </c>
      <c r="B5398" s="34" t="s">
        <v>3113</v>
      </c>
      <c r="C5398" s="34" t="s">
        <v>914</v>
      </c>
      <c r="D5398" s="34" t="s">
        <v>77</v>
      </c>
      <c r="E5398" s="25">
        <v>45820.618715277778</v>
      </c>
      <c r="F5398" s="34" t="s">
        <v>906</v>
      </c>
      <c r="G5398" s="25">
        <v>45820.618715277778</v>
      </c>
    </row>
    <row r="5399" spans="1:7" x14ac:dyDescent="0.25">
      <c r="A5399" s="34" t="s">
        <v>12297</v>
      </c>
      <c r="B5399" s="34" t="s">
        <v>4396</v>
      </c>
      <c r="C5399" s="34" t="s">
        <v>922</v>
      </c>
      <c r="D5399" s="34" t="s">
        <v>923</v>
      </c>
      <c r="E5399" s="25">
        <v>45820.622083333335</v>
      </c>
      <c r="F5399" s="34" t="s">
        <v>911</v>
      </c>
      <c r="G5399" s="25">
        <v>45820.622083333335</v>
      </c>
    </row>
    <row r="5400" spans="1:7" x14ac:dyDescent="0.25">
      <c r="A5400" s="34" t="s">
        <v>12298</v>
      </c>
      <c r="B5400" s="34" t="s">
        <v>10535</v>
      </c>
      <c r="C5400" s="34" t="s">
        <v>899</v>
      </c>
      <c r="D5400" s="34" t="s">
        <v>900</v>
      </c>
      <c r="E5400" s="25">
        <v>45820.62332175926</v>
      </c>
      <c r="F5400" s="34" t="s">
        <v>911</v>
      </c>
      <c r="G5400" s="25">
        <v>45820.62332175926</v>
      </c>
    </row>
    <row r="5401" spans="1:7" x14ac:dyDescent="0.25">
      <c r="A5401" s="34" t="s">
        <v>12299</v>
      </c>
      <c r="B5401" s="34" t="s">
        <v>6621</v>
      </c>
      <c r="C5401" s="34" t="s">
        <v>899</v>
      </c>
      <c r="D5401" s="34" t="s">
        <v>900</v>
      </c>
      <c r="E5401" s="25">
        <v>45820.623379629629</v>
      </c>
      <c r="F5401" s="34" t="s">
        <v>911</v>
      </c>
      <c r="G5401" s="25">
        <v>45820.623379629629</v>
      </c>
    </row>
    <row r="5402" spans="1:7" x14ac:dyDescent="0.25">
      <c r="A5402" s="34" t="s">
        <v>12300</v>
      </c>
      <c r="B5402" s="34" t="s">
        <v>6649</v>
      </c>
      <c r="C5402" s="34" t="s">
        <v>899</v>
      </c>
      <c r="D5402" s="34" t="s">
        <v>900</v>
      </c>
      <c r="E5402" s="25">
        <v>45820.623391203706</v>
      </c>
      <c r="F5402" s="34" t="s">
        <v>911</v>
      </c>
      <c r="G5402" s="25">
        <v>45820.623391203706</v>
      </c>
    </row>
    <row r="5403" spans="1:7" x14ac:dyDescent="0.25">
      <c r="A5403" s="34" t="s">
        <v>12301</v>
      </c>
      <c r="B5403" s="34" t="s">
        <v>2702</v>
      </c>
      <c r="C5403" s="34" t="s">
        <v>922</v>
      </c>
      <c r="D5403" s="34" t="s">
        <v>923</v>
      </c>
      <c r="E5403" s="25">
        <v>45820.624826388892</v>
      </c>
      <c r="F5403" s="34" t="s">
        <v>911</v>
      </c>
      <c r="G5403" s="25">
        <v>45820.624826388892</v>
      </c>
    </row>
    <row r="5404" spans="1:7" x14ac:dyDescent="0.25">
      <c r="A5404" s="34" t="s">
        <v>12302</v>
      </c>
      <c r="B5404" s="34" t="s">
        <v>5206</v>
      </c>
      <c r="C5404" s="34" t="s">
        <v>922</v>
      </c>
      <c r="D5404" s="34" t="s">
        <v>923</v>
      </c>
      <c r="E5404" s="25">
        <v>45820.624895833331</v>
      </c>
      <c r="F5404" s="34" t="s">
        <v>911</v>
      </c>
      <c r="G5404" s="25">
        <v>45820.624895833331</v>
      </c>
    </row>
    <row r="5405" spans="1:7" x14ac:dyDescent="0.25">
      <c r="A5405" s="34" t="s">
        <v>12303</v>
      </c>
      <c r="B5405" s="34" t="s">
        <v>5209</v>
      </c>
      <c r="C5405" s="34" t="s">
        <v>922</v>
      </c>
      <c r="D5405" s="34" t="s">
        <v>923</v>
      </c>
      <c r="E5405" s="25">
        <v>45820.6249537037</v>
      </c>
      <c r="F5405" s="34" t="s">
        <v>911</v>
      </c>
      <c r="G5405" s="25">
        <v>45820.6249537037</v>
      </c>
    </row>
    <row r="5406" spans="1:7" x14ac:dyDescent="0.25">
      <c r="A5406" s="34" t="s">
        <v>12304</v>
      </c>
      <c r="B5406" s="34" t="s">
        <v>5216</v>
      </c>
      <c r="C5406" s="34" t="s">
        <v>922</v>
      </c>
      <c r="D5406" s="34" t="s">
        <v>923</v>
      </c>
      <c r="E5406" s="25">
        <v>45820.6252662037</v>
      </c>
      <c r="F5406" s="34" t="s">
        <v>911</v>
      </c>
      <c r="G5406" s="25">
        <v>45820.6252662037</v>
      </c>
    </row>
    <row r="5407" spans="1:7" x14ac:dyDescent="0.25">
      <c r="A5407" s="34" t="s">
        <v>12305</v>
      </c>
      <c r="B5407" s="34" t="s">
        <v>5219</v>
      </c>
      <c r="C5407" s="34" t="s">
        <v>922</v>
      </c>
      <c r="D5407" s="34" t="s">
        <v>923</v>
      </c>
      <c r="E5407" s="25">
        <v>45820.625324074077</v>
      </c>
      <c r="F5407" s="34" t="s">
        <v>911</v>
      </c>
      <c r="G5407" s="25">
        <v>45820.625324074077</v>
      </c>
    </row>
    <row r="5408" spans="1:7" x14ac:dyDescent="0.25">
      <c r="A5408" s="34" t="s">
        <v>12306</v>
      </c>
      <c r="B5408" s="34" t="s">
        <v>10547</v>
      </c>
      <c r="C5408" s="34" t="s">
        <v>904</v>
      </c>
      <c r="D5408" s="34" t="s">
        <v>916</v>
      </c>
      <c r="E5408" s="25">
        <v>45820.627928240741</v>
      </c>
      <c r="F5408" s="34" t="s">
        <v>911</v>
      </c>
      <c r="G5408" s="25">
        <v>45820.627928240741</v>
      </c>
    </row>
    <row r="5409" spans="1:7" x14ac:dyDescent="0.25">
      <c r="A5409" s="34" t="s">
        <v>12307</v>
      </c>
      <c r="B5409" s="34" t="s">
        <v>3209</v>
      </c>
      <c r="C5409" s="34" t="s">
        <v>922</v>
      </c>
      <c r="D5409" s="34" t="s">
        <v>923</v>
      </c>
      <c r="E5409" s="25">
        <v>45820.631030092591</v>
      </c>
      <c r="F5409" s="34" t="s">
        <v>911</v>
      </c>
      <c r="G5409" s="25">
        <v>45820.631030092591</v>
      </c>
    </row>
    <row r="5410" spans="1:7" x14ac:dyDescent="0.25">
      <c r="A5410" s="34" t="s">
        <v>12308</v>
      </c>
      <c r="B5410" s="34" t="s">
        <v>6647</v>
      </c>
      <c r="C5410" s="34" t="s">
        <v>922</v>
      </c>
      <c r="D5410" s="34" t="s">
        <v>923</v>
      </c>
      <c r="E5410" s="25">
        <v>45820.63453703704</v>
      </c>
      <c r="F5410" s="34" t="s">
        <v>911</v>
      </c>
      <c r="G5410" s="25">
        <v>45820.63453703704</v>
      </c>
    </row>
    <row r="5411" spans="1:7" x14ac:dyDescent="0.25">
      <c r="A5411" s="34" t="s">
        <v>12309</v>
      </c>
      <c r="B5411" s="34" t="s">
        <v>7659</v>
      </c>
      <c r="C5411" s="34" t="s">
        <v>914</v>
      </c>
      <c r="D5411" s="34" t="s">
        <v>233</v>
      </c>
      <c r="E5411" s="25">
        <v>45820.634965277779</v>
      </c>
      <c r="F5411" s="34" t="s">
        <v>906</v>
      </c>
      <c r="G5411" s="25">
        <v>45820.634965277779</v>
      </c>
    </row>
    <row r="5412" spans="1:7" x14ac:dyDescent="0.25">
      <c r="A5412" s="34" t="s">
        <v>12310</v>
      </c>
      <c r="B5412" s="34" t="s">
        <v>7654</v>
      </c>
      <c r="C5412" s="34" t="s">
        <v>914</v>
      </c>
      <c r="D5412" s="34" t="s">
        <v>233</v>
      </c>
      <c r="E5412" s="25">
        <v>45820.635092592594</v>
      </c>
      <c r="F5412" s="34" t="s">
        <v>906</v>
      </c>
      <c r="G5412" s="25">
        <v>45820.635092592594</v>
      </c>
    </row>
    <row r="5413" spans="1:7" x14ac:dyDescent="0.25">
      <c r="A5413" s="34" t="s">
        <v>12311</v>
      </c>
      <c r="B5413" s="34" t="s">
        <v>4361</v>
      </c>
      <c r="C5413" s="34" t="s">
        <v>907</v>
      </c>
      <c r="D5413" s="34" t="s">
        <v>233</v>
      </c>
      <c r="E5413" s="25">
        <v>45820.636377314811</v>
      </c>
      <c r="F5413" s="34" t="s">
        <v>906</v>
      </c>
      <c r="G5413" s="25">
        <v>45820.636377314811</v>
      </c>
    </row>
    <row r="5414" spans="1:7" x14ac:dyDescent="0.25">
      <c r="A5414" s="34" t="s">
        <v>12312</v>
      </c>
      <c r="B5414" s="34" t="s">
        <v>4368</v>
      </c>
      <c r="C5414" s="34" t="s">
        <v>907</v>
      </c>
      <c r="D5414" s="34" t="s">
        <v>233</v>
      </c>
      <c r="E5414" s="25">
        <v>45820.636469907404</v>
      </c>
      <c r="F5414" s="34" t="s">
        <v>906</v>
      </c>
      <c r="G5414" s="25">
        <v>45820.636469907404</v>
      </c>
    </row>
    <row r="5415" spans="1:7" x14ac:dyDescent="0.25">
      <c r="A5415" s="34" t="s">
        <v>12313</v>
      </c>
      <c r="B5415" s="34" t="s">
        <v>4370</v>
      </c>
      <c r="C5415" s="34" t="s">
        <v>907</v>
      </c>
      <c r="D5415" s="34" t="s">
        <v>233</v>
      </c>
      <c r="E5415" s="25">
        <v>45820.636550925927</v>
      </c>
      <c r="F5415" s="34" t="s">
        <v>906</v>
      </c>
      <c r="G5415" s="25">
        <v>45820.636550925927</v>
      </c>
    </row>
    <row r="5416" spans="1:7" x14ac:dyDescent="0.25">
      <c r="A5416" s="34" t="s">
        <v>12314</v>
      </c>
      <c r="B5416" s="34" t="s">
        <v>4529</v>
      </c>
      <c r="C5416" s="34" t="s">
        <v>907</v>
      </c>
      <c r="D5416" s="34" t="s">
        <v>233</v>
      </c>
      <c r="E5416" s="25">
        <v>45820.636643518519</v>
      </c>
      <c r="F5416" s="34" t="s">
        <v>906</v>
      </c>
      <c r="G5416" s="25">
        <v>45820.636643518519</v>
      </c>
    </row>
    <row r="5417" spans="1:7" x14ac:dyDescent="0.25">
      <c r="A5417" s="34" t="s">
        <v>12315</v>
      </c>
      <c r="B5417" s="34" t="s">
        <v>9791</v>
      </c>
      <c r="C5417" s="34" t="s">
        <v>904</v>
      </c>
      <c r="D5417" s="34" t="s">
        <v>915</v>
      </c>
      <c r="E5417" s="25">
        <v>45820.636990740742</v>
      </c>
      <c r="F5417" s="34" t="s">
        <v>911</v>
      </c>
      <c r="G5417" s="25">
        <v>45820.636990740742</v>
      </c>
    </row>
    <row r="5418" spans="1:7" x14ac:dyDescent="0.25">
      <c r="A5418" s="34" t="s">
        <v>12316</v>
      </c>
      <c r="B5418" s="34" t="s">
        <v>9578</v>
      </c>
      <c r="C5418" s="34" t="s">
        <v>904</v>
      </c>
      <c r="D5418" s="34" t="s">
        <v>915</v>
      </c>
      <c r="E5418" s="25">
        <v>45820.637789351851</v>
      </c>
      <c r="F5418" s="34" t="s">
        <v>911</v>
      </c>
      <c r="G5418" s="25">
        <v>45820.637789351851</v>
      </c>
    </row>
    <row r="5419" spans="1:7" x14ac:dyDescent="0.25">
      <c r="A5419" s="34" t="s">
        <v>12317</v>
      </c>
      <c r="B5419" s="34" t="s">
        <v>5177</v>
      </c>
      <c r="C5419" s="34" t="s">
        <v>907</v>
      </c>
      <c r="D5419" s="34" t="s">
        <v>77</v>
      </c>
      <c r="E5419" s="25">
        <v>45820.640636574077</v>
      </c>
      <c r="F5419" s="34" t="s">
        <v>906</v>
      </c>
      <c r="G5419" s="25">
        <v>45820.640636574077</v>
      </c>
    </row>
    <row r="5420" spans="1:7" x14ac:dyDescent="0.25">
      <c r="A5420" s="34" t="s">
        <v>12325</v>
      </c>
      <c r="B5420" s="34" t="s">
        <v>4872</v>
      </c>
      <c r="C5420" s="34" t="s">
        <v>907</v>
      </c>
      <c r="D5420" s="34" t="s">
        <v>73</v>
      </c>
      <c r="E5420" s="25">
        <v>45820.642268518517</v>
      </c>
      <c r="F5420" s="34" t="s">
        <v>906</v>
      </c>
      <c r="G5420" s="25">
        <v>45820.642268518517</v>
      </c>
    </row>
    <row r="5421" spans="1:7" x14ac:dyDescent="0.25">
      <c r="A5421" s="34" t="s">
        <v>12326</v>
      </c>
      <c r="B5421" s="34" t="s">
        <v>6333</v>
      </c>
      <c r="C5421" s="34" t="s">
        <v>907</v>
      </c>
      <c r="D5421" s="34" t="s">
        <v>73</v>
      </c>
      <c r="E5421" s="25">
        <v>45820.642314814817</v>
      </c>
      <c r="F5421" s="34" t="s">
        <v>906</v>
      </c>
      <c r="G5421" s="25">
        <v>45820.642314814817</v>
      </c>
    </row>
    <row r="5422" spans="1:7" x14ac:dyDescent="0.25">
      <c r="A5422" s="34" t="s">
        <v>12327</v>
      </c>
      <c r="B5422" s="34" t="s">
        <v>6407</v>
      </c>
      <c r="C5422" s="34" t="s">
        <v>907</v>
      </c>
      <c r="D5422" s="34" t="s">
        <v>73</v>
      </c>
      <c r="E5422" s="25">
        <v>45820.642442129632</v>
      </c>
      <c r="F5422" s="34" t="s">
        <v>906</v>
      </c>
      <c r="G5422" s="25">
        <v>45820.642442129632</v>
      </c>
    </row>
    <row r="5423" spans="1:7" x14ac:dyDescent="0.25">
      <c r="A5423" s="34" t="s">
        <v>12328</v>
      </c>
      <c r="B5423" s="34" t="s">
        <v>5124</v>
      </c>
      <c r="C5423" s="34" t="s">
        <v>907</v>
      </c>
      <c r="D5423" s="34" t="s">
        <v>73</v>
      </c>
      <c r="E5423" s="25">
        <v>45820.64266203704</v>
      </c>
      <c r="F5423" s="34" t="s">
        <v>906</v>
      </c>
      <c r="G5423" s="25">
        <v>45820.64266203704</v>
      </c>
    </row>
    <row r="5424" spans="1:7" x14ac:dyDescent="0.25">
      <c r="A5424" s="34" t="s">
        <v>12329</v>
      </c>
      <c r="B5424" s="34" t="s">
        <v>4353</v>
      </c>
      <c r="C5424" s="34" t="s">
        <v>907</v>
      </c>
      <c r="D5424" s="34" t="s">
        <v>243</v>
      </c>
      <c r="E5424" s="25">
        <v>45820.645069444443</v>
      </c>
      <c r="F5424" s="34" t="s">
        <v>906</v>
      </c>
      <c r="G5424" s="25">
        <v>45820.645069444443</v>
      </c>
    </row>
    <row r="5425" spans="1:7" x14ac:dyDescent="0.25">
      <c r="A5425" s="34" t="s">
        <v>12330</v>
      </c>
      <c r="B5425" s="34" t="s">
        <v>4356</v>
      </c>
      <c r="C5425" s="34" t="s">
        <v>907</v>
      </c>
      <c r="D5425" s="34" t="s">
        <v>243</v>
      </c>
      <c r="E5425" s="25">
        <v>45820.645115740743</v>
      </c>
      <c r="F5425" s="34" t="s">
        <v>906</v>
      </c>
      <c r="G5425" s="25">
        <v>45820.645115740743</v>
      </c>
    </row>
    <row r="5426" spans="1:7" x14ac:dyDescent="0.25">
      <c r="A5426" s="34" t="s">
        <v>12331</v>
      </c>
      <c r="B5426" s="34" t="s">
        <v>5050</v>
      </c>
      <c r="C5426" s="34" t="s">
        <v>914</v>
      </c>
      <c r="D5426" s="34" t="s">
        <v>73</v>
      </c>
      <c r="E5426" s="25">
        <v>45820.646296296298</v>
      </c>
      <c r="F5426" s="34" t="s">
        <v>906</v>
      </c>
      <c r="G5426" s="25">
        <v>45820.646296296298</v>
      </c>
    </row>
    <row r="5427" spans="1:7" x14ac:dyDescent="0.25">
      <c r="A5427" s="34" t="s">
        <v>12332</v>
      </c>
      <c r="B5427" s="34" t="s">
        <v>5124</v>
      </c>
      <c r="C5427" s="34" t="s">
        <v>914</v>
      </c>
      <c r="D5427" s="34" t="s">
        <v>73</v>
      </c>
      <c r="E5427" s="25">
        <v>45820.64707175926</v>
      </c>
      <c r="F5427" s="34" t="s">
        <v>906</v>
      </c>
      <c r="G5427" s="25">
        <v>45820.64707175926</v>
      </c>
    </row>
    <row r="5428" spans="1:7" x14ac:dyDescent="0.25">
      <c r="A5428" s="34" t="s">
        <v>12333</v>
      </c>
      <c r="B5428" s="34" t="s">
        <v>6407</v>
      </c>
      <c r="C5428" s="34" t="s">
        <v>914</v>
      </c>
      <c r="D5428" s="34" t="s">
        <v>73</v>
      </c>
      <c r="E5428" s="25">
        <v>45820.647187499999</v>
      </c>
      <c r="F5428" s="34" t="s">
        <v>906</v>
      </c>
      <c r="G5428" s="25">
        <v>45820.647187499999</v>
      </c>
    </row>
    <row r="5429" spans="1:7" x14ac:dyDescent="0.25">
      <c r="A5429" s="34" t="s">
        <v>12334</v>
      </c>
      <c r="B5429" s="34" t="s">
        <v>6333</v>
      </c>
      <c r="C5429" s="34" t="s">
        <v>914</v>
      </c>
      <c r="D5429" s="34" t="s">
        <v>73</v>
      </c>
      <c r="E5429" s="25">
        <v>45820.64744212963</v>
      </c>
      <c r="F5429" s="34" t="s">
        <v>906</v>
      </c>
      <c r="G5429" s="25">
        <v>45820.64744212963</v>
      </c>
    </row>
    <row r="5430" spans="1:7" x14ac:dyDescent="0.25">
      <c r="A5430" s="34" t="s">
        <v>12335</v>
      </c>
      <c r="B5430" s="34" t="s">
        <v>4872</v>
      </c>
      <c r="C5430" s="34" t="s">
        <v>914</v>
      </c>
      <c r="D5430" s="34" t="s">
        <v>73</v>
      </c>
      <c r="E5430" s="25">
        <v>45820.648761574077</v>
      </c>
      <c r="F5430" s="34" t="s">
        <v>906</v>
      </c>
      <c r="G5430" s="25">
        <v>45820.648761574077</v>
      </c>
    </row>
    <row r="5431" spans="1:7" x14ac:dyDescent="0.25">
      <c r="A5431" s="34" t="s">
        <v>12336</v>
      </c>
      <c r="B5431" s="34" t="s">
        <v>10005</v>
      </c>
      <c r="C5431" s="34" t="s">
        <v>909</v>
      </c>
      <c r="D5431" s="34" t="s">
        <v>924</v>
      </c>
      <c r="E5431" s="25">
        <v>45820.649953703702</v>
      </c>
      <c r="F5431" s="34" t="s">
        <v>911</v>
      </c>
      <c r="G5431" s="25">
        <v>45820.649953703702</v>
      </c>
    </row>
    <row r="5432" spans="1:7" x14ac:dyDescent="0.25">
      <c r="A5432" s="34" t="s">
        <v>12337</v>
      </c>
      <c r="B5432" s="34" t="s">
        <v>9976</v>
      </c>
      <c r="C5432" s="34" t="s">
        <v>909</v>
      </c>
      <c r="D5432" s="34" t="s">
        <v>924</v>
      </c>
      <c r="E5432" s="25">
        <v>45820.650081018517</v>
      </c>
      <c r="F5432" s="34" t="s">
        <v>911</v>
      </c>
      <c r="G5432" s="25">
        <v>45820.650081018517</v>
      </c>
    </row>
    <row r="5433" spans="1:7" x14ac:dyDescent="0.25">
      <c r="A5433" s="34" t="s">
        <v>12338</v>
      </c>
      <c r="B5433" s="34" t="s">
        <v>9978</v>
      </c>
      <c r="C5433" s="34" t="s">
        <v>909</v>
      </c>
      <c r="D5433" s="34" t="s">
        <v>924</v>
      </c>
      <c r="E5433" s="25">
        <v>45820.650173611109</v>
      </c>
      <c r="F5433" s="34" t="s">
        <v>911</v>
      </c>
      <c r="G5433" s="25">
        <v>45820.650173611109</v>
      </c>
    </row>
    <row r="5434" spans="1:7" x14ac:dyDescent="0.25">
      <c r="A5434" s="34" t="s">
        <v>12339</v>
      </c>
      <c r="B5434" s="34" t="s">
        <v>9980</v>
      </c>
      <c r="C5434" s="34" t="s">
        <v>909</v>
      </c>
      <c r="D5434" s="34" t="s">
        <v>924</v>
      </c>
      <c r="E5434" s="25">
        <v>45820.650243055556</v>
      </c>
      <c r="F5434" s="34" t="s">
        <v>911</v>
      </c>
      <c r="G5434" s="25">
        <v>45820.650243055556</v>
      </c>
    </row>
    <row r="5435" spans="1:7" x14ac:dyDescent="0.25">
      <c r="A5435" s="34" t="s">
        <v>12340</v>
      </c>
      <c r="B5435" s="34" t="s">
        <v>9982</v>
      </c>
      <c r="C5435" s="34" t="s">
        <v>909</v>
      </c>
      <c r="D5435" s="34" t="s">
        <v>924</v>
      </c>
      <c r="E5435" s="25">
        <v>45820.650300925925</v>
      </c>
      <c r="F5435" s="34" t="s">
        <v>911</v>
      </c>
      <c r="G5435" s="25">
        <v>45820.650300925925</v>
      </c>
    </row>
    <row r="5436" spans="1:7" x14ac:dyDescent="0.25">
      <c r="A5436" s="34" t="s">
        <v>12341</v>
      </c>
      <c r="B5436" s="34" t="s">
        <v>9996</v>
      </c>
      <c r="C5436" s="34" t="s">
        <v>909</v>
      </c>
      <c r="D5436" s="34" t="s">
        <v>924</v>
      </c>
      <c r="E5436" s="25">
        <v>45820.650370370371</v>
      </c>
      <c r="F5436" s="34" t="s">
        <v>911</v>
      </c>
      <c r="G5436" s="25">
        <v>45820.650370370371</v>
      </c>
    </row>
    <row r="5437" spans="1:7" x14ac:dyDescent="0.25">
      <c r="A5437" s="34" t="s">
        <v>12342</v>
      </c>
      <c r="B5437" s="34" t="s">
        <v>10003</v>
      </c>
      <c r="C5437" s="34" t="s">
        <v>909</v>
      </c>
      <c r="D5437" s="34" t="s">
        <v>924</v>
      </c>
      <c r="E5437" s="25">
        <v>45820.650416666664</v>
      </c>
      <c r="F5437" s="34" t="s">
        <v>911</v>
      </c>
      <c r="G5437" s="25">
        <v>45820.650416666664</v>
      </c>
    </row>
    <row r="5438" spans="1:7" x14ac:dyDescent="0.25">
      <c r="A5438" s="34" t="s">
        <v>12343</v>
      </c>
      <c r="B5438" s="34" t="s">
        <v>10007</v>
      </c>
      <c r="C5438" s="34" t="s">
        <v>909</v>
      </c>
      <c r="D5438" s="34" t="s">
        <v>924</v>
      </c>
      <c r="E5438" s="25">
        <v>45820.650451388887</v>
      </c>
      <c r="F5438" s="34" t="s">
        <v>911</v>
      </c>
      <c r="G5438" s="25">
        <v>45820.650451388887</v>
      </c>
    </row>
    <row r="5439" spans="1:7" x14ac:dyDescent="0.25">
      <c r="A5439" s="34" t="s">
        <v>12344</v>
      </c>
      <c r="B5439" s="34" t="s">
        <v>10011</v>
      </c>
      <c r="C5439" s="34" t="s">
        <v>909</v>
      </c>
      <c r="D5439" s="34" t="s">
        <v>924</v>
      </c>
      <c r="E5439" s="25">
        <v>45820.650497685187</v>
      </c>
      <c r="F5439" s="34" t="s">
        <v>911</v>
      </c>
      <c r="G5439" s="25">
        <v>45820.650497685187</v>
      </c>
    </row>
    <row r="5440" spans="1:7" x14ac:dyDescent="0.25">
      <c r="A5440" s="34" t="s">
        <v>12345</v>
      </c>
      <c r="B5440" s="34" t="s">
        <v>10005</v>
      </c>
      <c r="C5440" s="34" t="s">
        <v>912</v>
      </c>
      <c r="D5440" s="34" t="s">
        <v>925</v>
      </c>
      <c r="E5440" s="25">
        <v>45820.650752314818</v>
      </c>
      <c r="F5440" s="34" t="s">
        <v>911</v>
      </c>
      <c r="G5440" s="25">
        <v>45820.650752314818</v>
      </c>
    </row>
    <row r="5441" spans="1:7" x14ac:dyDescent="0.25">
      <c r="A5441" s="34" t="s">
        <v>12346</v>
      </c>
      <c r="B5441" s="34" t="s">
        <v>9996</v>
      </c>
      <c r="C5441" s="34" t="s">
        <v>912</v>
      </c>
      <c r="D5441" s="34" t="s">
        <v>925</v>
      </c>
      <c r="E5441" s="25">
        <v>45820.65079861111</v>
      </c>
      <c r="F5441" s="34" t="s">
        <v>911</v>
      </c>
      <c r="G5441" s="25">
        <v>45820.65079861111</v>
      </c>
    </row>
    <row r="5442" spans="1:7" x14ac:dyDescent="0.25">
      <c r="A5442" s="34" t="s">
        <v>12347</v>
      </c>
      <c r="B5442" s="34" t="s">
        <v>10003</v>
      </c>
      <c r="C5442" s="34" t="s">
        <v>912</v>
      </c>
      <c r="D5442" s="34" t="s">
        <v>925</v>
      </c>
      <c r="E5442" s="25">
        <v>45820.65084490741</v>
      </c>
      <c r="F5442" s="34" t="s">
        <v>911</v>
      </c>
      <c r="G5442" s="25">
        <v>45820.65084490741</v>
      </c>
    </row>
    <row r="5443" spans="1:7" x14ac:dyDescent="0.25">
      <c r="A5443" s="34" t="s">
        <v>12348</v>
      </c>
      <c r="B5443" s="34" t="s">
        <v>10007</v>
      </c>
      <c r="C5443" s="34" t="s">
        <v>912</v>
      </c>
      <c r="D5443" s="34" t="s">
        <v>925</v>
      </c>
      <c r="E5443" s="25">
        <v>45820.650891203702</v>
      </c>
      <c r="F5443" s="34" t="s">
        <v>911</v>
      </c>
      <c r="G5443" s="25">
        <v>45820.650891203702</v>
      </c>
    </row>
    <row r="5444" spans="1:7" x14ac:dyDescent="0.25">
      <c r="A5444" s="34" t="s">
        <v>12349</v>
      </c>
      <c r="B5444" s="34" t="s">
        <v>10011</v>
      </c>
      <c r="C5444" s="34" t="s">
        <v>912</v>
      </c>
      <c r="D5444" s="34" t="s">
        <v>925</v>
      </c>
      <c r="E5444" s="25">
        <v>45820.650937500002</v>
      </c>
      <c r="F5444" s="34" t="s">
        <v>911</v>
      </c>
      <c r="G5444" s="25">
        <v>45820.650937500002</v>
      </c>
    </row>
    <row r="5445" spans="1:7" x14ac:dyDescent="0.25">
      <c r="A5445" s="34" t="s">
        <v>12350</v>
      </c>
      <c r="B5445" s="34" t="s">
        <v>9976</v>
      </c>
      <c r="C5445" s="34" t="s">
        <v>912</v>
      </c>
      <c r="D5445" s="34" t="s">
        <v>925</v>
      </c>
      <c r="E5445" s="25">
        <v>45820.650995370372</v>
      </c>
      <c r="F5445" s="34" t="s">
        <v>911</v>
      </c>
      <c r="G5445" s="25">
        <v>45820.650995370372</v>
      </c>
    </row>
    <row r="5446" spans="1:7" x14ac:dyDescent="0.25">
      <c r="A5446" s="34" t="s">
        <v>12351</v>
      </c>
      <c r="B5446" s="34" t="s">
        <v>9978</v>
      </c>
      <c r="C5446" s="34" t="s">
        <v>912</v>
      </c>
      <c r="D5446" s="34" t="s">
        <v>925</v>
      </c>
      <c r="E5446" s="25">
        <v>45820.651053240741</v>
      </c>
      <c r="F5446" s="34" t="s">
        <v>911</v>
      </c>
      <c r="G5446" s="25">
        <v>45820.651053240741</v>
      </c>
    </row>
    <row r="5447" spans="1:7" x14ac:dyDescent="0.25">
      <c r="A5447" s="34" t="s">
        <v>12352</v>
      </c>
      <c r="B5447" s="34" t="s">
        <v>9980</v>
      </c>
      <c r="C5447" s="34" t="s">
        <v>912</v>
      </c>
      <c r="D5447" s="34" t="s">
        <v>925</v>
      </c>
      <c r="E5447" s="25">
        <v>45820.651099537034</v>
      </c>
      <c r="F5447" s="34" t="s">
        <v>911</v>
      </c>
      <c r="G5447" s="25">
        <v>45820.651099537034</v>
      </c>
    </row>
    <row r="5448" spans="1:7" x14ac:dyDescent="0.25">
      <c r="A5448" s="34" t="s">
        <v>12353</v>
      </c>
      <c r="B5448" s="34" t="s">
        <v>9982</v>
      </c>
      <c r="C5448" s="34" t="s">
        <v>912</v>
      </c>
      <c r="D5448" s="34" t="s">
        <v>925</v>
      </c>
      <c r="E5448" s="25">
        <v>45820.651145833333</v>
      </c>
      <c r="F5448" s="34" t="s">
        <v>911</v>
      </c>
      <c r="G5448" s="25">
        <v>45820.651145833333</v>
      </c>
    </row>
    <row r="5449" spans="1:7" x14ac:dyDescent="0.25">
      <c r="A5449" s="34" t="s">
        <v>12354</v>
      </c>
      <c r="B5449" s="34" t="s">
        <v>2880</v>
      </c>
      <c r="C5449" s="34" t="s">
        <v>899</v>
      </c>
      <c r="D5449" s="34" t="s">
        <v>900</v>
      </c>
      <c r="E5449" s="25">
        <v>45820.652939814812</v>
      </c>
      <c r="F5449" s="34" t="s">
        <v>911</v>
      </c>
      <c r="G5449" s="25">
        <v>45820.652939814812</v>
      </c>
    </row>
    <row r="5450" spans="1:7" x14ac:dyDescent="0.25">
      <c r="A5450" s="34" t="s">
        <v>12355</v>
      </c>
      <c r="B5450" s="34" t="s">
        <v>2805</v>
      </c>
      <c r="C5450" s="34" t="s">
        <v>899</v>
      </c>
      <c r="D5450" s="34" t="s">
        <v>900</v>
      </c>
      <c r="E5450" s="25">
        <v>45820.652974537035</v>
      </c>
      <c r="F5450" s="34" t="s">
        <v>911</v>
      </c>
      <c r="G5450" s="25">
        <v>45820.652974537035</v>
      </c>
    </row>
    <row r="5451" spans="1:7" x14ac:dyDescent="0.25">
      <c r="A5451" s="34" t="s">
        <v>12356</v>
      </c>
      <c r="B5451" s="34" t="s">
        <v>7931</v>
      </c>
      <c r="C5451" s="34" t="s">
        <v>922</v>
      </c>
      <c r="D5451" s="34" t="s">
        <v>923</v>
      </c>
      <c r="E5451" s="25">
        <v>45820.654791666668</v>
      </c>
      <c r="F5451" s="34" t="s">
        <v>911</v>
      </c>
      <c r="G5451" s="25">
        <v>45820.654791666668</v>
      </c>
    </row>
    <row r="5452" spans="1:7" x14ac:dyDescent="0.25">
      <c r="A5452" s="34" t="s">
        <v>12357</v>
      </c>
      <c r="B5452" s="34" t="s">
        <v>7924</v>
      </c>
      <c r="C5452" s="34" t="s">
        <v>922</v>
      </c>
      <c r="D5452" s="34" t="s">
        <v>923</v>
      </c>
      <c r="E5452" s="25">
        <v>45820.654918981483</v>
      </c>
      <c r="F5452" s="34" t="s">
        <v>911</v>
      </c>
      <c r="G5452" s="25">
        <v>45820.654918981483</v>
      </c>
    </row>
    <row r="5453" spans="1:7" x14ac:dyDescent="0.25">
      <c r="A5453" s="34" t="s">
        <v>12358</v>
      </c>
      <c r="B5453" s="34" t="s">
        <v>7929</v>
      </c>
      <c r="C5453" s="34" t="s">
        <v>922</v>
      </c>
      <c r="D5453" s="34" t="s">
        <v>923</v>
      </c>
      <c r="E5453" s="25">
        <v>45820.655057870368</v>
      </c>
      <c r="F5453" s="34" t="s">
        <v>911</v>
      </c>
      <c r="G5453" s="25">
        <v>45820.655057870368</v>
      </c>
    </row>
    <row r="5454" spans="1:7" x14ac:dyDescent="0.25">
      <c r="A5454" s="34" t="s">
        <v>12359</v>
      </c>
      <c r="B5454" s="34" t="s">
        <v>7894</v>
      </c>
      <c r="C5454" s="34" t="s">
        <v>922</v>
      </c>
      <c r="D5454" s="34" t="s">
        <v>923</v>
      </c>
      <c r="E5454" s="25">
        <v>45820.655219907407</v>
      </c>
      <c r="F5454" s="34" t="s">
        <v>911</v>
      </c>
      <c r="G5454" s="25">
        <v>45820.655219907407</v>
      </c>
    </row>
    <row r="5455" spans="1:7" x14ac:dyDescent="0.25">
      <c r="A5455" s="34" t="s">
        <v>12360</v>
      </c>
      <c r="B5455" s="34" t="s">
        <v>2187</v>
      </c>
      <c r="C5455" s="34" t="s">
        <v>907</v>
      </c>
      <c r="D5455" s="34" t="s">
        <v>77</v>
      </c>
      <c r="E5455" s="25">
        <v>45820.656157407408</v>
      </c>
      <c r="F5455" s="34" t="s">
        <v>906</v>
      </c>
      <c r="G5455" s="25">
        <v>45820.656157407408</v>
      </c>
    </row>
    <row r="5456" spans="1:7" x14ac:dyDescent="0.25">
      <c r="A5456" s="34" t="s">
        <v>12361</v>
      </c>
      <c r="B5456" s="34" t="s">
        <v>2189</v>
      </c>
      <c r="C5456" s="34" t="s">
        <v>907</v>
      </c>
      <c r="D5456" s="34" t="s">
        <v>77</v>
      </c>
      <c r="E5456" s="25">
        <v>45820.6562962963</v>
      </c>
      <c r="F5456" s="34" t="s">
        <v>906</v>
      </c>
      <c r="G5456" s="25">
        <v>45820.6562962963</v>
      </c>
    </row>
    <row r="5457" spans="1:7" x14ac:dyDescent="0.25">
      <c r="A5457" s="34" t="s">
        <v>12362</v>
      </c>
      <c r="B5457" s="34" t="s">
        <v>2191</v>
      </c>
      <c r="C5457" s="34" t="s">
        <v>907</v>
      </c>
      <c r="D5457" s="34" t="s">
        <v>77</v>
      </c>
      <c r="E5457" s="25">
        <v>45820.656354166669</v>
      </c>
      <c r="F5457" s="34" t="s">
        <v>906</v>
      </c>
      <c r="G5457" s="25">
        <v>45820.656354166669</v>
      </c>
    </row>
    <row r="5458" spans="1:7" x14ac:dyDescent="0.25">
      <c r="A5458" s="34" t="s">
        <v>12363</v>
      </c>
      <c r="B5458" s="34" t="s">
        <v>10559</v>
      </c>
      <c r="C5458" s="34" t="s">
        <v>909</v>
      </c>
      <c r="D5458" s="34" t="s">
        <v>921</v>
      </c>
      <c r="E5458" s="25">
        <v>45820.656435185185</v>
      </c>
      <c r="F5458" s="34" t="s">
        <v>911</v>
      </c>
      <c r="G5458" s="25">
        <v>45820.656435185185</v>
      </c>
    </row>
    <row r="5459" spans="1:7" x14ac:dyDescent="0.25">
      <c r="A5459" s="34" t="s">
        <v>12364</v>
      </c>
      <c r="B5459" s="34" t="s">
        <v>5164</v>
      </c>
      <c r="C5459" s="34" t="s">
        <v>909</v>
      </c>
      <c r="D5459" s="34" t="s">
        <v>921</v>
      </c>
      <c r="E5459" s="25">
        <v>45820.656469907408</v>
      </c>
      <c r="F5459" s="34" t="s">
        <v>911</v>
      </c>
      <c r="G5459" s="25">
        <v>45820.656469907408</v>
      </c>
    </row>
    <row r="5460" spans="1:7" x14ac:dyDescent="0.25">
      <c r="A5460" s="34" t="s">
        <v>12365</v>
      </c>
      <c r="B5460" s="34" t="s">
        <v>7879</v>
      </c>
      <c r="C5460" s="34" t="s">
        <v>909</v>
      </c>
      <c r="D5460" s="34" t="s">
        <v>921</v>
      </c>
      <c r="E5460" s="25">
        <v>45820.6565162037</v>
      </c>
      <c r="F5460" s="34" t="s">
        <v>911</v>
      </c>
      <c r="G5460" s="25">
        <v>45820.6565162037</v>
      </c>
    </row>
    <row r="5461" spans="1:7" x14ac:dyDescent="0.25">
      <c r="A5461" s="34" t="s">
        <v>12366</v>
      </c>
      <c r="B5461" s="34" t="s">
        <v>9974</v>
      </c>
      <c r="C5461" s="34" t="s">
        <v>909</v>
      </c>
      <c r="D5461" s="34" t="s">
        <v>921</v>
      </c>
      <c r="E5461" s="25">
        <v>45820.656539351854</v>
      </c>
      <c r="F5461" s="34" t="s">
        <v>911</v>
      </c>
      <c r="G5461" s="25">
        <v>45820.656539351854</v>
      </c>
    </row>
    <row r="5462" spans="1:7" x14ac:dyDescent="0.25">
      <c r="A5462" s="34" t="s">
        <v>12367</v>
      </c>
      <c r="B5462" s="34" t="s">
        <v>10559</v>
      </c>
      <c r="C5462" s="34" t="s">
        <v>912</v>
      </c>
      <c r="D5462" s="34" t="s">
        <v>921</v>
      </c>
      <c r="E5462" s="25">
        <v>45820.656909722224</v>
      </c>
      <c r="F5462" s="34" t="s">
        <v>911</v>
      </c>
      <c r="G5462" s="25">
        <v>45820.656909722224</v>
      </c>
    </row>
    <row r="5463" spans="1:7" x14ac:dyDescent="0.25">
      <c r="A5463" s="34" t="s">
        <v>12368</v>
      </c>
      <c r="B5463" s="34" t="s">
        <v>5164</v>
      </c>
      <c r="C5463" s="34" t="s">
        <v>912</v>
      </c>
      <c r="D5463" s="34" t="s">
        <v>921</v>
      </c>
      <c r="E5463" s="25">
        <v>45820.65693287037</v>
      </c>
      <c r="F5463" s="34" t="s">
        <v>911</v>
      </c>
      <c r="G5463" s="25">
        <v>45820.65693287037</v>
      </c>
    </row>
    <row r="5464" spans="1:7" x14ac:dyDescent="0.25">
      <c r="A5464" s="34" t="s">
        <v>12369</v>
      </c>
      <c r="B5464" s="34" t="s">
        <v>7879</v>
      </c>
      <c r="C5464" s="34" t="s">
        <v>912</v>
      </c>
      <c r="D5464" s="34" t="s">
        <v>921</v>
      </c>
      <c r="E5464" s="25">
        <v>45820.656967592593</v>
      </c>
      <c r="F5464" s="34" t="s">
        <v>911</v>
      </c>
      <c r="G5464" s="25">
        <v>45820.656967592593</v>
      </c>
    </row>
    <row r="5465" spans="1:7" x14ac:dyDescent="0.25">
      <c r="A5465" s="34" t="s">
        <v>12370</v>
      </c>
      <c r="B5465" s="34" t="s">
        <v>9974</v>
      </c>
      <c r="C5465" s="34" t="s">
        <v>912</v>
      </c>
      <c r="D5465" s="34" t="s">
        <v>921</v>
      </c>
      <c r="E5465" s="25">
        <v>45820.657013888886</v>
      </c>
      <c r="F5465" s="34" t="s">
        <v>911</v>
      </c>
      <c r="G5465" s="25">
        <v>45820.657013888886</v>
      </c>
    </row>
    <row r="5466" spans="1:7" x14ac:dyDescent="0.25">
      <c r="A5466" s="34" t="s">
        <v>12371</v>
      </c>
      <c r="B5466" s="34" t="s">
        <v>2834</v>
      </c>
      <c r="C5466" s="34" t="s">
        <v>914</v>
      </c>
      <c r="D5466" s="34" t="s">
        <v>77</v>
      </c>
      <c r="E5466" s="25">
        <v>45820.654351851852</v>
      </c>
      <c r="F5466" s="34" t="s">
        <v>906</v>
      </c>
      <c r="G5466" s="25">
        <v>45820.654351851852</v>
      </c>
    </row>
    <row r="5467" spans="1:7" x14ac:dyDescent="0.25">
      <c r="A5467" s="34" t="s">
        <v>12372</v>
      </c>
      <c r="B5467" s="34" t="s">
        <v>2187</v>
      </c>
      <c r="C5467" s="34" t="s">
        <v>914</v>
      </c>
      <c r="D5467" s="34" t="s">
        <v>77</v>
      </c>
      <c r="E5467" s="25">
        <v>45820.656666666669</v>
      </c>
      <c r="F5467" s="34" t="s">
        <v>906</v>
      </c>
      <c r="G5467" s="25">
        <v>45820.656666666669</v>
      </c>
    </row>
    <row r="5468" spans="1:7" x14ac:dyDescent="0.25">
      <c r="A5468" s="34" t="s">
        <v>12373</v>
      </c>
      <c r="B5468" s="34" t="s">
        <v>4293</v>
      </c>
      <c r="C5468" s="34" t="s">
        <v>914</v>
      </c>
      <c r="D5468" s="34" t="s">
        <v>77</v>
      </c>
      <c r="E5468" s="25">
        <v>45820.656840277778</v>
      </c>
      <c r="F5468" s="34" t="s">
        <v>906</v>
      </c>
      <c r="G5468" s="25">
        <v>45820.656840277778</v>
      </c>
    </row>
    <row r="5469" spans="1:7" x14ac:dyDescent="0.25">
      <c r="A5469" s="34" t="s">
        <v>12374</v>
      </c>
      <c r="B5469" s="34" t="s">
        <v>4295</v>
      </c>
      <c r="C5469" s="34" t="s">
        <v>914</v>
      </c>
      <c r="D5469" s="34" t="s">
        <v>77</v>
      </c>
      <c r="E5469" s="25">
        <v>45820.656944444447</v>
      </c>
      <c r="F5469" s="34" t="s">
        <v>906</v>
      </c>
      <c r="G5469" s="25">
        <v>45820.656944444447</v>
      </c>
    </row>
    <row r="5470" spans="1:7" x14ac:dyDescent="0.25">
      <c r="A5470" s="34" t="s">
        <v>12375</v>
      </c>
      <c r="B5470" s="34" t="s">
        <v>3080</v>
      </c>
      <c r="C5470" s="34" t="s">
        <v>907</v>
      </c>
      <c r="D5470" s="34" t="s">
        <v>77</v>
      </c>
      <c r="E5470" s="25">
        <v>45820.652800925927</v>
      </c>
      <c r="F5470" s="34" t="s">
        <v>906</v>
      </c>
      <c r="G5470" s="25">
        <v>45820.652800925927</v>
      </c>
    </row>
    <row r="5471" spans="1:7" x14ac:dyDescent="0.25">
      <c r="A5471" s="34" t="s">
        <v>12376</v>
      </c>
      <c r="B5471" s="34" t="s">
        <v>3101</v>
      </c>
      <c r="C5471" s="34" t="s">
        <v>907</v>
      </c>
      <c r="D5471" s="34" t="s">
        <v>77</v>
      </c>
      <c r="E5471" s="25">
        <v>45820.65283564815</v>
      </c>
      <c r="F5471" s="34" t="s">
        <v>906</v>
      </c>
      <c r="G5471" s="25">
        <v>45820.65283564815</v>
      </c>
    </row>
    <row r="5472" spans="1:7" x14ac:dyDescent="0.25">
      <c r="A5472" s="34" t="s">
        <v>12377</v>
      </c>
      <c r="B5472" s="34" t="s">
        <v>2180</v>
      </c>
      <c r="C5472" s="34" t="s">
        <v>907</v>
      </c>
      <c r="D5472" s="34" t="s">
        <v>77</v>
      </c>
      <c r="E5472" s="25">
        <v>45820.657002314816</v>
      </c>
      <c r="F5472" s="34" t="s">
        <v>906</v>
      </c>
      <c r="G5472" s="25">
        <v>45820.657002314816</v>
      </c>
    </row>
    <row r="5473" spans="1:7" x14ac:dyDescent="0.25">
      <c r="A5473" s="34" t="s">
        <v>12378</v>
      </c>
      <c r="B5473" s="34" t="s">
        <v>652</v>
      </c>
      <c r="C5473" s="34" t="s">
        <v>907</v>
      </c>
      <c r="D5473" s="34" t="s">
        <v>77</v>
      </c>
      <c r="E5473" s="25">
        <v>45820.657048611109</v>
      </c>
      <c r="F5473" s="34" t="s">
        <v>906</v>
      </c>
      <c r="G5473" s="25">
        <v>45820.657048611109</v>
      </c>
    </row>
    <row r="5474" spans="1:7" x14ac:dyDescent="0.25">
      <c r="A5474" s="34" t="s">
        <v>12379</v>
      </c>
      <c r="B5474" s="34" t="s">
        <v>6584</v>
      </c>
      <c r="C5474" s="34" t="s">
        <v>907</v>
      </c>
      <c r="D5474" s="34" t="s">
        <v>77</v>
      </c>
      <c r="E5474" s="25">
        <v>45820.657083333332</v>
      </c>
      <c r="F5474" s="34" t="s">
        <v>906</v>
      </c>
      <c r="G5474" s="25">
        <v>45820.657083333332</v>
      </c>
    </row>
    <row r="5475" spans="1:7" x14ac:dyDescent="0.25">
      <c r="A5475" s="34" t="s">
        <v>12380</v>
      </c>
      <c r="B5475" s="34" t="s">
        <v>3796</v>
      </c>
      <c r="C5475" s="34" t="s">
        <v>907</v>
      </c>
      <c r="D5475" s="34" t="s">
        <v>77</v>
      </c>
      <c r="E5475" s="25">
        <v>45820.657106481478</v>
      </c>
      <c r="F5475" s="34" t="s">
        <v>906</v>
      </c>
      <c r="G5475" s="25">
        <v>45820.657106481478</v>
      </c>
    </row>
    <row r="5476" spans="1:7" x14ac:dyDescent="0.25">
      <c r="A5476" s="34" t="s">
        <v>12381</v>
      </c>
      <c r="B5476" s="34" t="s">
        <v>4386</v>
      </c>
      <c r="C5476" s="34" t="s">
        <v>907</v>
      </c>
      <c r="D5476" s="34" t="s">
        <v>77</v>
      </c>
      <c r="E5476" s="25">
        <v>45820.657164351855</v>
      </c>
      <c r="F5476" s="34" t="s">
        <v>906</v>
      </c>
      <c r="G5476" s="25">
        <v>45820.657164351855</v>
      </c>
    </row>
    <row r="5477" spans="1:7" x14ac:dyDescent="0.25">
      <c r="A5477" s="34" t="s">
        <v>12382</v>
      </c>
      <c r="B5477" s="34" t="s">
        <v>4384</v>
      </c>
      <c r="C5477" s="34" t="s">
        <v>907</v>
      </c>
      <c r="D5477" s="34" t="s">
        <v>77</v>
      </c>
      <c r="E5477" s="25">
        <v>45820.657199074078</v>
      </c>
      <c r="F5477" s="34" t="s">
        <v>906</v>
      </c>
      <c r="G5477" s="25">
        <v>45820.657199074078</v>
      </c>
    </row>
    <row r="5478" spans="1:7" x14ac:dyDescent="0.25">
      <c r="A5478" s="34" t="s">
        <v>12383</v>
      </c>
      <c r="B5478" s="34" t="s">
        <v>3086</v>
      </c>
      <c r="C5478" s="34" t="s">
        <v>907</v>
      </c>
      <c r="D5478" s="34" t="s">
        <v>77</v>
      </c>
      <c r="E5478" s="25">
        <v>45820.65724537037</v>
      </c>
      <c r="F5478" s="34" t="s">
        <v>906</v>
      </c>
      <c r="G5478" s="25">
        <v>45820.65724537037</v>
      </c>
    </row>
    <row r="5479" spans="1:7" x14ac:dyDescent="0.25">
      <c r="A5479" s="34" t="s">
        <v>12384</v>
      </c>
      <c r="B5479" s="34" t="s">
        <v>3105</v>
      </c>
      <c r="C5479" s="34" t="s">
        <v>907</v>
      </c>
      <c r="D5479" s="34" t="s">
        <v>77</v>
      </c>
      <c r="E5479" s="25">
        <v>45820.65729166667</v>
      </c>
      <c r="F5479" s="34" t="s">
        <v>906</v>
      </c>
      <c r="G5479" s="25">
        <v>45820.65729166667</v>
      </c>
    </row>
    <row r="5480" spans="1:7" x14ac:dyDescent="0.25">
      <c r="A5480" s="34" t="s">
        <v>12385</v>
      </c>
      <c r="B5480" s="34" t="s">
        <v>3791</v>
      </c>
      <c r="C5480" s="34" t="s">
        <v>907</v>
      </c>
      <c r="D5480" s="34" t="s">
        <v>77</v>
      </c>
      <c r="E5480" s="25">
        <v>45820.657326388886</v>
      </c>
      <c r="F5480" s="34" t="s">
        <v>906</v>
      </c>
      <c r="G5480" s="25">
        <v>45820.657326388886</v>
      </c>
    </row>
    <row r="5481" spans="1:7" x14ac:dyDescent="0.25">
      <c r="A5481" s="34" t="s">
        <v>12386</v>
      </c>
      <c r="B5481" s="34" t="s">
        <v>2122</v>
      </c>
      <c r="C5481" s="34" t="s">
        <v>907</v>
      </c>
      <c r="D5481" s="34" t="s">
        <v>77</v>
      </c>
      <c r="E5481" s="25">
        <v>45820.657384259262</v>
      </c>
      <c r="F5481" s="34" t="s">
        <v>906</v>
      </c>
      <c r="G5481" s="25">
        <v>45820.657384259262</v>
      </c>
    </row>
    <row r="5482" spans="1:7" x14ac:dyDescent="0.25">
      <c r="A5482" s="34" t="s">
        <v>12387</v>
      </c>
      <c r="B5482" s="34" t="s">
        <v>4380</v>
      </c>
      <c r="C5482" s="34" t="s">
        <v>907</v>
      </c>
      <c r="D5482" s="34" t="s">
        <v>77</v>
      </c>
      <c r="E5482" s="25">
        <v>45820.657430555555</v>
      </c>
      <c r="F5482" s="34" t="s">
        <v>906</v>
      </c>
      <c r="G5482" s="25">
        <v>45820.657430555555</v>
      </c>
    </row>
    <row r="5483" spans="1:7" x14ac:dyDescent="0.25">
      <c r="A5483" s="34" t="s">
        <v>12388</v>
      </c>
      <c r="B5483" s="34" t="s">
        <v>5020</v>
      </c>
      <c r="C5483" s="34" t="s">
        <v>907</v>
      </c>
      <c r="D5483" s="34" t="s">
        <v>125</v>
      </c>
      <c r="E5483" s="25">
        <v>45820.657881944448</v>
      </c>
      <c r="F5483" s="34" t="s">
        <v>906</v>
      </c>
      <c r="G5483" s="25">
        <v>45820.657881944448</v>
      </c>
    </row>
    <row r="5484" spans="1:7" x14ac:dyDescent="0.25">
      <c r="A5484" s="34" t="s">
        <v>12389</v>
      </c>
      <c r="B5484" s="34" t="s">
        <v>4531</v>
      </c>
      <c r="C5484" s="34" t="s">
        <v>907</v>
      </c>
      <c r="D5484" s="34" t="s">
        <v>125</v>
      </c>
      <c r="E5484" s="25">
        <v>45820.658368055556</v>
      </c>
      <c r="F5484" s="34" t="s">
        <v>906</v>
      </c>
      <c r="G5484" s="25">
        <v>45820.658368055556</v>
      </c>
    </row>
    <row r="5485" spans="1:7" x14ac:dyDescent="0.25">
      <c r="A5485" s="34" t="s">
        <v>12390</v>
      </c>
      <c r="B5485" s="34" t="s">
        <v>2189</v>
      </c>
      <c r="C5485" s="34" t="s">
        <v>914</v>
      </c>
      <c r="D5485" s="34" t="s">
        <v>77</v>
      </c>
      <c r="E5485" s="25">
        <v>45820.658842592595</v>
      </c>
      <c r="F5485" s="34" t="s">
        <v>906</v>
      </c>
      <c r="G5485" s="25">
        <v>45820.658842592595</v>
      </c>
    </row>
    <row r="5486" spans="1:7" x14ac:dyDescent="0.25">
      <c r="A5486" s="34" t="s">
        <v>12391</v>
      </c>
      <c r="B5486" s="34" t="s">
        <v>2191</v>
      </c>
      <c r="C5486" s="34" t="s">
        <v>914</v>
      </c>
      <c r="D5486" s="34" t="s">
        <v>77</v>
      </c>
      <c r="E5486" s="25">
        <v>45820.658935185187</v>
      </c>
      <c r="F5486" s="34" t="s">
        <v>906</v>
      </c>
      <c r="G5486" s="25">
        <v>45820.658935185187</v>
      </c>
    </row>
    <row r="5487" spans="1:7" x14ac:dyDescent="0.25">
      <c r="A5487" s="34" t="s">
        <v>12392</v>
      </c>
      <c r="B5487" s="34" t="s">
        <v>5020</v>
      </c>
      <c r="C5487" s="34" t="s">
        <v>914</v>
      </c>
      <c r="D5487" s="34" t="s">
        <v>125</v>
      </c>
      <c r="E5487" s="25">
        <v>45820.658738425926</v>
      </c>
      <c r="F5487" s="34" t="s">
        <v>906</v>
      </c>
      <c r="G5487" s="25">
        <v>45820.658738425926</v>
      </c>
    </row>
    <row r="5488" spans="1:7" x14ac:dyDescent="0.25">
      <c r="A5488" s="34" t="s">
        <v>12393</v>
      </c>
      <c r="B5488" s="34" t="s">
        <v>4531</v>
      </c>
      <c r="C5488" s="34" t="s">
        <v>914</v>
      </c>
      <c r="D5488" s="34" t="s">
        <v>125</v>
      </c>
      <c r="E5488" s="25">
        <v>45820.659039351849</v>
      </c>
      <c r="F5488" s="34" t="s">
        <v>906</v>
      </c>
      <c r="G5488" s="25">
        <v>45820.659039351849</v>
      </c>
    </row>
    <row r="5489" spans="1:7" x14ac:dyDescent="0.25">
      <c r="A5489" s="34" t="s">
        <v>12394</v>
      </c>
      <c r="B5489" s="34" t="s">
        <v>5211</v>
      </c>
      <c r="C5489" s="34" t="s">
        <v>922</v>
      </c>
      <c r="D5489" s="34" t="s">
        <v>923</v>
      </c>
      <c r="E5489" s="25">
        <v>45820.664571759262</v>
      </c>
      <c r="F5489" s="34" t="s">
        <v>911</v>
      </c>
      <c r="G5489" s="25">
        <v>45820.664571759262</v>
      </c>
    </row>
    <row r="5490" spans="1:7" x14ac:dyDescent="0.25">
      <c r="A5490" s="34" t="s">
        <v>12395</v>
      </c>
      <c r="B5490" s="34" t="s">
        <v>5212</v>
      </c>
      <c r="C5490" s="34" t="s">
        <v>922</v>
      </c>
      <c r="D5490" s="34" t="s">
        <v>923</v>
      </c>
      <c r="E5490" s="25">
        <v>45820.664872685185</v>
      </c>
      <c r="F5490" s="34" t="s">
        <v>911</v>
      </c>
      <c r="G5490" s="25">
        <v>45820.664872685185</v>
      </c>
    </row>
    <row r="5491" spans="1:7" x14ac:dyDescent="0.25">
      <c r="A5491" s="34" t="s">
        <v>12396</v>
      </c>
      <c r="B5491" s="34" t="s">
        <v>5213</v>
      </c>
      <c r="C5491" s="34" t="s">
        <v>922</v>
      </c>
      <c r="D5491" s="34" t="s">
        <v>923</v>
      </c>
      <c r="E5491" s="25">
        <v>45820.664918981478</v>
      </c>
      <c r="F5491" s="34" t="s">
        <v>911</v>
      </c>
      <c r="G5491" s="25">
        <v>45820.664918981478</v>
      </c>
    </row>
    <row r="5492" spans="1:7" x14ac:dyDescent="0.25">
      <c r="A5492" s="34" t="s">
        <v>12397</v>
      </c>
      <c r="B5492" s="34" t="s">
        <v>5214</v>
      </c>
      <c r="C5492" s="34" t="s">
        <v>922</v>
      </c>
      <c r="D5492" s="34" t="s">
        <v>923</v>
      </c>
      <c r="E5492" s="25">
        <v>45820.664988425924</v>
      </c>
      <c r="F5492" s="34" t="s">
        <v>911</v>
      </c>
      <c r="G5492" s="25">
        <v>45820.664988425924</v>
      </c>
    </row>
    <row r="5493" spans="1:7" x14ac:dyDescent="0.25">
      <c r="A5493" s="34" t="s">
        <v>12398</v>
      </c>
      <c r="B5493" s="34" t="s">
        <v>7674</v>
      </c>
      <c r="C5493" s="34" t="s">
        <v>907</v>
      </c>
      <c r="D5493" s="34" t="s">
        <v>73</v>
      </c>
      <c r="E5493" s="25">
        <v>45820.66510416667</v>
      </c>
      <c r="F5493" s="34" t="s">
        <v>906</v>
      </c>
      <c r="G5493" s="25">
        <v>45820.66510416667</v>
      </c>
    </row>
    <row r="5494" spans="1:7" x14ac:dyDescent="0.25">
      <c r="A5494" s="34" t="s">
        <v>12399</v>
      </c>
      <c r="B5494" s="34" t="s">
        <v>8595</v>
      </c>
      <c r="C5494" s="34" t="s">
        <v>907</v>
      </c>
      <c r="D5494" s="34" t="s">
        <v>206</v>
      </c>
      <c r="E5494" s="25">
        <v>45820.66547453704</v>
      </c>
      <c r="F5494" s="34" t="s">
        <v>906</v>
      </c>
      <c r="G5494" s="25">
        <v>45820.66547453704</v>
      </c>
    </row>
    <row r="5495" spans="1:7" x14ac:dyDescent="0.25">
      <c r="A5495" s="34" t="s">
        <v>12400</v>
      </c>
      <c r="B5495" s="34" t="s">
        <v>7674</v>
      </c>
      <c r="C5495" s="34" t="s">
        <v>914</v>
      </c>
      <c r="D5495" s="34" t="s">
        <v>73</v>
      </c>
      <c r="E5495" s="25">
        <v>45820.665625000001</v>
      </c>
      <c r="F5495" s="34" t="s">
        <v>906</v>
      </c>
      <c r="G5495" s="25">
        <v>45820.665625000001</v>
      </c>
    </row>
    <row r="5496" spans="1:7" x14ac:dyDescent="0.25">
      <c r="A5496" s="34" t="s">
        <v>12401</v>
      </c>
      <c r="B5496" s="34" t="s">
        <v>2068</v>
      </c>
      <c r="C5496" s="34" t="s">
        <v>907</v>
      </c>
      <c r="D5496" s="34" t="s">
        <v>206</v>
      </c>
      <c r="E5496" s="25">
        <v>45820.666481481479</v>
      </c>
      <c r="F5496" s="34" t="s">
        <v>906</v>
      </c>
      <c r="G5496" s="25">
        <v>45820.666481481479</v>
      </c>
    </row>
    <row r="5497" spans="1:7" x14ac:dyDescent="0.25">
      <c r="A5497" s="34" t="s">
        <v>12464</v>
      </c>
      <c r="B5497" s="34" t="s">
        <v>3307</v>
      </c>
      <c r="C5497" s="34" t="s">
        <v>914</v>
      </c>
      <c r="D5497" s="34" t="s">
        <v>77</v>
      </c>
      <c r="E5497" s="25">
        <v>45820.67664351852</v>
      </c>
      <c r="F5497" s="34" t="s">
        <v>906</v>
      </c>
      <c r="G5497" s="25">
        <v>45820.67664351852</v>
      </c>
    </row>
    <row r="5498" spans="1:7" x14ac:dyDescent="0.25">
      <c r="A5498" s="34" t="s">
        <v>12465</v>
      </c>
      <c r="B5498" s="34" t="s">
        <v>3139</v>
      </c>
      <c r="C5498" s="34" t="s">
        <v>907</v>
      </c>
      <c r="D5498" s="34" t="s">
        <v>77</v>
      </c>
      <c r="E5498" s="25">
        <v>45820.672337962962</v>
      </c>
      <c r="F5498" s="34" t="s">
        <v>906</v>
      </c>
      <c r="G5498" s="25">
        <v>45820.672337962962</v>
      </c>
    </row>
    <row r="5499" spans="1:7" x14ac:dyDescent="0.25">
      <c r="A5499" s="34" t="s">
        <v>12466</v>
      </c>
      <c r="B5499" s="34" t="s">
        <v>5172</v>
      </c>
      <c r="C5499" s="34" t="s">
        <v>907</v>
      </c>
      <c r="D5499" s="34" t="s">
        <v>77</v>
      </c>
      <c r="E5499" s="25">
        <v>45820.67864583333</v>
      </c>
      <c r="F5499" s="34" t="s">
        <v>906</v>
      </c>
      <c r="G5499" s="25">
        <v>45820.67864583333</v>
      </c>
    </row>
    <row r="5500" spans="1:7" x14ac:dyDescent="0.25">
      <c r="A5500" s="34" t="s">
        <v>12467</v>
      </c>
      <c r="B5500" s="34" t="s">
        <v>9559</v>
      </c>
      <c r="C5500" s="34" t="s">
        <v>914</v>
      </c>
      <c r="D5500" s="34" t="s">
        <v>77</v>
      </c>
      <c r="E5500" s="25">
        <v>45820.679039351853</v>
      </c>
      <c r="F5500" s="34" t="s">
        <v>906</v>
      </c>
      <c r="G5500" s="25">
        <v>45820.679039351853</v>
      </c>
    </row>
    <row r="5501" spans="1:7" x14ac:dyDescent="0.25">
      <c r="A5501" s="34" t="s">
        <v>12468</v>
      </c>
      <c r="B5501" s="34" t="s">
        <v>4291</v>
      </c>
      <c r="C5501" s="34" t="s">
        <v>914</v>
      </c>
      <c r="D5501" s="34" t="s">
        <v>77</v>
      </c>
      <c r="E5501" s="25">
        <v>45820.679745370369</v>
      </c>
      <c r="F5501" s="34" t="s">
        <v>906</v>
      </c>
      <c r="G5501" s="25">
        <v>45820.679745370369</v>
      </c>
    </row>
    <row r="5502" spans="1:7" x14ac:dyDescent="0.25">
      <c r="A5502" s="34" t="s">
        <v>12469</v>
      </c>
      <c r="B5502" s="34" t="s">
        <v>3097</v>
      </c>
      <c r="C5502" s="34" t="s">
        <v>914</v>
      </c>
      <c r="D5502" s="34" t="s">
        <v>77</v>
      </c>
      <c r="E5502" s="25">
        <v>45820.679872685185</v>
      </c>
      <c r="F5502" s="34" t="s">
        <v>906</v>
      </c>
      <c r="G5502" s="25">
        <v>45820.679872685185</v>
      </c>
    </row>
    <row r="5503" spans="1:7" x14ac:dyDescent="0.25">
      <c r="A5503" s="34" t="s">
        <v>12470</v>
      </c>
      <c r="B5503" s="34" t="s">
        <v>8226</v>
      </c>
      <c r="C5503" s="34" t="s">
        <v>912</v>
      </c>
      <c r="D5503" s="34" t="s">
        <v>921</v>
      </c>
      <c r="E5503" s="25">
        <v>45820.680335648147</v>
      </c>
      <c r="F5503" s="34" t="s">
        <v>911</v>
      </c>
      <c r="G5503" s="25">
        <v>45820.680335648147</v>
      </c>
    </row>
    <row r="5504" spans="1:7" x14ac:dyDescent="0.25">
      <c r="A5504" s="34" t="s">
        <v>12471</v>
      </c>
      <c r="B5504" s="34" t="s">
        <v>8231</v>
      </c>
      <c r="C5504" s="34" t="s">
        <v>912</v>
      </c>
      <c r="D5504" s="34" t="s">
        <v>921</v>
      </c>
      <c r="E5504" s="25">
        <v>45820.680393518516</v>
      </c>
      <c r="F5504" s="34" t="s">
        <v>911</v>
      </c>
      <c r="G5504" s="25">
        <v>45820.680393518516</v>
      </c>
    </row>
    <row r="5505" spans="1:7" x14ac:dyDescent="0.25">
      <c r="A5505" s="34" t="s">
        <v>12472</v>
      </c>
      <c r="B5505" s="34" t="s">
        <v>8233</v>
      </c>
      <c r="C5505" s="34" t="s">
        <v>912</v>
      </c>
      <c r="D5505" s="34" t="s">
        <v>921</v>
      </c>
      <c r="E5505" s="25">
        <v>45820.680439814816</v>
      </c>
      <c r="F5505" s="34" t="s">
        <v>911</v>
      </c>
      <c r="G5505" s="25">
        <v>45820.680439814816</v>
      </c>
    </row>
    <row r="5506" spans="1:7" x14ac:dyDescent="0.25">
      <c r="A5506" s="34" t="s">
        <v>12473</v>
      </c>
      <c r="B5506" s="34" t="s">
        <v>8266</v>
      </c>
      <c r="C5506" s="34" t="s">
        <v>912</v>
      </c>
      <c r="D5506" s="34" t="s">
        <v>921</v>
      </c>
      <c r="E5506" s="25">
        <v>45820.680497685185</v>
      </c>
      <c r="F5506" s="34" t="s">
        <v>911</v>
      </c>
      <c r="G5506" s="25">
        <v>45820.680497685185</v>
      </c>
    </row>
    <row r="5507" spans="1:7" x14ac:dyDescent="0.25">
      <c r="A5507" s="34" t="s">
        <v>12474</v>
      </c>
      <c r="B5507" s="34" t="s">
        <v>4948</v>
      </c>
      <c r="C5507" s="34" t="s">
        <v>914</v>
      </c>
      <c r="D5507" s="34" t="s">
        <v>77</v>
      </c>
      <c r="E5507" s="25">
        <v>45820.68037037037</v>
      </c>
      <c r="F5507" s="34" t="s">
        <v>906</v>
      </c>
      <c r="G5507" s="25">
        <v>45820.68037037037</v>
      </c>
    </row>
    <row r="5508" spans="1:7" x14ac:dyDescent="0.25">
      <c r="A5508" s="34" t="s">
        <v>12475</v>
      </c>
      <c r="B5508" s="34" t="s">
        <v>4956</v>
      </c>
      <c r="C5508" s="34" t="s">
        <v>914</v>
      </c>
      <c r="D5508" s="34" t="s">
        <v>77</v>
      </c>
      <c r="E5508" s="25">
        <v>45820.680543981478</v>
      </c>
      <c r="F5508" s="34" t="s">
        <v>906</v>
      </c>
      <c r="G5508" s="25">
        <v>45820.680543981478</v>
      </c>
    </row>
    <row r="5509" spans="1:7" x14ac:dyDescent="0.25">
      <c r="A5509" s="34" t="s">
        <v>12476</v>
      </c>
      <c r="B5509" s="34" t="s">
        <v>4957</v>
      </c>
      <c r="C5509" s="34" t="s">
        <v>914</v>
      </c>
      <c r="D5509" s="34" t="s">
        <v>77</v>
      </c>
      <c r="E5509" s="25">
        <v>45820.680671296293</v>
      </c>
      <c r="F5509" s="34" t="s">
        <v>906</v>
      </c>
      <c r="G5509" s="25">
        <v>45820.680671296293</v>
      </c>
    </row>
    <row r="5510" spans="1:7" x14ac:dyDescent="0.25">
      <c r="A5510" s="34" t="s">
        <v>12477</v>
      </c>
      <c r="B5510" s="34" t="s">
        <v>4344</v>
      </c>
      <c r="C5510" s="34" t="s">
        <v>914</v>
      </c>
      <c r="D5510" s="34" t="s">
        <v>243</v>
      </c>
      <c r="E5510" s="25">
        <v>45820.684907407405</v>
      </c>
      <c r="F5510" s="34" t="s">
        <v>906</v>
      </c>
      <c r="G5510" s="25">
        <v>45820.684907407405</v>
      </c>
    </row>
    <row r="5511" spans="1:7" x14ac:dyDescent="0.25">
      <c r="A5511" s="34" t="s">
        <v>12478</v>
      </c>
      <c r="B5511" s="34" t="s">
        <v>4346</v>
      </c>
      <c r="C5511" s="34" t="s">
        <v>914</v>
      </c>
      <c r="D5511" s="34" t="s">
        <v>243</v>
      </c>
      <c r="E5511" s="25">
        <v>45820.684976851851</v>
      </c>
      <c r="F5511" s="34" t="s">
        <v>906</v>
      </c>
      <c r="G5511" s="25">
        <v>45820.684976851851</v>
      </c>
    </row>
    <row r="5512" spans="1:7" x14ac:dyDescent="0.25">
      <c r="A5512" s="34" t="s">
        <v>12479</v>
      </c>
      <c r="B5512" s="34" t="s">
        <v>9533</v>
      </c>
      <c r="C5512" s="34" t="s">
        <v>907</v>
      </c>
      <c r="D5512" s="34" t="s">
        <v>77</v>
      </c>
      <c r="E5512" s="25">
        <v>45820.68644675926</v>
      </c>
      <c r="F5512" s="34" t="s">
        <v>906</v>
      </c>
      <c r="G5512" s="25">
        <v>45820.68644675926</v>
      </c>
    </row>
    <row r="5513" spans="1:7" x14ac:dyDescent="0.25">
      <c r="A5513" s="34" t="s">
        <v>12480</v>
      </c>
      <c r="B5513" s="34" t="s">
        <v>2068</v>
      </c>
      <c r="C5513" s="34" t="s">
        <v>914</v>
      </c>
      <c r="D5513" s="34" t="s">
        <v>206</v>
      </c>
      <c r="E5513" s="25">
        <v>45820.68613425926</v>
      </c>
      <c r="F5513" s="34" t="s">
        <v>906</v>
      </c>
      <c r="G5513" s="25">
        <v>45820.68613425926</v>
      </c>
    </row>
    <row r="5514" spans="1:7" x14ac:dyDescent="0.25">
      <c r="A5514" s="34" t="s">
        <v>12481</v>
      </c>
      <c r="B5514" s="34" t="s">
        <v>4961</v>
      </c>
      <c r="C5514" s="34" t="s">
        <v>907</v>
      </c>
      <c r="D5514" s="34" t="s">
        <v>125</v>
      </c>
      <c r="E5514" s="25">
        <v>45820.687719907408</v>
      </c>
      <c r="F5514" s="34" t="s">
        <v>906</v>
      </c>
      <c r="G5514" s="25">
        <v>45820.687719907408</v>
      </c>
    </row>
    <row r="5515" spans="1:7" x14ac:dyDescent="0.25">
      <c r="A5515" s="34" t="s">
        <v>12482</v>
      </c>
      <c r="B5515" s="34" t="s">
        <v>4332</v>
      </c>
      <c r="C5515" s="34" t="s">
        <v>907</v>
      </c>
      <c r="D5515" s="34" t="s">
        <v>125</v>
      </c>
      <c r="E5515" s="25">
        <v>45820.688043981485</v>
      </c>
      <c r="F5515" s="34" t="s">
        <v>906</v>
      </c>
      <c r="G5515" s="25">
        <v>45820.688043981485</v>
      </c>
    </row>
    <row r="5516" spans="1:7" x14ac:dyDescent="0.25">
      <c r="A5516" s="34" t="s">
        <v>12483</v>
      </c>
      <c r="B5516" s="34" t="s">
        <v>5146</v>
      </c>
      <c r="C5516" s="34" t="s">
        <v>907</v>
      </c>
      <c r="D5516" s="34" t="s">
        <v>125</v>
      </c>
      <c r="E5516" s="25">
        <v>45820.688321759262</v>
      </c>
      <c r="F5516" s="34" t="s">
        <v>906</v>
      </c>
      <c r="G5516" s="25">
        <v>45820.688321759262</v>
      </c>
    </row>
    <row r="5517" spans="1:7" x14ac:dyDescent="0.25">
      <c r="A5517" s="34" t="s">
        <v>12484</v>
      </c>
      <c r="B5517" s="34" t="s">
        <v>2893</v>
      </c>
      <c r="C5517" s="34" t="s">
        <v>907</v>
      </c>
      <c r="D5517" s="34" t="s">
        <v>77</v>
      </c>
      <c r="E5517" s="25">
        <v>45820.688958333332</v>
      </c>
      <c r="F5517" s="34" t="s">
        <v>906</v>
      </c>
      <c r="G5517" s="25">
        <v>45820.688958333332</v>
      </c>
    </row>
    <row r="5518" spans="1:7" x14ac:dyDescent="0.25">
      <c r="A5518" s="34" t="s">
        <v>12485</v>
      </c>
      <c r="B5518" s="34" t="s">
        <v>1095</v>
      </c>
      <c r="C5518" s="34" t="s">
        <v>907</v>
      </c>
      <c r="D5518" s="34" t="s">
        <v>77</v>
      </c>
      <c r="E5518" s="25">
        <v>45820.692916666667</v>
      </c>
      <c r="F5518" s="34" t="s">
        <v>906</v>
      </c>
      <c r="G5518" s="25">
        <v>45820.692916666667</v>
      </c>
    </row>
    <row r="5519" spans="1:7" x14ac:dyDescent="0.25">
      <c r="A5519" s="34" t="s">
        <v>12486</v>
      </c>
      <c r="B5519" s="34" t="s">
        <v>9569</v>
      </c>
      <c r="C5519" s="34" t="s">
        <v>914</v>
      </c>
      <c r="D5519" s="34" t="s">
        <v>77</v>
      </c>
      <c r="E5519" s="25">
        <v>45820.684756944444</v>
      </c>
      <c r="F5519" s="34" t="s">
        <v>906</v>
      </c>
      <c r="G5519" s="25">
        <v>45820.684756944444</v>
      </c>
    </row>
    <row r="5520" spans="1:7" x14ac:dyDescent="0.25">
      <c r="A5520" s="34" t="s">
        <v>12487</v>
      </c>
      <c r="B5520" s="34" t="s">
        <v>2821</v>
      </c>
      <c r="C5520" s="34" t="s">
        <v>914</v>
      </c>
      <c r="D5520" s="34" t="s">
        <v>77</v>
      </c>
      <c r="E5520" s="25">
        <v>45820.685011574074</v>
      </c>
      <c r="F5520" s="34" t="s">
        <v>906</v>
      </c>
      <c r="G5520" s="25">
        <v>45820.685011574074</v>
      </c>
    </row>
    <row r="5521" spans="1:7" x14ac:dyDescent="0.25">
      <c r="A5521" s="34" t="s">
        <v>12488</v>
      </c>
      <c r="B5521" s="34" t="s">
        <v>9533</v>
      </c>
      <c r="C5521" s="34" t="s">
        <v>914</v>
      </c>
      <c r="D5521" s="34" t="s">
        <v>77</v>
      </c>
      <c r="E5521" s="25">
        <v>45820.686620370368</v>
      </c>
      <c r="F5521" s="34" t="s">
        <v>906</v>
      </c>
      <c r="G5521" s="25">
        <v>45820.686620370368</v>
      </c>
    </row>
    <row r="5522" spans="1:7" x14ac:dyDescent="0.25">
      <c r="A5522" s="34" t="s">
        <v>12489</v>
      </c>
      <c r="B5522" s="34" t="s">
        <v>9546</v>
      </c>
      <c r="C5522" s="34" t="s">
        <v>914</v>
      </c>
      <c r="D5522" s="34" t="s">
        <v>77</v>
      </c>
      <c r="E5522" s="25">
        <v>45820.692337962966</v>
      </c>
      <c r="F5522" s="34" t="s">
        <v>906</v>
      </c>
      <c r="G5522" s="25">
        <v>45820.692337962966</v>
      </c>
    </row>
    <row r="5523" spans="1:7" x14ac:dyDescent="0.25">
      <c r="A5523" s="34" t="s">
        <v>12490</v>
      </c>
      <c r="B5523" s="34" t="s">
        <v>9549</v>
      </c>
      <c r="C5523" s="34" t="s">
        <v>914</v>
      </c>
      <c r="D5523" s="34" t="s">
        <v>77</v>
      </c>
      <c r="E5523" s="25">
        <v>45820.692476851851</v>
      </c>
      <c r="F5523" s="34" t="s">
        <v>906</v>
      </c>
      <c r="G5523" s="25">
        <v>45820.692476851851</v>
      </c>
    </row>
    <row r="5524" spans="1:7" x14ac:dyDescent="0.25">
      <c r="A5524" s="34" t="s">
        <v>12491</v>
      </c>
      <c r="B5524" s="34" t="s">
        <v>9551</v>
      </c>
      <c r="C5524" s="34" t="s">
        <v>914</v>
      </c>
      <c r="D5524" s="34" t="s">
        <v>77</v>
      </c>
      <c r="E5524" s="25">
        <v>45820.692604166667</v>
      </c>
      <c r="F5524" s="34" t="s">
        <v>906</v>
      </c>
      <c r="G5524" s="25">
        <v>45820.692604166667</v>
      </c>
    </row>
    <row r="5525" spans="1:7" x14ac:dyDescent="0.25">
      <c r="A5525" s="34" t="s">
        <v>12492</v>
      </c>
      <c r="B5525" s="34" t="s">
        <v>9553</v>
      </c>
      <c r="C5525" s="34" t="s">
        <v>914</v>
      </c>
      <c r="D5525" s="34" t="s">
        <v>77</v>
      </c>
      <c r="E5525" s="25">
        <v>45820.692731481482</v>
      </c>
      <c r="F5525" s="34" t="s">
        <v>906</v>
      </c>
      <c r="G5525" s="25">
        <v>45820.692731481482</v>
      </c>
    </row>
    <row r="5526" spans="1:7" x14ac:dyDescent="0.25">
      <c r="A5526" s="34" t="s">
        <v>12493</v>
      </c>
      <c r="B5526" s="34" t="s">
        <v>9555</v>
      </c>
      <c r="C5526" s="34" t="s">
        <v>914</v>
      </c>
      <c r="D5526" s="34" t="s">
        <v>77</v>
      </c>
      <c r="E5526" s="25">
        <v>45820.692835648151</v>
      </c>
      <c r="F5526" s="34" t="s">
        <v>906</v>
      </c>
      <c r="G5526" s="25">
        <v>45820.692835648151</v>
      </c>
    </row>
    <row r="5527" spans="1:7" x14ac:dyDescent="0.25">
      <c r="A5527" s="34" t="s">
        <v>12494</v>
      </c>
      <c r="B5527" s="34" t="s">
        <v>3889</v>
      </c>
      <c r="C5527" s="34" t="s">
        <v>914</v>
      </c>
      <c r="D5527" s="34" t="s">
        <v>61</v>
      </c>
      <c r="E5527" s="25">
        <v>45820.694120370368</v>
      </c>
      <c r="F5527" s="34" t="s">
        <v>906</v>
      </c>
      <c r="G5527" s="25">
        <v>45820.694120370368</v>
      </c>
    </row>
    <row r="5528" spans="1:7" x14ac:dyDescent="0.25">
      <c r="A5528" s="34" t="s">
        <v>12495</v>
      </c>
      <c r="B5528" s="34" t="s">
        <v>2112</v>
      </c>
      <c r="C5528" s="34" t="s">
        <v>914</v>
      </c>
      <c r="D5528" s="34" t="s">
        <v>61</v>
      </c>
      <c r="E5528" s="25">
        <v>45820.694907407407</v>
      </c>
      <c r="F5528" s="34" t="s">
        <v>906</v>
      </c>
      <c r="G5528" s="25">
        <v>45820.694907407407</v>
      </c>
    </row>
    <row r="5529" spans="1:7" x14ac:dyDescent="0.25">
      <c r="A5529" s="34" t="s">
        <v>12496</v>
      </c>
      <c r="B5529" s="34" t="s">
        <v>5082</v>
      </c>
      <c r="C5529" s="34" t="s">
        <v>907</v>
      </c>
      <c r="D5529" s="34" t="s">
        <v>73</v>
      </c>
      <c r="E5529" s="25">
        <v>45820.695115740738</v>
      </c>
      <c r="F5529" s="34" t="s">
        <v>906</v>
      </c>
      <c r="G5529" s="25">
        <v>45820.695115740738</v>
      </c>
    </row>
    <row r="5530" spans="1:7" x14ac:dyDescent="0.25">
      <c r="A5530" s="34" t="s">
        <v>12497</v>
      </c>
      <c r="B5530" s="34" t="s">
        <v>8608</v>
      </c>
      <c r="C5530" s="34" t="s">
        <v>907</v>
      </c>
      <c r="D5530" s="34" t="s">
        <v>73</v>
      </c>
      <c r="E5530" s="25">
        <v>45820.695243055554</v>
      </c>
      <c r="F5530" s="34" t="s">
        <v>906</v>
      </c>
      <c r="G5530" s="25">
        <v>45820.695243055554</v>
      </c>
    </row>
    <row r="5531" spans="1:7" x14ac:dyDescent="0.25">
      <c r="A5531" s="34" t="s">
        <v>12498</v>
      </c>
      <c r="B5531" s="34" t="s">
        <v>7601</v>
      </c>
      <c r="C5531" s="34" t="s">
        <v>907</v>
      </c>
      <c r="D5531" s="34" t="s">
        <v>73</v>
      </c>
      <c r="E5531" s="25">
        <v>45820.695347222223</v>
      </c>
      <c r="F5531" s="34" t="s">
        <v>906</v>
      </c>
      <c r="G5531" s="25">
        <v>45820.695347222223</v>
      </c>
    </row>
    <row r="5532" spans="1:7" x14ac:dyDescent="0.25">
      <c r="A5532" s="34" t="s">
        <v>12499</v>
      </c>
      <c r="B5532" s="34" t="s">
        <v>3781</v>
      </c>
      <c r="C5532" s="34" t="s">
        <v>914</v>
      </c>
      <c r="D5532" s="34" t="s">
        <v>61</v>
      </c>
      <c r="E5532" s="25">
        <v>45820.695613425924</v>
      </c>
      <c r="F5532" s="34" t="s">
        <v>906</v>
      </c>
      <c r="G5532" s="25">
        <v>45820.695613425924</v>
      </c>
    </row>
    <row r="5533" spans="1:7" x14ac:dyDescent="0.25">
      <c r="A5533" s="34" t="s">
        <v>12500</v>
      </c>
      <c r="B5533" s="34" t="s">
        <v>4375</v>
      </c>
      <c r="C5533" s="34" t="s">
        <v>914</v>
      </c>
      <c r="D5533" s="34" t="s">
        <v>77</v>
      </c>
      <c r="E5533" s="25">
        <v>45820.699097222219</v>
      </c>
      <c r="F5533" s="34" t="s">
        <v>906</v>
      </c>
      <c r="G5533" s="25">
        <v>45820.699097222219</v>
      </c>
    </row>
    <row r="5534" spans="1:7" x14ac:dyDescent="0.25">
      <c r="A5534" s="34" t="s">
        <v>12501</v>
      </c>
      <c r="B5534" s="34" t="s">
        <v>2738</v>
      </c>
      <c r="C5534" s="34" t="s">
        <v>914</v>
      </c>
      <c r="D5534" s="34" t="s">
        <v>77</v>
      </c>
      <c r="E5534" s="25">
        <v>45820.699513888889</v>
      </c>
      <c r="F5534" s="34" t="s">
        <v>906</v>
      </c>
      <c r="G5534" s="25">
        <v>45820.699513888889</v>
      </c>
    </row>
    <row r="5535" spans="1:7" x14ac:dyDescent="0.25">
      <c r="A5535" s="34" t="s">
        <v>12502</v>
      </c>
      <c r="B5535" s="34" t="s">
        <v>4351</v>
      </c>
      <c r="C5535" s="34" t="s">
        <v>914</v>
      </c>
      <c r="D5535" s="34" t="s">
        <v>248</v>
      </c>
      <c r="E5535" s="25">
        <v>45820.699745370373</v>
      </c>
      <c r="F5535" s="34" t="s">
        <v>906</v>
      </c>
      <c r="G5535" s="25">
        <v>45820.699745370373</v>
      </c>
    </row>
    <row r="5536" spans="1:7" x14ac:dyDescent="0.25">
      <c r="A5536" s="34" t="s">
        <v>12503</v>
      </c>
      <c r="B5536" s="34" t="s">
        <v>1171</v>
      </c>
      <c r="C5536" s="34" t="s">
        <v>914</v>
      </c>
      <c r="D5536" s="34" t="s">
        <v>77</v>
      </c>
      <c r="E5536" s="25">
        <v>45820.70003472222</v>
      </c>
      <c r="F5536" s="34" t="s">
        <v>906</v>
      </c>
      <c r="G5536" s="25">
        <v>45820.70003472222</v>
      </c>
    </row>
    <row r="5537" spans="1:7" x14ac:dyDescent="0.25">
      <c r="A5537" s="34" t="s">
        <v>12504</v>
      </c>
      <c r="B5537" s="34" t="s">
        <v>1157</v>
      </c>
      <c r="C5537" s="34" t="s">
        <v>914</v>
      </c>
      <c r="D5537" s="34" t="s">
        <v>77</v>
      </c>
      <c r="E5537" s="25">
        <v>45820.701423611114</v>
      </c>
      <c r="F5537" s="34" t="s">
        <v>906</v>
      </c>
      <c r="G5537" s="25">
        <v>45820.701423611114</v>
      </c>
    </row>
    <row r="5538" spans="1:7" x14ac:dyDescent="0.25">
      <c r="A5538" s="34" t="s">
        <v>12505</v>
      </c>
      <c r="B5538" s="34" t="s">
        <v>7053</v>
      </c>
      <c r="C5538" s="34" t="s">
        <v>907</v>
      </c>
      <c r="D5538" s="34" t="s">
        <v>125</v>
      </c>
      <c r="E5538" s="25">
        <v>45820.701666666668</v>
      </c>
      <c r="F5538" s="34" t="s">
        <v>906</v>
      </c>
      <c r="G5538" s="25">
        <v>45820.701666666668</v>
      </c>
    </row>
    <row r="5539" spans="1:7" x14ac:dyDescent="0.25">
      <c r="A5539" s="34" t="s">
        <v>12506</v>
      </c>
      <c r="B5539" s="34" t="s">
        <v>3854</v>
      </c>
      <c r="C5539" s="34" t="s">
        <v>907</v>
      </c>
      <c r="D5539" s="34" t="s">
        <v>77</v>
      </c>
      <c r="E5539" s="25">
        <v>45820.702430555553</v>
      </c>
      <c r="F5539" s="34" t="s">
        <v>906</v>
      </c>
      <c r="G5539" s="25">
        <v>45820.702430555553</v>
      </c>
    </row>
    <row r="5540" spans="1:7" x14ac:dyDescent="0.25">
      <c r="A5540" s="34" t="s">
        <v>12507</v>
      </c>
      <c r="B5540" s="34" t="s">
        <v>3854</v>
      </c>
      <c r="C5540" s="34" t="s">
        <v>914</v>
      </c>
      <c r="D5540" s="34" t="s">
        <v>77</v>
      </c>
      <c r="E5540" s="25">
        <v>45820.702719907407</v>
      </c>
      <c r="F5540" s="34" t="s">
        <v>906</v>
      </c>
      <c r="G5540" s="25">
        <v>45820.702719907407</v>
      </c>
    </row>
    <row r="5541" spans="1:7" x14ac:dyDescent="0.25">
      <c r="A5541" s="34" t="s">
        <v>12508</v>
      </c>
      <c r="B5541" s="34" t="s">
        <v>1173</v>
      </c>
      <c r="C5541" s="34" t="s">
        <v>914</v>
      </c>
      <c r="D5541" s="34" t="s">
        <v>77</v>
      </c>
      <c r="E5541" s="25">
        <v>45820.703055555554</v>
      </c>
      <c r="F5541" s="34" t="s">
        <v>906</v>
      </c>
      <c r="G5541" s="25">
        <v>45820.703055555554</v>
      </c>
    </row>
    <row r="5542" spans="1:7" x14ac:dyDescent="0.25">
      <c r="A5542" s="34" t="s">
        <v>12509</v>
      </c>
      <c r="B5542" s="34" t="s">
        <v>5102</v>
      </c>
      <c r="C5542" s="34" t="s">
        <v>907</v>
      </c>
      <c r="D5542" s="34" t="s">
        <v>125</v>
      </c>
      <c r="E5542" s="25">
        <v>45820.702743055554</v>
      </c>
      <c r="F5542" s="34" t="s">
        <v>906</v>
      </c>
      <c r="G5542" s="25">
        <v>45820.702743055554</v>
      </c>
    </row>
    <row r="5543" spans="1:7" x14ac:dyDescent="0.25">
      <c r="A5543" s="34" t="s">
        <v>12510</v>
      </c>
      <c r="B5543" s="34" t="s">
        <v>1146</v>
      </c>
      <c r="C5543" s="34" t="s">
        <v>914</v>
      </c>
      <c r="D5543" s="34" t="s">
        <v>77</v>
      </c>
      <c r="E5543" s="25">
        <v>45820.704201388886</v>
      </c>
      <c r="F5543" s="34" t="s">
        <v>906</v>
      </c>
      <c r="G5543" s="25">
        <v>45820.704201388886</v>
      </c>
    </row>
    <row r="5544" spans="1:7" x14ac:dyDescent="0.25">
      <c r="A5544" s="34" t="s">
        <v>12511</v>
      </c>
      <c r="B5544" s="34" t="s">
        <v>4388</v>
      </c>
      <c r="C5544" s="34" t="s">
        <v>914</v>
      </c>
      <c r="D5544" s="34" t="s">
        <v>77</v>
      </c>
      <c r="E5544" s="25">
        <v>45820.704710648148</v>
      </c>
      <c r="F5544" s="34" t="s">
        <v>906</v>
      </c>
      <c r="G5544" s="25">
        <v>45820.704710648148</v>
      </c>
    </row>
    <row r="5545" spans="1:7" x14ac:dyDescent="0.25">
      <c r="A5545" s="34" t="s">
        <v>12512</v>
      </c>
      <c r="B5545" s="34" t="s">
        <v>1151</v>
      </c>
      <c r="C5545" s="34" t="s">
        <v>907</v>
      </c>
      <c r="D5545" s="34" t="s">
        <v>77</v>
      </c>
      <c r="E5545" s="25">
        <v>45820.706701388888</v>
      </c>
      <c r="F5545" s="34" t="s">
        <v>906</v>
      </c>
      <c r="G5545" s="25">
        <v>45820.706701388888</v>
      </c>
    </row>
    <row r="5546" spans="1:7" x14ac:dyDescent="0.25">
      <c r="A5546" s="34" t="s">
        <v>12513</v>
      </c>
      <c r="B5546" s="34" t="s">
        <v>4270</v>
      </c>
      <c r="C5546" s="34" t="s">
        <v>914</v>
      </c>
      <c r="D5546" s="34" t="s">
        <v>125</v>
      </c>
      <c r="E5546" s="25">
        <v>45820.704155092593</v>
      </c>
      <c r="F5546" s="34" t="s">
        <v>906</v>
      </c>
      <c r="G5546" s="25">
        <v>45820.704155092593</v>
      </c>
    </row>
    <row r="5547" spans="1:7" x14ac:dyDescent="0.25">
      <c r="A5547" s="34" t="s">
        <v>12514</v>
      </c>
      <c r="B5547" s="34" t="s">
        <v>4961</v>
      </c>
      <c r="C5547" s="34" t="s">
        <v>914</v>
      </c>
      <c r="D5547" s="34" t="s">
        <v>125</v>
      </c>
      <c r="E5547" s="25">
        <v>45820.705034722225</v>
      </c>
      <c r="F5547" s="34" t="s">
        <v>906</v>
      </c>
      <c r="G5547" s="25">
        <v>45820.705034722225</v>
      </c>
    </row>
    <row r="5548" spans="1:7" x14ac:dyDescent="0.25">
      <c r="A5548" s="34" t="s">
        <v>12515</v>
      </c>
      <c r="B5548" s="34" t="s">
        <v>4332</v>
      </c>
      <c r="C5548" s="34" t="s">
        <v>914</v>
      </c>
      <c r="D5548" s="34" t="s">
        <v>125</v>
      </c>
      <c r="E5548" s="25">
        <v>45820.705370370371</v>
      </c>
      <c r="F5548" s="34" t="s">
        <v>906</v>
      </c>
      <c r="G5548" s="25">
        <v>45820.705370370371</v>
      </c>
    </row>
    <row r="5549" spans="1:7" x14ac:dyDescent="0.25">
      <c r="A5549" s="34" t="s">
        <v>12516</v>
      </c>
      <c r="B5549" s="34" t="s">
        <v>5146</v>
      </c>
      <c r="C5549" s="34" t="s">
        <v>914</v>
      </c>
      <c r="D5549" s="34" t="s">
        <v>125</v>
      </c>
      <c r="E5549" s="25">
        <v>45820.705694444441</v>
      </c>
      <c r="F5549" s="34" t="s">
        <v>906</v>
      </c>
      <c r="G5549" s="25">
        <v>45820.705694444441</v>
      </c>
    </row>
    <row r="5550" spans="1:7" x14ac:dyDescent="0.25">
      <c r="A5550" s="34" t="s">
        <v>12517</v>
      </c>
      <c r="B5550" s="34" t="s">
        <v>7053</v>
      </c>
      <c r="C5550" s="34" t="s">
        <v>914</v>
      </c>
      <c r="D5550" s="34" t="s">
        <v>125</v>
      </c>
      <c r="E5550" s="25">
        <v>45820.705868055556</v>
      </c>
      <c r="F5550" s="34" t="s">
        <v>906</v>
      </c>
      <c r="G5550" s="25">
        <v>45820.705868055556</v>
      </c>
    </row>
    <row r="5551" spans="1:7" x14ac:dyDescent="0.25">
      <c r="A5551" s="34" t="s">
        <v>12518</v>
      </c>
      <c r="B5551" s="34" t="s">
        <v>5102</v>
      </c>
      <c r="C5551" s="34" t="s">
        <v>914</v>
      </c>
      <c r="D5551" s="34" t="s">
        <v>125</v>
      </c>
      <c r="E5551" s="25">
        <v>45820.706018518518</v>
      </c>
      <c r="F5551" s="34" t="s">
        <v>906</v>
      </c>
      <c r="G5551" s="25">
        <v>45820.706018518518</v>
      </c>
    </row>
    <row r="5552" spans="1:7" x14ac:dyDescent="0.25">
      <c r="A5552" s="34" t="s">
        <v>12519</v>
      </c>
      <c r="B5552" s="34" t="s">
        <v>3128</v>
      </c>
      <c r="C5552" s="34" t="s">
        <v>907</v>
      </c>
      <c r="D5552" s="34" t="s">
        <v>77</v>
      </c>
      <c r="E5552" s="25">
        <v>45820.707268518519</v>
      </c>
      <c r="F5552" s="34" t="s">
        <v>906</v>
      </c>
      <c r="G5552" s="25">
        <v>45820.707268518519</v>
      </c>
    </row>
    <row r="5553" spans="1:7" x14ac:dyDescent="0.25">
      <c r="A5553" s="34" t="s">
        <v>12520</v>
      </c>
      <c r="B5553" s="34" t="s">
        <v>3128</v>
      </c>
      <c r="C5553" s="34" t="s">
        <v>914</v>
      </c>
      <c r="D5553" s="34" t="s">
        <v>77</v>
      </c>
      <c r="E5553" s="25">
        <v>45820.707453703704</v>
      </c>
      <c r="F5553" s="34" t="s">
        <v>906</v>
      </c>
      <c r="G5553" s="25">
        <v>45820.707453703704</v>
      </c>
    </row>
    <row r="5554" spans="1:7" x14ac:dyDescent="0.25">
      <c r="A5554" s="34" t="s">
        <v>12521</v>
      </c>
      <c r="B5554" s="34" t="s">
        <v>10171</v>
      </c>
      <c r="C5554" s="34" t="s">
        <v>909</v>
      </c>
      <c r="D5554" s="34" t="s">
        <v>918</v>
      </c>
      <c r="E5554" s="25">
        <v>45820.707754629628</v>
      </c>
      <c r="F5554" s="34" t="s">
        <v>911</v>
      </c>
      <c r="G5554" s="25">
        <v>45820.707754629628</v>
      </c>
    </row>
    <row r="5555" spans="1:7" x14ac:dyDescent="0.25">
      <c r="A5555" s="34" t="s">
        <v>12522</v>
      </c>
      <c r="B5555" s="34" t="s">
        <v>10173</v>
      </c>
      <c r="C5555" s="34" t="s">
        <v>909</v>
      </c>
      <c r="D5555" s="34" t="s">
        <v>918</v>
      </c>
      <c r="E5555" s="25">
        <v>45820.707812499997</v>
      </c>
      <c r="F5555" s="34" t="s">
        <v>911</v>
      </c>
      <c r="G5555" s="25">
        <v>45820.707812499997</v>
      </c>
    </row>
    <row r="5556" spans="1:7" x14ac:dyDescent="0.25">
      <c r="A5556" s="34" t="s">
        <v>12523</v>
      </c>
      <c r="B5556" s="34" t="s">
        <v>10157</v>
      </c>
      <c r="C5556" s="34" t="s">
        <v>909</v>
      </c>
      <c r="D5556" s="34" t="s">
        <v>918</v>
      </c>
      <c r="E5556" s="25">
        <v>45820.707870370374</v>
      </c>
      <c r="F5556" s="34" t="s">
        <v>911</v>
      </c>
      <c r="G5556" s="25">
        <v>45820.707870370374</v>
      </c>
    </row>
    <row r="5557" spans="1:7" x14ac:dyDescent="0.25">
      <c r="A5557" s="34" t="s">
        <v>12524</v>
      </c>
      <c r="B5557" s="34" t="s">
        <v>10155</v>
      </c>
      <c r="C5557" s="34" t="s">
        <v>909</v>
      </c>
      <c r="D5557" s="34" t="s">
        <v>918</v>
      </c>
      <c r="E5557" s="25">
        <v>45820.707939814813</v>
      </c>
      <c r="F5557" s="34" t="s">
        <v>911</v>
      </c>
      <c r="G5557" s="25">
        <v>45820.707939814813</v>
      </c>
    </row>
    <row r="5558" spans="1:7" x14ac:dyDescent="0.25">
      <c r="A5558" s="34" t="s">
        <v>12525</v>
      </c>
      <c r="B5558" s="34" t="s">
        <v>10153</v>
      </c>
      <c r="C5558" s="34" t="s">
        <v>909</v>
      </c>
      <c r="D5558" s="34" t="s">
        <v>918</v>
      </c>
      <c r="E5558" s="25">
        <v>45820.708009259259</v>
      </c>
      <c r="F5558" s="34" t="s">
        <v>911</v>
      </c>
      <c r="G5558" s="25">
        <v>45820.708009259259</v>
      </c>
    </row>
    <row r="5559" spans="1:7" x14ac:dyDescent="0.25">
      <c r="A5559" s="34" t="s">
        <v>12526</v>
      </c>
      <c r="B5559" s="34" t="s">
        <v>10151</v>
      </c>
      <c r="C5559" s="34" t="s">
        <v>909</v>
      </c>
      <c r="D5559" s="34" t="s">
        <v>918</v>
      </c>
      <c r="E5559" s="25">
        <v>45820.708055555559</v>
      </c>
      <c r="F5559" s="34" t="s">
        <v>911</v>
      </c>
      <c r="G5559" s="25">
        <v>45820.708055555559</v>
      </c>
    </row>
    <row r="5560" spans="1:7" x14ac:dyDescent="0.25">
      <c r="A5560" s="34" t="s">
        <v>12527</v>
      </c>
      <c r="B5560" s="34" t="s">
        <v>10148</v>
      </c>
      <c r="C5560" s="34" t="s">
        <v>909</v>
      </c>
      <c r="D5560" s="34" t="s">
        <v>918</v>
      </c>
      <c r="E5560" s="25">
        <v>45820.708148148151</v>
      </c>
      <c r="F5560" s="34" t="s">
        <v>911</v>
      </c>
      <c r="G5560" s="25">
        <v>45820.708148148151</v>
      </c>
    </row>
    <row r="5561" spans="1:7" x14ac:dyDescent="0.25">
      <c r="A5561" s="34" t="s">
        <v>12528</v>
      </c>
      <c r="B5561" s="34" t="s">
        <v>10146</v>
      </c>
      <c r="C5561" s="34" t="s">
        <v>909</v>
      </c>
      <c r="D5561" s="34" t="s">
        <v>918</v>
      </c>
      <c r="E5561" s="25">
        <v>45820.708333333336</v>
      </c>
      <c r="F5561" s="34" t="s">
        <v>911</v>
      </c>
      <c r="G5561" s="25">
        <v>45820.708333333336</v>
      </c>
    </row>
    <row r="5562" spans="1:7" x14ac:dyDescent="0.25">
      <c r="A5562" s="34" t="s">
        <v>12529</v>
      </c>
      <c r="B5562" s="34" t="s">
        <v>10194</v>
      </c>
      <c r="C5562" s="34" t="s">
        <v>909</v>
      </c>
      <c r="D5562" s="34" t="s">
        <v>918</v>
      </c>
      <c r="E5562" s="25">
        <v>45820.708402777775</v>
      </c>
      <c r="F5562" s="34" t="s">
        <v>911</v>
      </c>
      <c r="G5562" s="25">
        <v>45820.708402777775</v>
      </c>
    </row>
    <row r="5563" spans="1:7" x14ac:dyDescent="0.25">
      <c r="A5563" s="34" t="s">
        <v>12530</v>
      </c>
      <c r="B5563" s="34" t="s">
        <v>3115</v>
      </c>
      <c r="C5563" s="34" t="s">
        <v>922</v>
      </c>
      <c r="D5563" s="34" t="s">
        <v>923</v>
      </c>
      <c r="E5563" s="25">
        <v>45820.711643518516</v>
      </c>
      <c r="F5563" s="34" t="s">
        <v>911</v>
      </c>
      <c r="G5563" s="25">
        <v>45820.711643518516</v>
      </c>
    </row>
    <row r="5564" spans="1:7" x14ac:dyDescent="0.25">
      <c r="A5564" s="34" t="s">
        <v>12531</v>
      </c>
      <c r="B5564" s="34" t="s">
        <v>3115</v>
      </c>
      <c r="C5564" s="34" t="s">
        <v>907</v>
      </c>
      <c r="D5564" s="34" t="s">
        <v>77</v>
      </c>
      <c r="E5564" s="25">
        <v>45820.712037037039</v>
      </c>
      <c r="F5564" s="34" t="s">
        <v>906</v>
      </c>
      <c r="G5564" s="25">
        <v>45820.712037037039</v>
      </c>
    </row>
    <row r="5565" spans="1:7" x14ac:dyDescent="0.25">
      <c r="A5565" s="34" t="s">
        <v>12532</v>
      </c>
      <c r="B5565" s="34" t="s">
        <v>3115</v>
      </c>
      <c r="C5565" s="34" t="s">
        <v>914</v>
      </c>
      <c r="D5565" s="34" t="s">
        <v>77</v>
      </c>
      <c r="E5565" s="25">
        <v>45820.712152777778</v>
      </c>
      <c r="F5565" s="34" t="s">
        <v>906</v>
      </c>
      <c r="G5565" s="25">
        <v>45820.712152777778</v>
      </c>
    </row>
    <row r="5566" spans="1:7" x14ac:dyDescent="0.25">
      <c r="A5566" s="34" t="s">
        <v>12533</v>
      </c>
      <c r="B5566" s="34" t="s">
        <v>9531</v>
      </c>
      <c r="C5566" s="34" t="s">
        <v>907</v>
      </c>
      <c r="D5566" s="34" t="s">
        <v>77</v>
      </c>
      <c r="E5566" s="25">
        <v>45820.712754629632</v>
      </c>
      <c r="F5566" s="34" t="s">
        <v>906</v>
      </c>
      <c r="G5566" s="25">
        <v>45820.712754629632</v>
      </c>
    </row>
    <row r="5567" spans="1:7" x14ac:dyDescent="0.25">
      <c r="A5567" s="34" t="s">
        <v>12534</v>
      </c>
      <c r="B5567" s="34" t="s">
        <v>9535</v>
      </c>
      <c r="C5567" s="34" t="s">
        <v>907</v>
      </c>
      <c r="D5567" s="34" t="s">
        <v>77</v>
      </c>
      <c r="E5567" s="25">
        <v>45820.713148148148</v>
      </c>
      <c r="F5567" s="34" t="s">
        <v>906</v>
      </c>
      <c r="G5567" s="25">
        <v>45820.713148148148</v>
      </c>
    </row>
    <row r="5568" spans="1:7" x14ac:dyDescent="0.25">
      <c r="A5568" s="34" t="s">
        <v>12535</v>
      </c>
      <c r="B5568" s="34" t="s">
        <v>9539</v>
      </c>
      <c r="C5568" s="34" t="s">
        <v>907</v>
      </c>
      <c r="D5568" s="34" t="s">
        <v>77</v>
      </c>
      <c r="E5568" s="25">
        <v>45820.713182870371</v>
      </c>
      <c r="F5568" s="34" t="s">
        <v>906</v>
      </c>
      <c r="G5568" s="25">
        <v>45820.713182870371</v>
      </c>
    </row>
    <row r="5569" spans="1:7" x14ac:dyDescent="0.25">
      <c r="A5569" s="34" t="s">
        <v>12536</v>
      </c>
      <c r="B5569" s="34" t="s">
        <v>9541</v>
      </c>
      <c r="C5569" s="34" t="s">
        <v>907</v>
      </c>
      <c r="D5569" s="34" t="s">
        <v>77</v>
      </c>
      <c r="E5569" s="25">
        <v>45820.713217592594</v>
      </c>
      <c r="F5569" s="34" t="s">
        <v>906</v>
      </c>
      <c r="G5569" s="25">
        <v>45820.713217592594</v>
      </c>
    </row>
    <row r="5570" spans="1:7" x14ac:dyDescent="0.25">
      <c r="A5570" s="34" t="s">
        <v>12537</v>
      </c>
      <c r="B5570" s="34" t="s">
        <v>9544</v>
      </c>
      <c r="C5570" s="34" t="s">
        <v>907</v>
      </c>
      <c r="D5570" s="34" t="s">
        <v>77</v>
      </c>
      <c r="E5570" s="25">
        <v>45820.713379629633</v>
      </c>
      <c r="F5570" s="34" t="s">
        <v>906</v>
      </c>
      <c r="G5570" s="25">
        <v>45820.713379629633</v>
      </c>
    </row>
    <row r="5571" spans="1:7" x14ac:dyDescent="0.25">
      <c r="A5571" s="34" t="s">
        <v>12538</v>
      </c>
      <c r="B5571" s="34" t="s">
        <v>9537</v>
      </c>
      <c r="C5571" s="34" t="s">
        <v>907</v>
      </c>
      <c r="D5571" s="34" t="s">
        <v>77</v>
      </c>
      <c r="E5571" s="25">
        <v>45820.713888888888</v>
      </c>
      <c r="F5571" s="34" t="s">
        <v>906</v>
      </c>
      <c r="G5571" s="25">
        <v>45820.713888888888</v>
      </c>
    </row>
    <row r="5572" spans="1:7" x14ac:dyDescent="0.25">
      <c r="A5572" s="34" t="s">
        <v>12539</v>
      </c>
      <c r="B5572" s="34" t="s">
        <v>9531</v>
      </c>
      <c r="C5572" s="34" t="s">
        <v>914</v>
      </c>
      <c r="D5572" s="34" t="s">
        <v>77</v>
      </c>
      <c r="E5572" s="25">
        <v>45820.713564814818</v>
      </c>
      <c r="F5572" s="34" t="s">
        <v>906</v>
      </c>
      <c r="G5572" s="25">
        <v>45820.713564814818</v>
      </c>
    </row>
    <row r="5573" spans="1:7" x14ac:dyDescent="0.25">
      <c r="A5573" s="34" t="s">
        <v>12540</v>
      </c>
      <c r="B5573" s="34" t="s">
        <v>9535</v>
      </c>
      <c r="C5573" s="34" t="s">
        <v>914</v>
      </c>
      <c r="D5573" s="34" t="s">
        <v>77</v>
      </c>
      <c r="E5573" s="25">
        <v>45820.713599537034</v>
      </c>
      <c r="F5573" s="34" t="s">
        <v>906</v>
      </c>
      <c r="G5573" s="25">
        <v>45820.713599537034</v>
      </c>
    </row>
    <row r="5574" spans="1:7" x14ac:dyDescent="0.25">
      <c r="A5574" s="34" t="s">
        <v>12541</v>
      </c>
      <c r="B5574" s="34" t="s">
        <v>9537</v>
      </c>
      <c r="C5574" s="34" t="s">
        <v>914</v>
      </c>
      <c r="D5574" s="34" t="s">
        <v>77</v>
      </c>
      <c r="E5574" s="25">
        <v>45820.714062500003</v>
      </c>
      <c r="F5574" s="34" t="s">
        <v>906</v>
      </c>
      <c r="G5574" s="25">
        <v>45820.714062500003</v>
      </c>
    </row>
    <row r="5575" spans="1:7" x14ac:dyDescent="0.25">
      <c r="A5575" s="34" t="s">
        <v>12542</v>
      </c>
      <c r="B5575" s="34" t="s">
        <v>9539</v>
      </c>
      <c r="C5575" s="34" t="s">
        <v>914</v>
      </c>
      <c r="D5575" s="34" t="s">
        <v>77</v>
      </c>
      <c r="E5575" s="25">
        <v>45820.714131944442</v>
      </c>
      <c r="F5575" s="34" t="s">
        <v>906</v>
      </c>
      <c r="G5575" s="25">
        <v>45820.714131944442</v>
      </c>
    </row>
    <row r="5576" spans="1:7" x14ac:dyDescent="0.25">
      <c r="A5576" s="34" t="s">
        <v>12543</v>
      </c>
      <c r="B5576" s="34" t="s">
        <v>9541</v>
      </c>
      <c r="C5576" s="34" t="s">
        <v>914</v>
      </c>
      <c r="D5576" s="34" t="s">
        <v>77</v>
      </c>
      <c r="E5576" s="25">
        <v>45820.714166666665</v>
      </c>
      <c r="F5576" s="34" t="s">
        <v>906</v>
      </c>
      <c r="G5576" s="25">
        <v>45820.714166666665</v>
      </c>
    </row>
    <row r="5577" spans="1:7" x14ac:dyDescent="0.25">
      <c r="A5577" s="34" t="s">
        <v>12544</v>
      </c>
      <c r="B5577" s="34" t="s">
        <v>9544</v>
      </c>
      <c r="C5577" s="34" t="s">
        <v>914</v>
      </c>
      <c r="D5577" s="34" t="s">
        <v>77</v>
      </c>
      <c r="E5577" s="25">
        <v>45820.714201388888</v>
      </c>
      <c r="F5577" s="34" t="s">
        <v>906</v>
      </c>
      <c r="G5577" s="25">
        <v>45820.714201388888</v>
      </c>
    </row>
    <row r="5578" spans="1:7" x14ac:dyDescent="0.25">
      <c r="A5578" s="34" t="s">
        <v>12545</v>
      </c>
      <c r="B5578" s="34" t="s">
        <v>4281</v>
      </c>
      <c r="C5578" s="34" t="s">
        <v>914</v>
      </c>
      <c r="D5578" s="34" t="s">
        <v>77</v>
      </c>
      <c r="E5578" s="25">
        <v>45820.714583333334</v>
      </c>
      <c r="F5578" s="34" t="s">
        <v>906</v>
      </c>
      <c r="G5578" s="25">
        <v>45820.714583333334</v>
      </c>
    </row>
    <row r="5579" spans="1:7" x14ac:dyDescent="0.25">
      <c r="A5579" s="34" t="s">
        <v>12546</v>
      </c>
      <c r="B5579" s="34" t="s">
        <v>3190</v>
      </c>
      <c r="C5579" s="34" t="s">
        <v>922</v>
      </c>
      <c r="D5579" s="34" t="s">
        <v>923</v>
      </c>
      <c r="E5579" s="25">
        <v>45820.740034722221</v>
      </c>
      <c r="F5579" s="34" t="s">
        <v>911</v>
      </c>
      <c r="G5579" s="25">
        <v>45820.740034722221</v>
      </c>
    </row>
    <row r="5580" spans="1:7" x14ac:dyDescent="0.25">
      <c r="A5580" s="34" t="s">
        <v>12547</v>
      </c>
      <c r="B5580" s="34" t="s">
        <v>8007</v>
      </c>
      <c r="C5580" s="34" t="s">
        <v>912</v>
      </c>
      <c r="D5580" s="34" t="s">
        <v>921</v>
      </c>
      <c r="E5580" s="25">
        <v>45820.739722222221</v>
      </c>
      <c r="F5580" s="34" t="s">
        <v>911</v>
      </c>
      <c r="G5580" s="25">
        <v>45820.739722222221</v>
      </c>
    </row>
    <row r="5581" spans="1:7" x14ac:dyDescent="0.25">
      <c r="A5581" s="34" t="s">
        <v>12548</v>
      </c>
      <c r="B5581" s="34" t="s">
        <v>8245</v>
      </c>
      <c r="C5581" s="34" t="s">
        <v>912</v>
      </c>
      <c r="D5581" s="34" t="s">
        <v>921</v>
      </c>
      <c r="E5581" s="25">
        <v>45820.742083333331</v>
      </c>
      <c r="F5581" s="34" t="s">
        <v>911</v>
      </c>
      <c r="G5581" s="25">
        <v>45820.742083333331</v>
      </c>
    </row>
    <row r="5582" spans="1:7" x14ac:dyDescent="0.25">
      <c r="A5582" s="34" t="s">
        <v>12549</v>
      </c>
      <c r="B5582" s="34" t="s">
        <v>6667</v>
      </c>
      <c r="C5582" s="34" t="s">
        <v>899</v>
      </c>
      <c r="D5582" s="34" t="s">
        <v>900</v>
      </c>
      <c r="E5582" s="25">
        <v>45820.742662037039</v>
      </c>
      <c r="F5582" s="34" t="s">
        <v>911</v>
      </c>
      <c r="G5582" s="25">
        <v>45820.742662037039</v>
      </c>
    </row>
    <row r="5583" spans="1:7" x14ac:dyDescent="0.25">
      <c r="A5583" s="34" t="s">
        <v>12550</v>
      </c>
      <c r="B5583" s="34" t="s">
        <v>6673</v>
      </c>
      <c r="C5583" s="34" t="s">
        <v>899</v>
      </c>
      <c r="D5583" s="34" t="s">
        <v>900</v>
      </c>
      <c r="E5583" s="25">
        <v>45820.742754629631</v>
      </c>
      <c r="F5583" s="34" t="s">
        <v>911</v>
      </c>
      <c r="G5583" s="25">
        <v>45820.742754629631</v>
      </c>
    </row>
    <row r="5584" spans="1:7" x14ac:dyDescent="0.25">
      <c r="A5584" s="34" t="s">
        <v>12551</v>
      </c>
      <c r="B5584" s="34" t="s">
        <v>6677</v>
      </c>
      <c r="C5584" s="34" t="s">
        <v>899</v>
      </c>
      <c r="D5584" s="34" t="s">
        <v>900</v>
      </c>
      <c r="E5584" s="25">
        <v>45820.742812500001</v>
      </c>
      <c r="F5584" s="34" t="s">
        <v>911</v>
      </c>
      <c r="G5584" s="25">
        <v>45820.742812500001</v>
      </c>
    </row>
    <row r="5585" spans="1:7" x14ac:dyDescent="0.25">
      <c r="A5585" s="34" t="s">
        <v>12552</v>
      </c>
      <c r="B5585" s="34" t="s">
        <v>6675</v>
      </c>
      <c r="C5585" s="34" t="s">
        <v>899</v>
      </c>
      <c r="D5585" s="34" t="s">
        <v>900</v>
      </c>
      <c r="E5585" s="25">
        <v>45820.742893518516</v>
      </c>
      <c r="F5585" s="34" t="s">
        <v>911</v>
      </c>
      <c r="G5585" s="25">
        <v>45820.742893518516</v>
      </c>
    </row>
    <row r="5586" spans="1:7" x14ac:dyDescent="0.25">
      <c r="A5586" s="34" t="s">
        <v>12553</v>
      </c>
      <c r="B5586" s="34" t="s">
        <v>1365</v>
      </c>
      <c r="C5586" s="34" t="s">
        <v>914</v>
      </c>
      <c r="D5586" s="34" t="s">
        <v>77</v>
      </c>
      <c r="E5586" s="25">
        <v>45820.743761574071</v>
      </c>
      <c r="F5586" s="34" t="s">
        <v>906</v>
      </c>
      <c r="G5586" s="25">
        <v>45820.743761574071</v>
      </c>
    </row>
    <row r="5587" spans="1:7" x14ac:dyDescent="0.25">
      <c r="A5587" s="34" t="s">
        <v>12554</v>
      </c>
      <c r="B5587" s="34" t="s">
        <v>3232</v>
      </c>
      <c r="C5587" s="34" t="s">
        <v>922</v>
      </c>
      <c r="D5587" s="34" t="s">
        <v>923</v>
      </c>
      <c r="E5587" s="25">
        <v>45820.74728009259</v>
      </c>
      <c r="F5587" s="34" t="s">
        <v>911</v>
      </c>
      <c r="G5587" s="25">
        <v>45820.74728009259</v>
      </c>
    </row>
    <row r="5588" spans="1:7" x14ac:dyDescent="0.25">
      <c r="A5588" s="34" t="s">
        <v>13215</v>
      </c>
      <c r="B5588" s="34" t="s">
        <v>10654</v>
      </c>
      <c r="C5588" s="34" t="s">
        <v>904</v>
      </c>
      <c r="D5588" s="34" t="s">
        <v>915</v>
      </c>
      <c r="E5588" s="25">
        <v>45820.753287037034</v>
      </c>
      <c r="F5588" s="34" t="s">
        <v>911</v>
      </c>
      <c r="G5588" s="25">
        <v>45820.753287037034</v>
      </c>
    </row>
    <row r="5589" spans="1:7" x14ac:dyDescent="0.25">
      <c r="A5589" s="34" t="s">
        <v>12555</v>
      </c>
      <c r="B5589" s="34" t="s">
        <v>9877</v>
      </c>
      <c r="C5589" s="34" t="s">
        <v>904</v>
      </c>
      <c r="D5589" s="34" t="s">
        <v>916</v>
      </c>
      <c r="E5589" s="25">
        <v>45820.755243055559</v>
      </c>
      <c r="F5589" s="34" t="s">
        <v>911</v>
      </c>
      <c r="G5589" s="25">
        <v>45820.755243055559</v>
      </c>
    </row>
    <row r="5590" spans="1:7" x14ac:dyDescent="0.25">
      <c r="A5590" s="34" t="s">
        <v>12556</v>
      </c>
      <c r="B5590" s="34" t="s">
        <v>9873</v>
      </c>
      <c r="C5590" s="34" t="s">
        <v>904</v>
      </c>
      <c r="D5590" s="34" t="s">
        <v>916</v>
      </c>
      <c r="E5590" s="25">
        <v>45820.755277777775</v>
      </c>
      <c r="F5590" s="34" t="s">
        <v>911</v>
      </c>
      <c r="G5590" s="25">
        <v>45820.755277777775</v>
      </c>
    </row>
    <row r="5591" spans="1:7" x14ac:dyDescent="0.25">
      <c r="A5591" s="34" t="s">
        <v>12557</v>
      </c>
      <c r="B5591" s="34" t="s">
        <v>10539</v>
      </c>
      <c r="C5591" s="34" t="s">
        <v>904</v>
      </c>
      <c r="D5591" s="34" t="s">
        <v>916</v>
      </c>
      <c r="E5591" s="25">
        <v>45820.755312499998</v>
      </c>
      <c r="F5591" s="34" t="s">
        <v>911</v>
      </c>
      <c r="G5591" s="25">
        <v>45820.755312499998</v>
      </c>
    </row>
    <row r="5592" spans="1:7" x14ac:dyDescent="0.25">
      <c r="A5592" s="34" t="s">
        <v>12558</v>
      </c>
      <c r="B5592" s="34" t="s">
        <v>7005</v>
      </c>
      <c r="C5592" s="34" t="s">
        <v>904</v>
      </c>
      <c r="D5592" s="34" t="s">
        <v>916</v>
      </c>
      <c r="E5592" s="25">
        <v>45820.755949074075</v>
      </c>
      <c r="F5592" s="34" t="s">
        <v>911</v>
      </c>
      <c r="G5592" s="25">
        <v>45820.755949074075</v>
      </c>
    </row>
    <row r="5593" spans="1:7" x14ac:dyDescent="0.25">
      <c r="A5593" s="34" t="s">
        <v>12559</v>
      </c>
      <c r="B5593" s="34" t="s">
        <v>5156</v>
      </c>
      <c r="C5593" s="34" t="s">
        <v>922</v>
      </c>
      <c r="D5593" s="34" t="s">
        <v>923</v>
      </c>
      <c r="E5593" s="25">
        <v>45820.758530092593</v>
      </c>
      <c r="F5593" s="34" t="s">
        <v>911</v>
      </c>
      <c r="G5593" s="25">
        <v>45820.758530092593</v>
      </c>
    </row>
    <row r="5594" spans="1:7" x14ac:dyDescent="0.25">
      <c r="A5594" s="34" t="s">
        <v>12560</v>
      </c>
      <c r="B5594" s="34" t="s">
        <v>2713</v>
      </c>
      <c r="C5594" s="34" t="s">
        <v>922</v>
      </c>
      <c r="D5594" s="34" t="s">
        <v>923</v>
      </c>
      <c r="E5594" s="25">
        <v>45820.759236111109</v>
      </c>
      <c r="F5594" s="34" t="s">
        <v>911</v>
      </c>
      <c r="G5594" s="25">
        <v>45820.759236111109</v>
      </c>
    </row>
    <row r="5595" spans="1:7" x14ac:dyDescent="0.25">
      <c r="A5595" s="34" t="s">
        <v>12561</v>
      </c>
      <c r="B5595" s="34" t="s">
        <v>2715</v>
      </c>
      <c r="C5595" s="34" t="s">
        <v>922</v>
      </c>
      <c r="D5595" s="34" t="s">
        <v>923</v>
      </c>
      <c r="E5595" s="25">
        <v>45820.759398148148</v>
      </c>
      <c r="F5595" s="34" t="s">
        <v>911</v>
      </c>
      <c r="G5595" s="25">
        <v>45820.759398148148</v>
      </c>
    </row>
    <row r="5596" spans="1:7" x14ac:dyDescent="0.25">
      <c r="A5596" s="34" t="s">
        <v>12562</v>
      </c>
      <c r="B5596" s="34" t="s">
        <v>2717</v>
      </c>
      <c r="C5596" s="34" t="s">
        <v>922</v>
      </c>
      <c r="D5596" s="34" t="s">
        <v>923</v>
      </c>
      <c r="E5596" s="25">
        <v>45820.759409722225</v>
      </c>
      <c r="F5596" s="34" t="s">
        <v>911</v>
      </c>
      <c r="G5596" s="25">
        <v>45820.759409722225</v>
      </c>
    </row>
    <row r="5597" spans="1:7" x14ac:dyDescent="0.25">
      <c r="A5597" s="34" t="s">
        <v>12563</v>
      </c>
      <c r="B5597" s="34" t="s">
        <v>5258</v>
      </c>
      <c r="C5597" s="34" t="s">
        <v>899</v>
      </c>
      <c r="D5597" s="34" t="s">
        <v>900</v>
      </c>
      <c r="E5597" s="25">
        <v>45820.761307870373</v>
      </c>
      <c r="F5597" s="34" t="s">
        <v>911</v>
      </c>
      <c r="G5597" s="25">
        <v>45820.761307870373</v>
      </c>
    </row>
    <row r="5598" spans="1:7" x14ac:dyDescent="0.25">
      <c r="A5598" s="34" t="s">
        <v>12564</v>
      </c>
      <c r="B5598" s="34" t="s">
        <v>2870</v>
      </c>
      <c r="C5598" s="34" t="s">
        <v>922</v>
      </c>
      <c r="D5598" s="34" t="s">
        <v>923</v>
      </c>
      <c r="E5598" s="25">
        <v>45820.762303240743</v>
      </c>
      <c r="F5598" s="34" t="s">
        <v>911</v>
      </c>
      <c r="G5598" s="25">
        <v>45820.762303240743</v>
      </c>
    </row>
    <row r="5599" spans="1:7" x14ac:dyDescent="0.25">
      <c r="A5599" s="34" t="s">
        <v>12565</v>
      </c>
      <c r="B5599" s="34" t="s">
        <v>7806</v>
      </c>
      <c r="C5599" s="34" t="s">
        <v>922</v>
      </c>
      <c r="D5599" s="34" t="s">
        <v>923</v>
      </c>
      <c r="E5599" s="25">
        <v>45820.762384259258</v>
      </c>
      <c r="F5599" s="34" t="s">
        <v>911</v>
      </c>
      <c r="G5599" s="25">
        <v>45820.762384259258</v>
      </c>
    </row>
    <row r="5600" spans="1:7" x14ac:dyDescent="0.25">
      <c r="A5600" s="34" t="s">
        <v>12566</v>
      </c>
      <c r="B5600" s="34" t="s">
        <v>7811</v>
      </c>
      <c r="C5600" s="34" t="s">
        <v>922</v>
      </c>
      <c r="D5600" s="34" t="s">
        <v>923</v>
      </c>
      <c r="E5600" s="25">
        <v>45820.762395833335</v>
      </c>
      <c r="F5600" s="34" t="s">
        <v>911</v>
      </c>
      <c r="G5600" s="25">
        <v>45820.762395833335</v>
      </c>
    </row>
    <row r="5601" spans="1:7" x14ac:dyDescent="0.25">
      <c r="A5601" s="34" t="s">
        <v>12567</v>
      </c>
      <c r="B5601" s="34" t="s">
        <v>7809</v>
      </c>
      <c r="C5601" s="34" t="s">
        <v>922</v>
      </c>
      <c r="D5601" s="34" t="s">
        <v>923</v>
      </c>
      <c r="E5601" s="25">
        <v>45820.762453703705</v>
      </c>
      <c r="F5601" s="34" t="s">
        <v>911</v>
      </c>
      <c r="G5601" s="25">
        <v>45820.762453703705</v>
      </c>
    </row>
    <row r="5602" spans="1:7" x14ac:dyDescent="0.25">
      <c r="A5602" s="34" t="s">
        <v>12568</v>
      </c>
      <c r="B5602" s="34" t="s">
        <v>7670</v>
      </c>
      <c r="C5602" s="34" t="s">
        <v>904</v>
      </c>
      <c r="D5602" s="34" t="s">
        <v>903</v>
      </c>
      <c r="E5602" s="25">
        <v>45820.765439814815</v>
      </c>
      <c r="F5602" s="34" t="s">
        <v>911</v>
      </c>
      <c r="G5602" s="25">
        <v>45820.765439814815</v>
      </c>
    </row>
    <row r="5603" spans="1:7" x14ac:dyDescent="0.25">
      <c r="A5603" s="34" t="s">
        <v>12569</v>
      </c>
      <c r="B5603" s="34" t="s">
        <v>8636</v>
      </c>
      <c r="C5603" s="34" t="s">
        <v>904</v>
      </c>
      <c r="D5603" s="34" t="s">
        <v>903</v>
      </c>
      <c r="E5603" s="25">
        <v>45820.765486111108</v>
      </c>
      <c r="F5603" s="34" t="s">
        <v>911</v>
      </c>
      <c r="G5603" s="25">
        <v>45820.765486111108</v>
      </c>
    </row>
    <row r="5604" spans="1:7" x14ac:dyDescent="0.25">
      <c r="A5604" s="34" t="s">
        <v>12570</v>
      </c>
      <c r="B5604" s="34" t="s">
        <v>6642</v>
      </c>
      <c r="C5604" s="34" t="s">
        <v>922</v>
      </c>
      <c r="D5604" s="34" t="s">
        <v>923</v>
      </c>
      <c r="E5604" s="25">
        <v>45820.766261574077</v>
      </c>
      <c r="F5604" s="34" t="s">
        <v>911</v>
      </c>
      <c r="G5604" s="25">
        <v>45820.766261574077</v>
      </c>
    </row>
    <row r="5605" spans="1:7" x14ac:dyDescent="0.25">
      <c r="A5605" s="34" t="s">
        <v>12571</v>
      </c>
      <c r="B5605" s="34" t="s">
        <v>9915</v>
      </c>
      <c r="C5605" s="34" t="s">
        <v>909</v>
      </c>
      <c r="D5605" s="34" t="s">
        <v>924</v>
      </c>
      <c r="E5605" s="25">
        <v>45820.769849537035</v>
      </c>
      <c r="F5605" s="34" t="s">
        <v>911</v>
      </c>
      <c r="G5605" s="25">
        <v>45820.769849537035</v>
      </c>
    </row>
    <row r="5606" spans="1:7" x14ac:dyDescent="0.25">
      <c r="A5606" s="34" t="s">
        <v>12572</v>
      </c>
      <c r="B5606" s="34" t="s">
        <v>9917</v>
      </c>
      <c r="C5606" s="34" t="s">
        <v>909</v>
      </c>
      <c r="D5606" s="34" t="s">
        <v>924</v>
      </c>
      <c r="E5606" s="25">
        <v>45820.769895833335</v>
      </c>
      <c r="F5606" s="34" t="s">
        <v>911</v>
      </c>
      <c r="G5606" s="25">
        <v>45820.769895833335</v>
      </c>
    </row>
    <row r="5607" spans="1:7" x14ac:dyDescent="0.25">
      <c r="A5607" s="34" t="s">
        <v>12573</v>
      </c>
      <c r="B5607" s="34" t="s">
        <v>9925</v>
      </c>
      <c r="C5607" s="34" t="s">
        <v>909</v>
      </c>
      <c r="D5607" s="34" t="s">
        <v>924</v>
      </c>
      <c r="E5607" s="25">
        <v>45820.769953703704</v>
      </c>
      <c r="F5607" s="34" t="s">
        <v>911</v>
      </c>
      <c r="G5607" s="25">
        <v>45820.769953703704</v>
      </c>
    </row>
    <row r="5608" spans="1:7" x14ac:dyDescent="0.25">
      <c r="A5608" s="34" t="s">
        <v>12574</v>
      </c>
      <c r="B5608" s="34" t="s">
        <v>9923</v>
      </c>
      <c r="C5608" s="34" t="s">
        <v>909</v>
      </c>
      <c r="D5608" s="34" t="s">
        <v>924</v>
      </c>
      <c r="E5608" s="25">
        <v>45820.769976851851</v>
      </c>
      <c r="F5608" s="34" t="s">
        <v>911</v>
      </c>
      <c r="G5608" s="25">
        <v>45820.769976851851</v>
      </c>
    </row>
    <row r="5609" spans="1:7" x14ac:dyDescent="0.25">
      <c r="A5609" s="34" t="s">
        <v>12575</v>
      </c>
      <c r="B5609" s="34" t="s">
        <v>9921</v>
      </c>
      <c r="C5609" s="34" t="s">
        <v>909</v>
      </c>
      <c r="D5609" s="34" t="s">
        <v>924</v>
      </c>
      <c r="E5609" s="25">
        <v>45820.770011574074</v>
      </c>
      <c r="F5609" s="34" t="s">
        <v>911</v>
      </c>
      <c r="G5609" s="25">
        <v>45820.770011574074</v>
      </c>
    </row>
    <row r="5610" spans="1:7" x14ac:dyDescent="0.25">
      <c r="A5610" s="34" t="s">
        <v>12576</v>
      </c>
      <c r="B5610" s="34" t="s">
        <v>9910</v>
      </c>
      <c r="C5610" s="34" t="s">
        <v>909</v>
      </c>
      <c r="D5610" s="34" t="s">
        <v>924</v>
      </c>
      <c r="E5610" s="25">
        <v>45820.770057870373</v>
      </c>
      <c r="F5610" s="34" t="s">
        <v>911</v>
      </c>
      <c r="G5610" s="25">
        <v>45820.770057870373</v>
      </c>
    </row>
    <row r="5611" spans="1:7" x14ac:dyDescent="0.25">
      <c r="A5611" s="34" t="s">
        <v>12577</v>
      </c>
      <c r="B5611" s="34" t="s">
        <v>9913</v>
      </c>
      <c r="C5611" s="34" t="s">
        <v>909</v>
      </c>
      <c r="D5611" s="34" t="s">
        <v>924</v>
      </c>
      <c r="E5611" s="25">
        <v>45820.770162037035</v>
      </c>
      <c r="F5611" s="34" t="s">
        <v>911</v>
      </c>
      <c r="G5611" s="25">
        <v>45820.770162037035</v>
      </c>
    </row>
    <row r="5612" spans="1:7" x14ac:dyDescent="0.25">
      <c r="A5612" s="34" t="s">
        <v>12578</v>
      </c>
      <c r="B5612" s="34" t="s">
        <v>9915</v>
      </c>
      <c r="C5612" s="34" t="s">
        <v>912</v>
      </c>
      <c r="D5612" s="34" t="s">
        <v>925</v>
      </c>
      <c r="E5612" s="25">
        <v>45820.770856481482</v>
      </c>
      <c r="F5612" s="34" t="s">
        <v>911</v>
      </c>
      <c r="G5612" s="25">
        <v>45820.770856481482</v>
      </c>
    </row>
    <row r="5613" spans="1:7" x14ac:dyDescent="0.25">
      <c r="A5613" s="34" t="s">
        <v>12579</v>
      </c>
      <c r="B5613" s="34" t="s">
        <v>1492</v>
      </c>
      <c r="C5613" s="34" t="s">
        <v>907</v>
      </c>
      <c r="D5613" s="34" t="s">
        <v>77</v>
      </c>
      <c r="E5613" s="25">
        <v>45820.772094907406</v>
      </c>
      <c r="F5613" s="34" t="s">
        <v>926</v>
      </c>
      <c r="G5613" s="25">
        <v>45820.772094907406</v>
      </c>
    </row>
    <row r="5614" spans="1:7" x14ac:dyDescent="0.25">
      <c r="A5614" s="34" t="s">
        <v>12580</v>
      </c>
      <c r="B5614" s="34" t="s">
        <v>5109</v>
      </c>
      <c r="C5614" s="34" t="s">
        <v>904</v>
      </c>
      <c r="D5614" s="34" t="s">
        <v>915</v>
      </c>
      <c r="E5614" s="25">
        <v>45820.778657407405</v>
      </c>
      <c r="F5614" s="34" t="s">
        <v>911</v>
      </c>
      <c r="G5614" s="25">
        <v>45820.778657407405</v>
      </c>
    </row>
    <row r="5615" spans="1:7" x14ac:dyDescent="0.25">
      <c r="A5615" s="34" t="s">
        <v>12581</v>
      </c>
      <c r="B5615" s="34" t="s">
        <v>5120</v>
      </c>
      <c r="C5615" s="34" t="s">
        <v>904</v>
      </c>
      <c r="D5615" s="34" t="s">
        <v>915</v>
      </c>
      <c r="E5615" s="25">
        <v>45820.778807870367</v>
      </c>
      <c r="F5615" s="34" t="s">
        <v>911</v>
      </c>
      <c r="G5615" s="25">
        <v>45820.778807870367</v>
      </c>
    </row>
    <row r="5616" spans="1:7" x14ac:dyDescent="0.25">
      <c r="A5616" s="34" t="s">
        <v>12582</v>
      </c>
      <c r="B5616" s="34" t="s">
        <v>5121</v>
      </c>
      <c r="C5616" s="34" t="s">
        <v>904</v>
      </c>
      <c r="D5616" s="34" t="s">
        <v>915</v>
      </c>
      <c r="E5616" s="25">
        <v>45820.778912037036</v>
      </c>
      <c r="F5616" s="34" t="s">
        <v>911</v>
      </c>
      <c r="G5616" s="25">
        <v>45820.778912037036</v>
      </c>
    </row>
    <row r="5617" spans="1:7" x14ac:dyDescent="0.25">
      <c r="A5617" s="34" t="s">
        <v>12583</v>
      </c>
      <c r="B5617" s="34" t="s">
        <v>3012</v>
      </c>
      <c r="C5617" s="34" t="s">
        <v>922</v>
      </c>
      <c r="D5617" s="34" t="s">
        <v>923</v>
      </c>
      <c r="E5617" s="25">
        <v>45820.781122685185</v>
      </c>
      <c r="F5617" s="34" t="s">
        <v>911</v>
      </c>
      <c r="G5617" s="25">
        <v>45820.781122685185</v>
      </c>
    </row>
    <row r="5618" spans="1:7" x14ac:dyDescent="0.25">
      <c r="A5618" s="34" t="s">
        <v>12584</v>
      </c>
      <c r="B5618" s="34" t="s">
        <v>2172</v>
      </c>
      <c r="C5618" s="34" t="s">
        <v>899</v>
      </c>
      <c r="D5618" s="34" t="s">
        <v>900</v>
      </c>
      <c r="E5618" s="25">
        <v>45820.781817129631</v>
      </c>
      <c r="F5618" s="34" t="s">
        <v>911</v>
      </c>
      <c r="G5618" s="25">
        <v>45820.781817129631</v>
      </c>
    </row>
    <row r="5619" spans="1:7" x14ac:dyDescent="0.25">
      <c r="A5619" s="34" t="s">
        <v>12585</v>
      </c>
      <c r="B5619" s="34" t="s">
        <v>2172</v>
      </c>
      <c r="C5619" s="34" t="s">
        <v>922</v>
      </c>
      <c r="D5619" s="34" t="s">
        <v>923</v>
      </c>
      <c r="E5619" s="25">
        <v>45820.782766203702</v>
      </c>
      <c r="F5619" s="34" t="s">
        <v>911</v>
      </c>
      <c r="G5619" s="25">
        <v>45820.782766203702</v>
      </c>
    </row>
    <row r="5620" spans="1:7" x14ac:dyDescent="0.25">
      <c r="A5620" s="34" t="s">
        <v>12586</v>
      </c>
      <c r="B5620" s="34" t="s">
        <v>5217</v>
      </c>
      <c r="C5620" s="34" t="s">
        <v>922</v>
      </c>
      <c r="D5620" s="34" t="s">
        <v>923</v>
      </c>
      <c r="E5620" s="25">
        <v>45820.782789351855</v>
      </c>
      <c r="F5620" s="34" t="s">
        <v>911</v>
      </c>
      <c r="G5620" s="25">
        <v>45820.782789351855</v>
      </c>
    </row>
    <row r="5621" spans="1:7" x14ac:dyDescent="0.25">
      <c r="A5621" s="34" t="s">
        <v>12587</v>
      </c>
      <c r="B5621" s="34" t="s">
        <v>5220</v>
      </c>
      <c r="C5621" s="34" t="s">
        <v>922</v>
      </c>
      <c r="D5621" s="34" t="s">
        <v>923</v>
      </c>
      <c r="E5621" s="25">
        <v>45820.782939814817</v>
      </c>
      <c r="F5621" s="34" t="s">
        <v>911</v>
      </c>
      <c r="G5621" s="25">
        <v>45820.782939814817</v>
      </c>
    </row>
    <row r="5622" spans="1:7" x14ac:dyDescent="0.25">
      <c r="A5622" s="34" t="s">
        <v>12588</v>
      </c>
      <c r="B5622" s="34" t="s">
        <v>5210</v>
      </c>
      <c r="C5622" s="34" t="s">
        <v>922</v>
      </c>
      <c r="D5622" s="34" t="s">
        <v>923</v>
      </c>
      <c r="E5622" s="25">
        <v>45820.78297453704</v>
      </c>
      <c r="F5622" s="34" t="s">
        <v>911</v>
      </c>
      <c r="G5622" s="25">
        <v>45820.78297453704</v>
      </c>
    </row>
    <row r="5623" spans="1:7" x14ac:dyDescent="0.25">
      <c r="A5623" s="34" t="s">
        <v>12589</v>
      </c>
      <c r="B5623" s="34" t="s">
        <v>4420</v>
      </c>
      <c r="C5623" s="34" t="s">
        <v>922</v>
      </c>
      <c r="D5623" s="34" t="s">
        <v>923</v>
      </c>
      <c r="E5623" s="25">
        <v>45820.783090277779</v>
      </c>
      <c r="F5623" s="34" t="s">
        <v>911</v>
      </c>
      <c r="G5623" s="25">
        <v>45820.783090277779</v>
      </c>
    </row>
    <row r="5624" spans="1:7" x14ac:dyDescent="0.25">
      <c r="A5624" s="34" t="s">
        <v>12590</v>
      </c>
      <c r="B5624" s="34" t="s">
        <v>7846</v>
      </c>
      <c r="C5624" s="34" t="s">
        <v>909</v>
      </c>
      <c r="D5624" s="34" t="s">
        <v>924</v>
      </c>
      <c r="E5624" s="25">
        <v>45820.785509259258</v>
      </c>
      <c r="F5624" s="34" t="s">
        <v>911</v>
      </c>
      <c r="G5624" s="25">
        <v>45820.785509259258</v>
      </c>
    </row>
    <row r="5625" spans="1:7" x14ac:dyDescent="0.25">
      <c r="A5625" s="34" t="s">
        <v>12591</v>
      </c>
      <c r="B5625" s="34" t="s">
        <v>7848</v>
      </c>
      <c r="C5625" s="34" t="s">
        <v>909</v>
      </c>
      <c r="D5625" s="34" t="s">
        <v>924</v>
      </c>
      <c r="E5625" s="25">
        <v>45820.785578703704</v>
      </c>
      <c r="F5625" s="34" t="s">
        <v>911</v>
      </c>
      <c r="G5625" s="25">
        <v>45820.785578703704</v>
      </c>
    </row>
    <row r="5626" spans="1:7" x14ac:dyDescent="0.25">
      <c r="A5626" s="34" t="s">
        <v>12592</v>
      </c>
      <c r="B5626" s="34" t="s">
        <v>7858</v>
      </c>
      <c r="C5626" s="34" t="s">
        <v>909</v>
      </c>
      <c r="D5626" s="34" t="s">
        <v>924</v>
      </c>
      <c r="E5626" s="25">
        <v>45820.785983796297</v>
      </c>
      <c r="F5626" s="34" t="s">
        <v>911</v>
      </c>
      <c r="G5626" s="25">
        <v>45820.785983796297</v>
      </c>
    </row>
    <row r="5627" spans="1:7" x14ac:dyDescent="0.25">
      <c r="A5627" s="34" t="s">
        <v>12593</v>
      </c>
      <c r="B5627" s="34" t="s">
        <v>7860</v>
      </c>
      <c r="C5627" s="34" t="s">
        <v>909</v>
      </c>
      <c r="D5627" s="34" t="s">
        <v>924</v>
      </c>
      <c r="E5627" s="25">
        <v>45820.786053240743</v>
      </c>
      <c r="F5627" s="34" t="s">
        <v>911</v>
      </c>
      <c r="G5627" s="25">
        <v>45820.786053240743</v>
      </c>
    </row>
    <row r="5628" spans="1:7" x14ac:dyDescent="0.25">
      <c r="A5628" s="34" t="s">
        <v>12594</v>
      </c>
      <c r="B5628" s="34" t="s">
        <v>7846</v>
      </c>
      <c r="C5628" s="34" t="s">
        <v>912</v>
      </c>
      <c r="D5628" s="34" t="s">
        <v>924</v>
      </c>
      <c r="E5628" s="25">
        <v>45820.786550925928</v>
      </c>
      <c r="F5628" s="34" t="s">
        <v>911</v>
      </c>
      <c r="G5628" s="25">
        <v>45820.786550925928</v>
      </c>
    </row>
    <row r="5629" spans="1:7" x14ac:dyDescent="0.25">
      <c r="A5629" s="34" t="s">
        <v>12595</v>
      </c>
      <c r="B5629" s="34" t="s">
        <v>7848</v>
      </c>
      <c r="C5629" s="34" t="s">
        <v>912</v>
      </c>
      <c r="D5629" s="34" t="s">
        <v>924</v>
      </c>
      <c r="E5629" s="25">
        <v>45820.786597222221</v>
      </c>
      <c r="F5629" s="34" t="s">
        <v>911</v>
      </c>
      <c r="G5629" s="25">
        <v>45820.786597222221</v>
      </c>
    </row>
    <row r="5630" spans="1:7" x14ac:dyDescent="0.25">
      <c r="A5630" s="34" t="s">
        <v>12596</v>
      </c>
      <c r="B5630" s="34" t="s">
        <v>7850</v>
      </c>
      <c r="C5630" s="34" t="s">
        <v>912</v>
      </c>
      <c r="D5630" s="34" t="s">
        <v>924</v>
      </c>
      <c r="E5630" s="25">
        <v>45820.786631944444</v>
      </c>
      <c r="F5630" s="34" t="s">
        <v>911</v>
      </c>
      <c r="G5630" s="25">
        <v>45820.786631944444</v>
      </c>
    </row>
    <row r="5631" spans="1:7" x14ac:dyDescent="0.25">
      <c r="A5631" s="34" t="s">
        <v>12597</v>
      </c>
      <c r="B5631" s="34" t="s">
        <v>7858</v>
      </c>
      <c r="C5631" s="34" t="s">
        <v>912</v>
      </c>
      <c r="D5631" s="34" t="s">
        <v>924</v>
      </c>
      <c r="E5631" s="25">
        <v>45820.786770833336</v>
      </c>
      <c r="F5631" s="34" t="s">
        <v>911</v>
      </c>
      <c r="G5631" s="25">
        <v>45820.786770833336</v>
      </c>
    </row>
    <row r="5632" spans="1:7" x14ac:dyDescent="0.25">
      <c r="A5632" s="34" t="s">
        <v>12598</v>
      </c>
      <c r="B5632" s="34" t="s">
        <v>7860</v>
      </c>
      <c r="C5632" s="34" t="s">
        <v>912</v>
      </c>
      <c r="D5632" s="34" t="s">
        <v>924</v>
      </c>
      <c r="E5632" s="25">
        <v>45820.786817129629</v>
      </c>
      <c r="F5632" s="34" t="s">
        <v>911</v>
      </c>
      <c r="G5632" s="25">
        <v>45820.786817129629</v>
      </c>
    </row>
    <row r="5633" spans="1:7" x14ac:dyDescent="0.25">
      <c r="A5633" s="34" t="s">
        <v>12599</v>
      </c>
      <c r="B5633" s="34" t="s">
        <v>7862</v>
      </c>
      <c r="C5633" s="34" t="s">
        <v>899</v>
      </c>
      <c r="D5633" s="34" t="s">
        <v>900</v>
      </c>
      <c r="E5633" s="25">
        <v>45820.783136574071</v>
      </c>
      <c r="F5633" s="34" t="s">
        <v>911</v>
      </c>
      <c r="G5633" s="25">
        <v>45820.783136574071</v>
      </c>
    </row>
    <row r="5634" spans="1:7" x14ac:dyDescent="0.25">
      <c r="A5634" s="34" t="s">
        <v>12600</v>
      </c>
      <c r="B5634" s="34" t="s">
        <v>7852</v>
      </c>
      <c r="C5634" s="34" t="s">
        <v>899</v>
      </c>
      <c r="D5634" s="34" t="s">
        <v>900</v>
      </c>
      <c r="E5634" s="25">
        <v>45820.78334490741</v>
      </c>
      <c r="F5634" s="34" t="s">
        <v>911</v>
      </c>
      <c r="G5634" s="25">
        <v>45820.78334490741</v>
      </c>
    </row>
    <row r="5635" spans="1:7" x14ac:dyDescent="0.25">
      <c r="A5635" s="34" t="s">
        <v>12601</v>
      </c>
      <c r="B5635" s="34" t="s">
        <v>7846</v>
      </c>
      <c r="C5635" s="34" t="s">
        <v>899</v>
      </c>
      <c r="D5635" s="34" t="s">
        <v>900</v>
      </c>
      <c r="E5635" s="25">
        <v>45820.787881944445</v>
      </c>
      <c r="F5635" s="34" t="s">
        <v>911</v>
      </c>
      <c r="G5635" s="25">
        <v>45820.787881944445</v>
      </c>
    </row>
    <row r="5636" spans="1:7" x14ac:dyDescent="0.25">
      <c r="A5636" s="34" t="s">
        <v>12602</v>
      </c>
      <c r="B5636" s="34" t="s">
        <v>7848</v>
      </c>
      <c r="C5636" s="34" t="s">
        <v>899</v>
      </c>
      <c r="D5636" s="34" t="s">
        <v>900</v>
      </c>
      <c r="E5636" s="25">
        <v>45820.787916666668</v>
      </c>
      <c r="F5636" s="34" t="s">
        <v>911</v>
      </c>
      <c r="G5636" s="25">
        <v>45820.787916666668</v>
      </c>
    </row>
    <row r="5637" spans="1:7" x14ac:dyDescent="0.25">
      <c r="A5637" s="34" t="s">
        <v>12603</v>
      </c>
      <c r="B5637" s="34" t="s">
        <v>7850</v>
      </c>
      <c r="C5637" s="34" t="s">
        <v>899</v>
      </c>
      <c r="D5637" s="34" t="s">
        <v>900</v>
      </c>
      <c r="E5637" s="25">
        <v>45820.787962962961</v>
      </c>
      <c r="F5637" s="34" t="s">
        <v>911</v>
      </c>
      <c r="G5637" s="25">
        <v>45820.787962962961</v>
      </c>
    </row>
    <row r="5638" spans="1:7" x14ac:dyDescent="0.25">
      <c r="A5638" s="34" t="s">
        <v>12604</v>
      </c>
      <c r="B5638" s="34" t="s">
        <v>7854</v>
      </c>
      <c r="C5638" s="34" t="s">
        <v>899</v>
      </c>
      <c r="D5638" s="34" t="s">
        <v>900</v>
      </c>
      <c r="E5638" s="25">
        <v>45820.788043981483</v>
      </c>
      <c r="F5638" s="34" t="s">
        <v>911</v>
      </c>
      <c r="G5638" s="25">
        <v>45820.788043981483</v>
      </c>
    </row>
    <row r="5639" spans="1:7" x14ac:dyDescent="0.25">
      <c r="A5639" s="34" t="s">
        <v>12605</v>
      </c>
      <c r="B5639" s="34" t="s">
        <v>7858</v>
      </c>
      <c r="C5639" s="34" t="s">
        <v>899</v>
      </c>
      <c r="D5639" s="34" t="s">
        <v>900</v>
      </c>
      <c r="E5639" s="25">
        <v>45820.788090277776</v>
      </c>
      <c r="F5639" s="34" t="s">
        <v>911</v>
      </c>
      <c r="G5639" s="25">
        <v>45820.788090277776</v>
      </c>
    </row>
    <row r="5640" spans="1:7" x14ac:dyDescent="0.25">
      <c r="A5640" s="34" t="s">
        <v>12606</v>
      </c>
      <c r="B5640" s="34" t="s">
        <v>7860</v>
      </c>
      <c r="C5640" s="34" t="s">
        <v>899</v>
      </c>
      <c r="D5640" s="34" t="s">
        <v>900</v>
      </c>
      <c r="E5640" s="25">
        <v>45820.788136574076</v>
      </c>
      <c r="F5640" s="34" t="s">
        <v>911</v>
      </c>
      <c r="G5640" s="25">
        <v>45820.788136574076</v>
      </c>
    </row>
    <row r="5641" spans="1:7" x14ac:dyDescent="0.25">
      <c r="A5641" s="34" t="s">
        <v>12607</v>
      </c>
      <c r="B5641" s="34" t="s">
        <v>9957</v>
      </c>
      <c r="C5641" s="34" t="s">
        <v>909</v>
      </c>
      <c r="D5641" s="34" t="s">
        <v>913</v>
      </c>
      <c r="E5641" s="25">
        <v>45820.792743055557</v>
      </c>
      <c r="F5641" s="34" t="s">
        <v>911</v>
      </c>
      <c r="G5641" s="25">
        <v>45820.792743055557</v>
      </c>
    </row>
    <row r="5642" spans="1:7" x14ac:dyDescent="0.25">
      <c r="A5642" s="34" t="s">
        <v>12608</v>
      </c>
      <c r="B5642" s="34" t="s">
        <v>9957</v>
      </c>
      <c r="C5642" s="34" t="s">
        <v>912</v>
      </c>
      <c r="D5642" s="34" t="s">
        <v>913</v>
      </c>
      <c r="E5642" s="25">
        <v>45820.793113425927</v>
      </c>
      <c r="F5642" s="34" t="s">
        <v>911</v>
      </c>
      <c r="G5642" s="25">
        <v>45820.793113425927</v>
      </c>
    </row>
    <row r="5643" spans="1:7" x14ac:dyDescent="0.25">
      <c r="A5643" s="34" t="s">
        <v>12609</v>
      </c>
      <c r="B5643" s="34" t="s">
        <v>9935</v>
      </c>
      <c r="C5643" s="34" t="s">
        <v>904</v>
      </c>
      <c r="D5643" s="34" t="s">
        <v>905</v>
      </c>
      <c r="E5643" s="25">
        <v>45820.794999999998</v>
      </c>
      <c r="F5643" s="34" t="s">
        <v>911</v>
      </c>
      <c r="G5643" s="25">
        <v>45820.794999999998</v>
      </c>
    </row>
    <row r="5644" spans="1:7" x14ac:dyDescent="0.25">
      <c r="A5644" s="34" t="s">
        <v>12610</v>
      </c>
      <c r="B5644" s="34" t="s">
        <v>9955</v>
      </c>
      <c r="C5644" s="34" t="s">
        <v>904</v>
      </c>
      <c r="D5644" s="34" t="s">
        <v>905</v>
      </c>
      <c r="E5644" s="25">
        <v>45820.795069444444</v>
      </c>
      <c r="F5644" s="34" t="s">
        <v>911</v>
      </c>
      <c r="G5644" s="25">
        <v>45820.795069444444</v>
      </c>
    </row>
    <row r="5645" spans="1:7" x14ac:dyDescent="0.25">
      <c r="A5645" s="34" t="s">
        <v>12611</v>
      </c>
      <c r="B5645" s="34" t="s">
        <v>9950</v>
      </c>
      <c r="C5645" s="34" t="s">
        <v>904</v>
      </c>
      <c r="D5645" s="34" t="s">
        <v>905</v>
      </c>
      <c r="E5645" s="25">
        <v>45820.795115740744</v>
      </c>
      <c r="F5645" s="34" t="s">
        <v>911</v>
      </c>
      <c r="G5645" s="25">
        <v>45820.795115740744</v>
      </c>
    </row>
    <row r="5646" spans="1:7" x14ac:dyDescent="0.25">
      <c r="A5646" s="34" t="s">
        <v>12612</v>
      </c>
      <c r="B5646" s="34" t="s">
        <v>9930</v>
      </c>
      <c r="C5646" s="34" t="s">
        <v>904</v>
      </c>
      <c r="D5646" s="34" t="s">
        <v>905</v>
      </c>
      <c r="E5646" s="25">
        <v>45820.795173611114</v>
      </c>
      <c r="F5646" s="34" t="s">
        <v>911</v>
      </c>
      <c r="G5646" s="25">
        <v>45820.795173611114</v>
      </c>
    </row>
    <row r="5647" spans="1:7" x14ac:dyDescent="0.25">
      <c r="A5647" s="34" t="s">
        <v>12613</v>
      </c>
      <c r="B5647" s="34" t="s">
        <v>9927</v>
      </c>
      <c r="C5647" s="34" t="s">
        <v>904</v>
      </c>
      <c r="D5647" s="34" t="s">
        <v>905</v>
      </c>
      <c r="E5647" s="25">
        <v>45820.795219907406</v>
      </c>
      <c r="F5647" s="34" t="s">
        <v>911</v>
      </c>
      <c r="G5647" s="25">
        <v>45820.795219907406</v>
      </c>
    </row>
    <row r="5648" spans="1:7" x14ac:dyDescent="0.25">
      <c r="A5648" s="34" t="s">
        <v>12614</v>
      </c>
      <c r="B5648" s="34" t="s">
        <v>6706</v>
      </c>
      <c r="C5648" s="34" t="s">
        <v>922</v>
      </c>
      <c r="D5648" s="34" t="s">
        <v>923</v>
      </c>
      <c r="E5648" s="25">
        <v>45820.797233796293</v>
      </c>
      <c r="F5648" s="34" t="s">
        <v>911</v>
      </c>
      <c r="G5648" s="25">
        <v>45820.797233796293</v>
      </c>
    </row>
    <row r="5649" spans="1:7" x14ac:dyDescent="0.25">
      <c r="A5649" s="34" t="s">
        <v>12615</v>
      </c>
      <c r="B5649" s="34" t="s">
        <v>6704</v>
      </c>
      <c r="C5649" s="34" t="s">
        <v>922</v>
      </c>
      <c r="D5649" s="34" t="s">
        <v>923</v>
      </c>
      <c r="E5649" s="25">
        <v>45820.797280092593</v>
      </c>
      <c r="F5649" s="34" t="s">
        <v>911</v>
      </c>
      <c r="G5649" s="25">
        <v>45820.797280092593</v>
      </c>
    </row>
    <row r="5650" spans="1:7" x14ac:dyDescent="0.25">
      <c r="A5650" s="34" t="s">
        <v>12616</v>
      </c>
      <c r="B5650" s="34" t="s">
        <v>6712</v>
      </c>
      <c r="C5650" s="34" t="s">
        <v>922</v>
      </c>
      <c r="D5650" s="34" t="s">
        <v>923</v>
      </c>
      <c r="E5650" s="25">
        <v>45820.797337962962</v>
      </c>
      <c r="F5650" s="34" t="s">
        <v>911</v>
      </c>
      <c r="G5650" s="25">
        <v>45820.797337962962</v>
      </c>
    </row>
    <row r="5651" spans="1:7" x14ac:dyDescent="0.25">
      <c r="A5651" s="34" t="s">
        <v>12617</v>
      </c>
      <c r="B5651" s="34" t="s">
        <v>5205</v>
      </c>
      <c r="C5651" s="34" t="s">
        <v>922</v>
      </c>
      <c r="D5651" s="34" t="s">
        <v>923</v>
      </c>
      <c r="E5651" s="25">
        <v>45820.79991898148</v>
      </c>
      <c r="F5651" s="34" t="s">
        <v>911</v>
      </c>
      <c r="G5651" s="25">
        <v>45820.79991898148</v>
      </c>
    </row>
    <row r="5652" spans="1:7" x14ac:dyDescent="0.25">
      <c r="A5652" s="34" t="s">
        <v>12618</v>
      </c>
      <c r="B5652" s="34" t="s">
        <v>5208</v>
      </c>
      <c r="C5652" s="34" t="s">
        <v>922</v>
      </c>
      <c r="D5652" s="34" t="s">
        <v>923</v>
      </c>
      <c r="E5652" s="25">
        <v>45820.799976851849</v>
      </c>
      <c r="F5652" s="34" t="s">
        <v>911</v>
      </c>
      <c r="G5652" s="25">
        <v>45820.799976851849</v>
      </c>
    </row>
    <row r="5653" spans="1:7" x14ac:dyDescent="0.25">
      <c r="A5653" s="34" t="s">
        <v>12619</v>
      </c>
      <c r="B5653" s="34" t="s">
        <v>5215</v>
      </c>
      <c r="C5653" s="34" t="s">
        <v>922</v>
      </c>
      <c r="D5653" s="34" t="s">
        <v>923</v>
      </c>
      <c r="E5653" s="25">
        <v>45820.800057870372</v>
      </c>
      <c r="F5653" s="34" t="s">
        <v>911</v>
      </c>
      <c r="G5653" s="25">
        <v>45820.800057870372</v>
      </c>
    </row>
    <row r="5654" spans="1:7" x14ac:dyDescent="0.25">
      <c r="A5654" s="34" t="s">
        <v>12620</v>
      </c>
      <c r="B5654" s="34" t="s">
        <v>5218</v>
      </c>
      <c r="C5654" s="34" t="s">
        <v>922</v>
      </c>
      <c r="D5654" s="34" t="s">
        <v>923</v>
      </c>
      <c r="E5654" s="25">
        <v>45820.800138888888</v>
      </c>
      <c r="F5654" s="34" t="s">
        <v>911</v>
      </c>
      <c r="G5654" s="25">
        <v>45820.800138888888</v>
      </c>
    </row>
    <row r="5655" spans="1:7" x14ac:dyDescent="0.25">
      <c r="A5655" s="34" t="s">
        <v>12621</v>
      </c>
      <c r="B5655" s="34" t="s">
        <v>3071</v>
      </c>
      <c r="C5655" s="34" t="s">
        <v>922</v>
      </c>
      <c r="D5655" s="34" t="s">
        <v>923</v>
      </c>
      <c r="E5655" s="25">
        <v>45820.802303240744</v>
      </c>
      <c r="F5655" s="34" t="s">
        <v>911</v>
      </c>
      <c r="G5655" s="25">
        <v>45820.802303240744</v>
      </c>
    </row>
    <row r="5656" spans="1:7" x14ac:dyDescent="0.25">
      <c r="A5656" s="34" t="s">
        <v>12622</v>
      </c>
      <c r="B5656" s="34" t="s">
        <v>3076</v>
      </c>
      <c r="C5656" s="34" t="s">
        <v>922</v>
      </c>
      <c r="D5656" s="34" t="s">
        <v>923</v>
      </c>
      <c r="E5656" s="25">
        <v>45820.802337962959</v>
      </c>
      <c r="F5656" s="34" t="s">
        <v>911</v>
      </c>
      <c r="G5656" s="25">
        <v>45820.802337962959</v>
      </c>
    </row>
    <row r="5657" spans="1:7" x14ac:dyDescent="0.25">
      <c r="A5657" s="34" t="s">
        <v>12623</v>
      </c>
      <c r="B5657" s="34" t="s">
        <v>8259</v>
      </c>
      <c r="C5657" s="34" t="s">
        <v>912</v>
      </c>
      <c r="D5657" s="34" t="s">
        <v>913</v>
      </c>
      <c r="E5657" s="25">
        <v>45820.814930555556</v>
      </c>
      <c r="F5657" s="34" t="s">
        <v>911</v>
      </c>
      <c r="G5657" s="25">
        <v>45820.814930555556</v>
      </c>
    </row>
    <row r="5658" spans="1:7" x14ac:dyDescent="0.25">
      <c r="A5658" s="34" t="s">
        <v>12624</v>
      </c>
      <c r="B5658" s="34" t="s">
        <v>8250</v>
      </c>
      <c r="C5658" s="34" t="s">
        <v>912</v>
      </c>
      <c r="D5658" s="34" t="s">
        <v>913</v>
      </c>
      <c r="E5658" s="25">
        <v>45820.814965277779</v>
      </c>
      <c r="F5658" s="34" t="s">
        <v>911</v>
      </c>
      <c r="G5658" s="25">
        <v>45820.814965277779</v>
      </c>
    </row>
    <row r="5659" spans="1:7" x14ac:dyDescent="0.25">
      <c r="A5659" s="34" t="s">
        <v>12625</v>
      </c>
      <c r="B5659" s="34" t="s">
        <v>9915</v>
      </c>
      <c r="C5659" s="34" t="s">
        <v>899</v>
      </c>
      <c r="D5659" s="34" t="s">
        <v>900</v>
      </c>
      <c r="E5659" s="25">
        <v>45820.815694444442</v>
      </c>
      <c r="F5659" s="34" t="s">
        <v>911</v>
      </c>
      <c r="G5659" s="25">
        <v>45820.815694444442</v>
      </c>
    </row>
    <row r="5660" spans="1:7" x14ac:dyDescent="0.25">
      <c r="A5660" s="34" t="s">
        <v>12626</v>
      </c>
      <c r="B5660" s="34" t="s">
        <v>6603</v>
      </c>
      <c r="C5660" s="34" t="s">
        <v>899</v>
      </c>
      <c r="D5660" s="34" t="s">
        <v>900</v>
      </c>
      <c r="E5660" s="25">
        <v>45820.815752314818</v>
      </c>
      <c r="F5660" s="34" t="s">
        <v>911</v>
      </c>
      <c r="G5660" s="25">
        <v>45820.815752314818</v>
      </c>
    </row>
    <row r="5661" spans="1:7" x14ac:dyDescent="0.25">
      <c r="A5661" s="34" t="s">
        <v>12627</v>
      </c>
      <c r="B5661" s="34" t="s">
        <v>6589</v>
      </c>
      <c r="C5661" s="34" t="s">
        <v>899</v>
      </c>
      <c r="D5661" s="34" t="s">
        <v>900</v>
      </c>
      <c r="E5661" s="25">
        <v>45820.815798611111</v>
      </c>
      <c r="F5661" s="34" t="s">
        <v>911</v>
      </c>
      <c r="G5661" s="25">
        <v>45820.815798611111</v>
      </c>
    </row>
    <row r="5662" spans="1:7" x14ac:dyDescent="0.25">
      <c r="A5662" s="34" t="s">
        <v>12628</v>
      </c>
      <c r="B5662" s="34" t="s">
        <v>6591</v>
      </c>
      <c r="C5662" s="34" t="s">
        <v>899</v>
      </c>
      <c r="D5662" s="34" t="s">
        <v>900</v>
      </c>
      <c r="E5662" s="25">
        <v>45820.815810185188</v>
      </c>
      <c r="F5662" s="34" t="s">
        <v>911</v>
      </c>
      <c r="G5662" s="25">
        <v>45820.815810185188</v>
      </c>
    </row>
    <row r="5663" spans="1:7" x14ac:dyDescent="0.25">
      <c r="A5663" s="34" t="s">
        <v>12629</v>
      </c>
      <c r="B5663" s="34" t="s">
        <v>6593</v>
      </c>
      <c r="C5663" s="34" t="s">
        <v>899</v>
      </c>
      <c r="D5663" s="34" t="s">
        <v>900</v>
      </c>
      <c r="E5663" s="25">
        <v>45820.81585648148</v>
      </c>
      <c r="F5663" s="34" t="s">
        <v>911</v>
      </c>
      <c r="G5663" s="25">
        <v>45820.81585648148</v>
      </c>
    </row>
    <row r="5664" spans="1:7" x14ac:dyDescent="0.25">
      <c r="A5664" s="34" t="s">
        <v>12630</v>
      </c>
      <c r="B5664" s="34" t="s">
        <v>6595</v>
      </c>
      <c r="C5664" s="34" t="s">
        <v>899</v>
      </c>
      <c r="D5664" s="34" t="s">
        <v>900</v>
      </c>
      <c r="E5664" s="25">
        <v>45820.815891203703</v>
      </c>
      <c r="F5664" s="34" t="s">
        <v>911</v>
      </c>
      <c r="G5664" s="25">
        <v>45820.815891203703</v>
      </c>
    </row>
    <row r="5665" spans="1:7" x14ac:dyDescent="0.25">
      <c r="A5665" s="34" t="s">
        <v>12631</v>
      </c>
      <c r="B5665" s="34" t="s">
        <v>6597</v>
      </c>
      <c r="C5665" s="34" t="s">
        <v>899</v>
      </c>
      <c r="D5665" s="34" t="s">
        <v>900</v>
      </c>
      <c r="E5665" s="25">
        <v>45820.815937500003</v>
      </c>
      <c r="F5665" s="34" t="s">
        <v>911</v>
      </c>
      <c r="G5665" s="25">
        <v>45820.815937500003</v>
      </c>
    </row>
    <row r="5666" spans="1:7" x14ac:dyDescent="0.25">
      <c r="A5666" s="34" t="s">
        <v>12632</v>
      </c>
      <c r="B5666" s="34" t="s">
        <v>5175</v>
      </c>
      <c r="C5666" s="34" t="s">
        <v>922</v>
      </c>
      <c r="D5666" s="34" t="s">
        <v>923</v>
      </c>
      <c r="E5666" s="25">
        <v>45820.81826388889</v>
      </c>
      <c r="F5666" s="34" t="s">
        <v>911</v>
      </c>
      <c r="G5666" s="25">
        <v>45820.81826388889</v>
      </c>
    </row>
    <row r="5667" spans="1:7" x14ac:dyDescent="0.25">
      <c r="A5667" s="34" t="s">
        <v>12633</v>
      </c>
      <c r="B5667" s="34" t="s">
        <v>5169</v>
      </c>
      <c r="C5667" s="34" t="s">
        <v>899</v>
      </c>
      <c r="D5667" s="34" t="s">
        <v>900</v>
      </c>
      <c r="E5667" s="25">
        <v>45820.818749999999</v>
      </c>
      <c r="F5667" s="34" t="s">
        <v>911</v>
      </c>
      <c r="G5667" s="25">
        <v>45820.818749999999</v>
      </c>
    </row>
    <row r="5668" spans="1:7" x14ac:dyDescent="0.25">
      <c r="A5668" s="34" t="s">
        <v>12634</v>
      </c>
      <c r="B5668" s="34" t="s">
        <v>5169</v>
      </c>
      <c r="C5668" s="34" t="s">
        <v>922</v>
      </c>
      <c r="D5668" s="34" t="s">
        <v>923</v>
      </c>
      <c r="E5668" s="25">
        <v>45820.819618055553</v>
      </c>
      <c r="F5668" s="34" t="s">
        <v>911</v>
      </c>
      <c r="G5668" s="25">
        <v>45820.819618055553</v>
      </c>
    </row>
    <row r="5669" spans="1:7" x14ac:dyDescent="0.25">
      <c r="A5669" s="34" t="s">
        <v>12635</v>
      </c>
      <c r="B5669" s="34" t="s">
        <v>8252</v>
      </c>
      <c r="C5669" s="34" t="s">
        <v>899</v>
      </c>
      <c r="D5669" s="34" t="s">
        <v>900</v>
      </c>
      <c r="E5669" s="25">
        <v>45820.825995370367</v>
      </c>
      <c r="F5669" s="34" t="s">
        <v>911</v>
      </c>
      <c r="G5669" s="25">
        <v>45820.825995370367</v>
      </c>
    </row>
    <row r="5670" spans="1:7" x14ac:dyDescent="0.25">
      <c r="A5670" s="34" t="s">
        <v>12636</v>
      </c>
      <c r="B5670" s="34" t="s">
        <v>2669</v>
      </c>
      <c r="C5670" s="34" t="s">
        <v>922</v>
      </c>
      <c r="D5670" s="34" t="s">
        <v>923</v>
      </c>
      <c r="E5670" s="25">
        <v>45820.828043981484</v>
      </c>
      <c r="F5670" s="34" t="s">
        <v>911</v>
      </c>
      <c r="G5670" s="25">
        <v>45820.828043981484</v>
      </c>
    </row>
    <row r="5671" spans="1:7" x14ac:dyDescent="0.25">
      <c r="A5671" s="34" t="s">
        <v>12637</v>
      </c>
      <c r="B5671" s="34" t="s">
        <v>9755</v>
      </c>
      <c r="C5671" s="34" t="s">
        <v>904</v>
      </c>
      <c r="D5671" s="34" t="s">
        <v>915</v>
      </c>
      <c r="E5671" s="25">
        <v>45820.836805555555</v>
      </c>
      <c r="F5671" s="34" t="s">
        <v>911</v>
      </c>
      <c r="G5671" s="25">
        <v>45820.836805555555</v>
      </c>
    </row>
    <row r="5672" spans="1:7" x14ac:dyDescent="0.25">
      <c r="A5672" s="34" t="s">
        <v>12638</v>
      </c>
      <c r="B5672" s="34" t="s">
        <v>9799</v>
      </c>
      <c r="C5672" s="34" t="s">
        <v>904</v>
      </c>
      <c r="D5672" s="34" t="s">
        <v>915</v>
      </c>
      <c r="E5672" s="25">
        <v>45820.836909722224</v>
      </c>
      <c r="F5672" s="34" t="s">
        <v>911</v>
      </c>
      <c r="G5672" s="25">
        <v>45820.836909722224</v>
      </c>
    </row>
    <row r="5673" spans="1:7" x14ac:dyDescent="0.25">
      <c r="A5673" s="34" t="s">
        <v>12639</v>
      </c>
      <c r="B5673" s="34" t="s">
        <v>9879</v>
      </c>
      <c r="C5673" s="34" t="s">
        <v>904</v>
      </c>
      <c r="D5673" s="34" t="s">
        <v>915</v>
      </c>
      <c r="E5673" s="25">
        <v>45820.836956018517</v>
      </c>
      <c r="F5673" s="34" t="s">
        <v>911</v>
      </c>
      <c r="G5673" s="25">
        <v>45820.836956018517</v>
      </c>
    </row>
    <row r="5674" spans="1:7" x14ac:dyDescent="0.25">
      <c r="A5674" s="34" t="s">
        <v>12640</v>
      </c>
      <c r="B5674" s="34" t="s">
        <v>9875</v>
      </c>
      <c r="C5674" s="34" t="s">
        <v>904</v>
      </c>
      <c r="D5674" s="34" t="s">
        <v>915</v>
      </c>
      <c r="E5674" s="25">
        <v>45820.837037037039</v>
      </c>
      <c r="F5674" s="34" t="s">
        <v>911</v>
      </c>
      <c r="G5674" s="25">
        <v>45820.837037037039</v>
      </c>
    </row>
    <row r="5675" spans="1:7" x14ac:dyDescent="0.25">
      <c r="A5675" s="34" t="s">
        <v>12641</v>
      </c>
      <c r="B5675" s="34" t="s">
        <v>8638</v>
      </c>
      <c r="C5675" s="34" t="s">
        <v>904</v>
      </c>
      <c r="D5675" s="34" t="s">
        <v>903</v>
      </c>
      <c r="E5675" s="25">
        <v>45820.837777777779</v>
      </c>
      <c r="F5675" s="34" t="s">
        <v>911</v>
      </c>
      <c r="G5675" s="25">
        <v>45820.837777777779</v>
      </c>
    </row>
    <row r="5676" spans="1:7" x14ac:dyDescent="0.25">
      <c r="A5676" s="34" t="s">
        <v>12642</v>
      </c>
      <c r="B5676" s="34" t="s">
        <v>8589</v>
      </c>
      <c r="C5676" s="34" t="s">
        <v>904</v>
      </c>
      <c r="D5676" s="34" t="s">
        <v>903</v>
      </c>
      <c r="E5676" s="25">
        <v>45820.845347222225</v>
      </c>
      <c r="F5676" s="34" t="s">
        <v>911</v>
      </c>
      <c r="G5676" s="25">
        <v>45820.845347222225</v>
      </c>
    </row>
    <row r="5677" spans="1:7" x14ac:dyDescent="0.25">
      <c r="A5677" s="34" t="s">
        <v>12643</v>
      </c>
      <c r="B5677" s="34" t="s">
        <v>7017</v>
      </c>
      <c r="C5677" s="34" t="s">
        <v>904</v>
      </c>
      <c r="D5677" s="34" t="s">
        <v>920</v>
      </c>
      <c r="E5677" s="25">
        <v>45820.849930555552</v>
      </c>
      <c r="F5677" s="34" t="s">
        <v>911</v>
      </c>
      <c r="G5677" s="25">
        <v>45820.849930555552</v>
      </c>
    </row>
    <row r="5678" spans="1:7" x14ac:dyDescent="0.25">
      <c r="A5678" s="34" t="s">
        <v>12644</v>
      </c>
      <c r="B5678" s="34" t="s">
        <v>12410</v>
      </c>
      <c r="C5678" s="34" t="s">
        <v>904</v>
      </c>
      <c r="D5678" s="34" t="s">
        <v>903</v>
      </c>
      <c r="E5678" s="25">
        <v>45820.856805555559</v>
      </c>
      <c r="F5678" s="34" t="s">
        <v>911</v>
      </c>
      <c r="G5678" s="25">
        <v>45820.856805555559</v>
      </c>
    </row>
    <row r="5679" spans="1:7" x14ac:dyDescent="0.25">
      <c r="A5679" s="34" t="s">
        <v>12645</v>
      </c>
      <c r="B5679" s="34" t="s">
        <v>12405</v>
      </c>
      <c r="C5679" s="34" t="s">
        <v>904</v>
      </c>
      <c r="D5679" s="34" t="s">
        <v>903</v>
      </c>
      <c r="E5679" s="25">
        <v>45820.856863425928</v>
      </c>
      <c r="F5679" s="34" t="s">
        <v>911</v>
      </c>
      <c r="G5679" s="25">
        <v>45820.856863425928</v>
      </c>
    </row>
    <row r="5680" spans="1:7" x14ac:dyDescent="0.25">
      <c r="A5680" s="34" t="s">
        <v>12646</v>
      </c>
      <c r="B5680" s="34" t="s">
        <v>12403</v>
      </c>
      <c r="C5680" s="34" t="s">
        <v>904</v>
      </c>
      <c r="D5680" s="34" t="s">
        <v>903</v>
      </c>
      <c r="E5680" s="25">
        <v>45820.856909722221</v>
      </c>
      <c r="F5680" s="34" t="s">
        <v>911</v>
      </c>
      <c r="G5680" s="25">
        <v>45820.856909722221</v>
      </c>
    </row>
    <row r="5681" spans="1:7" x14ac:dyDescent="0.25">
      <c r="A5681" s="34" t="s">
        <v>12647</v>
      </c>
      <c r="B5681" s="34" t="s">
        <v>9957</v>
      </c>
      <c r="C5681" s="34" t="s">
        <v>899</v>
      </c>
      <c r="D5681" s="34" t="s">
        <v>900</v>
      </c>
      <c r="E5681" s="25">
        <v>45820.86614583333</v>
      </c>
      <c r="F5681" s="34" t="s">
        <v>911</v>
      </c>
      <c r="G5681" s="25">
        <v>45820.86614583333</v>
      </c>
    </row>
    <row r="5682" spans="1:7" x14ac:dyDescent="0.25">
      <c r="A5682" s="34" t="s">
        <v>12648</v>
      </c>
      <c r="B5682" s="34" t="s">
        <v>9986</v>
      </c>
      <c r="C5682" s="34" t="s">
        <v>899</v>
      </c>
      <c r="D5682" s="34" t="s">
        <v>900</v>
      </c>
      <c r="E5682" s="25">
        <v>45820.866249999999</v>
      </c>
      <c r="F5682" s="34" t="s">
        <v>911</v>
      </c>
      <c r="G5682" s="25">
        <v>45820.866249999999</v>
      </c>
    </row>
    <row r="5683" spans="1:7" x14ac:dyDescent="0.25">
      <c r="A5683" s="34" t="s">
        <v>12649</v>
      </c>
      <c r="B5683" s="34" t="s">
        <v>9990</v>
      </c>
      <c r="C5683" s="34" t="s">
        <v>899</v>
      </c>
      <c r="D5683" s="34" t="s">
        <v>900</v>
      </c>
      <c r="E5683" s="25">
        <v>45820.866331018522</v>
      </c>
      <c r="F5683" s="34" t="s">
        <v>911</v>
      </c>
      <c r="G5683" s="25">
        <v>45820.866331018522</v>
      </c>
    </row>
    <row r="5684" spans="1:7" x14ac:dyDescent="0.25">
      <c r="A5684" s="34" t="s">
        <v>12650</v>
      </c>
      <c r="B5684" s="34" t="s">
        <v>9992</v>
      </c>
      <c r="C5684" s="34" t="s">
        <v>899</v>
      </c>
      <c r="D5684" s="34" t="s">
        <v>900</v>
      </c>
      <c r="E5684" s="25">
        <v>45820.866354166668</v>
      </c>
      <c r="F5684" s="34" t="s">
        <v>911</v>
      </c>
      <c r="G5684" s="25">
        <v>45820.866354166668</v>
      </c>
    </row>
    <row r="5685" spans="1:7" x14ac:dyDescent="0.25">
      <c r="A5685" s="34" t="s">
        <v>12651</v>
      </c>
      <c r="B5685" s="34" t="s">
        <v>9988</v>
      </c>
      <c r="C5685" s="34" t="s">
        <v>899</v>
      </c>
      <c r="D5685" s="34" t="s">
        <v>900</v>
      </c>
      <c r="E5685" s="25">
        <v>45820.867002314815</v>
      </c>
      <c r="F5685" s="34" t="s">
        <v>911</v>
      </c>
      <c r="G5685" s="25">
        <v>45820.867002314815</v>
      </c>
    </row>
    <row r="5686" spans="1:7" x14ac:dyDescent="0.25">
      <c r="A5686" s="34" t="s">
        <v>12652</v>
      </c>
      <c r="B5686" s="34" t="s">
        <v>9994</v>
      </c>
      <c r="C5686" s="34" t="s">
        <v>899</v>
      </c>
      <c r="D5686" s="34" t="s">
        <v>900</v>
      </c>
      <c r="E5686" s="25">
        <v>45820.867199074077</v>
      </c>
      <c r="F5686" s="34" t="s">
        <v>911</v>
      </c>
      <c r="G5686" s="25">
        <v>45820.867199074077</v>
      </c>
    </row>
    <row r="5687" spans="1:7" x14ac:dyDescent="0.25">
      <c r="A5687" s="34" t="s">
        <v>12653</v>
      </c>
      <c r="B5687" s="34" t="s">
        <v>9984</v>
      </c>
      <c r="C5687" s="34" t="s">
        <v>899</v>
      </c>
      <c r="D5687" s="34" t="s">
        <v>900</v>
      </c>
      <c r="E5687" s="25">
        <v>45820.867268518516</v>
      </c>
      <c r="F5687" s="34" t="s">
        <v>911</v>
      </c>
      <c r="G5687" s="25">
        <v>45820.867268518516</v>
      </c>
    </row>
    <row r="5688" spans="1:7" x14ac:dyDescent="0.25">
      <c r="A5688" s="34" t="s">
        <v>12654</v>
      </c>
      <c r="B5688" s="34" t="s">
        <v>10009</v>
      </c>
      <c r="C5688" s="34" t="s">
        <v>899</v>
      </c>
      <c r="D5688" s="34" t="s">
        <v>900</v>
      </c>
      <c r="E5688" s="25">
        <v>45820.867337962962</v>
      </c>
      <c r="F5688" s="34" t="s">
        <v>911</v>
      </c>
      <c r="G5688" s="25">
        <v>45820.867337962962</v>
      </c>
    </row>
    <row r="5689" spans="1:7" x14ac:dyDescent="0.25">
      <c r="A5689" s="34" t="s">
        <v>12655</v>
      </c>
      <c r="B5689" s="34" t="s">
        <v>10001</v>
      </c>
      <c r="C5689" s="34" t="s">
        <v>899</v>
      </c>
      <c r="D5689" s="34" t="s">
        <v>900</v>
      </c>
      <c r="E5689" s="25">
        <v>45820.867442129631</v>
      </c>
      <c r="F5689" s="34" t="s">
        <v>911</v>
      </c>
      <c r="G5689" s="25">
        <v>45820.867442129631</v>
      </c>
    </row>
    <row r="5690" spans="1:7" x14ac:dyDescent="0.25">
      <c r="A5690" s="34" t="s">
        <v>12656</v>
      </c>
      <c r="B5690" s="34" t="s">
        <v>10013</v>
      </c>
      <c r="C5690" s="34" t="s">
        <v>899</v>
      </c>
      <c r="D5690" s="34" t="s">
        <v>900</v>
      </c>
      <c r="E5690" s="25">
        <v>45820.867511574077</v>
      </c>
      <c r="F5690" s="34" t="s">
        <v>911</v>
      </c>
      <c r="G5690" s="25">
        <v>45820.867511574077</v>
      </c>
    </row>
    <row r="5691" spans="1:7" x14ac:dyDescent="0.25">
      <c r="A5691" s="34" t="s">
        <v>12657</v>
      </c>
      <c r="B5691" s="34" t="s">
        <v>10015</v>
      </c>
      <c r="C5691" s="34" t="s">
        <v>899</v>
      </c>
      <c r="D5691" s="34" t="s">
        <v>900</v>
      </c>
      <c r="E5691" s="25">
        <v>45820.867592592593</v>
      </c>
      <c r="F5691" s="34" t="s">
        <v>911</v>
      </c>
      <c r="G5691" s="25">
        <v>45820.867592592593</v>
      </c>
    </row>
    <row r="5692" spans="1:7" x14ac:dyDescent="0.25">
      <c r="A5692" s="34" t="s">
        <v>12658</v>
      </c>
      <c r="B5692" s="34" t="s">
        <v>10017</v>
      </c>
      <c r="C5692" s="34" t="s">
        <v>899</v>
      </c>
      <c r="D5692" s="34" t="s">
        <v>900</v>
      </c>
      <c r="E5692" s="25">
        <v>45820.867627314816</v>
      </c>
      <c r="F5692" s="34" t="s">
        <v>911</v>
      </c>
      <c r="G5692" s="25">
        <v>45820.867627314816</v>
      </c>
    </row>
    <row r="5693" spans="1:7" x14ac:dyDescent="0.25">
      <c r="A5693" s="34" t="s">
        <v>12659</v>
      </c>
      <c r="B5693" s="34" t="s">
        <v>3082</v>
      </c>
      <c r="C5693" s="34" t="s">
        <v>899</v>
      </c>
      <c r="D5693" s="34" t="s">
        <v>900</v>
      </c>
      <c r="E5693" s="25">
        <v>45820.867708333331</v>
      </c>
      <c r="F5693" s="34" t="s">
        <v>911</v>
      </c>
      <c r="G5693" s="25">
        <v>45820.867708333331</v>
      </c>
    </row>
    <row r="5694" spans="1:7" x14ac:dyDescent="0.25">
      <c r="A5694" s="34" t="s">
        <v>12660</v>
      </c>
      <c r="B5694" s="34" t="s">
        <v>3119</v>
      </c>
      <c r="C5694" s="34" t="s">
        <v>899</v>
      </c>
      <c r="D5694" s="34" t="s">
        <v>900</v>
      </c>
      <c r="E5694" s="25">
        <v>45820.867766203701</v>
      </c>
      <c r="F5694" s="34" t="s">
        <v>911</v>
      </c>
      <c r="G5694" s="25">
        <v>45820.867766203701</v>
      </c>
    </row>
    <row r="5695" spans="1:7" x14ac:dyDescent="0.25">
      <c r="A5695" s="34" t="s">
        <v>12661</v>
      </c>
      <c r="B5695" s="34" t="s">
        <v>3111</v>
      </c>
      <c r="C5695" s="34" t="s">
        <v>899</v>
      </c>
      <c r="D5695" s="34" t="s">
        <v>900</v>
      </c>
      <c r="E5695" s="25">
        <v>45820.867835648147</v>
      </c>
      <c r="F5695" s="34" t="s">
        <v>911</v>
      </c>
      <c r="G5695" s="25">
        <v>45820.867835648147</v>
      </c>
    </row>
    <row r="5696" spans="1:7" x14ac:dyDescent="0.25">
      <c r="A5696" s="34" t="s">
        <v>12662</v>
      </c>
      <c r="B5696" s="34" t="s">
        <v>3069</v>
      </c>
      <c r="C5696" s="34" t="s">
        <v>899</v>
      </c>
      <c r="D5696" s="34" t="s">
        <v>900</v>
      </c>
      <c r="E5696" s="25">
        <v>45820.867881944447</v>
      </c>
      <c r="F5696" s="34" t="s">
        <v>911</v>
      </c>
      <c r="G5696" s="25">
        <v>45820.867881944447</v>
      </c>
    </row>
    <row r="5697" spans="1:7" x14ac:dyDescent="0.25">
      <c r="A5697" s="34" t="s">
        <v>12663</v>
      </c>
      <c r="B5697" s="34" t="s">
        <v>3089</v>
      </c>
      <c r="C5697" s="34" t="s">
        <v>899</v>
      </c>
      <c r="D5697" s="34" t="s">
        <v>900</v>
      </c>
      <c r="E5697" s="25">
        <v>45820.867928240739</v>
      </c>
      <c r="F5697" s="34" t="s">
        <v>911</v>
      </c>
      <c r="G5697" s="25">
        <v>45820.867928240739</v>
      </c>
    </row>
    <row r="5698" spans="1:7" x14ac:dyDescent="0.25">
      <c r="A5698" s="34" t="s">
        <v>12664</v>
      </c>
      <c r="B5698" s="34" t="s">
        <v>8615</v>
      </c>
      <c r="C5698" s="34" t="s">
        <v>904</v>
      </c>
      <c r="D5698" s="34" t="s">
        <v>920</v>
      </c>
      <c r="E5698" s="25">
        <v>45820.868449074071</v>
      </c>
      <c r="F5698" s="34" t="s">
        <v>911</v>
      </c>
      <c r="G5698" s="25">
        <v>45820.868449074071</v>
      </c>
    </row>
    <row r="5699" spans="1:7" x14ac:dyDescent="0.25">
      <c r="A5699" s="34" t="s">
        <v>12665</v>
      </c>
      <c r="B5699" s="34" t="s">
        <v>6647</v>
      </c>
      <c r="C5699" s="34" t="s">
        <v>907</v>
      </c>
      <c r="D5699" s="34" t="s">
        <v>77</v>
      </c>
      <c r="E5699" s="25">
        <v>45820.869780092595</v>
      </c>
      <c r="F5699" s="34" t="s">
        <v>901</v>
      </c>
      <c r="G5699" s="25">
        <v>45820.869780092595</v>
      </c>
    </row>
    <row r="5700" spans="1:7" x14ac:dyDescent="0.25">
      <c r="A5700" s="34" t="s">
        <v>12666</v>
      </c>
      <c r="B5700" s="34" t="s">
        <v>7830</v>
      </c>
      <c r="C5700" s="34" t="s">
        <v>899</v>
      </c>
      <c r="D5700" s="34" t="s">
        <v>900</v>
      </c>
      <c r="E5700" s="25">
        <v>45820.871724537035</v>
      </c>
      <c r="F5700" s="34" t="s">
        <v>911</v>
      </c>
      <c r="G5700" s="25">
        <v>45820.871724537035</v>
      </c>
    </row>
    <row r="5701" spans="1:7" x14ac:dyDescent="0.25">
      <c r="A5701" s="34" t="s">
        <v>12667</v>
      </c>
      <c r="B5701" s="34" t="s">
        <v>7824</v>
      </c>
      <c r="C5701" s="34" t="s">
        <v>899</v>
      </c>
      <c r="D5701" s="34" t="s">
        <v>900</v>
      </c>
      <c r="E5701" s="25">
        <v>45820.871759259258</v>
      </c>
      <c r="F5701" s="34" t="s">
        <v>911</v>
      </c>
      <c r="G5701" s="25">
        <v>45820.871759259258</v>
      </c>
    </row>
    <row r="5702" spans="1:7" x14ac:dyDescent="0.25">
      <c r="A5702" s="34" t="s">
        <v>12668</v>
      </c>
      <c r="B5702" s="34" t="s">
        <v>10021</v>
      </c>
      <c r="C5702" s="34" t="s">
        <v>909</v>
      </c>
      <c r="D5702" s="34" t="s">
        <v>924</v>
      </c>
      <c r="E5702" s="25">
        <v>45820.881527777776</v>
      </c>
      <c r="F5702" s="34" t="s">
        <v>911</v>
      </c>
      <c r="G5702" s="25">
        <v>45820.881527777776</v>
      </c>
    </row>
    <row r="5703" spans="1:7" x14ac:dyDescent="0.25">
      <c r="A5703" s="34" t="s">
        <v>12669</v>
      </c>
      <c r="B5703" s="34" t="s">
        <v>10021</v>
      </c>
      <c r="C5703" s="34" t="s">
        <v>912</v>
      </c>
      <c r="D5703" s="34" t="s">
        <v>927</v>
      </c>
      <c r="E5703" s="25">
        <v>45820.881851851853</v>
      </c>
      <c r="F5703" s="34" t="s">
        <v>911</v>
      </c>
      <c r="G5703" s="25">
        <v>45820.881851851853</v>
      </c>
    </row>
    <row r="5704" spans="1:7" x14ac:dyDescent="0.25">
      <c r="A5704" s="34" t="s">
        <v>12670</v>
      </c>
      <c r="B5704" s="34" t="s">
        <v>10086</v>
      </c>
      <c r="C5704" s="34" t="s">
        <v>909</v>
      </c>
      <c r="D5704" s="34" t="s">
        <v>913</v>
      </c>
      <c r="E5704" s="25">
        <v>45820.893923611111</v>
      </c>
      <c r="F5704" s="34" t="s">
        <v>911</v>
      </c>
      <c r="G5704" s="25">
        <v>45820.893923611111</v>
      </c>
    </row>
    <row r="5705" spans="1:7" x14ac:dyDescent="0.25">
      <c r="A5705" s="34" t="s">
        <v>12671</v>
      </c>
      <c r="B5705" s="34" t="s">
        <v>10084</v>
      </c>
      <c r="C5705" s="34" t="s">
        <v>909</v>
      </c>
      <c r="D5705" s="34" t="s">
        <v>913</v>
      </c>
      <c r="E5705" s="25">
        <v>45820.894120370373</v>
      </c>
      <c r="F5705" s="34" t="s">
        <v>911</v>
      </c>
      <c r="G5705" s="25">
        <v>45820.894120370373</v>
      </c>
    </row>
    <row r="5706" spans="1:7" x14ac:dyDescent="0.25">
      <c r="A5706" s="34" t="s">
        <v>12672</v>
      </c>
      <c r="B5706" s="34" t="s">
        <v>10122</v>
      </c>
      <c r="C5706" s="34" t="s">
        <v>909</v>
      </c>
      <c r="D5706" s="34" t="s">
        <v>913</v>
      </c>
      <c r="E5706" s="25">
        <v>45820.894120370373</v>
      </c>
      <c r="F5706" s="34" t="s">
        <v>911</v>
      </c>
      <c r="G5706" s="25">
        <v>45820.894120370373</v>
      </c>
    </row>
    <row r="5707" spans="1:7" x14ac:dyDescent="0.25">
      <c r="A5707" s="34" t="s">
        <v>12673</v>
      </c>
      <c r="B5707" s="34" t="s">
        <v>10124</v>
      </c>
      <c r="C5707" s="34" t="s">
        <v>909</v>
      </c>
      <c r="D5707" s="34" t="s">
        <v>913</v>
      </c>
      <c r="E5707" s="25">
        <v>45820.894212962965</v>
      </c>
      <c r="F5707" s="34" t="s">
        <v>911</v>
      </c>
      <c r="G5707" s="25">
        <v>45820.894212962965</v>
      </c>
    </row>
    <row r="5708" spans="1:7" x14ac:dyDescent="0.25">
      <c r="A5708" s="34" t="s">
        <v>12674</v>
      </c>
      <c r="B5708" s="34" t="s">
        <v>10082</v>
      </c>
      <c r="C5708" s="34" t="s">
        <v>909</v>
      </c>
      <c r="D5708" s="34" t="s">
        <v>913</v>
      </c>
      <c r="E5708" s="25">
        <v>45820.894270833334</v>
      </c>
      <c r="F5708" s="34" t="s">
        <v>911</v>
      </c>
      <c r="G5708" s="25">
        <v>45820.894270833334</v>
      </c>
    </row>
    <row r="5709" spans="1:7" x14ac:dyDescent="0.25">
      <c r="A5709" s="34" t="s">
        <v>12675</v>
      </c>
      <c r="B5709" s="34" t="s">
        <v>10118</v>
      </c>
      <c r="C5709" s="34" t="s">
        <v>909</v>
      </c>
      <c r="D5709" s="34" t="s">
        <v>913</v>
      </c>
      <c r="E5709" s="25">
        <v>45820.894317129627</v>
      </c>
      <c r="F5709" s="34" t="s">
        <v>911</v>
      </c>
      <c r="G5709" s="25">
        <v>45820.894317129627</v>
      </c>
    </row>
    <row r="5710" spans="1:7" x14ac:dyDescent="0.25">
      <c r="A5710" s="34" t="s">
        <v>12676</v>
      </c>
      <c r="B5710" s="34" t="s">
        <v>10120</v>
      </c>
      <c r="C5710" s="34" t="s">
        <v>909</v>
      </c>
      <c r="D5710" s="34" t="s">
        <v>913</v>
      </c>
      <c r="E5710" s="25">
        <v>45820.894363425927</v>
      </c>
      <c r="F5710" s="34" t="s">
        <v>911</v>
      </c>
      <c r="G5710" s="25">
        <v>45820.894363425927</v>
      </c>
    </row>
    <row r="5711" spans="1:7" x14ac:dyDescent="0.25">
      <c r="A5711" s="34" t="s">
        <v>12677</v>
      </c>
      <c r="B5711" s="34" t="s">
        <v>10080</v>
      </c>
      <c r="C5711" s="34" t="s">
        <v>909</v>
      </c>
      <c r="D5711" s="34" t="s">
        <v>913</v>
      </c>
      <c r="E5711" s="25">
        <v>45820.894421296296</v>
      </c>
      <c r="F5711" s="34" t="s">
        <v>911</v>
      </c>
      <c r="G5711" s="25">
        <v>45820.894421296296</v>
      </c>
    </row>
    <row r="5712" spans="1:7" x14ac:dyDescent="0.25">
      <c r="A5712" s="34" t="s">
        <v>12678</v>
      </c>
      <c r="B5712" s="34" t="s">
        <v>10071</v>
      </c>
      <c r="C5712" s="34" t="s">
        <v>909</v>
      </c>
      <c r="D5712" s="34" t="s">
        <v>913</v>
      </c>
      <c r="E5712" s="25">
        <v>45820.894490740742</v>
      </c>
      <c r="F5712" s="34" t="s">
        <v>911</v>
      </c>
      <c r="G5712" s="25">
        <v>45820.894490740742</v>
      </c>
    </row>
    <row r="5713" spans="1:7" x14ac:dyDescent="0.25">
      <c r="A5713" s="34" t="s">
        <v>12679</v>
      </c>
      <c r="B5713" s="34" t="s">
        <v>10106</v>
      </c>
      <c r="C5713" s="34" t="s">
        <v>909</v>
      </c>
      <c r="D5713" s="34" t="s">
        <v>913</v>
      </c>
      <c r="E5713" s="25">
        <v>45820.894525462965</v>
      </c>
      <c r="F5713" s="34" t="s">
        <v>911</v>
      </c>
      <c r="G5713" s="25">
        <v>45820.894525462965</v>
      </c>
    </row>
    <row r="5714" spans="1:7" x14ac:dyDescent="0.25">
      <c r="A5714" s="34" t="s">
        <v>12680</v>
      </c>
      <c r="B5714" s="34" t="s">
        <v>10106</v>
      </c>
      <c r="C5714" s="34" t="s">
        <v>912</v>
      </c>
      <c r="D5714" s="34" t="s">
        <v>913</v>
      </c>
      <c r="E5714" s="25">
        <v>45820.895046296297</v>
      </c>
      <c r="F5714" s="34" t="s">
        <v>911</v>
      </c>
      <c r="G5714" s="25">
        <v>45820.895046296297</v>
      </c>
    </row>
    <row r="5715" spans="1:7" x14ac:dyDescent="0.25">
      <c r="A5715" s="34" t="s">
        <v>12681</v>
      </c>
      <c r="B5715" s="34" t="s">
        <v>10071</v>
      </c>
      <c r="C5715" s="34" t="s">
        <v>912</v>
      </c>
      <c r="D5715" s="34" t="s">
        <v>913</v>
      </c>
      <c r="E5715" s="25">
        <v>45820.89508101852</v>
      </c>
      <c r="F5715" s="34" t="s">
        <v>911</v>
      </c>
      <c r="G5715" s="25">
        <v>45820.89508101852</v>
      </c>
    </row>
    <row r="5716" spans="1:7" x14ac:dyDescent="0.25">
      <c r="A5716" s="34" t="s">
        <v>12682</v>
      </c>
      <c r="B5716" s="34" t="s">
        <v>10082</v>
      </c>
      <c r="C5716" s="34" t="s">
        <v>912</v>
      </c>
      <c r="D5716" s="34" t="s">
        <v>913</v>
      </c>
      <c r="E5716" s="25">
        <v>45820.895162037035</v>
      </c>
      <c r="F5716" s="34" t="s">
        <v>911</v>
      </c>
      <c r="G5716" s="25">
        <v>45820.895162037035</v>
      </c>
    </row>
    <row r="5717" spans="1:7" x14ac:dyDescent="0.25">
      <c r="A5717" s="34" t="s">
        <v>12683</v>
      </c>
      <c r="B5717" s="34" t="s">
        <v>10118</v>
      </c>
      <c r="C5717" s="34" t="s">
        <v>912</v>
      </c>
      <c r="D5717" s="34" t="s">
        <v>913</v>
      </c>
      <c r="E5717" s="25">
        <v>45820.895196759258</v>
      </c>
      <c r="F5717" s="34" t="s">
        <v>911</v>
      </c>
      <c r="G5717" s="25">
        <v>45820.895196759258</v>
      </c>
    </row>
    <row r="5718" spans="1:7" x14ac:dyDescent="0.25">
      <c r="A5718" s="34" t="s">
        <v>12684</v>
      </c>
      <c r="B5718" s="34" t="s">
        <v>10120</v>
      </c>
      <c r="C5718" s="34" t="s">
        <v>912</v>
      </c>
      <c r="D5718" s="34" t="s">
        <v>913</v>
      </c>
      <c r="E5718" s="25">
        <v>45820.895231481481</v>
      </c>
      <c r="F5718" s="34" t="s">
        <v>911</v>
      </c>
      <c r="G5718" s="25">
        <v>45820.895231481481</v>
      </c>
    </row>
    <row r="5719" spans="1:7" x14ac:dyDescent="0.25">
      <c r="A5719" s="34" t="s">
        <v>12685</v>
      </c>
      <c r="B5719" s="34" t="s">
        <v>10080</v>
      </c>
      <c r="C5719" s="34" t="s">
        <v>912</v>
      </c>
      <c r="D5719" s="34" t="s">
        <v>913</v>
      </c>
      <c r="E5719" s="25">
        <v>45820.895289351851</v>
      </c>
      <c r="F5719" s="34" t="s">
        <v>911</v>
      </c>
      <c r="G5719" s="25">
        <v>45820.895289351851</v>
      </c>
    </row>
    <row r="5720" spans="1:7" x14ac:dyDescent="0.25">
      <c r="A5720" s="34" t="s">
        <v>12686</v>
      </c>
      <c r="B5720" s="34" t="s">
        <v>10086</v>
      </c>
      <c r="C5720" s="34" t="s">
        <v>912</v>
      </c>
      <c r="D5720" s="34" t="s">
        <v>913</v>
      </c>
      <c r="E5720" s="25">
        <v>45820.89534722222</v>
      </c>
      <c r="F5720" s="34" t="s">
        <v>911</v>
      </c>
      <c r="G5720" s="25">
        <v>45820.89534722222</v>
      </c>
    </row>
    <row r="5721" spans="1:7" x14ac:dyDescent="0.25">
      <c r="A5721" s="34" t="s">
        <v>12687</v>
      </c>
      <c r="B5721" s="34" t="s">
        <v>10084</v>
      </c>
      <c r="C5721" s="34" t="s">
        <v>912</v>
      </c>
      <c r="D5721" s="34" t="s">
        <v>913</v>
      </c>
      <c r="E5721" s="25">
        <v>45820.895370370374</v>
      </c>
      <c r="F5721" s="34" t="s">
        <v>911</v>
      </c>
      <c r="G5721" s="25">
        <v>45820.895370370374</v>
      </c>
    </row>
    <row r="5722" spans="1:7" x14ac:dyDescent="0.25">
      <c r="A5722" s="34" t="s">
        <v>12688</v>
      </c>
      <c r="B5722" s="34" t="s">
        <v>10122</v>
      </c>
      <c r="C5722" s="34" t="s">
        <v>912</v>
      </c>
      <c r="D5722" s="34" t="s">
        <v>913</v>
      </c>
      <c r="E5722" s="25">
        <v>45820.895416666666</v>
      </c>
      <c r="F5722" s="34" t="s">
        <v>911</v>
      </c>
      <c r="G5722" s="25">
        <v>45820.895416666666</v>
      </c>
    </row>
    <row r="5723" spans="1:7" x14ac:dyDescent="0.25">
      <c r="A5723" s="34" t="s">
        <v>12689</v>
      </c>
      <c r="B5723" s="34" t="s">
        <v>10124</v>
      </c>
      <c r="C5723" s="34" t="s">
        <v>912</v>
      </c>
      <c r="D5723" s="34" t="s">
        <v>913</v>
      </c>
      <c r="E5723" s="25">
        <v>45820.895462962966</v>
      </c>
      <c r="F5723" s="34" t="s">
        <v>911</v>
      </c>
      <c r="G5723" s="25">
        <v>45820.895462962966</v>
      </c>
    </row>
    <row r="5724" spans="1:7" x14ac:dyDescent="0.25">
      <c r="A5724" s="34" t="s">
        <v>12690</v>
      </c>
      <c r="B5724" s="34" t="s">
        <v>11990</v>
      </c>
      <c r="C5724" s="34" t="s">
        <v>904</v>
      </c>
      <c r="D5724" s="34" t="s">
        <v>903</v>
      </c>
      <c r="E5724" s="25">
        <v>45820.897546296299</v>
      </c>
      <c r="F5724" s="34" t="s">
        <v>911</v>
      </c>
      <c r="G5724" s="25">
        <v>45820.897546296299</v>
      </c>
    </row>
    <row r="5725" spans="1:7" x14ac:dyDescent="0.25">
      <c r="A5725" s="34" t="s">
        <v>12691</v>
      </c>
      <c r="B5725" s="34" t="s">
        <v>6471</v>
      </c>
      <c r="C5725" s="34" t="s">
        <v>907</v>
      </c>
      <c r="D5725" s="34" t="s">
        <v>73</v>
      </c>
      <c r="E5725" s="25">
        <v>45820.899537037039</v>
      </c>
      <c r="F5725" s="34" t="s">
        <v>901</v>
      </c>
      <c r="G5725" s="25">
        <v>45820.899537037039</v>
      </c>
    </row>
    <row r="5726" spans="1:7" x14ac:dyDescent="0.25">
      <c r="A5726" s="34" t="s">
        <v>12692</v>
      </c>
      <c r="B5726" s="34" t="s">
        <v>3101</v>
      </c>
      <c r="C5726" s="34" t="s">
        <v>914</v>
      </c>
      <c r="D5726" s="34" t="s">
        <v>77</v>
      </c>
      <c r="E5726" s="25">
        <v>45820.927164351851</v>
      </c>
      <c r="F5726" s="34" t="s">
        <v>901</v>
      </c>
      <c r="G5726" s="25">
        <v>45820.927164351851</v>
      </c>
    </row>
    <row r="5727" spans="1:7" x14ac:dyDescent="0.25">
      <c r="A5727" s="34" t="s">
        <v>12693</v>
      </c>
      <c r="B5727" s="34" t="s">
        <v>4325</v>
      </c>
      <c r="C5727" s="34" t="s">
        <v>914</v>
      </c>
      <c r="D5727" s="34" t="s">
        <v>248</v>
      </c>
      <c r="E5727" s="25">
        <v>45820.927719907406</v>
      </c>
      <c r="F5727" s="34" t="s">
        <v>901</v>
      </c>
      <c r="G5727" s="25">
        <v>45820.927719907406</v>
      </c>
    </row>
    <row r="5728" spans="1:7" x14ac:dyDescent="0.25">
      <c r="A5728" s="34" t="s">
        <v>12694</v>
      </c>
      <c r="B5728" s="34" t="s">
        <v>3080</v>
      </c>
      <c r="C5728" s="34" t="s">
        <v>914</v>
      </c>
      <c r="D5728" s="34" t="s">
        <v>77</v>
      </c>
      <c r="E5728" s="25">
        <v>45820.934895833336</v>
      </c>
      <c r="F5728" s="34" t="s">
        <v>901</v>
      </c>
      <c r="G5728" s="25">
        <v>45820.934895833336</v>
      </c>
    </row>
    <row r="5729" spans="1:7" x14ac:dyDescent="0.25">
      <c r="A5729" s="34" t="s">
        <v>12695</v>
      </c>
      <c r="B5729" s="34" t="s">
        <v>5041</v>
      </c>
      <c r="C5729" s="34" t="s">
        <v>907</v>
      </c>
      <c r="D5729" s="34" t="s">
        <v>73</v>
      </c>
      <c r="E5729" s="25">
        <v>45820.934884259259</v>
      </c>
      <c r="F5729" s="34" t="s">
        <v>901</v>
      </c>
      <c r="G5729" s="25">
        <v>45820.934884259259</v>
      </c>
    </row>
    <row r="5730" spans="1:7" x14ac:dyDescent="0.25">
      <c r="A5730" s="34" t="s">
        <v>12696</v>
      </c>
      <c r="B5730" s="34" t="s">
        <v>4958</v>
      </c>
      <c r="C5730" s="34" t="s">
        <v>914</v>
      </c>
      <c r="D5730" s="34" t="s">
        <v>77</v>
      </c>
      <c r="E5730" s="25">
        <v>45820.935347222221</v>
      </c>
      <c r="F5730" s="34" t="s">
        <v>901</v>
      </c>
      <c r="G5730" s="25">
        <v>45820.935347222221</v>
      </c>
    </row>
    <row r="5731" spans="1:7" x14ac:dyDescent="0.25">
      <c r="A5731" s="34" t="s">
        <v>12697</v>
      </c>
      <c r="B5731" s="34" t="s">
        <v>5177</v>
      </c>
      <c r="C5731" s="34" t="s">
        <v>914</v>
      </c>
      <c r="D5731" s="34" t="s">
        <v>77</v>
      </c>
      <c r="E5731" s="25">
        <v>45820.935624999998</v>
      </c>
      <c r="F5731" s="34" t="s">
        <v>901</v>
      </c>
      <c r="G5731" s="25">
        <v>45820.935624999998</v>
      </c>
    </row>
    <row r="5732" spans="1:7" x14ac:dyDescent="0.25">
      <c r="A5732" s="34" t="s">
        <v>12698</v>
      </c>
      <c r="B5732" s="34" t="s">
        <v>2812</v>
      </c>
      <c r="C5732" s="34" t="s">
        <v>907</v>
      </c>
      <c r="D5732" s="34" t="s">
        <v>77</v>
      </c>
      <c r="E5732" s="25">
        <v>45820.935844907406</v>
      </c>
      <c r="F5732" s="34" t="s">
        <v>901</v>
      </c>
      <c r="G5732" s="25">
        <v>45820.935844907406</v>
      </c>
    </row>
    <row r="5733" spans="1:7" x14ac:dyDescent="0.25">
      <c r="A5733" s="34" t="s">
        <v>12699</v>
      </c>
      <c r="B5733" s="34" t="s">
        <v>3042</v>
      </c>
      <c r="C5733" s="34" t="s">
        <v>899</v>
      </c>
      <c r="D5733" s="34" t="s">
        <v>900</v>
      </c>
      <c r="E5733" s="25">
        <v>45820.938703703701</v>
      </c>
      <c r="F5733" s="34" t="s">
        <v>901</v>
      </c>
      <c r="G5733" s="25">
        <v>45820.938703703701</v>
      </c>
    </row>
    <row r="5734" spans="1:7" x14ac:dyDescent="0.25">
      <c r="A5734" s="34" t="s">
        <v>12700</v>
      </c>
      <c r="B5734" s="34" t="s">
        <v>3045</v>
      </c>
      <c r="C5734" s="34" t="s">
        <v>899</v>
      </c>
      <c r="D5734" s="34" t="s">
        <v>900</v>
      </c>
      <c r="E5734" s="25">
        <v>45820.938750000001</v>
      </c>
      <c r="F5734" s="34" t="s">
        <v>901</v>
      </c>
      <c r="G5734" s="25">
        <v>45820.938750000001</v>
      </c>
    </row>
    <row r="5735" spans="1:7" x14ac:dyDescent="0.25">
      <c r="A5735" s="34" t="s">
        <v>12701</v>
      </c>
      <c r="B5735" s="34" t="s">
        <v>2897</v>
      </c>
      <c r="C5735" s="34" t="s">
        <v>899</v>
      </c>
      <c r="D5735" s="34" t="s">
        <v>900</v>
      </c>
      <c r="E5735" s="25">
        <v>45820.938784722224</v>
      </c>
      <c r="F5735" s="34" t="s">
        <v>901</v>
      </c>
      <c r="G5735" s="25">
        <v>45820.938784722224</v>
      </c>
    </row>
    <row r="5736" spans="1:7" x14ac:dyDescent="0.25">
      <c r="A5736" s="34" t="s">
        <v>12702</v>
      </c>
      <c r="B5736" s="34" t="s">
        <v>2959</v>
      </c>
      <c r="C5736" s="34" t="s">
        <v>907</v>
      </c>
      <c r="D5736" s="34" t="s">
        <v>77</v>
      </c>
      <c r="E5736" s="25">
        <v>45820.940185185187</v>
      </c>
      <c r="F5736" s="34" t="s">
        <v>901</v>
      </c>
      <c r="G5736" s="25">
        <v>45820.940185185187</v>
      </c>
    </row>
    <row r="5737" spans="1:7" x14ac:dyDescent="0.25">
      <c r="A5737" s="34" t="s">
        <v>12703</v>
      </c>
      <c r="B5737" s="34" t="s">
        <v>2745</v>
      </c>
      <c r="C5737" s="34" t="s">
        <v>907</v>
      </c>
      <c r="D5737" s="34" t="s">
        <v>77</v>
      </c>
      <c r="E5737" s="25">
        <v>45820.94023148148</v>
      </c>
      <c r="F5737" s="34" t="s">
        <v>901</v>
      </c>
      <c r="G5737" s="25">
        <v>45820.94023148148</v>
      </c>
    </row>
    <row r="5738" spans="1:7" x14ac:dyDescent="0.25">
      <c r="A5738" s="34" t="s">
        <v>12704</v>
      </c>
      <c r="B5738" s="34" t="s">
        <v>2747</v>
      </c>
      <c r="C5738" s="34" t="s">
        <v>907</v>
      </c>
      <c r="D5738" s="34" t="s">
        <v>77</v>
      </c>
      <c r="E5738" s="25">
        <v>45820.94027777778</v>
      </c>
      <c r="F5738" s="34" t="s">
        <v>901</v>
      </c>
      <c r="G5738" s="25">
        <v>45820.94027777778</v>
      </c>
    </row>
    <row r="5739" spans="1:7" x14ac:dyDescent="0.25">
      <c r="A5739" s="34" t="s">
        <v>12705</v>
      </c>
      <c r="B5739" s="34" t="s">
        <v>2771</v>
      </c>
      <c r="C5739" s="34" t="s">
        <v>907</v>
      </c>
      <c r="D5739" s="34" t="s">
        <v>77</v>
      </c>
      <c r="E5739" s="25">
        <v>45820.940324074072</v>
      </c>
      <c r="F5739" s="34" t="s">
        <v>901</v>
      </c>
      <c r="G5739" s="25">
        <v>45820.940324074072</v>
      </c>
    </row>
    <row r="5740" spans="1:7" x14ac:dyDescent="0.25">
      <c r="A5740" s="34" t="s">
        <v>12706</v>
      </c>
      <c r="B5740" s="34" t="s">
        <v>8642</v>
      </c>
      <c r="C5740" s="34" t="s">
        <v>907</v>
      </c>
      <c r="D5740" s="34" t="s">
        <v>73</v>
      </c>
      <c r="E5740" s="25">
        <v>45820.943009259259</v>
      </c>
      <c r="F5740" s="34" t="s">
        <v>901</v>
      </c>
      <c r="G5740" s="25">
        <v>45820.943009259259</v>
      </c>
    </row>
    <row r="5741" spans="1:7" x14ac:dyDescent="0.25">
      <c r="A5741" s="34" t="s">
        <v>12707</v>
      </c>
      <c r="B5741" s="34" t="s">
        <v>3367</v>
      </c>
      <c r="C5741" s="34" t="s">
        <v>907</v>
      </c>
      <c r="D5741" s="34" t="s">
        <v>73</v>
      </c>
      <c r="E5741" s="25">
        <v>45820.943113425928</v>
      </c>
      <c r="F5741" s="34" t="s">
        <v>901</v>
      </c>
      <c r="G5741" s="25">
        <v>45820.943113425928</v>
      </c>
    </row>
    <row r="5742" spans="1:7" x14ac:dyDescent="0.25">
      <c r="A5742" s="34" t="s">
        <v>12708</v>
      </c>
      <c r="B5742" s="34" t="s">
        <v>8640</v>
      </c>
      <c r="C5742" s="34" t="s">
        <v>907</v>
      </c>
      <c r="D5742" s="34" t="s">
        <v>73</v>
      </c>
      <c r="E5742" s="25">
        <v>45820.943206018521</v>
      </c>
      <c r="F5742" s="34" t="s">
        <v>901</v>
      </c>
      <c r="G5742" s="25">
        <v>45820.943206018521</v>
      </c>
    </row>
    <row r="5743" spans="1:7" x14ac:dyDescent="0.25">
      <c r="A5743" s="34" t="s">
        <v>12709</v>
      </c>
      <c r="B5743" s="34" t="s">
        <v>7676</v>
      </c>
      <c r="C5743" s="34" t="s">
        <v>907</v>
      </c>
      <c r="D5743" s="34" t="s">
        <v>73</v>
      </c>
      <c r="E5743" s="25">
        <v>45820.943298611113</v>
      </c>
      <c r="F5743" s="34" t="s">
        <v>901</v>
      </c>
      <c r="G5743" s="25">
        <v>45820.943298611113</v>
      </c>
    </row>
    <row r="5744" spans="1:7" x14ac:dyDescent="0.25">
      <c r="A5744" s="34" t="s">
        <v>13216</v>
      </c>
      <c r="B5744" s="34" t="s">
        <v>10653</v>
      </c>
      <c r="C5744" s="34" t="s">
        <v>907</v>
      </c>
      <c r="D5744" s="34" t="s">
        <v>73</v>
      </c>
      <c r="E5744" s="25">
        <v>45820.943541666667</v>
      </c>
      <c r="F5744" s="34" t="s">
        <v>901</v>
      </c>
      <c r="G5744" s="25">
        <v>45820.943541666667</v>
      </c>
    </row>
    <row r="5745" spans="1:7" x14ac:dyDescent="0.25">
      <c r="A5745" s="34" t="s">
        <v>12710</v>
      </c>
      <c r="B5745" s="34" t="s">
        <v>3357</v>
      </c>
      <c r="C5745" s="34" t="s">
        <v>907</v>
      </c>
      <c r="D5745" s="34" t="s">
        <v>77</v>
      </c>
      <c r="E5745" s="25">
        <v>45820.945532407408</v>
      </c>
      <c r="F5745" s="34" t="s">
        <v>901</v>
      </c>
      <c r="G5745" s="25">
        <v>45820.945532407408</v>
      </c>
    </row>
    <row r="5746" spans="1:7" x14ac:dyDescent="0.25">
      <c r="A5746" s="34" t="s">
        <v>12711</v>
      </c>
      <c r="B5746" s="34" t="s">
        <v>7961</v>
      </c>
      <c r="C5746" s="34" t="s">
        <v>922</v>
      </c>
      <c r="D5746" s="34" t="s">
        <v>923</v>
      </c>
      <c r="E5746" s="25">
        <v>45820.945474537039</v>
      </c>
      <c r="F5746" s="34" t="s">
        <v>901</v>
      </c>
      <c r="G5746" s="25">
        <v>45820.945474537039</v>
      </c>
    </row>
    <row r="5747" spans="1:7" x14ac:dyDescent="0.25">
      <c r="A5747" s="34" t="s">
        <v>12712</v>
      </c>
      <c r="B5747" s="34" t="s">
        <v>7950</v>
      </c>
      <c r="C5747" s="34" t="s">
        <v>922</v>
      </c>
      <c r="D5747" s="34" t="s">
        <v>923</v>
      </c>
      <c r="E5747" s="25">
        <v>45820.945543981485</v>
      </c>
      <c r="F5747" s="34" t="s">
        <v>901</v>
      </c>
      <c r="G5747" s="25">
        <v>45820.945543981485</v>
      </c>
    </row>
    <row r="5748" spans="1:7" x14ac:dyDescent="0.25">
      <c r="A5748" s="34" t="s">
        <v>12713</v>
      </c>
      <c r="B5748" s="34" t="s">
        <v>7967</v>
      </c>
      <c r="C5748" s="34" t="s">
        <v>922</v>
      </c>
      <c r="D5748" s="34" t="s">
        <v>923</v>
      </c>
      <c r="E5748" s="25">
        <v>45820.945636574077</v>
      </c>
      <c r="F5748" s="34" t="s">
        <v>901</v>
      </c>
      <c r="G5748" s="25">
        <v>45820.945636574077</v>
      </c>
    </row>
    <row r="5749" spans="1:7" x14ac:dyDescent="0.25">
      <c r="A5749" s="34" t="s">
        <v>12714</v>
      </c>
      <c r="B5749" s="34" t="s">
        <v>3357</v>
      </c>
      <c r="C5749" s="34" t="s">
        <v>914</v>
      </c>
      <c r="D5749" s="34" t="s">
        <v>77</v>
      </c>
      <c r="E5749" s="25">
        <v>45820.945833333331</v>
      </c>
      <c r="F5749" s="34" t="s">
        <v>901</v>
      </c>
      <c r="G5749" s="25">
        <v>45820.945833333331</v>
      </c>
    </row>
    <row r="5750" spans="1:7" x14ac:dyDescent="0.25">
      <c r="A5750" s="34" t="s">
        <v>12715</v>
      </c>
      <c r="B5750" s="34" t="s">
        <v>7593</v>
      </c>
      <c r="C5750" s="34" t="s">
        <v>907</v>
      </c>
      <c r="D5750" s="34" t="s">
        <v>125</v>
      </c>
      <c r="E5750" s="25">
        <v>45820.946250000001</v>
      </c>
      <c r="F5750" s="34" t="s">
        <v>901</v>
      </c>
      <c r="G5750" s="25">
        <v>45820.946250000001</v>
      </c>
    </row>
    <row r="5751" spans="1:7" x14ac:dyDescent="0.25">
      <c r="A5751" s="34" t="s">
        <v>12716</v>
      </c>
      <c r="B5751" s="34" t="s">
        <v>7944</v>
      </c>
      <c r="C5751" s="34" t="s">
        <v>922</v>
      </c>
      <c r="D5751" s="34" t="s">
        <v>923</v>
      </c>
      <c r="E5751" s="25">
        <v>45820.947465277779</v>
      </c>
      <c r="F5751" s="34" t="s">
        <v>901</v>
      </c>
      <c r="G5751" s="25">
        <v>45820.947465277779</v>
      </c>
    </row>
    <row r="5752" spans="1:7" x14ac:dyDescent="0.25">
      <c r="A5752" s="34" t="s">
        <v>12717</v>
      </c>
      <c r="B5752" s="34" t="s">
        <v>7954</v>
      </c>
      <c r="C5752" s="34" t="s">
        <v>922</v>
      </c>
      <c r="D5752" s="34" t="s">
        <v>923</v>
      </c>
      <c r="E5752" s="25">
        <v>45820.947569444441</v>
      </c>
      <c r="F5752" s="34" t="s">
        <v>901</v>
      </c>
      <c r="G5752" s="25">
        <v>45820.947569444441</v>
      </c>
    </row>
    <row r="5753" spans="1:7" x14ac:dyDescent="0.25">
      <c r="A5753" s="34" t="s">
        <v>12718</v>
      </c>
      <c r="B5753" s="34" t="s">
        <v>7959</v>
      </c>
      <c r="C5753" s="34" t="s">
        <v>922</v>
      </c>
      <c r="D5753" s="34" t="s">
        <v>923</v>
      </c>
      <c r="E5753" s="25">
        <v>45820.947615740741</v>
      </c>
      <c r="F5753" s="34" t="s">
        <v>901</v>
      </c>
      <c r="G5753" s="25">
        <v>45820.947615740741</v>
      </c>
    </row>
    <row r="5754" spans="1:7" x14ac:dyDescent="0.25">
      <c r="A5754" s="34" t="s">
        <v>12719</v>
      </c>
      <c r="B5754" s="34" t="s">
        <v>7963</v>
      </c>
      <c r="C5754" s="34" t="s">
        <v>922</v>
      </c>
      <c r="D5754" s="34" t="s">
        <v>923</v>
      </c>
      <c r="E5754" s="25">
        <v>45820.947662037041</v>
      </c>
      <c r="F5754" s="34" t="s">
        <v>901</v>
      </c>
      <c r="G5754" s="25">
        <v>45820.947662037041</v>
      </c>
    </row>
    <row r="5755" spans="1:7" x14ac:dyDescent="0.25">
      <c r="A5755" s="34" t="s">
        <v>12720</v>
      </c>
      <c r="B5755" s="34" t="s">
        <v>7965</v>
      </c>
      <c r="C5755" s="34" t="s">
        <v>922</v>
      </c>
      <c r="D5755" s="34" t="s">
        <v>923</v>
      </c>
      <c r="E5755" s="25">
        <v>45820.947743055556</v>
      </c>
      <c r="F5755" s="34" t="s">
        <v>901</v>
      </c>
      <c r="G5755" s="25">
        <v>45820.947743055556</v>
      </c>
    </row>
    <row r="5756" spans="1:7" x14ac:dyDescent="0.25">
      <c r="A5756" s="34" t="s">
        <v>12721</v>
      </c>
      <c r="B5756" s="34" t="s">
        <v>7969</v>
      </c>
      <c r="C5756" s="34" t="s">
        <v>922</v>
      </c>
      <c r="D5756" s="34" t="s">
        <v>923</v>
      </c>
      <c r="E5756" s="25">
        <v>45820.947789351849</v>
      </c>
      <c r="F5756" s="34" t="s">
        <v>901</v>
      </c>
      <c r="G5756" s="25">
        <v>45820.947789351849</v>
      </c>
    </row>
    <row r="5757" spans="1:7" x14ac:dyDescent="0.25">
      <c r="A5757" s="34" t="s">
        <v>12722</v>
      </c>
      <c r="B5757" s="34" t="s">
        <v>7971</v>
      </c>
      <c r="C5757" s="34" t="s">
        <v>922</v>
      </c>
      <c r="D5757" s="34" t="s">
        <v>923</v>
      </c>
      <c r="E5757" s="25">
        <v>45820.947824074072</v>
      </c>
      <c r="F5757" s="34" t="s">
        <v>901</v>
      </c>
      <c r="G5757" s="25">
        <v>45820.947824074072</v>
      </c>
    </row>
    <row r="5758" spans="1:7" x14ac:dyDescent="0.25">
      <c r="A5758" s="34" t="s">
        <v>12723</v>
      </c>
      <c r="B5758" s="34" t="s">
        <v>7933</v>
      </c>
      <c r="C5758" s="34" t="s">
        <v>922</v>
      </c>
      <c r="D5758" s="34" t="s">
        <v>923</v>
      </c>
      <c r="E5758" s="25">
        <v>45820.947928240741</v>
      </c>
      <c r="F5758" s="34" t="s">
        <v>901</v>
      </c>
      <c r="G5758" s="25">
        <v>45820.947928240741</v>
      </c>
    </row>
    <row r="5759" spans="1:7" x14ac:dyDescent="0.25">
      <c r="A5759" s="34" t="s">
        <v>12724</v>
      </c>
      <c r="B5759" s="34" t="s">
        <v>7940</v>
      </c>
      <c r="C5759" s="34" t="s">
        <v>922</v>
      </c>
      <c r="D5759" s="34" t="s">
        <v>923</v>
      </c>
      <c r="E5759" s="25">
        <v>45820.94798611111</v>
      </c>
      <c r="F5759" s="34" t="s">
        <v>901</v>
      </c>
      <c r="G5759" s="25">
        <v>45820.94798611111</v>
      </c>
    </row>
    <row r="5760" spans="1:7" x14ac:dyDescent="0.25">
      <c r="A5760" s="34" t="s">
        <v>12725</v>
      </c>
      <c r="B5760" s="34" t="s">
        <v>7942</v>
      </c>
      <c r="C5760" s="34" t="s">
        <v>922</v>
      </c>
      <c r="D5760" s="34" t="s">
        <v>923</v>
      </c>
      <c r="E5760" s="25">
        <v>45820.948136574072</v>
      </c>
      <c r="F5760" s="34" t="s">
        <v>901</v>
      </c>
      <c r="G5760" s="25">
        <v>45820.948136574072</v>
      </c>
    </row>
    <row r="5761" spans="1:7" x14ac:dyDescent="0.25">
      <c r="A5761" s="34" t="s">
        <v>12726</v>
      </c>
      <c r="B5761" s="34" t="s">
        <v>7946</v>
      </c>
      <c r="C5761" s="34" t="s">
        <v>922</v>
      </c>
      <c r="D5761" s="34" t="s">
        <v>923</v>
      </c>
      <c r="E5761" s="25">
        <v>45820.948206018518</v>
      </c>
      <c r="F5761" s="34" t="s">
        <v>901</v>
      </c>
      <c r="G5761" s="25">
        <v>45820.948206018518</v>
      </c>
    </row>
    <row r="5762" spans="1:7" x14ac:dyDescent="0.25">
      <c r="A5762" s="34" t="s">
        <v>12727</v>
      </c>
      <c r="B5762" s="34" t="s">
        <v>7948</v>
      </c>
      <c r="C5762" s="34" t="s">
        <v>922</v>
      </c>
      <c r="D5762" s="34" t="s">
        <v>923</v>
      </c>
      <c r="E5762" s="25">
        <v>45820.948379629626</v>
      </c>
      <c r="F5762" s="34" t="s">
        <v>901</v>
      </c>
      <c r="G5762" s="25">
        <v>45820.948379629626</v>
      </c>
    </row>
    <row r="5763" spans="1:7" x14ac:dyDescent="0.25">
      <c r="A5763" s="34" t="s">
        <v>12728</v>
      </c>
      <c r="B5763" s="34" t="s">
        <v>7952</v>
      </c>
      <c r="C5763" s="34" t="s">
        <v>922</v>
      </c>
      <c r="D5763" s="34" t="s">
        <v>923</v>
      </c>
      <c r="E5763" s="25">
        <v>45820.948437500003</v>
      </c>
      <c r="F5763" s="34" t="s">
        <v>901</v>
      </c>
      <c r="G5763" s="25">
        <v>45820.948437500003</v>
      </c>
    </row>
    <row r="5764" spans="1:7" x14ac:dyDescent="0.25">
      <c r="A5764" s="34" t="s">
        <v>12729</v>
      </c>
      <c r="B5764" s="34" t="s">
        <v>4780</v>
      </c>
      <c r="C5764" s="34" t="s">
        <v>907</v>
      </c>
      <c r="D5764" s="34" t="s">
        <v>77</v>
      </c>
      <c r="E5764" s="25">
        <v>45820.950555555559</v>
      </c>
      <c r="F5764" s="34" t="s">
        <v>901</v>
      </c>
      <c r="G5764" s="25">
        <v>45820.950555555559</v>
      </c>
    </row>
    <row r="5765" spans="1:7" x14ac:dyDescent="0.25">
      <c r="A5765" s="34" t="s">
        <v>12730</v>
      </c>
      <c r="B5765" s="34" t="s">
        <v>4780</v>
      </c>
      <c r="C5765" s="34" t="s">
        <v>914</v>
      </c>
      <c r="D5765" s="34" t="s">
        <v>77</v>
      </c>
      <c r="E5765" s="25">
        <v>45820.950775462959</v>
      </c>
      <c r="F5765" s="34" t="s">
        <v>901</v>
      </c>
      <c r="G5765" s="25">
        <v>45820.950775462959</v>
      </c>
    </row>
    <row r="5766" spans="1:7" x14ac:dyDescent="0.25">
      <c r="A5766" s="34" t="s">
        <v>12731</v>
      </c>
      <c r="B5766" s="34" t="s">
        <v>7806</v>
      </c>
      <c r="C5766" s="34" t="s">
        <v>907</v>
      </c>
      <c r="D5766" s="34" t="s">
        <v>77</v>
      </c>
      <c r="E5766" s="25">
        <v>45820.950983796298</v>
      </c>
      <c r="F5766" s="34" t="s">
        <v>901</v>
      </c>
      <c r="G5766" s="25">
        <v>45820.950983796298</v>
      </c>
    </row>
    <row r="5767" spans="1:7" x14ac:dyDescent="0.25">
      <c r="A5767" s="34" t="s">
        <v>12732</v>
      </c>
      <c r="B5767" s="34" t="s">
        <v>7809</v>
      </c>
      <c r="C5767" s="34" t="s">
        <v>907</v>
      </c>
      <c r="D5767" s="34" t="s">
        <v>77</v>
      </c>
      <c r="E5767" s="25">
        <v>45820.951041666667</v>
      </c>
      <c r="F5767" s="34" t="s">
        <v>901</v>
      </c>
      <c r="G5767" s="25">
        <v>45820.951041666667</v>
      </c>
    </row>
    <row r="5768" spans="1:7" x14ac:dyDescent="0.25">
      <c r="A5768" s="34" t="s">
        <v>12733</v>
      </c>
      <c r="B5768" s="34" t="s">
        <v>7811</v>
      </c>
      <c r="C5768" s="34" t="s">
        <v>907</v>
      </c>
      <c r="D5768" s="34" t="s">
        <v>77</v>
      </c>
      <c r="E5768" s="25">
        <v>45820.951168981483</v>
      </c>
      <c r="F5768" s="34" t="s">
        <v>901</v>
      </c>
      <c r="G5768" s="25">
        <v>45820.951168981483</v>
      </c>
    </row>
    <row r="5769" spans="1:7" x14ac:dyDescent="0.25">
      <c r="A5769" s="34" t="s">
        <v>12734</v>
      </c>
      <c r="B5769" s="34" t="s">
        <v>2870</v>
      </c>
      <c r="C5769" s="34" t="s">
        <v>907</v>
      </c>
      <c r="D5769" s="34" t="s">
        <v>77</v>
      </c>
      <c r="E5769" s="25">
        <v>45820.951261574075</v>
      </c>
      <c r="F5769" s="34" t="s">
        <v>901</v>
      </c>
      <c r="G5769" s="25">
        <v>45820.951261574075</v>
      </c>
    </row>
    <row r="5770" spans="1:7" x14ac:dyDescent="0.25">
      <c r="A5770" s="34" t="s">
        <v>12735</v>
      </c>
      <c r="B5770" s="34" t="s">
        <v>11414</v>
      </c>
      <c r="C5770" s="34" t="s">
        <v>904</v>
      </c>
      <c r="D5770" s="34" t="s">
        <v>916</v>
      </c>
      <c r="E5770" s="25">
        <v>45820.952835648146</v>
      </c>
      <c r="F5770" s="34" t="s">
        <v>901</v>
      </c>
      <c r="G5770" s="25">
        <v>45820.952835648146</v>
      </c>
    </row>
    <row r="5771" spans="1:7" x14ac:dyDescent="0.25">
      <c r="A5771" s="34" t="s">
        <v>12736</v>
      </c>
      <c r="B5771" s="34" t="s">
        <v>11436</v>
      </c>
      <c r="C5771" s="34" t="s">
        <v>904</v>
      </c>
      <c r="D5771" s="34" t="s">
        <v>916</v>
      </c>
      <c r="E5771" s="25">
        <v>45820.952905092592</v>
      </c>
      <c r="F5771" s="34" t="s">
        <v>901</v>
      </c>
      <c r="G5771" s="25">
        <v>45820.952905092592</v>
      </c>
    </row>
    <row r="5772" spans="1:7" x14ac:dyDescent="0.25">
      <c r="A5772" s="34" t="s">
        <v>12737</v>
      </c>
      <c r="B5772" s="34" t="s">
        <v>11438</v>
      </c>
      <c r="C5772" s="34" t="s">
        <v>904</v>
      </c>
      <c r="D5772" s="34" t="s">
        <v>916</v>
      </c>
      <c r="E5772" s="25">
        <v>45820.952974537038</v>
      </c>
      <c r="F5772" s="34" t="s">
        <v>901</v>
      </c>
      <c r="G5772" s="25">
        <v>45820.952974537038</v>
      </c>
    </row>
    <row r="5773" spans="1:7" x14ac:dyDescent="0.25">
      <c r="A5773" s="34" t="s">
        <v>12738</v>
      </c>
      <c r="B5773" s="34" t="s">
        <v>11440</v>
      </c>
      <c r="C5773" s="34" t="s">
        <v>904</v>
      </c>
      <c r="D5773" s="34" t="s">
        <v>916</v>
      </c>
      <c r="E5773" s="25">
        <v>45820.953020833331</v>
      </c>
      <c r="F5773" s="34" t="s">
        <v>901</v>
      </c>
      <c r="G5773" s="25">
        <v>45820.953020833331</v>
      </c>
    </row>
    <row r="5774" spans="1:7" x14ac:dyDescent="0.25">
      <c r="A5774" s="34" t="s">
        <v>12739</v>
      </c>
      <c r="B5774" s="34" t="s">
        <v>11442</v>
      </c>
      <c r="C5774" s="34" t="s">
        <v>904</v>
      </c>
      <c r="D5774" s="34" t="s">
        <v>916</v>
      </c>
      <c r="E5774" s="25">
        <v>45820.953067129631</v>
      </c>
      <c r="F5774" s="34" t="s">
        <v>901</v>
      </c>
      <c r="G5774" s="25">
        <v>45820.953067129631</v>
      </c>
    </row>
    <row r="5775" spans="1:7" x14ac:dyDescent="0.25">
      <c r="A5775" s="34" t="s">
        <v>12740</v>
      </c>
      <c r="B5775" s="34" t="s">
        <v>6638</v>
      </c>
      <c r="C5775" s="34" t="s">
        <v>899</v>
      </c>
      <c r="D5775" s="34" t="s">
        <v>900</v>
      </c>
      <c r="E5775" s="25">
        <v>45820.95758101852</v>
      </c>
      <c r="F5775" s="34" t="s">
        <v>901</v>
      </c>
      <c r="G5775" s="25">
        <v>45820.95758101852</v>
      </c>
    </row>
    <row r="5776" spans="1:7" x14ac:dyDescent="0.25">
      <c r="A5776" s="34" t="s">
        <v>12741</v>
      </c>
      <c r="B5776" s="34" t="s">
        <v>6633</v>
      </c>
      <c r="C5776" s="34" t="s">
        <v>899</v>
      </c>
      <c r="D5776" s="34" t="s">
        <v>900</v>
      </c>
      <c r="E5776" s="25">
        <v>45820.957627314812</v>
      </c>
      <c r="F5776" s="34" t="s">
        <v>901</v>
      </c>
      <c r="G5776" s="25">
        <v>45820.957627314812</v>
      </c>
    </row>
    <row r="5777" spans="1:7" x14ac:dyDescent="0.25">
      <c r="A5777" s="34" t="s">
        <v>12742</v>
      </c>
      <c r="B5777" s="34" t="s">
        <v>7954</v>
      </c>
      <c r="C5777" s="34" t="s">
        <v>907</v>
      </c>
      <c r="D5777" s="34" t="s">
        <v>77</v>
      </c>
      <c r="E5777" s="25">
        <v>45820.960300925923</v>
      </c>
      <c r="F5777" s="34" t="s">
        <v>901</v>
      </c>
      <c r="G5777" s="25">
        <v>45820.960300925923</v>
      </c>
    </row>
    <row r="5778" spans="1:7" x14ac:dyDescent="0.25">
      <c r="A5778" s="34" t="s">
        <v>12743</v>
      </c>
      <c r="B5778" s="34" t="s">
        <v>7959</v>
      </c>
      <c r="C5778" s="34" t="s">
        <v>907</v>
      </c>
      <c r="D5778" s="34" t="s">
        <v>77</v>
      </c>
      <c r="E5778" s="25">
        <v>45820.960335648146</v>
      </c>
      <c r="F5778" s="34" t="s">
        <v>901</v>
      </c>
      <c r="G5778" s="25">
        <v>45820.960335648146</v>
      </c>
    </row>
    <row r="5779" spans="1:7" x14ac:dyDescent="0.25">
      <c r="A5779" s="34" t="s">
        <v>12744</v>
      </c>
      <c r="B5779" s="34" t="s">
        <v>7963</v>
      </c>
      <c r="C5779" s="34" t="s">
        <v>907</v>
      </c>
      <c r="D5779" s="34" t="s">
        <v>77</v>
      </c>
      <c r="E5779" s="25">
        <v>45820.960381944446</v>
      </c>
      <c r="F5779" s="34" t="s">
        <v>901</v>
      </c>
      <c r="G5779" s="25">
        <v>45820.960381944446</v>
      </c>
    </row>
    <row r="5780" spans="1:7" x14ac:dyDescent="0.25">
      <c r="A5780" s="34" t="s">
        <v>12745</v>
      </c>
      <c r="B5780" s="34" t="s">
        <v>7965</v>
      </c>
      <c r="C5780" s="34" t="s">
        <v>907</v>
      </c>
      <c r="D5780" s="34" t="s">
        <v>77</v>
      </c>
      <c r="E5780" s="25">
        <v>45820.960428240738</v>
      </c>
      <c r="F5780" s="34" t="s">
        <v>901</v>
      </c>
      <c r="G5780" s="25">
        <v>45820.960428240738</v>
      </c>
    </row>
    <row r="5781" spans="1:7" x14ac:dyDescent="0.25">
      <c r="A5781" s="34" t="s">
        <v>12746</v>
      </c>
      <c r="B5781" s="34" t="s">
        <v>7969</v>
      </c>
      <c r="C5781" s="34" t="s">
        <v>907</v>
      </c>
      <c r="D5781" s="34" t="s">
        <v>77</v>
      </c>
      <c r="E5781" s="25">
        <v>45820.960509259261</v>
      </c>
      <c r="F5781" s="34" t="s">
        <v>901</v>
      </c>
      <c r="G5781" s="25">
        <v>45820.960509259261</v>
      </c>
    </row>
    <row r="5782" spans="1:7" x14ac:dyDescent="0.25">
      <c r="A5782" s="34" t="s">
        <v>12747</v>
      </c>
      <c r="B5782" s="34" t="s">
        <v>7971</v>
      </c>
      <c r="C5782" s="34" t="s">
        <v>907</v>
      </c>
      <c r="D5782" s="34" t="s">
        <v>77</v>
      </c>
      <c r="E5782" s="25">
        <v>45820.960532407407</v>
      </c>
      <c r="F5782" s="34" t="s">
        <v>901</v>
      </c>
      <c r="G5782" s="25">
        <v>45820.960532407407</v>
      </c>
    </row>
    <row r="5783" spans="1:7" x14ac:dyDescent="0.25">
      <c r="A5783" s="34" t="s">
        <v>12748</v>
      </c>
      <c r="B5783" s="34" t="s">
        <v>4361</v>
      </c>
      <c r="C5783" s="34" t="s">
        <v>914</v>
      </c>
      <c r="D5783" s="34" t="s">
        <v>233</v>
      </c>
      <c r="E5783" s="25">
        <v>45820.961793981478</v>
      </c>
      <c r="F5783" s="34" t="s">
        <v>901</v>
      </c>
      <c r="G5783" s="25">
        <v>45820.961793981478</v>
      </c>
    </row>
    <row r="5784" spans="1:7" x14ac:dyDescent="0.25">
      <c r="A5784" s="34" t="s">
        <v>12749</v>
      </c>
      <c r="B5784" s="34" t="s">
        <v>4368</v>
      </c>
      <c r="C5784" s="34" t="s">
        <v>914</v>
      </c>
      <c r="D5784" s="34" t="s">
        <v>233</v>
      </c>
      <c r="E5784" s="25">
        <v>45820.961828703701</v>
      </c>
      <c r="F5784" s="34" t="s">
        <v>901</v>
      </c>
      <c r="G5784" s="25">
        <v>45820.961828703701</v>
      </c>
    </row>
    <row r="5785" spans="1:7" x14ac:dyDescent="0.25">
      <c r="A5785" s="34" t="s">
        <v>12750</v>
      </c>
      <c r="B5785" s="34" t="s">
        <v>4370</v>
      </c>
      <c r="C5785" s="34" t="s">
        <v>914</v>
      </c>
      <c r="D5785" s="34" t="s">
        <v>233</v>
      </c>
      <c r="E5785" s="25">
        <v>45820.961863425924</v>
      </c>
      <c r="F5785" s="34" t="s">
        <v>901</v>
      </c>
      <c r="G5785" s="25">
        <v>45820.961863425924</v>
      </c>
    </row>
    <row r="5786" spans="1:7" x14ac:dyDescent="0.25">
      <c r="A5786" s="34" t="s">
        <v>12751</v>
      </c>
      <c r="B5786" s="34" t="s">
        <v>4529</v>
      </c>
      <c r="C5786" s="34" t="s">
        <v>914</v>
      </c>
      <c r="D5786" s="34" t="s">
        <v>233</v>
      </c>
      <c r="E5786" s="25">
        <v>45820.962314814817</v>
      </c>
      <c r="F5786" s="34" t="s">
        <v>901</v>
      </c>
      <c r="G5786" s="25">
        <v>45820.962314814817</v>
      </c>
    </row>
    <row r="5787" spans="1:7" x14ac:dyDescent="0.25">
      <c r="A5787" s="34" t="s">
        <v>12752</v>
      </c>
      <c r="B5787" s="34" t="s">
        <v>8314</v>
      </c>
      <c r="C5787" s="34" t="s">
        <v>909</v>
      </c>
      <c r="D5787" s="34" t="s">
        <v>918</v>
      </c>
      <c r="E5787" s="25">
        <v>45820.965462962966</v>
      </c>
      <c r="F5787" s="34" t="s">
        <v>901</v>
      </c>
      <c r="G5787" s="25">
        <v>45820.965462962966</v>
      </c>
    </row>
    <row r="5788" spans="1:7" x14ac:dyDescent="0.25">
      <c r="A5788" s="34" t="s">
        <v>12753</v>
      </c>
      <c r="B5788" s="34" t="s">
        <v>8319</v>
      </c>
      <c r="C5788" s="34" t="s">
        <v>909</v>
      </c>
      <c r="D5788" s="34" t="s">
        <v>918</v>
      </c>
      <c r="E5788" s="25">
        <v>45820.965578703705</v>
      </c>
      <c r="F5788" s="34" t="s">
        <v>901</v>
      </c>
      <c r="G5788" s="25">
        <v>45820.965578703705</v>
      </c>
    </row>
    <row r="5789" spans="1:7" x14ac:dyDescent="0.25">
      <c r="A5789" s="34" t="s">
        <v>12754</v>
      </c>
      <c r="B5789" s="34" t="s">
        <v>8293</v>
      </c>
      <c r="C5789" s="34" t="s">
        <v>909</v>
      </c>
      <c r="D5789" s="34" t="s">
        <v>918</v>
      </c>
      <c r="E5789" s="25">
        <v>45820.965682870374</v>
      </c>
      <c r="F5789" s="34" t="s">
        <v>901</v>
      </c>
      <c r="G5789" s="25">
        <v>45820.965682870374</v>
      </c>
    </row>
    <row r="5790" spans="1:7" x14ac:dyDescent="0.25">
      <c r="A5790" s="34" t="s">
        <v>12755</v>
      </c>
      <c r="B5790" s="34" t="s">
        <v>8297</v>
      </c>
      <c r="C5790" s="34" t="s">
        <v>909</v>
      </c>
      <c r="D5790" s="34" t="s">
        <v>918</v>
      </c>
      <c r="E5790" s="25">
        <v>45820.966041666667</v>
      </c>
      <c r="F5790" s="34" t="s">
        <v>901</v>
      </c>
      <c r="G5790" s="25">
        <v>45820.966041666667</v>
      </c>
    </row>
    <row r="5791" spans="1:7" x14ac:dyDescent="0.25">
      <c r="A5791" s="34" t="s">
        <v>12756</v>
      </c>
      <c r="B5791" s="34" t="s">
        <v>8312</v>
      </c>
      <c r="C5791" s="34" t="s">
        <v>909</v>
      </c>
      <c r="D5791" s="34" t="s">
        <v>918</v>
      </c>
      <c r="E5791" s="25">
        <v>45820.966226851851</v>
      </c>
      <c r="F5791" s="34" t="s">
        <v>901</v>
      </c>
      <c r="G5791" s="25">
        <v>45820.966226851851</v>
      </c>
    </row>
    <row r="5792" spans="1:7" x14ac:dyDescent="0.25">
      <c r="A5792" s="34" t="s">
        <v>12757</v>
      </c>
      <c r="B5792" s="34" t="s">
        <v>8305</v>
      </c>
      <c r="C5792" s="34" t="s">
        <v>909</v>
      </c>
      <c r="D5792" s="34" t="s">
        <v>918</v>
      </c>
      <c r="E5792" s="25">
        <v>45820.96634259259</v>
      </c>
      <c r="F5792" s="34" t="s">
        <v>901</v>
      </c>
      <c r="G5792" s="25">
        <v>45820.96634259259</v>
      </c>
    </row>
    <row r="5793" spans="1:7" x14ac:dyDescent="0.25">
      <c r="A5793" s="34" t="s">
        <v>12758</v>
      </c>
      <c r="B5793" s="34" t="s">
        <v>8299</v>
      </c>
      <c r="C5793" s="34" t="s">
        <v>909</v>
      </c>
      <c r="D5793" s="34" t="s">
        <v>918</v>
      </c>
      <c r="E5793" s="25">
        <v>45820.966504629629</v>
      </c>
      <c r="F5793" s="34" t="s">
        <v>901</v>
      </c>
      <c r="G5793" s="25">
        <v>45820.966504629629</v>
      </c>
    </row>
    <row r="5794" spans="1:7" x14ac:dyDescent="0.25">
      <c r="A5794" s="34" t="s">
        <v>12759</v>
      </c>
      <c r="B5794" s="34" t="s">
        <v>10049</v>
      </c>
      <c r="C5794" s="34" t="s">
        <v>904</v>
      </c>
      <c r="D5794" s="34" t="s">
        <v>919</v>
      </c>
      <c r="E5794" s="25">
        <v>45820.96665509259</v>
      </c>
      <c r="F5794" s="34" t="s">
        <v>901</v>
      </c>
      <c r="G5794" s="25">
        <v>45820.96665509259</v>
      </c>
    </row>
    <row r="5795" spans="1:7" x14ac:dyDescent="0.25">
      <c r="A5795" s="34" t="s">
        <v>12760</v>
      </c>
      <c r="B5795" s="34" t="s">
        <v>4330</v>
      </c>
      <c r="C5795" s="34" t="s">
        <v>907</v>
      </c>
      <c r="D5795" s="34" t="s">
        <v>73</v>
      </c>
      <c r="E5795" s="25">
        <v>45820.966724537036</v>
      </c>
      <c r="F5795" s="34" t="s">
        <v>901</v>
      </c>
      <c r="G5795" s="25">
        <v>45820.966724537036</v>
      </c>
    </row>
    <row r="5796" spans="1:7" x14ac:dyDescent="0.25">
      <c r="A5796" s="34" t="s">
        <v>12761</v>
      </c>
      <c r="B5796" s="34" t="s">
        <v>5017</v>
      </c>
      <c r="C5796" s="34" t="s">
        <v>907</v>
      </c>
      <c r="D5796" s="34" t="s">
        <v>73</v>
      </c>
      <c r="E5796" s="25">
        <v>45820.966782407406</v>
      </c>
      <c r="F5796" s="34" t="s">
        <v>901</v>
      </c>
      <c r="G5796" s="25">
        <v>45820.966782407406</v>
      </c>
    </row>
    <row r="5797" spans="1:7" x14ac:dyDescent="0.25">
      <c r="A5797" s="34" t="s">
        <v>12762</v>
      </c>
      <c r="B5797" s="34" t="s">
        <v>8319</v>
      </c>
      <c r="C5797" s="34" t="s">
        <v>912</v>
      </c>
      <c r="D5797" s="34" t="s">
        <v>918</v>
      </c>
      <c r="E5797" s="25">
        <v>45820.96702546296</v>
      </c>
      <c r="F5797" s="34" t="s">
        <v>901</v>
      </c>
      <c r="G5797" s="25">
        <v>45820.96702546296</v>
      </c>
    </row>
    <row r="5798" spans="1:7" x14ac:dyDescent="0.25">
      <c r="A5798" s="34" t="s">
        <v>12763</v>
      </c>
      <c r="B5798" s="34" t="s">
        <v>8314</v>
      </c>
      <c r="C5798" s="34" t="s">
        <v>912</v>
      </c>
      <c r="D5798" s="34" t="s">
        <v>918</v>
      </c>
      <c r="E5798" s="25">
        <v>45820.96707175926</v>
      </c>
      <c r="F5798" s="34" t="s">
        <v>901</v>
      </c>
      <c r="G5798" s="25">
        <v>45820.96707175926</v>
      </c>
    </row>
    <row r="5799" spans="1:7" x14ac:dyDescent="0.25">
      <c r="A5799" s="34" t="s">
        <v>12764</v>
      </c>
      <c r="B5799" s="34" t="s">
        <v>8297</v>
      </c>
      <c r="C5799" s="34" t="s">
        <v>912</v>
      </c>
      <c r="D5799" s="34" t="s">
        <v>918</v>
      </c>
      <c r="E5799" s="25">
        <v>45820.967152777775</v>
      </c>
      <c r="F5799" s="34" t="s">
        <v>901</v>
      </c>
      <c r="G5799" s="25">
        <v>45820.967152777775</v>
      </c>
    </row>
    <row r="5800" spans="1:7" x14ac:dyDescent="0.25">
      <c r="A5800" s="34" t="s">
        <v>12765</v>
      </c>
      <c r="B5800" s="34" t="s">
        <v>8312</v>
      </c>
      <c r="C5800" s="34" t="s">
        <v>912</v>
      </c>
      <c r="D5800" s="34" t="s">
        <v>918</v>
      </c>
      <c r="E5800" s="25">
        <v>45820.967210648145</v>
      </c>
      <c r="F5800" s="34" t="s">
        <v>901</v>
      </c>
      <c r="G5800" s="25">
        <v>45820.967210648145</v>
      </c>
    </row>
    <row r="5801" spans="1:7" x14ac:dyDescent="0.25">
      <c r="A5801" s="34" t="s">
        <v>12766</v>
      </c>
      <c r="B5801" s="34" t="s">
        <v>8305</v>
      </c>
      <c r="C5801" s="34" t="s">
        <v>912</v>
      </c>
      <c r="D5801" s="34" t="s">
        <v>918</v>
      </c>
      <c r="E5801" s="25">
        <v>45820.967280092591</v>
      </c>
      <c r="F5801" s="34" t="s">
        <v>901</v>
      </c>
      <c r="G5801" s="25">
        <v>45820.967280092591</v>
      </c>
    </row>
    <row r="5802" spans="1:7" x14ac:dyDescent="0.25">
      <c r="A5802" s="34" t="s">
        <v>12767</v>
      </c>
      <c r="B5802" s="34" t="s">
        <v>8299</v>
      </c>
      <c r="C5802" s="34" t="s">
        <v>912</v>
      </c>
      <c r="D5802" s="34" t="s">
        <v>918</v>
      </c>
      <c r="E5802" s="25">
        <v>45820.967349537037</v>
      </c>
      <c r="F5802" s="34" t="s">
        <v>901</v>
      </c>
      <c r="G5802" s="25">
        <v>45820.967349537037</v>
      </c>
    </row>
    <row r="5803" spans="1:7" x14ac:dyDescent="0.25">
      <c r="A5803" s="34" t="s">
        <v>12768</v>
      </c>
      <c r="B5803" s="34" t="s">
        <v>8293</v>
      </c>
      <c r="C5803" s="34" t="s">
        <v>912</v>
      </c>
      <c r="D5803" s="34" t="s">
        <v>918</v>
      </c>
      <c r="E5803" s="25">
        <v>45820.967407407406</v>
      </c>
      <c r="F5803" s="34" t="s">
        <v>901</v>
      </c>
      <c r="G5803" s="25">
        <v>45820.967407407406</v>
      </c>
    </row>
    <row r="5804" spans="1:7" x14ac:dyDescent="0.25">
      <c r="A5804" s="34" t="s">
        <v>12769</v>
      </c>
      <c r="B5804" s="34" t="s">
        <v>5255</v>
      </c>
      <c r="C5804" s="34" t="s">
        <v>899</v>
      </c>
      <c r="D5804" s="34" t="s">
        <v>900</v>
      </c>
      <c r="E5804" s="25">
        <v>45820.967789351853</v>
      </c>
      <c r="F5804" s="34" t="s">
        <v>901</v>
      </c>
      <c r="G5804" s="25">
        <v>45820.967789351853</v>
      </c>
    </row>
    <row r="5805" spans="1:7" x14ac:dyDescent="0.25">
      <c r="A5805" s="34" t="s">
        <v>12770</v>
      </c>
      <c r="B5805" s="34" t="s">
        <v>5250</v>
      </c>
      <c r="C5805" s="34" t="s">
        <v>899</v>
      </c>
      <c r="D5805" s="34" t="s">
        <v>900</v>
      </c>
      <c r="E5805" s="25">
        <v>45820.967812499999</v>
      </c>
      <c r="F5805" s="34" t="s">
        <v>901</v>
      </c>
      <c r="G5805" s="25">
        <v>45820.967812499999</v>
      </c>
    </row>
    <row r="5806" spans="1:7" x14ac:dyDescent="0.25">
      <c r="A5806" s="34" t="s">
        <v>12771</v>
      </c>
      <c r="B5806" s="34" t="s">
        <v>4330</v>
      </c>
      <c r="C5806" s="34" t="s">
        <v>914</v>
      </c>
      <c r="D5806" s="34" t="s">
        <v>73</v>
      </c>
      <c r="E5806" s="25">
        <v>45820.967199074075</v>
      </c>
      <c r="F5806" s="34" t="s">
        <v>901</v>
      </c>
      <c r="G5806" s="25">
        <v>45820.967199074075</v>
      </c>
    </row>
    <row r="5807" spans="1:7" x14ac:dyDescent="0.25">
      <c r="A5807" s="34" t="s">
        <v>12772</v>
      </c>
      <c r="B5807" s="34" t="s">
        <v>5017</v>
      </c>
      <c r="C5807" s="34" t="s">
        <v>914</v>
      </c>
      <c r="D5807" s="34" t="s">
        <v>73</v>
      </c>
      <c r="E5807" s="25">
        <v>45820.967245370368</v>
      </c>
      <c r="F5807" s="34" t="s">
        <v>901</v>
      </c>
      <c r="G5807" s="25">
        <v>45820.967245370368</v>
      </c>
    </row>
    <row r="5808" spans="1:7" x14ac:dyDescent="0.25">
      <c r="A5808" s="34" t="s">
        <v>12773</v>
      </c>
      <c r="B5808" s="34" t="s">
        <v>5082</v>
      </c>
      <c r="C5808" s="34" t="s">
        <v>914</v>
      </c>
      <c r="D5808" s="34" t="s">
        <v>73</v>
      </c>
      <c r="E5808" s="25">
        <v>45820.967361111114</v>
      </c>
      <c r="F5808" s="34" t="s">
        <v>901</v>
      </c>
      <c r="G5808" s="25">
        <v>45820.967361111114</v>
      </c>
    </row>
    <row r="5809" spans="1:7" x14ac:dyDescent="0.25">
      <c r="A5809" s="34" t="s">
        <v>12774</v>
      </c>
      <c r="B5809" s="34" t="s">
        <v>7601</v>
      </c>
      <c r="C5809" s="34" t="s">
        <v>914</v>
      </c>
      <c r="D5809" s="34" t="s">
        <v>73</v>
      </c>
      <c r="E5809" s="25">
        <v>45820.967476851853</v>
      </c>
      <c r="F5809" s="34" t="s">
        <v>901</v>
      </c>
      <c r="G5809" s="25">
        <v>45820.967476851853</v>
      </c>
    </row>
    <row r="5810" spans="1:7" x14ac:dyDescent="0.25">
      <c r="A5810" s="34" t="s">
        <v>12775</v>
      </c>
      <c r="B5810" s="34" t="s">
        <v>8241</v>
      </c>
      <c r="C5810" s="34" t="s">
        <v>899</v>
      </c>
      <c r="D5810" s="34" t="s">
        <v>900</v>
      </c>
      <c r="E5810" s="25">
        <v>45820.968958333331</v>
      </c>
      <c r="F5810" s="34" t="s">
        <v>901</v>
      </c>
      <c r="G5810" s="25">
        <v>45820.968958333331</v>
      </c>
    </row>
    <row r="5811" spans="1:7" x14ac:dyDescent="0.25">
      <c r="A5811" s="34" t="s">
        <v>12776</v>
      </c>
      <c r="B5811" s="34" t="s">
        <v>8630</v>
      </c>
      <c r="C5811" s="34" t="s">
        <v>899</v>
      </c>
      <c r="D5811" s="34" t="s">
        <v>900</v>
      </c>
      <c r="E5811" s="25">
        <v>45820.968981481485</v>
      </c>
      <c r="F5811" s="34" t="s">
        <v>901</v>
      </c>
      <c r="G5811" s="25">
        <v>45820.968981481485</v>
      </c>
    </row>
    <row r="5812" spans="1:7" x14ac:dyDescent="0.25">
      <c r="A5812" s="34" t="s">
        <v>12777</v>
      </c>
      <c r="B5812" s="34" t="s">
        <v>8632</v>
      </c>
      <c r="C5812" s="34" t="s">
        <v>899</v>
      </c>
      <c r="D5812" s="34" t="s">
        <v>900</v>
      </c>
      <c r="E5812" s="25">
        <v>45820.9690162037</v>
      </c>
      <c r="F5812" s="34" t="s">
        <v>901</v>
      </c>
      <c r="G5812" s="25">
        <v>45820.9690162037</v>
      </c>
    </row>
    <row r="5813" spans="1:7" x14ac:dyDescent="0.25">
      <c r="A5813" s="34" t="s">
        <v>12778</v>
      </c>
      <c r="B5813" s="34" t="s">
        <v>8236</v>
      </c>
      <c r="C5813" s="34" t="s">
        <v>899</v>
      </c>
      <c r="D5813" s="34" t="s">
        <v>900</v>
      </c>
      <c r="E5813" s="25">
        <v>45820.969050925924</v>
      </c>
      <c r="F5813" s="34" t="s">
        <v>901</v>
      </c>
      <c r="G5813" s="25">
        <v>45820.969050925924</v>
      </c>
    </row>
    <row r="5814" spans="1:7" x14ac:dyDescent="0.25">
      <c r="A5814" s="34" t="s">
        <v>12779</v>
      </c>
      <c r="B5814" s="34" t="s">
        <v>6626</v>
      </c>
      <c r="C5814" s="34" t="s">
        <v>899</v>
      </c>
      <c r="D5814" s="34" t="s">
        <v>900</v>
      </c>
      <c r="E5814" s="25">
        <v>45820.96943287037</v>
      </c>
      <c r="F5814" s="34" t="s">
        <v>901</v>
      </c>
      <c r="G5814" s="25">
        <v>45820.96943287037</v>
      </c>
    </row>
    <row r="5815" spans="1:7" x14ac:dyDescent="0.25">
      <c r="A5815" s="34" t="s">
        <v>12780</v>
      </c>
      <c r="B5815" s="34" t="s">
        <v>6631</v>
      </c>
      <c r="C5815" s="34" t="s">
        <v>899</v>
      </c>
      <c r="D5815" s="34" t="s">
        <v>900</v>
      </c>
      <c r="E5815" s="25">
        <v>45820.969456018516</v>
      </c>
      <c r="F5815" s="34" t="s">
        <v>901</v>
      </c>
      <c r="G5815" s="25">
        <v>45820.969456018516</v>
      </c>
    </row>
    <row r="5816" spans="1:7" x14ac:dyDescent="0.25">
      <c r="A5816" s="34" t="s">
        <v>12781</v>
      </c>
      <c r="B5816" s="34" t="s">
        <v>4380</v>
      </c>
      <c r="C5816" s="34" t="s">
        <v>914</v>
      </c>
      <c r="D5816" s="34" t="s">
        <v>77</v>
      </c>
      <c r="E5816" s="25">
        <v>45820.972500000003</v>
      </c>
      <c r="F5816" s="34" t="s">
        <v>901</v>
      </c>
      <c r="G5816" s="25">
        <v>45820.972500000003</v>
      </c>
    </row>
    <row r="5817" spans="1:7" x14ac:dyDescent="0.25">
      <c r="A5817" s="34" t="s">
        <v>12782</v>
      </c>
      <c r="B5817" s="34" t="s">
        <v>11753</v>
      </c>
      <c r="C5817" s="34" t="s">
        <v>904</v>
      </c>
      <c r="D5817" s="34" t="s">
        <v>915</v>
      </c>
      <c r="E5817" s="25">
        <v>45820.973032407404</v>
      </c>
      <c r="F5817" s="34" t="s">
        <v>901</v>
      </c>
      <c r="G5817" s="25">
        <v>45820.973032407404</v>
      </c>
    </row>
    <row r="5818" spans="1:7" x14ac:dyDescent="0.25">
      <c r="A5818" s="34" t="s">
        <v>12783</v>
      </c>
      <c r="B5818" s="34" t="s">
        <v>11808</v>
      </c>
      <c r="C5818" s="34" t="s">
        <v>904</v>
      </c>
      <c r="D5818" s="34" t="s">
        <v>915</v>
      </c>
      <c r="E5818" s="25">
        <v>45820.973680555559</v>
      </c>
      <c r="F5818" s="34" t="s">
        <v>901</v>
      </c>
      <c r="G5818" s="25">
        <v>45820.973680555559</v>
      </c>
    </row>
    <row r="5819" spans="1:7" x14ac:dyDescent="0.25">
      <c r="A5819" s="34" t="s">
        <v>12784</v>
      </c>
      <c r="B5819" s="34" t="s">
        <v>11806</v>
      </c>
      <c r="C5819" s="34" t="s">
        <v>904</v>
      </c>
      <c r="D5819" s="34" t="s">
        <v>915</v>
      </c>
      <c r="E5819" s="25">
        <v>45820.973715277774</v>
      </c>
      <c r="F5819" s="34" t="s">
        <v>901</v>
      </c>
      <c r="G5819" s="25">
        <v>45820.973715277774</v>
      </c>
    </row>
    <row r="5820" spans="1:7" x14ac:dyDescent="0.25">
      <c r="A5820" s="34" t="s">
        <v>12785</v>
      </c>
      <c r="B5820" s="34" t="s">
        <v>11804</v>
      </c>
      <c r="C5820" s="34" t="s">
        <v>904</v>
      </c>
      <c r="D5820" s="34" t="s">
        <v>915</v>
      </c>
      <c r="E5820" s="25">
        <v>45820.975706018522</v>
      </c>
      <c r="F5820" s="34" t="s">
        <v>901</v>
      </c>
      <c r="G5820" s="25">
        <v>45820.975706018522</v>
      </c>
    </row>
    <row r="5821" spans="1:7" x14ac:dyDescent="0.25">
      <c r="A5821" s="34" t="s">
        <v>12786</v>
      </c>
      <c r="B5821" s="34" t="s">
        <v>2719</v>
      </c>
      <c r="C5821" s="34" t="s">
        <v>912</v>
      </c>
      <c r="D5821" s="34" t="s">
        <v>925</v>
      </c>
      <c r="E5821" s="25">
        <v>45820.978888888887</v>
      </c>
      <c r="F5821" s="34" t="s">
        <v>901</v>
      </c>
      <c r="G5821" s="25">
        <v>45820.978888888887</v>
      </c>
    </row>
    <row r="5822" spans="1:7" x14ac:dyDescent="0.25">
      <c r="A5822" s="34" t="s">
        <v>12787</v>
      </c>
      <c r="B5822" s="34" t="s">
        <v>2719</v>
      </c>
      <c r="C5822" s="34" t="s">
        <v>899</v>
      </c>
      <c r="D5822" s="34" t="s">
        <v>900</v>
      </c>
      <c r="E5822" s="25">
        <v>45820.979351851849</v>
      </c>
      <c r="F5822" s="34" t="s">
        <v>901</v>
      </c>
      <c r="G5822" s="25">
        <v>45820.979351851849</v>
      </c>
    </row>
    <row r="5823" spans="1:7" x14ac:dyDescent="0.25">
      <c r="A5823" s="34" t="s">
        <v>12788</v>
      </c>
      <c r="B5823" s="34" t="s">
        <v>7013</v>
      </c>
      <c r="C5823" s="34" t="s">
        <v>904</v>
      </c>
      <c r="D5823" s="34" t="s">
        <v>920</v>
      </c>
      <c r="E5823" s="25">
        <v>45820.981053240743</v>
      </c>
      <c r="F5823" s="34" t="s">
        <v>901</v>
      </c>
      <c r="G5823" s="25">
        <v>45820.981053240743</v>
      </c>
    </row>
    <row r="5824" spans="1:7" x14ac:dyDescent="0.25">
      <c r="A5824" s="34" t="s">
        <v>12789</v>
      </c>
      <c r="B5824" s="34" t="s">
        <v>4954</v>
      </c>
      <c r="C5824" s="34" t="s">
        <v>909</v>
      </c>
      <c r="D5824" s="34" t="s">
        <v>910</v>
      </c>
      <c r="E5824" s="25">
        <v>45820.982939814814</v>
      </c>
      <c r="F5824" s="34" t="s">
        <v>901</v>
      </c>
      <c r="G5824" s="25">
        <v>45820.982939814814</v>
      </c>
    </row>
    <row r="5825" spans="1:7" x14ac:dyDescent="0.25">
      <c r="A5825" s="34" t="s">
        <v>12790</v>
      </c>
      <c r="B5825" s="34" t="s">
        <v>4954</v>
      </c>
      <c r="C5825" s="34" t="s">
        <v>912</v>
      </c>
      <c r="D5825" s="34" t="s">
        <v>910</v>
      </c>
      <c r="E5825" s="25">
        <v>45820.983599537038</v>
      </c>
      <c r="F5825" s="34" t="s">
        <v>901</v>
      </c>
      <c r="G5825" s="25">
        <v>45820.983599537038</v>
      </c>
    </row>
    <row r="5826" spans="1:7" x14ac:dyDescent="0.25">
      <c r="A5826" s="34" t="s">
        <v>12791</v>
      </c>
      <c r="B5826" s="34" t="s">
        <v>4358</v>
      </c>
      <c r="C5826" s="34" t="s">
        <v>907</v>
      </c>
      <c r="D5826" s="34" t="s">
        <v>233</v>
      </c>
      <c r="E5826" s="25">
        <v>45821.032777777778</v>
      </c>
      <c r="F5826" s="34" t="s">
        <v>901</v>
      </c>
      <c r="G5826" s="25">
        <v>45820.032777777778</v>
      </c>
    </row>
    <row r="5827" spans="1:7" x14ac:dyDescent="0.25">
      <c r="A5827" s="34" t="s">
        <v>12792</v>
      </c>
      <c r="B5827" s="34" t="s">
        <v>9739</v>
      </c>
      <c r="C5827" s="34" t="s">
        <v>907</v>
      </c>
      <c r="D5827" s="34" t="s">
        <v>233</v>
      </c>
      <c r="E5827" s="25">
        <v>45821.032858796294</v>
      </c>
      <c r="F5827" s="34" t="s">
        <v>901</v>
      </c>
      <c r="G5827" s="25">
        <v>45820.032858796294</v>
      </c>
    </row>
    <row r="5828" spans="1:7" x14ac:dyDescent="0.25">
      <c r="A5828" s="34" t="s">
        <v>12793</v>
      </c>
      <c r="B5828" s="34" t="s">
        <v>4384</v>
      </c>
      <c r="C5828" s="34" t="s">
        <v>914</v>
      </c>
      <c r="D5828" s="34" t="s">
        <v>77</v>
      </c>
      <c r="E5828" s="25">
        <v>45821.033541666664</v>
      </c>
      <c r="F5828" s="34" t="s">
        <v>901</v>
      </c>
      <c r="G5828" s="25">
        <v>45820.033541666664</v>
      </c>
    </row>
    <row r="5829" spans="1:7" x14ac:dyDescent="0.25">
      <c r="A5829" s="34" t="s">
        <v>12794</v>
      </c>
      <c r="B5829" s="34" t="s">
        <v>5176</v>
      </c>
      <c r="C5829" s="34" t="s">
        <v>914</v>
      </c>
      <c r="D5829" s="34" t="s">
        <v>77</v>
      </c>
      <c r="E5829" s="25">
        <v>45821.034062500003</v>
      </c>
      <c r="F5829" s="34" t="s">
        <v>901</v>
      </c>
      <c r="G5829" s="25">
        <v>45820.034062500003</v>
      </c>
    </row>
    <row r="5830" spans="1:7" x14ac:dyDescent="0.25">
      <c r="A5830" s="34" t="s">
        <v>12795</v>
      </c>
      <c r="B5830" s="34" t="s">
        <v>9557</v>
      </c>
      <c r="C5830" s="34" t="s">
        <v>914</v>
      </c>
      <c r="D5830" s="34" t="s">
        <v>77</v>
      </c>
      <c r="E5830" s="25">
        <v>45821.034687500003</v>
      </c>
      <c r="F5830" s="34" t="s">
        <v>901</v>
      </c>
      <c r="G5830" s="25">
        <v>45820.034687500003</v>
      </c>
    </row>
    <row r="5831" spans="1:7" x14ac:dyDescent="0.25">
      <c r="A5831" s="34" t="s">
        <v>12796</v>
      </c>
      <c r="B5831" s="34" t="s">
        <v>9561</v>
      </c>
      <c r="C5831" s="34" t="s">
        <v>914</v>
      </c>
      <c r="D5831" s="34" t="s">
        <v>77</v>
      </c>
      <c r="E5831" s="25">
        <v>45821.034733796296</v>
      </c>
      <c r="F5831" s="34" t="s">
        <v>901</v>
      </c>
      <c r="G5831" s="25">
        <v>45820.034733796296</v>
      </c>
    </row>
    <row r="5832" spans="1:7" x14ac:dyDescent="0.25">
      <c r="A5832" s="34" t="s">
        <v>12797</v>
      </c>
      <c r="B5832" s="34" t="s">
        <v>9563</v>
      </c>
      <c r="C5832" s="34" t="s">
        <v>914</v>
      </c>
      <c r="D5832" s="34" t="s">
        <v>77</v>
      </c>
      <c r="E5832" s="25">
        <v>45821.034756944442</v>
      </c>
      <c r="F5832" s="34" t="s">
        <v>901</v>
      </c>
      <c r="G5832" s="25">
        <v>45820.034756944442</v>
      </c>
    </row>
    <row r="5833" spans="1:7" x14ac:dyDescent="0.25">
      <c r="A5833" s="34" t="s">
        <v>12798</v>
      </c>
      <c r="B5833" s="34" t="s">
        <v>9565</v>
      </c>
      <c r="C5833" s="34" t="s">
        <v>914</v>
      </c>
      <c r="D5833" s="34" t="s">
        <v>77</v>
      </c>
      <c r="E5833" s="25">
        <v>45821.034791666665</v>
      </c>
      <c r="F5833" s="34" t="s">
        <v>901</v>
      </c>
      <c r="G5833" s="25">
        <v>45820.034791666665</v>
      </c>
    </row>
    <row r="5834" spans="1:7" x14ac:dyDescent="0.25">
      <c r="A5834" s="34" t="s">
        <v>12799</v>
      </c>
      <c r="B5834" s="34" t="s">
        <v>9567</v>
      </c>
      <c r="C5834" s="34" t="s">
        <v>914</v>
      </c>
      <c r="D5834" s="34" t="s">
        <v>77</v>
      </c>
      <c r="E5834" s="25">
        <v>45821.034826388888</v>
      </c>
      <c r="F5834" s="34" t="s">
        <v>901</v>
      </c>
      <c r="G5834" s="25">
        <v>45820.034826388888</v>
      </c>
    </row>
    <row r="5835" spans="1:7" x14ac:dyDescent="0.25">
      <c r="A5835" s="34" t="s">
        <v>12800</v>
      </c>
      <c r="B5835" s="34" t="s">
        <v>9571</v>
      </c>
      <c r="C5835" s="34" t="s">
        <v>914</v>
      </c>
      <c r="D5835" s="34" t="s">
        <v>77</v>
      </c>
      <c r="E5835" s="25">
        <v>45821.034849537034</v>
      </c>
      <c r="F5835" s="34" t="s">
        <v>901</v>
      </c>
      <c r="G5835" s="25">
        <v>45820.034849537034</v>
      </c>
    </row>
    <row r="5836" spans="1:7" x14ac:dyDescent="0.25">
      <c r="A5836" s="34" t="s">
        <v>12801</v>
      </c>
      <c r="B5836" s="34" t="s">
        <v>7990</v>
      </c>
      <c r="C5836" s="34" t="s">
        <v>904</v>
      </c>
      <c r="D5836" s="34" t="s">
        <v>919</v>
      </c>
      <c r="E5836" s="25">
        <v>45821.039467592593</v>
      </c>
      <c r="F5836" s="34" t="s">
        <v>901</v>
      </c>
      <c r="G5836" s="25">
        <v>45820.039467592593</v>
      </c>
    </row>
    <row r="5837" spans="1:7" x14ac:dyDescent="0.25">
      <c r="A5837" s="34" t="s">
        <v>12802</v>
      </c>
      <c r="B5837" s="34" t="s">
        <v>2832</v>
      </c>
      <c r="C5837" s="34" t="s">
        <v>907</v>
      </c>
      <c r="D5837" s="34" t="s">
        <v>77</v>
      </c>
      <c r="E5837" s="25">
        <v>45821.041215277779</v>
      </c>
      <c r="F5837" s="34" t="s">
        <v>901</v>
      </c>
      <c r="G5837" s="25">
        <v>45820.041215277779</v>
      </c>
    </row>
    <row r="5838" spans="1:7" x14ac:dyDescent="0.25">
      <c r="A5838" s="34" t="s">
        <v>12803</v>
      </c>
      <c r="B5838" s="34" t="s">
        <v>2840</v>
      </c>
      <c r="C5838" s="34" t="s">
        <v>907</v>
      </c>
      <c r="D5838" s="34" t="s">
        <v>77</v>
      </c>
      <c r="E5838" s="25">
        <v>45821.041284722225</v>
      </c>
      <c r="F5838" s="34" t="s">
        <v>901</v>
      </c>
      <c r="G5838" s="25">
        <v>45820.041284722225</v>
      </c>
    </row>
    <row r="5839" spans="1:7" x14ac:dyDescent="0.25">
      <c r="A5839" s="34" t="s">
        <v>12804</v>
      </c>
      <c r="B5839" s="34" t="s">
        <v>2836</v>
      </c>
      <c r="C5839" s="34" t="s">
        <v>907</v>
      </c>
      <c r="D5839" s="34" t="s">
        <v>77</v>
      </c>
      <c r="E5839" s="25">
        <v>45821.041331018518</v>
      </c>
      <c r="F5839" s="34" t="s">
        <v>901</v>
      </c>
      <c r="G5839" s="25">
        <v>45820.041331018518</v>
      </c>
    </row>
    <row r="5840" spans="1:7" x14ac:dyDescent="0.25">
      <c r="A5840" s="34" t="s">
        <v>12805</v>
      </c>
      <c r="B5840" s="34" t="s">
        <v>2005</v>
      </c>
      <c r="C5840" s="34" t="s">
        <v>914</v>
      </c>
      <c r="D5840" s="34" t="s">
        <v>77</v>
      </c>
      <c r="E5840" s="25">
        <v>45821.042650462965</v>
      </c>
      <c r="F5840" s="34" t="s">
        <v>901</v>
      </c>
      <c r="G5840" s="25">
        <v>45820.042650462965</v>
      </c>
    </row>
    <row r="5841" spans="1:7" x14ac:dyDescent="0.25">
      <c r="A5841" s="34" t="s">
        <v>12806</v>
      </c>
      <c r="B5841" s="34" t="s">
        <v>4418</v>
      </c>
      <c r="C5841" s="34" t="s">
        <v>922</v>
      </c>
      <c r="D5841" s="34" t="s">
        <v>923</v>
      </c>
      <c r="E5841" s="25">
        <v>45821.047905092593</v>
      </c>
      <c r="F5841" s="34" t="s">
        <v>901</v>
      </c>
      <c r="G5841" s="25">
        <v>45820.047905092593</v>
      </c>
    </row>
    <row r="5842" spans="1:7" x14ac:dyDescent="0.25">
      <c r="A5842" s="34" t="s">
        <v>12807</v>
      </c>
      <c r="B5842" s="34" t="s">
        <v>2781</v>
      </c>
      <c r="C5842" s="34" t="s">
        <v>922</v>
      </c>
      <c r="D5842" s="34" t="s">
        <v>923</v>
      </c>
      <c r="E5842" s="25">
        <v>45821.053715277776</v>
      </c>
      <c r="F5842" s="34" t="s">
        <v>901</v>
      </c>
      <c r="G5842" s="25">
        <v>45820.053715277776</v>
      </c>
    </row>
    <row r="5843" spans="1:7" x14ac:dyDescent="0.25">
      <c r="A5843" s="34" t="s">
        <v>12808</v>
      </c>
      <c r="B5843" s="34" t="s">
        <v>4402</v>
      </c>
      <c r="C5843" s="34" t="s">
        <v>922</v>
      </c>
      <c r="D5843" s="34" t="s">
        <v>923</v>
      </c>
      <c r="E5843" s="25">
        <v>45821.053773148145</v>
      </c>
      <c r="F5843" s="34" t="s">
        <v>901</v>
      </c>
      <c r="G5843" s="25">
        <v>45820.053773148145</v>
      </c>
    </row>
    <row r="5844" spans="1:7" x14ac:dyDescent="0.25">
      <c r="A5844" s="34" t="s">
        <v>12809</v>
      </c>
      <c r="B5844" s="34" t="s">
        <v>2948</v>
      </c>
      <c r="C5844" s="34" t="s">
        <v>922</v>
      </c>
      <c r="D5844" s="34" t="s">
        <v>923</v>
      </c>
      <c r="E5844" s="25">
        <v>45821.053773148145</v>
      </c>
      <c r="F5844" s="34" t="s">
        <v>901</v>
      </c>
      <c r="G5844" s="25">
        <v>45820.053773148145</v>
      </c>
    </row>
    <row r="5845" spans="1:7" x14ac:dyDescent="0.25">
      <c r="A5845" s="34" t="s">
        <v>12810</v>
      </c>
      <c r="B5845" s="34" t="s">
        <v>4410</v>
      </c>
      <c r="C5845" s="34" t="s">
        <v>922</v>
      </c>
      <c r="D5845" s="34" t="s">
        <v>923</v>
      </c>
      <c r="E5845" s="25">
        <v>45821.053877314815</v>
      </c>
      <c r="F5845" s="34" t="s">
        <v>901</v>
      </c>
      <c r="G5845" s="25">
        <v>45820.053877314815</v>
      </c>
    </row>
    <row r="5846" spans="1:7" x14ac:dyDescent="0.25">
      <c r="A5846" s="34" t="s">
        <v>12811</v>
      </c>
      <c r="B5846" s="34" t="s">
        <v>4416</v>
      </c>
      <c r="C5846" s="34" t="s">
        <v>922</v>
      </c>
      <c r="D5846" s="34" t="s">
        <v>923</v>
      </c>
      <c r="E5846" s="25">
        <v>45821.053935185184</v>
      </c>
      <c r="F5846" s="34" t="s">
        <v>901</v>
      </c>
      <c r="G5846" s="25">
        <v>45820.053935185184</v>
      </c>
    </row>
    <row r="5847" spans="1:7" x14ac:dyDescent="0.25">
      <c r="A5847" s="34" t="s">
        <v>12812</v>
      </c>
      <c r="B5847" s="34" t="s">
        <v>4414</v>
      </c>
      <c r="C5847" s="34" t="s">
        <v>922</v>
      </c>
      <c r="D5847" s="34" t="s">
        <v>923</v>
      </c>
      <c r="E5847" s="25">
        <v>45821.05400462963</v>
      </c>
      <c r="F5847" s="34" t="s">
        <v>901</v>
      </c>
      <c r="G5847" s="25">
        <v>45820.05400462963</v>
      </c>
    </row>
    <row r="5848" spans="1:7" x14ac:dyDescent="0.25">
      <c r="A5848" s="34" t="s">
        <v>12813</v>
      </c>
      <c r="B5848" s="34" t="s">
        <v>3304</v>
      </c>
      <c r="C5848" s="34" t="s">
        <v>914</v>
      </c>
      <c r="D5848" s="34" t="s">
        <v>77</v>
      </c>
      <c r="E5848" s="25">
        <v>45821.056608796294</v>
      </c>
      <c r="F5848" s="34" t="s">
        <v>901</v>
      </c>
      <c r="G5848" s="25">
        <v>45820.056608796294</v>
      </c>
    </row>
    <row r="5849" spans="1:7" x14ac:dyDescent="0.25">
      <c r="A5849" s="34" t="s">
        <v>12814</v>
      </c>
      <c r="B5849" s="34" t="s">
        <v>3778</v>
      </c>
      <c r="C5849" s="34" t="s">
        <v>907</v>
      </c>
      <c r="D5849" s="34" t="s">
        <v>77</v>
      </c>
      <c r="E5849" s="25">
        <v>45821.058321759258</v>
      </c>
      <c r="F5849" s="34" t="s">
        <v>908</v>
      </c>
      <c r="G5849" s="25">
        <v>45820.058321759258</v>
      </c>
    </row>
    <row r="5850" spans="1:7" x14ac:dyDescent="0.25">
      <c r="A5850" s="34" t="s">
        <v>12815</v>
      </c>
      <c r="B5850" s="34" t="s">
        <v>2180</v>
      </c>
      <c r="C5850" s="34" t="s">
        <v>914</v>
      </c>
      <c r="D5850" s="34" t="s">
        <v>77</v>
      </c>
      <c r="E5850" s="25">
        <v>45821.058078703703</v>
      </c>
      <c r="F5850" s="34" t="s">
        <v>901</v>
      </c>
      <c r="G5850" s="25">
        <v>45820.058078703703</v>
      </c>
    </row>
    <row r="5851" spans="1:7" x14ac:dyDescent="0.25">
      <c r="A5851" s="34" t="s">
        <v>12816</v>
      </c>
      <c r="B5851" s="34" t="s">
        <v>3778</v>
      </c>
      <c r="C5851" s="34" t="s">
        <v>914</v>
      </c>
      <c r="D5851" s="34" t="s">
        <v>77</v>
      </c>
      <c r="E5851" s="25">
        <v>45821.058587962965</v>
      </c>
      <c r="F5851" s="34" t="s">
        <v>901</v>
      </c>
      <c r="G5851" s="25">
        <v>45820.058587962965</v>
      </c>
    </row>
    <row r="5852" spans="1:7" x14ac:dyDescent="0.25">
      <c r="A5852" s="34" t="s">
        <v>12817</v>
      </c>
      <c r="B5852" s="34" t="s">
        <v>8301</v>
      </c>
      <c r="C5852" s="34" t="s">
        <v>909</v>
      </c>
      <c r="D5852" s="34" t="s">
        <v>918</v>
      </c>
      <c r="E5852" s="25">
        <v>45821.060069444444</v>
      </c>
      <c r="F5852" s="34" t="s">
        <v>901</v>
      </c>
      <c r="G5852" s="25">
        <v>45820.060069444444</v>
      </c>
    </row>
    <row r="5853" spans="1:7" x14ac:dyDescent="0.25">
      <c r="A5853" s="34" t="s">
        <v>12818</v>
      </c>
      <c r="B5853" s="34" t="s">
        <v>8291</v>
      </c>
      <c r="C5853" s="34" t="s">
        <v>909</v>
      </c>
      <c r="D5853" s="34" t="s">
        <v>918</v>
      </c>
      <c r="E5853" s="25">
        <v>45821.060127314813</v>
      </c>
      <c r="F5853" s="34" t="s">
        <v>901</v>
      </c>
      <c r="G5853" s="25">
        <v>45820.060127314813</v>
      </c>
    </row>
    <row r="5854" spans="1:7" x14ac:dyDescent="0.25">
      <c r="A5854" s="34" t="s">
        <v>12819</v>
      </c>
      <c r="B5854" s="34" t="s">
        <v>8303</v>
      </c>
      <c r="C5854" s="34" t="s">
        <v>909</v>
      </c>
      <c r="D5854" s="34" t="s">
        <v>918</v>
      </c>
      <c r="E5854" s="25">
        <v>45821.060150462959</v>
      </c>
      <c r="F5854" s="34" t="s">
        <v>901</v>
      </c>
      <c r="G5854" s="25">
        <v>45820.060150462959</v>
      </c>
    </row>
    <row r="5855" spans="1:7" x14ac:dyDescent="0.25">
      <c r="A5855" s="34" t="s">
        <v>12820</v>
      </c>
      <c r="B5855" s="34" t="s">
        <v>8286</v>
      </c>
      <c r="C5855" s="34" t="s">
        <v>909</v>
      </c>
      <c r="D5855" s="34" t="s">
        <v>918</v>
      </c>
      <c r="E5855" s="25">
        <v>45821.060266203705</v>
      </c>
      <c r="F5855" s="34" t="s">
        <v>901</v>
      </c>
      <c r="G5855" s="25">
        <v>45820.060266203705</v>
      </c>
    </row>
    <row r="5856" spans="1:7" x14ac:dyDescent="0.25">
      <c r="A5856" s="34" t="s">
        <v>12821</v>
      </c>
      <c r="B5856" s="34" t="s">
        <v>6599</v>
      </c>
      <c r="C5856" s="34" t="s">
        <v>899</v>
      </c>
      <c r="D5856" s="34" t="s">
        <v>900</v>
      </c>
      <c r="E5856" s="25">
        <v>45821.06040509259</v>
      </c>
      <c r="F5856" s="34" t="s">
        <v>901</v>
      </c>
      <c r="G5856" s="25">
        <v>45820.06040509259</v>
      </c>
    </row>
    <row r="5857" spans="1:7" x14ac:dyDescent="0.25">
      <c r="A5857" s="34" t="s">
        <v>12822</v>
      </c>
      <c r="B5857" s="34" t="s">
        <v>6601</v>
      </c>
      <c r="C5857" s="34" t="s">
        <v>899</v>
      </c>
      <c r="D5857" s="34" t="s">
        <v>900</v>
      </c>
      <c r="E5857" s="25">
        <v>45821.060416666667</v>
      </c>
      <c r="F5857" s="34" t="s">
        <v>901</v>
      </c>
      <c r="G5857" s="25">
        <v>45820.060416666667</v>
      </c>
    </row>
    <row r="5858" spans="1:7" x14ac:dyDescent="0.25">
      <c r="A5858" s="34" t="s">
        <v>12823</v>
      </c>
      <c r="B5858" s="34" t="s">
        <v>8301</v>
      </c>
      <c r="C5858" s="34" t="s">
        <v>912</v>
      </c>
      <c r="D5858" s="34" t="s">
        <v>918</v>
      </c>
      <c r="E5858" s="25">
        <v>45821.060543981483</v>
      </c>
      <c r="F5858" s="34" t="s">
        <v>901</v>
      </c>
      <c r="G5858" s="25">
        <v>45820.060543981483</v>
      </c>
    </row>
    <row r="5859" spans="1:7" x14ac:dyDescent="0.25">
      <c r="A5859" s="34" t="s">
        <v>12824</v>
      </c>
      <c r="B5859" s="34" t="s">
        <v>8291</v>
      </c>
      <c r="C5859" s="34" t="s">
        <v>912</v>
      </c>
      <c r="D5859" s="34" t="s">
        <v>918</v>
      </c>
      <c r="E5859" s="25">
        <v>45821.060590277775</v>
      </c>
      <c r="F5859" s="34" t="s">
        <v>901</v>
      </c>
      <c r="G5859" s="25">
        <v>45820.060590277775</v>
      </c>
    </row>
    <row r="5860" spans="1:7" x14ac:dyDescent="0.25">
      <c r="A5860" s="34" t="s">
        <v>12825</v>
      </c>
      <c r="B5860" s="34" t="s">
        <v>8303</v>
      </c>
      <c r="C5860" s="34" t="s">
        <v>912</v>
      </c>
      <c r="D5860" s="34" t="s">
        <v>918</v>
      </c>
      <c r="E5860" s="25">
        <v>45821.060613425929</v>
      </c>
      <c r="F5860" s="34" t="s">
        <v>901</v>
      </c>
      <c r="G5860" s="25">
        <v>45820.060613425929</v>
      </c>
    </row>
    <row r="5861" spans="1:7" x14ac:dyDescent="0.25">
      <c r="A5861" s="34" t="s">
        <v>12826</v>
      </c>
      <c r="B5861" s="34" t="s">
        <v>8286</v>
      </c>
      <c r="C5861" s="34" t="s">
        <v>912</v>
      </c>
      <c r="D5861" s="34" t="s">
        <v>918</v>
      </c>
      <c r="E5861" s="25">
        <v>45821.060763888891</v>
      </c>
      <c r="F5861" s="34" t="s">
        <v>901</v>
      </c>
      <c r="G5861" s="25">
        <v>45820.060763888891</v>
      </c>
    </row>
    <row r="5862" spans="1:7" x14ac:dyDescent="0.25">
      <c r="A5862" s="34" t="s">
        <v>12827</v>
      </c>
      <c r="B5862" s="34" t="s">
        <v>3078</v>
      </c>
      <c r="C5862" s="34" t="s">
        <v>914</v>
      </c>
      <c r="D5862" s="34" t="s">
        <v>77</v>
      </c>
      <c r="E5862" s="25">
        <v>45821.070115740738</v>
      </c>
      <c r="F5862" s="34" t="s">
        <v>901</v>
      </c>
      <c r="G5862" s="25">
        <v>45820.070115740738</v>
      </c>
    </row>
    <row r="5863" spans="1:7" x14ac:dyDescent="0.25">
      <c r="A5863" s="34" t="s">
        <v>12828</v>
      </c>
      <c r="B5863" s="34" t="s">
        <v>1494</v>
      </c>
      <c r="C5863" s="34" t="s">
        <v>914</v>
      </c>
      <c r="D5863" s="34" t="s">
        <v>77</v>
      </c>
      <c r="E5863" s="25">
        <v>45821.071064814816</v>
      </c>
      <c r="F5863" s="34" t="s">
        <v>901</v>
      </c>
      <c r="G5863" s="25">
        <v>45820.071064814816</v>
      </c>
    </row>
    <row r="5864" spans="1:7" x14ac:dyDescent="0.25">
      <c r="A5864" s="34" t="s">
        <v>12829</v>
      </c>
      <c r="B5864" s="34" t="s">
        <v>9516</v>
      </c>
      <c r="C5864" s="34" t="s">
        <v>914</v>
      </c>
      <c r="D5864" s="34" t="s">
        <v>77</v>
      </c>
      <c r="E5864" s="25">
        <v>45821.071631944447</v>
      </c>
      <c r="F5864" s="34" t="s">
        <v>901</v>
      </c>
      <c r="G5864" s="25">
        <v>45820.071631944447</v>
      </c>
    </row>
    <row r="5865" spans="1:7" x14ac:dyDescent="0.25">
      <c r="A5865" s="34" t="s">
        <v>12830</v>
      </c>
      <c r="B5865" s="34" t="s">
        <v>9523</v>
      </c>
      <c r="C5865" s="34" t="s">
        <v>914</v>
      </c>
      <c r="D5865" s="34" t="s">
        <v>77</v>
      </c>
      <c r="E5865" s="25">
        <v>45821.07167824074</v>
      </c>
      <c r="F5865" s="34" t="s">
        <v>901</v>
      </c>
      <c r="G5865" s="25">
        <v>45820.07167824074</v>
      </c>
    </row>
    <row r="5866" spans="1:7" x14ac:dyDescent="0.25">
      <c r="A5866" s="34" t="s">
        <v>12831</v>
      </c>
      <c r="B5866" s="34" t="s">
        <v>9525</v>
      </c>
      <c r="C5866" s="34" t="s">
        <v>914</v>
      </c>
      <c r="D5866" s="34" t="s">
        <v>77</v>
      </c>
      <c r="E5866" s="25">
        <v>45821.071712962963</v>
      </c>
      <c r="F5866" s="34" t="s">
        <v>901</v>
      </c>
      <c r="G5866" s="25">
        <v>45820.071712962963</v>
      </c>
    </row>
    <row r="5867" spans="1:7" x14ac:dyDescent="0.25">
      <c r="A5867" s="34" t="s">
        <v>12832</v>
      </c>
      <c r="B5867" s="34" t="s">
        <v>9527</v>
      </c>
      <c r="C5867" s="34" t="s">
        <v>914</v>
      </c>
      <c r="D5867" s="34" t="s">
        <v>77</v>
      </c>
      <c r="E5867" s="25">
        <v>45821.071759259263</v>
      </c>
      <c r="F5867" s="34" t="s">
        <v>901</v>
      </c>
      <c r="G5867" s="25">
        <v>45820.071759259263</v>
      </c>
    </row>
    <row r="5868" spans="1:7" x14ac:dyDescent="0.25">
      <c r="A5868" s="34" t="s">
        <v>12833</v>
      </c>
      <c r="B5868" s="34" t="s">
        <v>9529</v>
      </c>
      <c r="C5868" s="34" t="s">
        <v>914</v>
      </c>
      <c r="D5868" s="34" t="s">
        <v>77</v>
      </c>
      <c r="E5868" s="25">
        <v>45821.071793981479</v>
      </c>
      <c r="F5868" s="34" t="s">
        <v>901</v>
      </c>
      <c r="G5868" s="25">
        <v>45820.071793981479</v>
      </c>
    </row>
    <row r="5869" spans="1:7" x14ac:dyDescent="0.25">
      <c r="A5869" s="34" t="s">
        <v>12834</v>
      </c>
      <c r="B5869" s="34" t="s">
        <v>3130</v>
      </c>
      <c r="C5869" s="34" t="s">
        <v>922</v>
      </c>
      <c r="D5869" s="34" t="s">
        <v>923</v>
      </c>
      <c r="E5869" s="25">
        <v>45821.071875000001</v>
      </c>
      <c r="F5869" s="34" t="s">
        <v>901</v>
      </c>
      <c r="G5869" s="25">
        <v>45820.071875000001</v>
      </c>
    </row>
    <row r="5870" spans="1:7" x14ac:dyDescent="0.25">
      <c r="A5870" s="34" t="s">
        <v>12835</v>
      </c>
      <c r="B5870" s="34" t="s">
        <v>3143</v>
      </c>
      <c r="C5870" s="34" t="s">
        <v>922</v>
      </c>
      <c r="D5870" s="34" t="s">
        <v>923</v>
      </c>
      <c r="E5870" s="25">
        <v>45821.071932870371</v>
      </c>
      <c r="F5870" s="34" t="s">
        <v>901</v>
      </c>
      <c r="G5870" s="25">
        <v>45820.071932870371</v>
      </c>
    </row>
    <row r="5871" spans="1:7" x14ac:dyDescent="0.25">
      <c r="A5871" s="34" t="s">
        <v>12836</v>
      </c>
      <c r="B5871" s="34" t="s">
        <v>4386</v>
      </c>
      <c r="C5871" s="34" t="s">
        <v>914</v>
      </c>
      <c r="D5871" s="34" t="s">
        <v>77</v>
      </c>
      <c r="E5871" s="25">
        <v>45821.072187500002</v>
      </c>
      <c r="F5871" s="34" t="s">
        <v>901</v>
      </c>
      <c r="G5871" s="25">
        <v>45820.072187500002</v>
      </c>
    </row>
    <row r="5872" spans="1:7" x14ac:dyDescent="0.25">
      <c r="A5872" s="34" t="s">
        <v>12837</v>
      </c>
      <c r="B5872" s="34" t="s">
        <v>3105</v>
      </c>
      <c r="C5872" s="34" t="s">
        <v>914</v>
      </c>
      <c r="D5872" s="34" t="s">
        <v>77</v>
      </c>
      <c r="E5872" s="25">
        <v>45821.072291666664</v>
      </c>
      <c r="F5872" s="34" t="s">
        <v>901</v>
      </c>
      <c r="G5872" s="25">
        <v>45820.072291666664</v>
      </c>
    </row>
    <row r="5873" spans="1:7" x14ac:dyDescent="0.25">
      <c r="A5873" s="34" t="s">
        <v>12838</v>
      </c>
      <c r="B5873" s="34" t="s">
        <v>4303</v>
      </c>
      <c r="C5873" s="34" t="s">
        <v>907</v>
      </c>
      <c r="D5873" s="34" t="s">
        <v>73</v>
      </c>
      <c r="E5873" s="25">
        <v>45821.074872685182</v>
      </c>
      <c r="F5873" s="34" t="s">
        <v>901</v>
      </c>
      <c r="G5873" s="25">
        <v>45820.074872685182</v>
      </c>
    </row>
    <row r="5874" spans="1:7" x14ac:dyDescent="0.25">
      <c r="A5874" s="34" t="s">
        <v>12839</v>
      </c>
      <c r="B5874" s="34" t="s">
        <v>4784</v>
      </c>
      <c r="C5874" s="34" t="s">
        <v>907</v>
      </c>
      <c r="D5874" s="34" t="s">
        <v>77</v>
      </c>
      <c r="E5874" s="25">
        <v>45821.075636574074</v>
      </c>
      <c r="F5874" s="34" t="s">
        <v>908</v>
      </c>
      <c r="G5874" s="25">
        <v>45820.075636574074</v>
      </c>
    </row>
    <row r="5875" spans="1:7" x14ac:dyDescent="0.25">
      <c r="A5875" s="34" t="s">
        <v>12840</v>
      </c>
      <c r="B5875" s="34" t="s">
        <v>5156</v>
      </c>
      <c r="C5875" s="34" t="s">
        <v>907</v>
      </c>
      <c r="D5875" s="34" t="s">
        <v>77</v>
      </c>
      <c r="E5875" s="25">
        <v>45821.075706018521</v>
      </c>
      <c r="F5875" s="34" t="s">
        <v>908</v>
      </c>
      <c r="G5875" s="25">
        <v>45820.075706018521</v>
      </c>
    </row>
    <row r="5876" spans="1:7" x14ac:dyDescent="0.25">
      <c r="A5876" s="34" t="s">
        <v>12841</v>
      </c>
      <c r="B5876" s="34" t="s">
        <v>6425</v>
      </c>
      <c r="C5876" s="34" t="s">
        <v>907</v>
      </c>
      <c r="D5876" s="34" t="s">
        <v>73</v>
      </c>
      <c r="E5876" s="25">
        <v>45821.075532407405</v>
      </c>
      <c r="F5876" s="34" t="s">
        <v>901</v>
      </c>
      <c r="G5876" s="25">
        <v>45820.075532407405</v>
      </c>
    </row>
    <row r="5877" spans="1:7" x14ac:dyDescent="0.25">
      <c r="A5877" s="34" t="s">
        <v>12842</v>
      </c>
      <c r="B5877" s="34" t="s">
        <v>4784</v>
      </c>
      <c r="C5877" s="34" t="s">
        <v>914</v>
      </c>
      <c r="D5877" s="34" t="s">
        <v>77</v>
      </c>
      <c r="E5877" s="25">
        <v>45821.075972222221</v>
      </c>
      <c r="F5877" s="34" t="s">
        <v>901</v>
      </c>
      <c r="G5877" s="25">
        <v>45820.075972222221</v>
      </c>
    </row>
    <row r="5878" spans="1:7" x14ac:dyDescent="0.25">
      <c r="A5878" s="34" t="s">
        <v>12843</v>
      </c>
      <c r="B5878" s="34" t="s">
        <v>5156</v>
      </c>
      <c r="C5878" s="34" t="s">
        <v>914</v>
      </c>
      <c r="D5878" s="34" t="s">
        <v>77</v>
      </c>
      <c r="E5878" s="25">
        <v>45821.076099537036</v>
      </c>
      <c r="F5878" s="34" t="s">
        <v>901</v>
      </c>
      <c r="G5878" s="25">
        <v>45820.076099537036</v>
      </c>
    </row>
    <row r="5879" spans="1:7" x14ac:dyDescent="0.25">
      <c r="A5879" s="34" t="s">
        <v>12844</v>
      </c>
      <c r="B5879" s="34" t="s">
        <v>2808</v>
      </c>
      <c r="C5879" s="34" t="s">
        <v>922</v>
      </c>
      <c r="D5879" s="34" t="s">
        <v>923</v>
      </c>
      <c r="E5879" s="25">
        <v>45821.075266203705</v>
      </c>
      <c r="F5879" s="34" t="s">
        <v>901</v>
      </c>
      <c r="G5879" s="25">
        <v>45820.075266203705</v>
      </c>
    </row>
    <row r="5880" spans="1:7" x14ac:dyDescent="0.25">
      <c r="A5880" s="34" t="s">
        <v>12845</v>
      </c>
      <c r="B5880" s="34" t="s">
        <v>3008</v>
      </c>
      <c r="C5880" s="34" t="s">
        <v>922</v>
      </c>
      <c r="D5880" s="34" t="s">
        <v>923</v>
      </c>
      <c r="E5880" s="25">
        <v>45821.075601851851</v>
      </c>
      <c r="F5880" s="34" t="s">
        <v>901</v>
      </c>
      <c r="G5880" s="25">
        <v>45820.075601851851</v>
      </c>
    </row>
    <row r="5881" spans="1:7" x14ac:dyDescent="0.25">
      <c r="A5881" s="34" t="s">
        <v>12846</v>
      </c>
      <c r="B5881" s="34" t="s">
        <v>2996</v>
      </c>
      <c r="C5881" s="34" t="s">
        <v>922</v>
      </c>
      <c r="D5881" s="34" t="s">
        <v>923</v>
      </c>
      <c r="E5881" s="25">
        <v>45821.075624999998</v>
      </c>
      <c r="F5881" s="34" t="s">
        <v>901</v>
      </c>
      <c r="G5881" s="25">
        <v>45820.075624999998</v>
      </c>
    </row>
    <row r="5882" spans="1:7" x14ac:dyDescent="0.25">
      <c r="A5882" s="34" t="s">
        <v>12847</v>
      </c>
      <c r="B5882" s="34" t="s">
        <v>3000</v>
      </c>
      <c r="C5882" s="34" t="s">
        <v>922</v>
      </c>
      <c r="D5882" s="34" t="s">
        <v>923</v>
      </c>
      <c r="E5882" s="25">
        <v>45821.075949074075</v>
      </c>
      <c r="F5882" s="34" t="s">
        <v>901</v>
      </c>
      <c r="G5882" s="25">
        <v>45820.075949074075</v>
      </c>
    </row>
    <row r="5883" spans="1:7" x14ac:dyDescent="0.25">
      <c r="A5883" s="34" t="s">
        <v>12848</v>
      </c>
      <c r="B5883" s="34" t="s">
        <v>2978</v>
      </c>
      <c r="C5883" s="34" t="s">
        <v>922</v>
      </c>
      <c r="D5883" s="34" t="s">
        <v>923</v>
      </c>
      <c r="E5883" s="25">
        <v>45821.076284722221</v>
      </c>
      <c r="F5883" s="34" t="s">
        <v>901</v>
      </c>
      <c r="G5883" s="25">
        <v>45820.076284722221</v>
      </c>
    </row>
    <row r="5884" spans="1:7" x14ac:dyDescent="0.25">
      <c r="A5884" s="34" t="s">
        <v>12849</v>
      </c>
      <c r="B5884" s="34" t="s">
        <v>3012</v>
      </c>
      <c r="C5884" s="34" t="s">
        <v>907</v>
      </c>
      <c r="D5884" s="34" t="s">
        <v>77</v>
      </c>
      <c r="E5884" s="25">
        <v>45821.076539351852</v>
      </c>
      <c r="F5884" s="34" t="s">
        <v>901</v>
      </c>
      <c r="G5884" s="25">
        <v>45820.076539351852</v>
      </c>
    </row>
    <row r="5885" spans="1:7" x14ac:dyDescent="0.25">
      <c r="A5885" s="34" t="s">
        <v>12850</v>
      </c>
      <c r="B5885" s="34" t="s">
        <v>6425</v>
      </c>
      <c r="C5885" s="34" t="s">
        <v>914</v>
      </c>
      <c r="D5885" s="34" t="s">
        <v>73</v>
      </c>
      <c r="E5885" s="25">
        <v>45821.075983796298</v>
      </c>
      <c r="F5885" s="34" t="s">
        <v>901</v>
      </c>
      <c r="G5885" s="25">
        <v>45820.075983796298</v>
      </c>
    </row>
    <row r="5886" spans="1:7" x14ac:dyDescent="0.25">
      <c r="A5886" s="34" t="s">
        <v>12851</v>
      </c>
      <c r="B5886" s="34" t="s">
        <v>8608</v>
      </c>
      <c r="C5886" s="34" t="s">
        <v>914</v>
      </c>
      <c r="D5886" s="34" t="s">
        <v>73</v>
      </c>
      <c r="E5886" s="25">
        <v>45821.076111111113</v>
      </c>
      <c r="F5886" s="34" t="s">
        <v>901</v>
      </c>
      <c r="G5886" s="25">
        <v>45820.076111111113</v>
      </c>
    </row>
    <row r="5887" spans="1:7" x14ac:dyDescent="0.25">
      <c r="A5887" s="34" t="s">
        <v>12852</v>
      </c>
      <c r="B5887" s="34" t="s">
        <v>4303</v>
      </c>
      <c r="C5887" s="34" t="s">
        <v>914</v>
      </c>
      <c r="D5887" s="34" t="s">
        <v>73</v>
      </c>
      <c r="E5887" s="25">
        <v>45821.076365740744</v>
      </c>
      <c r="F5887" s="34" t="s">
        <v>901</v>
      </c>
      <c r="G5887" s="25">
        <v>45820.076365740744</v>
      </c>
    </row>
    <row r="5888" spans="1:7" x14ac:dyDescent="0.25">
      <c r="A5888" s="34" t="s">
        <v>12853</v>
      </c>
      <c r="B5888" s="34" t="s">
        <v>5118</v>
      </c>
      <c r="C5888" s="34" t="s">
        <v>907</v>
      </c>
      <c r="D5888" s="34" t="s">
        <v>73</v>
      </c>
      <c r="E5888" s="25">
        <v>45821.077685185184</v>
      </c>
      <c r="F5888" s="34" t="s">
        <v>901</v>
      </c>
      <c r="G5888" s="25">
        <v>45820.077685185184</v>
      </c>
    </row>
    <row r="5889" spans="1:7" x14ac:dyDescent="0.25">
      <c r="A5889" s="34" t="s">
        <v>12854</v>
      </c>
      <c r="B5889" s="34" t="s">
        <v>7015</v>
      </c>
      <c r="C5889" s="34" t="s">
        <v>904</v>
      </c>
      <c r="D5889" s="34" t="s">
        <v>920</v>
      </c>
      <c r="E5889" s="25">
        <v>45821.076678240737</v>
      </c>
      <c r="F5889" s="34" t="s">
        <v>901</v>
      </c>
      <c r="G5889" s="25">
        <v>45820.076678240737</v>
      </c>
    </row>
    <row r="5890" spans="1:7" x14ac:dyDescent="0.25">
      <c r="A5890" s="34" t="s">
        <v>12855</v>
      </c>
      <c r="B5890" s="34" t="s">
        <v>5118</v>
      </c>
      <c r="C5890" s="34" t="s">
        <v>914</v>
      </c>
      <c r="D5890" s="34" t="s">
        <v>73</v>
      </c>
      <c r="E5890" s="25">
        <v>45821.078125</v>
      </c>
      <c r="F5890" s="34" t="s">
        <v>901</v>
      </c>
      <c r="G5890" s="25">
        <v>45820.078125</v>
      </c>
    </row>
    <row r="5891" spans="1:7" x14ac:dyDescent="0.25">
      <c r="A5891" s="34" t="s">
        <v>12856</v>
      </c>
      <c r="B5891" s="34" t="s">
        <v>3126</v>
      </c>
      <c r="C5891" s="34" t="s">
        <v>899</v>
      </c>
      <c r="D5891" s="34" t="s">
        <v>900</v>
      </c>
      <c r="E5891" s="25">
        <v>45821.078958333332</v>
      </c>
      <c r="F5891" s="34" t="s">
        <v>901</v>
      </c>
      <c r="G5891" s="25">
        <v>45820.078958333332</v>
      </c>
    </row>
    <row r="5892" spans="1:7" x14ac:dyDescent="0.25">
      <c r="A5892" s="34" t="s">
        <v>12857</v>
      </c>
      <c r="B5892" s="34" t="s">
        <v>3181</v>
      </c>
      <c r="C5892" s="34" t="s">
        <v>912</v>
      </c>
      <c r="D5892" s="34" t="s">
        <v>921</v>
      </c>
      <c r="E5892" s="25">
        <v>45821.079421296294</v>
      </c>
      <c r="F5892" s="34" t="s">
        <v>901</v>
      </c>
      <c r="G5892" s="25">
        <v>45820.079421296294</v>
      </c>
    </row>
    <row r="5893" spans="1:7" x14ac:dyDescent="0.25">
      <c r="A5893" s="34" t="s">
        <v>12858</v>
      </c>
      <c r="B5893" s="34" t="s">
        <v>7753</v>
      </c>
      <c r="C5893" s="34" t="s">
        <v>909</v>
      </c>
      <c r="D5893" s="34" t="s">
        <v>910</v>
      </c>
      <c r="E5893" s="25">
        <v>45821.080995370372</v>
      </c>
      <c r="F5893" s="34" t="s">
        <v>901</v>
      </c>
      <c r="G5893" s="25">
        <v>45820.080995370372</v>
      </c>
    </row>
    <row r="5894" spans="1:7" x14ac:dyDescent="0.25">
      <c r="A5894" s="34" t="s">
        <v>12859</v>
      </c>
      <c r="B5894" s="34" t="s">
        <v>7758</v>
      </c>
      <c r="C5894" s="34" t="s">
        <v>909</v>
      </c>
      <c r="D5894" s="34" t="s">
        <v>910</v>
      </c>
      <c r="E5894" s="25">
        <v>45821.08116898148</v>
      </c>
      <c r="F5894" s="34" t="s">
        <v>901</v>
      </c>
      <c r="G5894" s="25">
        <v>45820.08116898148</v>
      </c>
    </row>
    <row r="5895" spans="1:7" x14ac:dyDescent="0.25">
      <c r="A5895" s="34" t="s">
        <v>12860</v>
      </c>
      <c r="B5895" s="34" t="s">
        <v>7760</v>
      </c>
      <c r="C5895" s="34" t="s">
        <v>909</v>
      </c>
      <c r="D5895" s="34" t="s">
        <v>910</v>
      </c>
      <c r="E5895" s="25">
        <v>45821.081331018519</v>
      </c>
      <c r="F5895" s="34" t="s">
        <v>901</v>
      </c>
      <c r="G5895" s="25">
        <v>45820.081331018519</v>
      </c>
    </row>
    <row r="5896" spans="1:7" x14ac:dyDescent="0.25">
      <c r="A5896" s="34" t="s">
        <v>12861</v>
      </c>
      <c r="B5896" s="34" t="s">
        <v>7762</v>
      </c>
      <c r="C5896" s="34" t="s">
        <v>909</v>
      </c>
      <c r="D5896" s="34" t="s">
        <v>910</v>
      </c>
      <c r="E5896" s="25">
        <v>45821.081423611111</v>
      </c>
      <c r="F5896" s="34" t="s">
        <v>901</v>
      </c>
      <c r="G5896" s="25">
        <v>45820.081423611111</v>
      </c>
    </row>
    <row r="5897" spans="1:7" x14ac:dyDescent="0.25">
      <c r="A5897" s="34" t="s">
        <v>12862</v>
      </c>
      <c r="B5897" s="34" t="s">
        <v>7753</v>
      </c>
      <c r="C5897" s="34" t="s">
        <v>912</v>
      </c>
      <c r="D5897" s="34" t="s">
        <v>910</v>
      </c>
      <c r="E5897" s="25">
        <v>45821.081747685188</v>
      </c>
      <c r="F5897" s="34" t="s">
        <v>901</v>
      </c>
      <c r="G5897" s="25">
        <v>45820.081747685188</v>
      </c>
    </row>
    <row r="5898" spans="1:7" x14ac:dyDescent="0.25">
      <c r="A5898" s="34" t="s">
        <v>12863</v>
      </c>
      <c r="B5898" s="34" t="s">
        <v>7758</v>
      </c>
      <c r="C5898" s="34" t="s">
        <v>912</v>
      </c>
      <c r="D5898" s="34" t="s">
        <v>910</v>
      </c>
      <c r="E5898" s="25">
        <v>45821.08184027778</v>
      </c>
      <c r="F5898" s="34" t="s">
        <v>901</v>
      </c>
      <c r="G5898" s="25">
        <v>45820.08184027778</v>
      </c>
    </row>
    <row r="5899" spans="1:7" x14ac:dyDescent="0.25">
      <c r="A5899" s="34" t="s">
        <v>12864</v>
      </c>
      <c r="B5899" s="34" t="s">
        <v>7760</v>
      </c>
      <c r="C5899" s="34" t="s">
        <v>912</v>
      </c>
      <c r="D5899" s="34" t="s">
        <v>910</v>
      </c>
      <c r="E5899" s="25">
        <v>45821.081932870373</v>
      </c>
      <c r="F5899" s="34" t="s">
        <v>901</v>
      </c>
      <c r="G5899" s="25">
        <v>45820.081932870373</v>
      </c>
    </row>
    <row r="5900" spans="1:7" x14ac:dyDescent="0.25">
      <c r="A5900" s="34" t="s">
        <v>12865</v>
      </c>
      <c r="B5900" s="34" t="s">
        <v>7762</v>
      </c>
      <c r="C5900" s="34" t="s">
        <v>912</v>
      </c>
      <c r="D5900" s="34" t="s">
        <v>910</v>
      </c>
      <c r="E5900" s="25">
        <v>45821.082106481481</v>
      </c>
      <c r="F5900" s="34" t="s">
        <v>901</v>
      </c>
      <c r="G5900" s="25">
        <v>45820.082106481481</v>
      </c>
    </row>
    <row r="5901" spans="1:7" x14ac:dyDescent="0.25">
      <c r="A5901" s="34" t="s">
        <v>12866</v>
      </c>
      <c r="B5901" s="34" t="s">
        <v>7950</v>
      </c>
      <c r="C5901" s="34" t="s">
        <v>907</v>
      </c>
      <c r="D5901" s="34" t="s">
        <v>77</v>
      </c>
      <c r="E5901" s="25">
        <v>45821.087789351855</v>
      </c>
      <c r="F5901" s="34" t="s">
        <v>901</v>
      </c>
      <c r="G5901" s="25">
        <v>45820.087789351855</v>
      </c>
    </row>
    <row r="5902" spans="1:7" x14ac:dyDescent="0.25">
      <c r="A5902" s="34" t="s">
        <v>12867</v>
      </c>
      <c r="B5902" s="34" t="s">
        <v>7961</v>
      </c>
      <c r="C5902" s="34" t="s">
        <v>907</v>
      </c>
      <c r="D5902" s="34" t="s">
        <v>77</v>
      </c>
      <c r="E5902" s="25">
        <v>45821.087881944448</v>
      </c>
      <c r="F5902" s="34" t="s">
        <v>901</v>
      </c>
      <c r="G5902" s="25">
        <v>45820.087881944448</v>
      </c>
    </row>
    <row r="5903" spans="1:7" x14ac:dyDescent="0.25">
      <c r="A5903" s="34" t="s">
        <v>12868</v>
      </c>
      <c r="B5903" s="34" t="s">
        <v>9970</v>
      </c>
      <c r="C5903" s="34" t="s">
        <v>909</v>
      </c>
      <c r="D5903" s="34" t="s">
        <v>913</v>
      </c>
      <c r="E5903" s="25">
        <v>45821.09039351852</v>
      </c>
      <c r="F5903" s="34" t="s">
        <v>901</v>
      </c>
      <c r="G5903" s="25">
        <v>45820.09039351852</v>
      </c>
    </row>
    <row r="5904" spans="1:7" x14ac:dyDescent="0.25">
      <c r="A5904" s="34" t="s">
        <v>12869</v>
      </c>
      <c r="B5904" s="34" t="s">
        <v>9959</v>
      </c>
      <c r="C5904" s="34" t="s">
        <v>909</v>
      </c>
      <c r="D5904" s="34" t="s">
        <v>913</v>
      </c>
      <c r="E5904" s="25">
        <v>45821.090451388889</v>
      </c>
      <c r="F5904" s="34" t="s">
        <v>901</v>
      </c>
      <c r="G5904" s="25">
        <v>45820.090451388889</v>
      </c>
    </row>
    <row r="5905" spans="1:7" x14ac:dyDescent="0.25">
      <c r="A5905" s="34" t="s">
        <v>12870</v>
      </c>
      <c r="B5905" s="34" t="s">
        <v>9964</v>
      </c>
      <c r="C5905" s="34" t="s">
        <v>909</v>
      </c>
      <c r="D5905" s="34" t="s">
        <v>913</v>
      </c>
      <c r="E5905" s="25">
        <v>45821.090486111112</v>
      </c>
      <c r="F5905" s="34" t="s">
        <v>901</v>
      </c>
      <c r="G5905" s="25">
        <v>45820.090486111112</v>
      </c>
    </row>
    <row r="5906" spans="1:7" x14ac:dyDescent="0.25">
      <c r="A5906" s="34" t="s">
        <v>12871</v>
      </c>
      <c r="B5906" s="34" t="s">
        <v>9966</v>
      </c>
      <c r="C5906" s="34" t="s">
        <v>909</v>
      </c>
      <c r="D5906" s="34" t="s">
        <v>913</v>
      </c>
      <c r="E5906" s="25">
        <v>45821.090520833335</v>
      </c>
      <c r="F5906" s="34" t="s">
        <v>901</v>
      </c>
      <c r="G5906" s="25">
        <v>45820.090520833335</v>
      </c>
    </row>
    <row r="5907" spans="1:7" x14ac:dyDescent="0.25">
      <c r="A5907" s="34" t="s">
        <v>12872</v>
      </c>
      <c r="B5907" s="34" t="s">
        <v>9968</v>
      </c>
      <c r="C5907" s="34" t="s">
        <v>909</v>
      </c>
      <c r="D5907" s="34" t="s">
        <v>913</v>
      </c>
      <c r="E5907" s="25">
        <v>45821.090567129628</v>
      </c>
      <c r="F5907" s="34" t="s">
        <v>901</v>
      </c>
      <c r="G5907" s="25">
        <v>45820.090567129628</v>
      </c>
    </row>
    <row r="5908" spans="1:7" x14ac:dyDescent="0.25">
      <c r="A5908" s="34" t="s">
        <v>12873</v>
      </c>
      <c r="B5908" s="34" t="s">
        <v>9970</v>
      </c>
      <c r="C5908" s="34" t="s">
        <v>912</v>
      </c>
      <c r="D5908" s="34" t="s">
        <v>913</v>
      </c>
      <c r="E5908" s="25">
        <v>45821.090879629628</v>
      </c>
      <c r="F5908" s="34" t="s">
        <v>901</v>
      </c>
      <c r="G5908" s="25">
        <v>45820.090879629628</v>
      </c>
    </row>
    <row r="5909" spans="1:7" x14ac:dyDescent="0.25">
      <c r="A5909" s="34" t="s">
        <v>12874</v>
      </c>
      <c r="B5909" s="34" t="s">
        <v>9959</v>
      </c>
      <c r="C5909" s="34" t="s">
        <v>912</v>
      </c>
      <c r="D5909" s="34" t="s">
        <v>913</v>
      </c>
      <c r="E5909" s="25">
        <v>45821.090902777774</v>
      </c>
      <c r="F5909" s="34" t="s">
        <v>901</v>
      </c>
      <c r="G5909" s="25">
        <v>45820.090902777774</v>
      </c>
    </row>
    <row r="5910" spans="1:7" x14ac:dyDescent="0.25">
      <c r="A5910" s="34" t="s">
        <v>12875</v>
      </c>
      <c r="B5910" s="34" t="s">
        <v>9964</v>
      </c>
      <c r="C5910" s="34" t="s">
        <v>912</v>
      </c>
      <c r="D5910" s="34" t="s">
        <v>913</v>
      </c>
      <c r="E5910" s="25">
        <v>45821.090937499997</v>
      </c>
      <c r="F5910" s="34" t="s">
        <v>901</v>
      </c>
      <c r="G5910" s="25">
        <v>45820.090937499997</v>
      </c>
    </row>
    <row r="5911" spans="1:7" x14ac:dyDescent="0.25">
      <c r="A5911" s="34" t="s">
        <v>12876</v>
      </c>
      <c r="B5911" s="34" t="s">
        <v>9966</v>
      </c>
      <c r="C5911" s="34" t="s">
        <v>912</v>
      </c>
      <c r="D5911" s="34" t="s">
        <v>913</v>
      </c>
      <c r="E5911" s="25">
        <v>45821.091006944444</v>
      </c>
      <c r="F5911" s="34" t="s">
        <v>901</v>
      </c>
      <c r="G5911" s="25">
        <v>45820.091006944444</v>
      </c>
    </row>
    <row r="5912" spans="1:7" x14ac:dyDescent="0.25">
      <c r="A5912" s="34" t="s">
        <v>12877</v>
      </c>
      <c r="B5912" s="34" t="s">
        <v>9968</v>
      </c>
      <c r="C5912" s="34" t="s">
        <v>912</v>
      </c>
      <c r="D5912" s="34" t="s">
        <v>913</v>
      </c>
      <c r="E5912" s="25">
        <v>45821.091053240743</v>
      </c>
      <c r="F5912" s="34" t="s">
        <v>901</v>
      </c>
      <c r="G5912" s="25">
        <v>45820.091053240743</v>
      </c>
    </row>
    <row r="5913" spans="1:7" x14ac:dyDescent="0.25">
      <c r="A5913" s="34" t="s">
        <v>12878</v>
      </c>
      <c r="B5913" s="34" t="s">
        <v>6430</v>
      </c>
      <c r="C5913" s="34" t="s">
        <v>907</v>
      </c>
      <c r="D5913" s="34" t="s">
        <v>206</v>
      </c>
      <c r="E5913" s="25">
        <v>45821.095370370371</v>
      </c>
      <c r="F5913" s="34" t="s">
        <v>901</v>
      </c>
      <c r="G5913" s="25">
        <v>45820.095370370371</v>
      </c>
    </row>
    <row r="5914" spans="1:7" x14ac:dyDescent="0.25">
      <c r="A5914" s="34" t="s">
        <v>12879</v>
      </c>
      <c r="B5914" s="34" t="s">
        <v>6438</v>
      </c>
      <c r="C5914" s="34" t="s">
        <v>907</v>
      </c>
      <c r="D5914" s="34" t="s">
        <v>206</v>
      </c>
      <c r="E5914" s="25">
        <v>45821.09547453704</v>
      </c>
      <c r="F5914" s="34" t="s">
        <v>901</v>
      </c>
      <c r="G5914" s="25">
        <v>45820.09547453704</v>
      </c>
    </row>
    <row r="5915" spans="1:7" x14ac:dyDescent="0.25">
      <c r="A5915" s="34" t="s">
        <v>12880</v>
      </c>
      <c r="B5915" s="34" t="s">
        <v>5014</v>
      </c>
      <c r="C5915" s="34" t="s">
        <v>907</v>
      </c>
      <c r="D5915" s="34" t="s">
        <v>206</v>
      </c>
      <c r="E5915" s="25">
        <v>45821.095567129632</v>
      </c>
      <c r="F5915" s="34" t="s">
        <v>901</v>
      </c>
      <c r="G5915" s="25">
        <v>45820.095567129632</v>
      </c>
    </row>
    <row r="5916" spans="1:7" x14ac:dyDescent="0.25">
      <c r="A5916" s="34" t="s">
        <v>12881</v>
      </c>
      <c r="B5916" s="34" t="s">
        <v>6438</v>
      </c>
      <c r="C5916" s="34" t="s">
        <v>914</v>
      </c>
      <c r="D5916" s="34" t="s">
        <v>206</v>
      </c>
      <c r="E5916" s="25">
        <v>45821.096331018518</v>
      </c>
      <c r="F5916" s="34" t="s">
        <v>901</v>
      </c>
      <c r="G5916" s="25">
        <v>45820.096331018518</v>
      </c>
    </row>
    <row r="5917" spans="1:7" x14ac:dyDescent="0.25">
      <c r="A5917" s="34" t="s">
        <v>12882</v>
      </c>
      <c r="B5917" s="34" t="s">
        <v>5014</v>
      </c>
      <c r="C5917" s="34" t="s">
        <v>914</v>
      </c>
      <c r="D5917" s="34" t="s">
        <v>206</v>
      </c>
      <c r="E5917" s="25">
        <v>45821.096539351849</v>
      </c>
      <c r="F5917" s="34" t="s">
        <v>901</v>
      </c>
      <c r="G5917" s="25">
        <v>45820.096539351849</v>
      </c>
    </row>
    <row r="5918" spans="1:7" x14ac:dyDescent="0.25">
      <c r="A5918" s="34" t="s">
        <v>12883</v>
      </c>
      <c r="B5918" s="34" t="s">
        <v>8595</v>
      </c>
      <c r="C5918" s="34" t="s">
        <v>914</v>
      </c>
      <c r="D5918" s="34" t="s">
        <v>206</v>
      </c>
      <c r="E5918" s="25">
        <v>45821.096608796295</v>
      </c>
      <c r="F5918" s="34" t="s">
        <v>901</v>
      </c>
      <c r="G5918" s="25">
        <v>45820.096608796295</v>
      </c>
    </row>
    <row r="5919" spans="1:7" x14ac:dyDescent="0.25">
      <c r="A5919" s="34" t="s">
        <v>12884</v>
      </c>
      <c r="B5919" s="34" t="s">
        <v>3071</v>
      </c>
      <c r="C5919" s="34" t="s">
        <v>907</v>
      </c>
      <c r="D5919" s="34" t="s">
        <v>77</v>
      </c>
      <c r="E5919" s="25">
        <v>45821.098194444443</v>
      </c>
      <c r="F5919" s="34" t="s">
        <v>901</v>
      </c>
      <c r="G5919" s="25">
        <v>45820.098194444443</v>
      </c>
    </row>
    <row r="5920" spans="1:7" x14ac:dyDescent="0.25">
      <c r="A5920" s="34" t="s">
        <v>12885</v>
      </c>
      <c r="B5920" s="34" t="s">
        <v>3130</v>
      </c>
      <c r="C5920" s="34" t="s">
        <v>907</v>
      </c>
      <c r="D5920" s="34" t="s">
        <v>77</v>
      </c>
      <c r="E5920" s="25">
        <v>45821.098229166666</v>
      </c>
      <c r="F5920" s="34" t="s">
        <v>901</v>
      </c>
      <c r="G5920" s="25">
        <v>45820.098229166666</v>
      </c>
    </row>
    <row r="5921" spans="1:7" x14ac:dyDescent="0.25">
      <c r="A5921" s="34" t="s">
        <v>12886</v>
      </c>
      <c r="B5921" s="34" t="s">
        <v>3076</v>
      </c>
      <c r="C5921" s="34" t="s">
        <v>907</v>
      </c>
      <c r="D5921" s="34" t="s">
        <v>77</v>
      </c>
      <c r="E5921" s="25">
        <v>45821.098310185182</v>
      </c>
      <c r="F5921" s="34" t="s">
        <v>901</v>
      </c>
      <c r="G5921" s="25">
        <v>45820.098310185182</v>
      </c>
    </row>
    <row r="5922" spans="1:7" x14ac:dyDescent="0.25">
      <c r="A5922" s="34" t="s">
        <v>12887</v>
      </c>
      <c r="B5922" s="34" t="s">
        <v>3143</v>
      </c>
      <c r="C5922" s="34" t="s">
        <v>907</v>
      </c>
      <c r="D5922" s="34" t="s">
        <v>77</v>
      </c>
      <c r="E5922" s="25">
        <v>45821.098402777781</v>
      </c>
      <c r="F5922" s="34" t="s">
        <v>901</v>
      </c>
      <c r="G5922" s="25">
        <v>45820.098402777781</v>
      </c>
    </row>
    <row r="5923" spans="1:7" x14ac:dyDescent="0.25">
      <c r="A5923" s="34" t="s">
        <v>12888</v>
      </c>
      <c r="B5923" s="34" t="s">
        <v>7890</v>
      </c>
      <c r="C5923" s="34" t="s">
        <v>909</v>
      </c>
      <c r="D5923" s="34" t="s">
        <v>910</v>
      </c>
      <c r="E5923" s="25">
        <v>45821.098425925928</v>
      </c>
      <c r="F5923" s="34" t="s">
        <v>901</v>
      </c>
      <c r="G5923" s="25">
        <v>45820.098425925928</v>
      </c>
    </row>
    <row r="5924" spans="1:7" x14ac:dyDescent="0.25">
      <c r="A5924" s="34" t="s">
        <v>12889</v>
      </c>
      <c r="B5924" s="34" t="s">
        <v>7973</v>
      </c>
      <c r="C5924" s="34" t="s">
        <v>909</v>
      </c>
      <c r="D5924" s="34" t="s">
        <v>910</v>
      </c>
      <c r="E5924" s="25">
        <v>45821.098495370374</v>
      </c>
      <c r="F5924" s="34" t="s">
        <v>901</v>
      </c>
      <c r="G5924" s="25">
        <v>45820.098495370374</v>
      </c>
    </row>
    <row r="5925" spans="1:7" x14ac:dyDescent="0.25">
      <c r="A5925" s="34" t="s">
        <v>12890</v>
      </c>
      <c r="B5925" s="34" t="s">
        <v>7885</v>
      </c>
      <c r="C5925" s="34" t="s">
        <v>909</v>
      </c>
      <c r="D5925" s="34" t="s">
        <v>910</v>
      </c>
      <c r="E5925" s="25">
        <v>45821.098541666666</v>
      </c>
      <c r="F5925" s="34" t="s">
        <v>901</v>
      </c>
      <c r="G5925" s="25">
        <v>45820.098541666666</v>
      </c>
    </row>
    <row r="5926" spans="1:7" x14ac:dyDescent="0.25">
      <c r="A5926" s="34" t="s">
        <v>12891</v>
      </c>
      <c r="B5926" s="34" t="s">
        <v>7888</v>
      </c>
      <c r="C5926" s="34" t="s">
        <v>909</v>
      </c>
      <c r="D5926" s="34" t="s">
        <v>910</v>
      </c>
      <c r="E5926" s="25">
        <v>45821.098611111112</v>
      </c>
      <c r="F5926" s="34" t="s">
        <v>901</v>
      </c>
      <c r="G5926" s="25">
        <v>45820.098611111112</v>
      </c>
    </row>
    <row r="5927" spans="1:7" x14ac:dyDescent="0.25">
      <c r="A5927" s="34" t="s">
        <v>12892</v>
      </c>
      <c r="B5927" s="34" t="s">
        <v>7892</v>
      </c>
      <c r="C5927" s="34" t="s">
        <v>909</v>
      </c>
      <c r="D5927" s="34" t="s">
        <v>910</v>
      </c>
      <c r="E5927" s="25">
        <v>45821.098657407405</v>
      </c>
      <c r="F5927" s="34" t="s">
        <v>901</v>
      </c>
      <c r="G5927" s="25">
        <v>45820.098657407405</v>
      </c>
    </row>
    <row r="5928" spans="1:7" x14ac:dyDescent="0.25">
      <c r="A5928" s="34" t="s">
        <v>12893</v>
      </c>
      <c r="B5928" s="34" t="s">
        <v>3056</v>
      </c>
      <c r="C5928" s="34" t="s">
        <v>914</v>
      </c>
      <c r="D5928" s="34" t="s">
        <v>61</v>
      </c>
      <c r="E5928" s="25">
        <v>45821.098807870374</v>
      </c>
      <c r="F5928" s="34" t="s">
        <v>901</v>
      </c>
      <c r="G5928" s="25">
        <v>45820.098807870374</v>
      </c>
    </row>
    <row r="5929" spans="1:7" x14ac:dyDescent="0.25">
      <c r="A5929" s="34" t="s">
        <v>12894</v>
      </c>
      <c r="B5929" s="34" t="s">
        <v>2105</v>
      </c>
      <c r="C5929" s="34" t="s">
        <v>914</v>
      </c>
      <c r="D5929" s="34" t="s">
        <v>61</v>
      </c>
      <c r="E5929" s="25">
        <v>45821.098923611113</v>
      </c>
      <c r="F5929" s="34" t="s">
        <v>901</v>
      </c>
      <c r="G5929" s="25">
        <v>45820.098923611113</v>
      </c>
    </row>
    <row r="5930" spans="1:7" x14ac:dyDescent="0.25">
      <c r="A5930" s="34" t="s">
        <v>12895</v>
      </c>
      <c r="B5930" s="34" t="s">
        <v>7890</v>
      </c>
      <c r="C5930" s="34" t="s">
        <v>912</v>
      </c>
      <c r="D5930" s="34" t="s">
        <v>910</v>
      </c>
      <c r="E5930" s="25">
        <v>45821.098993055559</v>
      </c>
      <c r="F5930" s="34" t="s">
        <v>901</v>
      </c>
      <c r="G5930" s="25">
        <v>45820.098993055559</v>
      </c>
    </row>
    <row r="5931" spans="1:7" x14ac:dyDescent="0.25">
      <c r="A5931" s="34" t="s">
        <v>12896</v>
      </c>
      <c r="B5931" s="34" t="s">
        <v>7973</v>
      </c>
      <c r="C5931" s="34" t="s">
        <v>912</v>
      </c>
      <c r="D5931" s="34" t="s">
        <v>910</v>
      </c>
      <c r="E5931" s="25">
        <v>45821.099039351851</v>
      </c>
      <c r="F5931" s="34" t="s">
        <v>901</v>
      </c>
      <c r="G5931" s="25">
        <v>45820.099039351851</v>
      </c>
    </row>
    <row r="5932" spans="1:7" x14ac:dyDescent="0.25">
      <c r="A5932" s="34" t="s">
        <v>12897</v>
      </c>
      <c r="B5932" s="34" t="s">
        <v>7885</v>
      </c>
      <c r="C5932" s="34" t="s">
        <v>912</v>
      </c>
      <c r="D5932" s="34" t="s">
        <v>910</v>
      </c>
      <c r="E5932" s="25">
        <v>45821.099097222221</v>
      </c>
      <c r="F5932" s="34" t="s">
        <v>901</v>
      </c>
      <c r="G5932" s="25">
        <v>45820.099097222221</v>
      </c>
    </row>
    <row r="5933" spans="1:7" x14ac:dyDescent="0.25">
      <c r="A5933" s="34" t="s">
        <v>12898</v>
      </c>
      <c r="B5933" s="34" t="s">
        <v>7888</v>
      </c>
      <c r="C5933" s="34" t="s">
        <v>912</v>
      </c>
      <c r="D5933" s="34" t="s">
        <v>910</v>
      </c>
      <c r="E5933" s="25">
        <v>45821.099143518521</v>
      </c>
      <c r="F5933" s="34" t="s">
        <v>901</v>
      </c>
      <c r="G5933" s="25">
        <v>45820.099143518521</v>
      </c>
    </row>
    <row r="5934" spans="1:7" x14ac:dyDescent="0.25">
      <c r="A5934" s="34" t="s">
        <v>12899</v>
      </c>
      <c r="B5934" s="34" t="s">
        <v>7892</v>
      </c>
      <c r="C5934" s="34" t="s">
        <v>912</v>
      </c>
      <c r="D5934" s="34" t="s">
        <v>910</v>
      </c>
      <c r="E5934" s="25">
        <v>45821.09920138889</v>
      </c>
      <c r="F5934" s="34" t="s">
        <v>901</v>
      </c>
      <c r="G5934" s="25">
        <v>45820.09920138889</v>
      </c>
    </row>
    <row r="5935" spans="1:7" x14ac:dyDescent="0.25">
      <c r="A5935" s="34" t="s">
        <v>12900</v>
      </c>
      <c r="B5935" s="34" t="s">
        <v>2790</v>
      </c>
      <c r="C5935" s="34" t="s">
        <v>922</v>
      </c>
      <c r="D5935" s="34" t="s">
        <v>923</v>
      </c>
      <c r="E5935" s="25">
        <v>45821.102152777778</v>
      </c>
      <c r="F5935" s="34" t="s">
        <v>901</v>
      </c>
      <c r="G5935" s="25">
        <v>45820.102152777778</v>
      </c>
    </row>
    <row r="5936" spans="1:7" x14ac:dyDescent="0.25">
      <c r="A5936" s="34" t="s">
        <v>12901</v>
      </c>
      <c r="B5936" s="34" t="s">
        <v>2792</v>
      </c>
      <c r="C5936" s="34" t="s">
        <v>922</v>
      </c>
      <c r="D5936" s="34" t="s">
        <v>923</v>
      </c>
      <c r="E5936" s="25">
        <v>45821.102164351854</v>
      </c>
      <c r="F5936" s="34" t="s">
        <v>901</v>
      </c>
      <c r="G5936" s="25">
        <v>45820.102164351854</v>
      </c>
    </row>
    <row r="5937" spans="1:7" x14ac:dyDescent="0.25">
      <c r="A5937" s="34" t="s">
        <v>12902</v>
      </c>
      <c r="B5937" s="34" t="s">
        <v>7593</v>
      </c>
      <c r="C5937" s="34" t="s">
        <v>914</v>
      </c>
      <c r="D5937" s="34" t="s">
        <v>125</v>
      </c>
      <c r="E5937" s="25">
        <v>45821.10365740741</v>
      </c>
      <c r="F5937" s="34" t="s">
        <v>901</v>
      </c>
      <c r="G5937" s="25">
        <v>45820.10365740741</v>
      </c>
    </row>
    <row r="5938" spans="1:7" x14ac:dyDescent="0.25">
      <c r="A5938" s="34" t="s">
        <v>12903</v>
      </c>
      <c r="B5938" s="34" t="s">
        <v>11689</v>
      </c>
      <c r="C5938" s="34" t="s">
        <v>904</v>
      </c>
      <c r="D5938" s="34" t="s">
        <v>916</v>
      </c>
      <c r="E5938" s="25">
        <v>45821.105150462965</v>
      </c>
      <c r="F5938" s="34" t="s">
        <v>901</v>
      </c>
      <c r="G5938" s="25">
        <v>45820.105150462965</v>
      </c>
    </row>
    <row r="5939" spans="1:7" x14ac:dyDescent="0.25">
      <c r="A5939" s="34" t="s">
        <v>12904</v>
      </c>
      <c r="B5939" s="34" t="s">
        <v>11667</v>
      </c>
      <c r="C5939" s="34" t="s">
        <v>904</v>
      </c>
      <c r="D5939" s="34" t="s">
        <v>916</v>
      </c>
      <c r="E5939" s="25">
        <v>45821.105185185188</v>
      </c>
      <c r="F5939" s="34" t="s">
        <v>901</v>
      </c>
      <c r="G5939" s="25">
        <v>45820.105185185188</v>
      </c>
    </row>
    <row r="5940" spans="1:7" x14ac:dyDescent="0.25">
      <c r="A5940" s="34" t="s">
        <v>12905</v>
      </c>
      <c r="B5940" s="34" t="s">
        <v>2895</v>
      </c>
      <c r="C5940" s="34" t="s">
        <v>907</v>
      </c>
      <c r="D5940" s="34" t="s">
        <v>77</v>
      </c>
      <c r="E5940" s="25">
        <v>45821.105324074073</v>
      </c>
      <c r="F5940" s="34" t="s">
        <v>908</v>
      </c>
      <c r="G5940" s="25">
        <v>45820.105324074073</v>
      </c>
    </row>
    <row r="5941" spans="1:7" x14ac:dyDescent="0.25">
      <c r="A5941" s="34" t="s">
        <v>12906</v>
      </c>
      <c r="B5941" s="34" t="s">
        <v>2899</v>
      </c>
      <c r="C5941" s="34" t="s">
        <v>907</v>
      </c>
      <c r="D5941" s="34" t="s">
        <v>77</v>
      </c>
      <c r="E5941" s="25">
        <v>45821.105347222219</v>
      </c>
      <c r="F5941" s="34" t="s">
        <v>908</v>
      </c>
      <c r="G5941" s="25">
        <v>45820.105347222219</v>
      </c>
    </row>
    <row r="5942" spans="1:7" x14ac:dyDescent="0.25">
      <c r="A5942" s="34" t="s">
        <v>12907</v>
      </c>
      <c r="B5942" s="34" t="s">
        <v>2901</v>
      </c>
      <c r="C5942" s="34" t="s">
        <v>907</v>
      </c>
      <c r="D5942" s="34" t="s">
        <v>77</v>
      </c>
      <c r="E5942" s="25">
        <v>45821.105381944442</v>
      </c>
      <c r="F5942" s="34" t="s">
        <v>908</v>
      </c>
      <c r="G5942" s="25">
        <v>45820.105381944442</v>
      </c>
    </row>
    <row r="5943" spans="1:7" x14ac:dyDescent="0.25">
      <c r="A5943" s="34" t="s">
        <v>12908</v>
      </c>
      <c r="B5943" s="34" t="s">
        <v>2758</v>
      </c>
      <c r="C5943" s="34" t="s">
        <v>907</v>
      </c>
      <c r="D5943" s="34" t="s">
        <v>77</v>
      </c>
      <c r="E5943" s="25">
        <v>45821.105428240742</v>
      </c>
      <c r="F5943" s="34" t="s">
        <v>908</v>
      </c>
      <c r="G5943" s="25">
        <v>45820.105428240742</v>
      </c>
    </row>
    <row r="5944" spans="1:7" x14ac:dyDescent="0.25">
      <c r="A5944" s="34" t="s">
        <v>12909</v>
      </c>
      <c r="B5944" s="34" t="s">
        <v>2828</v>
      </c>
      <c r="C5944" s="34" t="s">
        <v>914</v>
      </c>
      <c r="D5944" s="34" t="s">
        <v>77</v>
      </c>
      <c r="E5944" s="25">
        <v>45821.104560185187</v>
      </c>
      <c r="F5944" s="34" t="s">
        <v>901</v>
      </c>
      <c r="G5944" s="25">
        <v>45820.104560185187</v>
      </c>
    </row>
    <row r="5945" spans="1:7" x14ac:dyDescent="0.25">
      <c r="A5945" s="34" t="s">
        <v>12910</v>
      </c>
      <c r="B5945" s="34" t="s">
        <v>2830</v>
      </c>
      <c r="C5945" s="34" t="s">
        <v>914</v>
      </c>
      <c r="D5945" s="34" t="s">
        <v>77</v>
      </c>
      <c r="E5945" s="25">
        <v>45821.104629629626</v>
      </c>
      <c r="F5945" s="34" t="s">
        <v>901</v>
      </c>
      <c r="G5945" s="25">
        <v>45820.104629629626</v>
      </c>
    </row>
    <row r="5946" spans="1:7" x14ac:dyDescent="0.25">
      <c r="A5946" s="34" t="s">
        <v>12911</v>
      </c>
      <c r="B5946" s="34" t="s">
        <v>2893</v>
      </c>
      <c r="C5946" s="34" t="s">
        <v>914</v>
      </c>
      <c r="D5946" s="34" t="s">
        <v>77</v>
      </c>
      <c r="E5946" s="25">
        <v>45821.104780092595</v>
      </c>
      <c r="F5946" s="34" t="s">
        <v>901</v>
      </c>
      <c r="G5946" s="25">
        <v>45820.104780092595</v>
      </c>
    </row>
    <row r="5947" spans="1:7" x14ac:dyDescent="0.25">
      <c r="A5947" s="34" t="s">
        <v>12912</v>
      </c>
      <c r="B5947" s="34" t="s">
        <v>2895</v>
      </c>
      <c r="C5947" s="34" t="s">
        <v>914</v>
      </c>
      <c r="D5947" s="34" t="s">
        <v>77</v>
      </c>
      <c r="E5947" s="25">
        <v>45821.105613425927</v>
      </c>
      <c r="F5947" s="34" t="s">
        <v>901</v>
      </c>
      <c r="G5947" s="25">
        <v>45820.105613425927</v>
      </c>
    </row>
    <row r="5948" spans="1:7" x14ac:dyDescent="0.25">
      <c r="A5948" s="34" t="s">
        <v>12913</v>
      </c>
      <c r="B5948" s="34" t="s">
        <v>2899</v>
      </c>
      <c r="C5948" s="34" t="s">
        <v>914</v>
      </c>
      <c r="D5948" s="34" t="s">
        <v>77</v>
      </c>
      <c r="E5948" s="25">
        <v>45821.10564814815</v>
      </c>
      <c r="F5948" s="34" t="s">
        <v>901</v>
      </c>
      <c r="G5948" s="25">
        <v>45820.10564814815</v>
      </c>
    </row>
    <row r="5949" spans="1:7" x14ac:dyDescent="0.25">
      <c r="A5949" s="34" t="s">
        <v>12914</v>
      </c>
      <c r="B5949" s="34" t="s">
        <v>2901</v>
      </c>
      <c r="C5949" s="34" t="s">
        <v>914</v>
      </c>
      <c r="D5949" s="34" t="s">
        <v>77</v>
      </c>
      <c r="E5949" s="25">
        <v>45821.105694444443</v>
      </c>
      <c r="F5949" s="34" t="s">
        <v>901</v>
      </c>
      <c r="G5949" s="25">
        <v>45820.105694444443</v>
      </c>
    </row>
    <row r="5950" spans="1:7" x14ac:dyDescent="0.25">
      <c r="A5950" s="34" t="s">
        <v>12915</v>
      </c>
      <c r="B5950" s="34" t="s">
        <v>2758</v>
      </c>
      <c r="C5950" s="34" t="s">
        <v>914</v>
      </c>
      <c r="D5950" s="34" t="s">
        <v>77</v>
      </c>
      <c r="E5950" s="25">
        <v>45821.105729166666</v>
      </c>
      <c r="F5950" s="34" t="s">
        <v>901</v>
      </c>
      <c r="G5950" s="25">
        <v>45820.105729166666</v>
      </c>
    </row>
    <row r="5951" spans="1:7" x14ac:dyDescent="0.25">
      <c r="A5951" s="34" t="s">
        <v>12916</v>
      </c>
      <c r="B5951" s="34" t="s">
        <v>8480</v>
      </c>
      <c r="C5951" s="34" t="s">
        <v>907</v>
      </c>
      <c r="D5951" s="34" t="s">
        <v>125</v>
      </c>
      <c r="E5951" s="25">
        <v>45821.105787037035</v>
      </c>
      <c r="F5951" s="34" t="s">
        <v>901</v>
      </c>
      <c r="G5951" s="25">
        <v>45820.105787037035</v>
      </c>
    </row>
    <row r="5952" spans="1:7" x14ac:dyDescent="0.25">
      <c r="A5952" s="34" t="s">
        <v>12917</v>
      </c>
      <c r="B5952" s="34" t="s">
        <v>8480</v>
      </c>
      <c r="C5952" s="34" t="s">
        <v>914</v>
      </c>
      <c r="D5952" s="34" t="s">
        <v>125</v>
      </c>
      <c r="E5952" s="25">
        <v>45821.106273148151</v>
      </c>
      <c r="F5952" s="34" t="s">
        <v>901</v>
      </c>
      <c r="G5952" s="25">
        <v>45820.106273148151</v>
      </c>
    </row>
    <row r="5953" spans="1:7" x14ac:dyDescent="0.25">
      <c r="A5953" s="34" t="s">
        <v>12918</v>
      </c>
      <c r="B5953" s="34" t="s">
        <v>7973</v>
      </c>
      <c r="C5953" s="34" t="s">
        <v>899</v>
      </c>
      <c r="D5953" s="34" t="s">
        <v>900</v>
      </c>
      <c r="E5953" s="25">
        <v>45821.108148148145</v>
      </c>
      <c r="F5953" s="34" t="s">
        <v>901</v>
      </c>
      <c r="G5953" s="25">
        <v>45820.108148148145</v>
      </c>
    </row>
    <row r="5954" spans="1:7" x14ac:dyDescent="0.25">
      <c r="A5954" s="34" t="s">
        <v>12919</v>
      </c>
      <c r="B5954" s="34" t="s">
        <v>7885</v>
      </c>
      <c r="C5954" s="34" t="s">
        <v>899</v>
      </c>
      <c r="D5954" s="34" t="s">
        <v>900</v>
      </c>
      <c r="E5954" s="25">
        <v>45821.108217592591</v>
      </c>
      <c r="F5954" s="34" t="s">
        <v>901</v>
      </c>
      <c r="G5954" s="25">
        <v>45820.108217592591</v>
      </c>
    </row>
    <row r="5955" spans="1:7" x14ac:dyDescent="0.25">
      <c r="A5955" s="34" t="s">
        <v>12920</v>
      </c>
      <c r="B5955" s="34" t="s">
        <v>7888</v>
      </c>
      <c r="C5955" s="34" t="s">
        <v>899</v>
      </c>
      <c r="D5955" s="34" t="s">
        <v>900</v>
      </c>
      <c r="E5955" s="25">
        <v>45821.108356481483</v>
      </c>
      <c r="F5955" s="34" t="s">
        <v>901</v>
      </c>
      <c r="G5955" s="25">
        <v>45820.108356481483</v>
      </c>
    </row>
    <row r="5956" spans="1:7" x14ac:dyDescent="0.25">
      <c r="A5956" s="34" t="s">
        <v>12921</v>
      </c>
      <c r="B5956" s="34" t="s">
        <v>7892</v>
      </c>
      <c r="C5956" s="34" t="s">
        <v>899</v>
      </c>
      <c r="D5956" s="34" t="s">
        <v>900</v>
      </c>
      <c r="E5956" s="25">
        <v>45821.108472222222</v>
      </c>
      <c r="F5956" s="34" t="s">
        <v>901</v>
      </c>
      <c r="G5956" s="25">
        <v>45820.108472222222</v>
      </c>
    </row>
    <row r="5957" spans="1:7" x14ac:dyDescent="0.25">
      <c r="A5957" s="34" t="s">
        <v>12922</v>
      </c>
      <c r="B5957" s="34" t="s">
        <v>7890</v>
      </c>
      <c r="C5957" s="34" t="s">
        <v>899</v>
      </c>
      <c r="D5957" s="34" t="s">
        <v>900</v>
      </c>
      <c r="E5957" s="25">
        <v>45821.108611111114</v>
      </c>
      <c r="F5957" s="34" t="s">
        <v>901</v>
      </c>
      <c r="G5957" s="25">
        <v>45820.108611111114</v>
      </c>
    </row>
    <row r="5958" spans="1:7" x14ac:dyDescent="0.25">
      <c r="A5958" s="34" t="s">
        <v>12923</v>
      </c>
      <c r="B5958" s="34" t="s">
        <v>4954</v>
      </c>
      <c r="C5958" s="34" t="s">
        <v>899</v>
      </c>
      <c r="D5958" s="34" t="s">
        <v>900</v>
      </c>
      <c r="E5958" s="25">
        <v>45821.108634259261</v>
      </c>
      <c r="F5958" s="34" t="s">
        <v>901</v>
      </c>
      <c r="G5958" s="25">
        <v>45820.108634259261</v>
      </c>
    </row>
    <row r="5959" spans="1:7" x14ac:dyDescent="0.25">
      <c r="A5959" s="34" t="s">
        <v>12924</v>
      </c>
      <c r="B5959" s="34" t="s">
        <v>7753</v>
      </c>
      <c r="C5959" s="34" t="s">
        <v>899</v>
      </c>
      <c r="D5959" s="34" t="s">
        <v>900</v>
      </c>
      <c r="E5959" s="25">
        <v>45821.108773148146</v>
      </c>
      <c r="F5959" s="34" t="s">
        <v>901</v>
      </c>
      <c r="G5959" s="25">
        <v>45820.108773148146</v>
      </c>
    </row>
    <row r="5960" spans="1:7" x14ac:dyDescent="0.25">
      <c r="A5960" s="34" t="s">
        <v>12925</v>
      </c>
      <c r="B5960" s="34" t="s">
        <v>7758</v>
      </c>
      <c r="C5960" s="34" t="s">
        <v>899</v>
      </c>
      <c r="D5960" s="34" t="s">
        <v>900</v>
      </c>
      <c r="E5960" s="25">
        <v>45821.108900462961</v>
      </c>
      <c r="F5960" s="34" t="s">
        <v>901</v>
      </c>
      <c r="G5960" s="25">
        <v>45820.108900462961</v>
      </c>
    </row>
    <row r="5961" spans="1:7" x14ac:dyDescent="0.25">
      <c r="A5961" s="34" t="s">
        <v>12926</v>
      </c>
      <c r="B5961" s="34" t="s">
        <v>7760</v>
      </c>
      <c r="C5961" s="34" t="s">
        <v>899</v>
      </c>
      <c r="D5961" s="34" t="s">
        <v>900</v>
      </c>
      <c r="E5961" s="25">
        <v>45821.109027777777</v>
      </c>
      <c r="F5961" s="34" t="s">
        <v>901</v>
      </c>
      <c r="G5961" s="25">
        <v>45820.109027777777</v>
      </c>
    </row>
    <row r="5962" spans="1:7" x14ac:dyDescent="0.25">
      <c r="A5962" s="34" t="s">
        <v>12927</v>
      </c>
      <c r="B5962" s="34" t="s">
        <v>7762</v>
      </c>
      <c r="C5962" s="34" t="s">
        <v>899</v>
      </c>
      <c r="D5962" s="34" t="s">
        <v>900</v>
      </c>
      <c r="E5962" s="25">
        <v>45821.109178240738</v>
      </c>
      <c r="F5962" s="34" t="s">
        <v>901</v>
      </c>
      <c r="G5962" s="25">
        <v>45820.109178240738</v>
      </c>
    </row>
    <row r="5963" spans="1:7" x14ac:dyDescent="0.25">
      <c r="A5963" s="34" t="s">
        <v>12928</v>
      </c>
      <c r="B5963" s="34" t="s">
        <v>1224</v>
      </c>
      <c r="C5963" s="34" t="s">
        <v>907</v>
      </c>
      <c r="D5963" s="34" t="s">
        <v>77</v>
      </c>
      <c r="E5963" s="25">
        <v>45821.10769675926</v>
      </c>
      <c r="F5963" s="34" t="s">
        <v>908</v>
      </c>
      <c r="G5963" s="25">
        <v>45820.10769675926</v>
      </c>
    </row>
    <row r="5964" spans="1:7" x14ac:dyDescent="0.25">
      <c r="A5964" s="34" t="s">
        <v>12929</v>
      </c>
      <c r="B5964" s="34" t="s">
        <v>1228</v>
      </c>
      <c r="C5964" s="34" t="s">
        <v>907</v>
      </c>
      <c r="D5964" s="34" t="s">
        <v>77</v>
      </c>
      <c r="E5964" s="25">
        <v>45821.107766203706</v>
      </c>
      <c r="F5964" s="34" t="s">
        <v>908</v>
      </c>
      <c r="G5964" s="25">
        <v>45820.107766203706</v>
      </c>
    </row>
    <row r="5965" spans="1:7" x14ac:dyDescent="0.25">
      <c r="A5965" s="34" t="s">
        <v>12930</v>
      </c>
      <c r="B5965" s="34" t="s">
        <v>1232</v>
      </c>
      <c r="C5965" s="34" t="s">
        <v>907</v>
      </c>
      <c r="D5965" s="34" t="s">
        <v>77</v>
      </c>
      <c r="E5965" s="25">
        <v>45821.107824074075</v>
      </c>
      <c r="F5965" s="34" t="s">
        <v>908</v>
      </c>
      <c r="G5965" s="25">
        <v>45820.107824074075</v>
      </c>
    </row>
    <row r="5966" spans="1:7" x14ac:dyDescent="0.25">
      <c r="A5966" s="34" t="s">
        <v>12931</v>
      </c>
      <c r="B5966" s="34" t="s">
        <v>1234</v>
      </c>
      <c r="C5966" s="34" t="s">
        <v>907</v>
      </c>
      <c r="D5966" s="34" t="s">
        <v>77</v>
      </c>
      <c r="E5966" s="25">
        <v>45821.107893518521</v>
      </c>
      <c r="F5966" s="34" t="s">
        <v>908</v>
      </c>
      <c r="G5966" s="25">
        <v>45820.107893518521</v>
      </c>
    </row>
    <row r="5967" spans="1:7" x14ac:dyDescent="0.25">
      <c r="A5967" s="34" t="s">
        <v>12932</v>
      </c>
      <c r="B5967" s="34" t="s">
        <v>1236</v>
      </c>
      <c r="C5967" s="34" t="s">
        <v>907</v>
      </c>
      <c r="D5967" s="34" t="s">
        <v>77</v>
      </c>
      <c r="E5967" s="25">
        <v>45821.107986111114</v>
      </c>
      <c r="F5967" s="34" t="s">
        <v>908</v>
      </c>
      <c r="G5967" s="25">
        <v>45820.107986111114</v>
      </c>
    </row>
    <row r="5968" spans="1:7" x14ac:dyDescent="0.25">
      <c r="A5968" s="34" t="s">
        <v>12933</v>
      </c>
      <c r="B5968" s="34" t="s">
        <v>1238</v>
      </c>
      <c r="C5968" s="34" t="s">
        <v>907</v>
      </c>
      <c r="D5968" s="34" t="s">
        <v>77</v>
      </c>
      <c r="E5968" s="25">
        <v>45821.108078703706</v>
      </c>
      <c r="F5968" s="34" t="s">
        <v>908</v>
      </c>
      <c r="G5968" s="25">
        <v>45820.108078703706</v>
      </c>
    </row>
    <row r="5969" spans="1:7" x14ac:dyDescent="0.25">
      <c r="A5969" s="34" t="s">
        <v>12934</v>
      </c>
      <c r="B5969" s="34" t="s">
        <v>1240</v>
      </c>
      <c r="C5969" s="34" t="s">
        <v>907</v>
      </c>
      <c r="D5969" s="34" t="s">
        <v>77</v>
      </c>
      <c r="E5969" s="25">
        <v>45821.108159722222</v>
      </c>
      <c r="F5969" s="34" t="s">
        <v>908</v>
      </c>
      <c r="G5969" s="25">
        <v>45820.108159722222</v>
      </c>
    </row>
    <row r="5970" spans="1:7" x14ac:dyDescent="0.25">
      <c r="A5970" s="34" t="s">
        <v>12935</v>
      </c>
      <c r="B5970" s="34" t="s">
        <v>1242</v>
      </c>
      <c r="C5970" s="34" t="s">
        <v>907</v>
      </c>
      <c r="D5970" s="34" t="s">
        <v>77</v>
      </c>
      <c r="E5970" s="25">
        <v>45821.109814814816</v>
      </c>
      <c r="F5970" s="34" t="s">
        <v>908</v>
      </c>
      <c r="G5970" s="25">
        <v>45820.109814814816</v>
      </c>
    </row>
    <row r="5971" spans="1:7" x14ac:dyDescent="0.25">
      <c r="A5971" s="34" t="s">
        <v>12936</v>
      </c>
      <c r="B5971" s="34" t="s">
        <v>1244</v>
      </c>
      <c r="C5971" s="34" t="s">
        <v>907</v>
      </c>
      <c r="D5971" s="34" t="s">
        <v>77</v>
      </c>
      <c r="E5971" s="25">
        <v>45821.109976851854</v>
      </c>
      <c r="F5971" s="34" t="s">
        <v>908</v>
      </c>
      <c r="G5971" s="25">
        <v>45820.109976851854</v>
      </c>
    </row>
    <row r="5972" spans="1:7" x14ac:dyDescent="0.25">
      <c r="A5972" s="34" t="s">
        <v>12937</v>
      </c>
      <c r="B5972" s="34" t="s">
        <v>1246</v>
      </c>
      <c r="C5972" s="34" t="s">
        <v>907</v>
      </c>
      <c r="D5972" s="34" t="s">
        <v>77</v>
      </c>
      <c r="E5972" s="25">
        <v>45821.11</v>
      </c>
      <c r="F5972" s="34" t="s">
        <v>908</v>
      </c>
      <c r="G5972" s="25">
        <v>45820.11</v>
      </c>
    </row>
    <row r="5973" spans="1:7" x14ac:dyDescent="0.25">
      <c r="A5973" s="34" t="s">
        <v>12938</v>
      </c>
      <c r="B5973" s="34" t="s">
        <v>1248</v>
      </c>
      <c r="C5973" s="34" t="s">
        <v>907</v>
      </c>
      <c r="D5973" s="34" t="s">
        <v>77</v>
      </c>
      <c r="E5973" s="25">
        <v>45821.110127314816</v>
      </c>
      <c r="F5973" s="34" t="s">
        <v>908</v>
      </c>
      <c r="G5973" s="25">
        <v>45820.110127314816</v>
      </c>
    </row>
    <row r="5974" spans="1:7" x14ac:dyDescent="0.25">
      <c r="A5974" s="34" t="s">
        <v>12939</v>
      </c>
      <c r="B5974" s="34" t="s">
        <v>1250</v>
      </c>
      <c r="C5974" s="34" t="s">
        <v>907</v>
      </c>
      <c r="D5974" s="34" t="s">
        <v>77</v>
      </c>
      <c r="E5974" s="25">
        <v>45821.110219907408</v>
      </c>
      <c r="F5974" s="34" t="s">
        <v>908</v>
      </c>
      <c r="G5974" s="25">
        <v>45820.110219907408</v>
      </c>
    </row>
    <row r="5975" spans="1:7" x14ac:dyDescent="0.25">
      <c r="A5975" s="34" t="s">
        <v>12940</v>
      </c>
      <c r="B5975" s="34" t="s">
        <v>10021</v>
      </c>
      <c r="C5975" s="34" t="s">
        <v>899</v>
      </c>
      <c r="D5975" s="34" t="s">
        <v>900</v>
      </c>
      <c r="E5975" s="25">
        <v>45821.111932870372</v>
      </c>
      <c r="F5975" s="34" t="s">
        <v>901</v>
      </c>
      <c r="G5975" s="25">
        <v>45820.111932870372</v>
      </c>
    </row>
    <row r="5976" spans="1:7" x14ac:dyDescent="0.25">
      <c r="A5976" s="34" t="s">
        <v>12941</v>
      </c>
      <c r="B5976" s="34" t="s">
        <v>9970</v>
      </c>
      <c r="C5976" s="34" t="s">
        <v>899</v>
      </c>
      <c r="D5976" s="34" t="s">
        <v>900</v>
      </c>
      <c r="E5976" s="25">
        <v>45821.112071759257</v>
      </c>
      <c r="F5976" s="34" t="s">
        <v>901</v>
      </c>
      <c r="G5976" s="25">
        <v>45820.112071759257</v>
      </c>
    </row>
    <row r="5977" spans="1:7" x14ac:dyDescent="0.25">
      <c r="A5977" s="34" t="s">
        <v>12942</v>
      </c>
      <c r="B5977" s="34" t="s">
        <v>9959</v>
      </c>
      <c r="C5977" s="34" t="s">
        <v>899</v>
      </c>
      <c r="D5977" s="34" t="s">
        <v>900</v>
      </c>
      <c r="E5977" s="25">
        <v>45821.112141203703</v>
      </c>
      <c r="F5977" s="34" t="s">
        <v>901</v>
      </c>
      <c r="G5977" s="25">
        <v>45820.112141203703</v>
      </c>
    </row>
    <row r="5978" spans="1:7" x14ac:dyDescent="0.25">
      <c r="A5978" s="34" t="s">
        <v>12943</v>
      </c>
      <c r="B5978" s="34" t="s">
        <v>9964</v>
      </c>
      <c r="C5978" s="34" t="s">
        <v>899</v>
      </c>
      <c r="D5978" s="34" t="s">
        <v>900</v>
      </c>
      <c r="E5978" s="25">
        <v>45821.112187500003</v>
      </c>
      <c r="F5978" s="34" t="s">
        <v>901</v>
      </c>
      <c r="G5978" s="25">
        <v>45820.112187500003</v>
      </c>
    </row>
    <row r="5979" spans="1:7" x14ac:dyDescent="0.25">
      <c r="A5979" s="34" t="s">
        <v>12944</v>
      </c>
      <c r="B5979" s="34" t="s">
        <v>9966</v>
      </c>
      <c r="C5979" s="34" t="s">
        <v>899</v>
      </c>
      <c r="D5979" s="34" t="s">
        <v>900</v>
      </c>
      <c r="E5979" s="25">
        <v>45821.112233796295</v>
      </c>
      <c r="F5979" s="34" t="s">
        <v>901</v>
      </c>
      <c r="G5979" s="25">
        <v>45820.112233796295</v>
      </c>
    </row>
    <row r="5980" spans="1:7" x14ac:dyDescent="0.25">
      <c r="A5980" s="34" t="s">
        <v>12945</v>
      </c>
      <c r="B5980" s="34" t="s">
        <v>9968</v>
      </c>
      <c r="C5980" s="34" t="s">
        <v>899</v>
      </c>
      <c r="D5980" s="34" t="s">
        <v>900</v>
      </c>
      <c r="E5980" s="25">
        <v>45821.112291666665</v>
      </c>
      <c r="F5980" s="34" t="s">
        <v>901</v>
      </c>
      <c r="G5980" s="25">
        <v>45820.112291666665</v>
      </c>
    </row>
    <row r="5981" spans="1:7" x14ac:dyDescent="0.25">
      <c r="A5981" s="34" t="s">
        <v>12946</v>
      </c>
      <c r="B5981" s="34" t="s">
        <v>6584</v>
      </c>
      <c r="C5981" s="34" t="s">
        <v>914</v>
      </c>
      <c r="D5981" s="34" t="s">
        <v>77</v>
      </c>
      <c r="E5981" s="25">
        <v>45821.106319444443</v>
      </c>
      <c r="F5981" s="34" t="s">
        <v>901</v>
      </c>
      <c r="G5981" s="25">
        <v>45820.106319444443</v>
      </c>
    </row>
    <row r="5982" spans="1:7" x14ac:dyDescent="0.25">
      <c r="A5982" s="34" t="s">
        <v>12947</v>
      </c>
      <c r="B5982" s="34" t="s">
        <v>1224</v>
      </c>
      <c r="C5982" s="34" t="s">
        <v>914</v>
      </c>
      <c r="D5982" s="34" t="s">
        <v>77</v>
      </c>
      <c r="E5982" s="25">
        <v>45821.112037037034</v>
      </c>
      <c r="F5982" s="34" t="s">
        <v>901</v>
      </c>
      <c r="G5982" s="25">
        <v>45820.112037037034</v>
      </c>
    </row>
    <row r="5983" spans="1:7" x14ac:dyDescent="0.25">
      <c r="A5983" s="34" t="s">
        <v>12948</v>
      </c>
      <c r="B5983" s="34" t="s">
        <v>1228</v>
      </c>
      <c r="C5983" s="34" t="s">
        <v>914</v>
      </c>
      <c r="D5983" s="34" t="s">
        <v>77</v>
      </c>
      <c r="E5983" s="25">
        <v>45821.11209490741</v>
      </c>
      <c r="F5983" s="34" t="s">
        <v>901</v>
      </c>
      <c r="G5983" s="25">
        <v>45820.11209490741</v>
      </c>
    </row>
    <row r="5984" spans="1:7" x14ac:dyDescent="0.25">
      <c r="A5984" s="34" t="s">
        <v>12949</v>
      </c>
      <c r="B5984" s="34" t="s">
        <v>1232</v>
      </c>
      <c r="C5984" s="34" t="s">
        <v>914</v>
      </c>
      <c r="D5984" s="34" t="s">
        <v>77</v>
      </c>
      <c r="E5984" s="25">
        <v>45821.11215277778</v>
      </c>
      <c r="F5984" s="34" t="s">
        <v>901</v>
      </c>
      <c r="G5984" s="25">
        <v>45820.11215277778</v>
      </c>
    </row>
    <row r="5985" spans="1:7" x14ac:dyDescent="0.25">
      <c r="A5985" s="34" t="s">
        <v>12950</v>
      </c>
      <c r="B5985" s="34" t="s">
        <v>1234</v>
      </c>
      <c r="C5985" s="34" t="s">
        <v>914</v>
      </c>
      <c r="D5985" s="34" t="s">
        <v>77</v>
      </c>
      <c r="E5985" s="25">
        <v>45821.112222222226</v>
      </c>
      <c r="F5985" s="34" t="s">
        <v>901</v>
      </c>
      <c r="G5985" s="25">
        <v>45820.112222222226</v>
      </c>
    </row>
    <row r="5986" spans="1:7" x14ac:dyDescent="0.25">
      <c r="A5986" s="34" t="s">
        <v>12951</v>
      </c>
      <c r="B5986" s="34" t="s">
        <v>1238</v>
      </c>
      <c r="C5986" s="34" t="s">
        <v>914</v>
      </c>
      <c r="D5986" s="34" t="s">
        <v>77</v>
      </c>
      <c r="E5986" s="25">
        <v>45821.112372685187</v>
      </c>
      <c r="F5986" s="34" t="s">
        <v>901</v>
      </c>
      <c r="G5986" s="25">
        <v>45820.112372685187</v>
      </c>
    </row>
    <row r="5987" spans="1:7" x14ac:dyDescent="0.25">
      <c r="A5987" s="34" t="s">
        <v>12952</v>
      </c>
      <c r="B5987" s="34" t="s">
        <v>1240</v>
      </c>
      <c r="C5987" s="34" t="s">
        <v>914</v>
      </c>
      <c r="D5987" s="34" t="s">
        <v>77</v>
      </c>
      <c r="E5987" s="25">
        <v>45821.112442129626</v>
      </c>
      <c r="F5987" s="34" t="s">
        <v>901</v>
      </c>
      <c r="G5987" s="25">
        <v>45820.112442129626</v>
      </c>
    </row>
    <row r="5988" spans="1:7" x14ac:dyDescent="0.25">
      <c r="A5988" s="34" t="s">
        <v>12953</v>
      </c>
      <c r="B5988" s="34" t="s">
        <v>1236</v>
      </c>
      <c r="C5988" s="34" t="s">
        <v>914</v>
      </c>
      <c r="D5988" s="34" t="s">
        <v>77</v>
      </c>
      <c r="E5988" s="25">
        <v>45821.11246527778</v>
      </c>
      <c r="F5988" s="34" t="s">
        <v>901</v>
      </c>
      <c r="G5988" s="25">
        <v>45820.11246527778</v>
      </c>
    </row>
    <row r="5989" spans="1:7" x14ac:dyDescent="0.25">
      <c r="A5989" s="34" t="s">
        <v>12954</v>
      </c>
      <c r="B5989" s="34" t="s">
        <v>1242</v>
      </c>
      <c r="C5989" s="34" t="s">
        <v>914</v>
      </c>
      <c r="D5989" s="34" t="s">
        <v>77</v>
      </c>
      <c r="E5989" s="25">
        <v>45821.112534722219</v>
      </c>
      <c r="F5989" s="34" t="s">
        <v>901</v>
      </c>
      <c r="G5989" s="25">
        <v>45820.112534722219</v>
      </c>
    </row>
    <row r="5990" spans="1:7" x14ac:dyDescent="0.25">
      <c r="A5990" s="34" t="s">
        <v>12955</v>
      </c>
      <c r="B5990" s="34" t="s">
        <v>1244</v>
      </c>
      <c r="C5990" s="34" t="s">
        <v>914</v>
      </c>
      <c r="D5990" s="34" t="s">
        <v>77</v>
      </c>
      <c r="E5990" s="25">
        <v>45821.112662037034</v>
      </c>
      <c r="F5990" s="34" t="s">
        <v>901</v>
      </c>
      <c r="G5990" s="25">
        <v>45820.112662037034</v>
      </c>
    </row>
    <row r="5991" spans="1:7" x14ac:dyDescent="0.25">
      <c r="A5991" s="34" t="s">
        <v>12956</v>
      </c>
      <c r="B5991" s="34" t="s">
        <v>1246</v>
      </c>
      <c r="C5991" s="34" t="s">
        <v>914</v>
      </c>
      <c r="D5991" s="34" t="s">
        <v>77</v>
      </c>
      <c r="E5991" s="25">
        <v>45821.112719907411</v>
      </c>
      <c r="F5991" s="34" t="s">
        <v>901</v>
      </c>
      <c r="G5991" s="25">
        <v>45820.112719907411</v>
      </c>
    </row>
    <row r="5992" spans="1:7" x14ac:dyDescent="0.25">
      <c r="A5992" s="34" t="s">
        <v>12957</v>
      </c>
      <c r="B5992" s="34" t="s">
        <v>1248</v>
      </c>
      <c r="C5992" s="34" t="s">
        <v>914</v>
      </c>
      <c r="D5992" s="34" t="s">
        <v>77</v>
      </c>
      <c r="E5992" s="25">
        <v>45821.11277777778</v>
      </c>
      <c r="F5992" s="34" t="s">
        <v>901</v>
      </c>
      <c r="G5992" s="25">
        <v>45820.11277777778</v>
      </c>
    </row>
    <row r="5993" spans="1:7" x14ac:dyDescent="0.25">
      <c r="A5993" s="34" t="s">
        <v>12958</v>
      </c>
      <c r="B5993" s="34" t="s">
        <v>1250</v>
      </c>
      <c r="C5993" s="34" t="s">
        <v>914</v>
      </c>
      <c r="D5993" s="34" t="s">
        <v>77</v>
      </c>
      <c r="E5993" s="25">
        <v>45821.112812500003</v>
      </c>
      <c r="F5993" s="34" t="s">
        <v>901</v>
      </c>
      <c r="G5993" s="25">
        <v>45820.112812500003</v>
      </c>
    </row>
    <row r="5994" spans="1:7" x14ac:dyDescent="0.25">
      <c r="A5994" s="34" t="s">
        <v>12959</v>
      </c>
      <c r="B5994" s="34" t="s">
        <v>4289</v>
      </c>
      <c r="C5994" s="34" t="s">
        <v>914</v>
      </c>
      <c r="D5994" s="34" t="s">
        <v>77</v>
      </c>
      <c r="E5994" s="25">
        <v>45821.113391203704</v>
      </c>
      <c r="F5994" s="34" t="s">
        <v>901</v>
      </c>
      <c r="G5994" s="25">
        <v>45820.113391203704</v>
      </c>
    </row>
    <row r="5995" spans="1:7" x14ac:dyDescent="0.25">
      <c r="A5995" s="34" t="s">
        <v>12960</v>
      </c>
      <c r="B5995" s="34" t="s">
        <v>9587</v>
      </c>
      <c r="C5995" s="34" t="s">
        <v>904</v>
      </c>
      <c r="D5995" s="34" t="s">
        <v>919</v>
      </c>
      <c r="E5995" s="25">
        <v>45821.114629629628</v>
      </c>
      <c r="F5995" s="34" t="s">
        <v>901</v>
      </c>
      <c r="G5995" s="25">
        <v>45820.114629629628</v>
      </c>
    </row>
    <row r="5996" spans="1:7" x14ac:dyDescent="0.25">
      <c r="A5996" s="34" t="s">
        <v>12961</v>
      </c>
      <c r="B5996" s="34" t="s">
        <v>9763</v>
      </c>
      <c r="C5996" s="34" t="s">
        <v>904</v>
      </c>
      <c r="D5996" s="34" t="s">
        <v>919</v>
      </c>
      <c r="E5996" s="25">
        <v>45821.114745370367</v>
      </c>
      <c r="F5996" s="34" t="s">
        <v>901</v>
      </c>
      <c r="G5996" s="25">
        <v>45820.114745370367</v>
      </c>
    </row>
    <row r="5997" spans="1:7" x14ac:dyDescent="0.25">
      <c r="A5997" s="34" t="s">
        <v>12962</v>
      </c>
      <c r="B5997" s="34" t="s">
        <v>9868</v>
      </c>
      <c r="C5997" s="34" t="s">
        <v>904</v>
      </c>
      <c r="D5997" s="34" t="s">
        <v>919</v>
      </c>
      <c r="E5997" s="25">
        <v>45821.114895833336</v>
      </c>
      <c r="F5997" s="34" t="s">
        <v>901</v>
      </c>
      <c r="G5997" s="25">
        <v>45820.114895833336</v>
      </c>
    </row>
    <row r="5998" spans="1:7" x14ac:dyDescent="0.25">
      <c r="A5998" s="34" t="s">
        <v>12963</v>
      </c>
      <c r="B5998" s="34" t="s">
        <v>4356</v>
      </c>
      <c r="C5998" s="34" t="s">
        <v>914</v>
      </c>
      <c r="D5998" s="34" t="s">
        <v>243</v>
      </c>
      <c r="E5998" s="25">
        <v>45821.115358796298</v>
      </c>
      <c r="F5998" s="34" t="s">
        <v>901</v>
      </c>
      <c r="G5998" s="25">
        <v>45820.115358796298</v>
      </c>
    </row>
    <row r="5999" spans="1:7" x14ac:dyDescent="0.25">
      <c r="A5999" s="34" t="s">
        <v>12964</v>
      </c>
      <c r="B5999" s="34" t="s">
        <v>4353</v>
      </c>
      <c r="C5999" s="34" t="s">
        <v>914</v>
      </c>
      <c r="D5999" s="34" t="s">
        <v>243</v>
      </c>
      <c r="E5999" s="25">
        <v>45821.115486111114</v>
      </c>
      <c r="F5999" s="34" t="s">
        <v>901</v>
      </c>
      <c r="G5999" s="25">
        <v>45820.115486111114</v>
      </c>
    </row>
    <row r="6000" spans="1:7" x14ac:dyDescent="0.25">
      <c r="A6000" s="34" t="s">
        <v>12965</v>
      </c>
      <c r="B6000" s="34" t="s">
        <v>2792</v>
      </c>
      <c r="C6000" s="34" t="s">
        <v>907</v>
      </c>
      <c r="D6000" s="34" t="s">
        <v>77</v>
      </c>
      <c r="E6000" s="25">
        <v>45821.113715277781</v>
      </c>
      <c r="F6000" s="34" t="s">
        <v>901</v>
      </c>
      <c r="G6000" s="25">
        <v>45820.113715277781</v>
      </c>
    </row>
    <row r="6001" spans="1:7" x14ac:dyDescent="0.25">
      <c r="A6001" s="34" t="s">
        <v>12966</v>
      </c>
      <c r="B6001" s="34" t="s">
        <v>2790</v>
      </c>
      <c r="C6001" s="34" t="s">
        <v>907</v>
      </c>
      <c r="D6001" s="34" t="s">
        <v>77</v>
      </c>
      <c r="E6001" s="25">
        <v>45821.11378472222</v>
      </c>
      <c r="F6001" s="34" t="s">
        <v>901</v>
      </c>
      <c r="G6001" s="25">
        <v>45820.11378472222</v>
      </c>
    </row>
    <row r="6002" spans="1:7" x14ac:dyDescent="0.25">
      <c r="A6002" s="34" t="s">
        <v>12967</v>
      </c>
      <c r="B6002" s="34" t="s">
        <v>5169</v>
      </c>
      <c r="C6002" s="34" t="s">
        <v>907</v>
      </c>
      <c r="D6002" s="34" t="s">
        <v>77</v>
      </c>
      <c r="E6002" s="25">
        <v>45821.113842592589</v>
      </c>
      <c r="F6002" s="34" t="s">
        <v>901</v>
      </c>
      <c r="G6002" s="25">
        <v>45820.113842592589</v>
      </c>
    </row>
    <row r="6003" spans="1:7" x14ac:dyDescent="0.25">
      <c r="A6003" s="34" t="s">
        <v>12968</v>
      </c>
      <c r="B6003" s="34" t="s">
        <v>10031</v>
      </c>
      <c r="C6003" s="34" t="s">
        <v>909</v>
      </c>
      <c r="D6003" s="34" t="s">
        <v>924</v>
      </c>
      <c r="E6003" s="25">
        <v>45821.11986111111</v>
      </c>
      <c r="F6003" s="34" t="s">
        <v>901</v>
      </c>
      <c r="G6003" s="25">
        <v>45820.11986111111</v>
      </c>
    </row>
    <row r="6004" spans="1:7" x14ac:dyDescent="0.25">
      <c r="A6004" s="34" t="s">
        <v>12969</v>
      </c>
      <c r="B6004" s="34" t="s">
        <v>11800</v>
      </c>
      <c r="C6004" s="34" t="s">
        <v>904</v>
      </c>
      <c r="D6004" s="34" t="s">
        <v>915</v>
      </c>
      <c r="E6004" s="25">
        <v>45821.12767361111</v>
      </c>
      <c r="F6004" s="34" t="s">
        <v>901</v>
      </c>
      <c r="G6004" s="25">
        <v>45820.12767361111</v>
      </c>
    </row>
    <row r="6005" spans="1:7" x14ac:dyDescent="0.25">
      <c r="A6005" s="34" t="s">
        <v>12970</v>
      </c>
      <c r="B6005" s="34" t="s">
        <v>3339</v>
      </c>
      <c r="C6005" s="34" t="s">
        <v>914</v>
      </c>
      <c r="D6005" s="34" t="s">
        <v>77</v>
      </c>
      <c r="E6005" s="25">
        <v>45821.128298611111</v>
      </c>
      <c r="F6005" s="34" t="s">
        <v>901</v>
      </c>
      <c r="G6005" s="25">
        <v>45820.128298611111</v>
      </c>
    </row>
    <row r="6006" spans="1:7" x14ac:dyDescent="0.25">
      <c r="A6006" s="34" t="s">
        <v>12971</v>
      </c>
      <c r="B6006" s="34" t="s">
        <v>4959</v>
      </c>
      <c r="C6006" s="34" t="s">
        <v>907</v>
      </c>
      <c r="D6006" s="34" t="s">
        <v>73</v>
      </c>
      <c r="E6006" s="25">
        <v>45821.128564814811</v>
      </c>
      <c r="F6006" s="34" t="s">
        <v>901</v>
      </c>
      <c r="G6006" s="25">
        <v>45820.128564814811</v>
      </c>
    </row>
    <row r="6007" spans="1:7" x14ac:dyDescent="0.25">
      <c r="A6007" s="34" t="s">
        <v>12972</v>
      </c>
      <c r="B6007" s="34" t="s">
        <v>3091</v>
      </c>
      <c r="C6007" s="34" t="s">
        <v>907</v>
      </c>
      <c r="D6007" s="34" t="s">
        <v>77</v>
      </c>
      <c r="E6007" s="25">
        <v>45821.129282407404</v>
      </c>
      <c r="F6007" s="34" t="s">
        <v>908</v>
      </c>
      <c r="G6007" s="25">
        <v>45820.129282407404</v>
      </c>
    </row>
    <row r="6008" spans="1:7" x14ac:dyDescent="0.25">
      <c r="A6008" s="34" t="s">
        <v>12973</v>
      </c>
      <c r="B6008" s="34" t="s">
        <v>4201</v>
      </c>
      <c r="C6008" s="34" t="s">
        <v>907</v>
      </c>
      <c r="D6008" s="34" t="s">
        <v>73</v>
      </c>
      <c r="E6008" s="25">
        <v>45821.129212962966</v>
      </c>
      <c r="F6008" s="34" t="s">
        <v>901</v>
      </c>
      <c r="G6008" s="25">
        <v>45820.129212962966</v>
      </c>
    </row>
    <row r="6009" spans="1:7" x14ac:dyDescent="0.25">
      <c r="A6009" s="34" t="s">
        <v>12974</v>
      </c>
      <c r="B6009" s="34" t="s">
        <v>3084</v>
      </c>
      <c r="C6009" s="34" t="s">
        <v>907</v>
      </c>
      <c r="D6009" s="34" t="s">
        <v>77</v>
      </c>
      <c r="E6009" s="25">
        <v>45821.129942129628</v>
      </c>
      <c r="F6009" s="34" t="s">
        <v>908</v>
      </c>
      <c r="G6009" s="25">
        <v>45820.129942129628</v>
      </c>
    </row>
    <row r="6010" spans="1:7" x14ac:dyDescent="0.25">
      <c r="A6010" s="34" t="s">
        <v>12975</v>
      </c>
      <c r="B6010" s="34" t="s">
        <v>1492</v>
      </c>
      <c r="C6010" s="34" t="s">
        <v>914</v>
      </c>
      <c r="D6010" s="34" t="s">
        <v>77</v>
      </c>
      <c r="E6010" s="25">
        <v>45821.129444444443</v>
      </c>
      <c r="F6010" s="34" t="s">
        <v>901</v>
      </c>
      <c r="G6010" s="25">
        <v>45820.129444444443</v>
      </c>
    </row>
    <row r="6011" spans="1:7" x14ac:dyDescent="0.25">
      <c r="A6011" s="34" t="s">
        <v>12976</v>
      </c>
      <c r="B6011" s="34" t="s">
        <v>3091</v>
      </c>
      <c r="C6011" s="34" t="s">
        <v>914</v>
      </c>
      <c r="D6011" s="34" t="s">
        <v>77</v>
      </c>
      <c r="E6011" s="25">
        <v>45821.129583333335</v>
      </c>
      <c r="F6011" s="34" t="s">
        <v>901</v>
      </c>
      <c r="G6011" s="25">
        <v>45820.129583333335</v>
      </c>
    </row>
    <row r="6012" spans="1:7" x14ac:dyDescent="0.25">
      <c r="A6012" s="34" t="s">
        <v>12977</v>
      </c>
      <c r="B6012" s="34" t="s">
        <v>3084</v>
      </c>
      <c r="C6012" s="34" t="s">
        <v>914</v>
      </c>
      <c r="D6012" s="34" t="s">
        <v>77</v>
      </c>
      <c r="E6012" s="25">
        <v>45821.13009259259</v>
      </c>
      <c r="F6012" s="34" t="s">
        <v>901</v>
      </c>
      <c r="G6012" s="25">
        <v>45820.13009259259</v>
      </c>
    </row>
    <row r="6013" spans="1:7" x14ac:dyDescent="0.25">
      <c r="A6013" s="34" t="s">
        <v>12978</v>
      </c>
      <c r="B6013" s="34" t="s">
        <v>11836</v>
      </c>
      <c r="C6013" s="34" t="s">
        <v>904</v>
      </c>
      <c r="D6013" s="34" t="s">
        <v>905</v>
      </c>
      <c r="E6013" s="25">
        <v>45821.130439814813</v>
      </c>
      <c r="F6013" s="34" t="s">
        <v>901</v>
      </c>
      <c r="G6013" s="25">
        <v>45820.130439814813</v>
      </c>
    </row>
    <row r="6014" spans="1:7" x14ac:dyDescent="0.25">
      <c r="A6014" s="34" t="s">
        <v>12979</v>
      </c>
      <c r="B6014" s="34" t="s">
        <v>7595</v>
      </c>
      <c r="C6014" s="34" t="s">
        <v>907</v>
      </c>
      <c r="D6014" s="34" t="s">
        <v>206</v>
      </c>
      <c r="E6014" s="25">
        <v>45821.130497685182</v>
      </c>
      <c r="F6014" s="34" t="s">
        <v>901</v>
      </c>
      <c r="G6014" s="25">
        <v>45820.130497685182</v>
      </c>
    </row>
    <row r="6015" spans="1:7" x14ac:dyDescent="0.25">
      <c r="A6015" s="34" t="s">
        <v>12980</v>
      </c>
      <c r="B6015" s="34" t="s">
        <v>8642</v>
      </c>
      <c r="C6015" s="34" t="s">
        <v>914</v>
      </c>
      <c r="D6015" s="34" t="s">
        <v>73</v>
      </c>
      <c r="E6015" s="25">
        <v>45821.129618055558</v>
      </c>
      <c r="F6015" s="34" t="s">
        <v>901</v>
      </c>
      <c r="G6015" s="25">
        <v>45820.129618055558</v>
      </c>
    </row>
    <row r="6016" spans="1:7" x14ac:dyDescent="0.25">
      <c r="A6016" s="34" t="s">
        <v>12981</v>
      </c>
      <c r="B6016" s="34" t="s">
        <v>4959</v>
      </c>
      <c r="C6016" s="34" t="s">
        <v>914</v>
      </c>
      <c r="D6016" s="34" t="s">
        <v>73</v>
      </c>
      <c r="E6016" s="25">
        <v>45821.12976851852</v>
      </c>
      <c r="F6016" s="34" t="s">
        <v>901</v>
      </c>
      <c r="G6016" s="25">
        <v>45820.12976851852</v>
      </c>
    </row>
    <row r="6017" spans="1:7" x14ac:dyDescent="0.25">
      <c r="A6017" s="34" t="s">
        <v>12982</v>
      </c>
      <c r="B6017" s="34" t="s">
        <v>11864</v>
      </c>
      <c r="C6017" s="34" t="s">
        <v>904</v>
      </c>
      <c r="D6017" s="34" t="s">
        <v>905</v>
      </c>
      <c r="E6017" s="25">
        <v>45821.131099537037</v>
      </c>
      <c r="F6017" s="34" t="s">
        <v>901</v>
      </c>
      <c r="G6017" s="25">
        <v>45820.131099537037</v>
      </c>
    </row>
    <row r="6018" spans="1:7" x14ac:dyDescent="0.25">
      <c r="A6018" s="34" t="s">
        <v>12983</v>
      </c>
      <c r="B6018" s="34" t="s">
        <v>11913</v>
      </c>
      <c r="C6018" s="34" t="s">
        <v>904</v>
      </c>
      <c r="D6018" s="34" t="s">
        <v>905</v>
      </c>
      <c r="E6018" s="25">
        <v>45821.131157407406</v>
      </c>
      <c r="F6018" s="34" t="s">
        <v>901</v>
      </c>
      <c r="G6018" s="25">
        <v>45820.131157407406</v>
      </c>
    </row>
    <row r="6019" spans="1:7" x14ac:dyDescent="0.25">
      <c r="A6019" s="34" t="s">
        <v>12984</v>
      </c>
      <c r="B6019" s="34" t="s">
        <v>7595</v>
      </c>
      <c r="C6019" s="34" t="s">
        <v>914</v>
      </c>
      <c r="D6019" s="34" t="s">
        <v>206</v>
      </c>
      <c r="E6019" s="25">
        <v>45821.131076388891</v>
      </c>
      <c r="F6019" s="34" t="s">
        <v>901</v>
      </c>
      <c r="G6019" s="25">
        <v>45820.131076388891</v>
      </c>
    </row>
    <row r="6020" spans="1:7" x14ac:dyDescent="0.25">
      <c r="A6020" s="34" t="s">
        <v>12985</v>
      </c>
      <c r="B6020" s="34" t="s">
        <v>5188</v>
      </c>
      <c r="C6020" s="34" t="s">
        <v>914</v>
      </c>
      <c r="D6020" s="34" t="s">
        <v>61</v>
      </c>
      <c r="E6020" s="25">
        <v>45821.144907407404</v>
      </c>
      <c r="F6020" s="34" t="s">
        <v>901</v>
      </c>
      <c r="G6020" s="25">
        <v>45820.144907407404</v>
      </c>
    </row>
    <row r="6021" spans="1:7" x14ac:dyDescent="0.25">
      <c r="A6021" s="34" t="s">
        <v>12986</v>
      </c>
      <c r="B6021" s="34" t="s">
        <v>6718</v>
      </c>
      <c r="C6021" s="34" t="s">
        <v>922</v>
      </c>
      <c r="D6021" s="34" t="s">
        <v>923</v>
      </c>
      <c r="E6021" s="25">
        <v>45821.147766203707</v>
      </c>
      <c r="F6021" s="34" t="s">
        <v>901</v>
      </c>
      <c r="G6021" s="25">
        <v>45820.147766203707</v>
      </c>
    </row>
    <row r="6022" spans="1:7" x14ac:dyDescent="0.25">
      <c r="A6022" s="34" t="s">
        <v>12987</v>
      </c>
      <c r="B6022" s="34" t="s">
        <v>3095</v>
      </c>
      <c r="C6022" s="34" t="s">
        <v>907</v>
      </c>
      <c r="D6022" s="34" t="s">
        <v>77</v>
      </c>
      <c r="E6022" s="25">
        <v>45821.148125</v>
      </c>
      <c r="F6022" s="34" t="s">
        <v>901</v>
      </c>
      <c r="G6022" s="25">
        <v>45820.148125</v>
      </c>
    </row>
    <row r="6023" spans="1:7" x14ac:dyDescent="0.25">
      <c r="A6023" s="34" t="s">
        <v>12988</v>
      </c>
      <c r="B6023" s="34" t="s">
        <v>5141</v>
      </c>
      <c r="C6023" s="34" t="s">
        <v>922</v>
      </c>
      <c r="D6023" s="34" t="s">
        <v>923</v>
      </c>
      <c r="E6023" s="25">
        <v>45821.151342592595</v>
      </c>
      <c r="F6023" s="34" t="s">
        <v>901</v>
      </c>
      <c r="G6023" s="25">
        <v>45820.151342592595</v>
      </c>
    </row>
    <row r="6024" spans="1:7" x14ac:dyDescent="0.25">
      <c r="A6024" s="34" t="s">
        <v>12989</v>
      </c>
      <c r="B6024" s="34" t="s">
        <v>4358</v>
      </c>
      <c r="C6024" s="34" t="s">
        <v>914</v>
      </c>
      <c r="D6024" s="34" t="s">
        <v>233</v>
      </c>
      <c r="E6024" s="25">
        <v>45821.153402777774</v>
      </c>
      <c r="F6024" s="34" t="s">
        <v>901</v>
      </c>
      <c r="G6024" s="25">
        <v>45820.153402777774</v>
      </c>
    </row>
    <row r="6025" spans="1:7" x14ac:dyDescent="0.25">
      <c r="A6025" s="34" t="s">
        <v>12990</v>
      </c>
      <c r="B6025" s="34" t="s">
        <v>9739</v>
      </c>
      <c r="C6025" s="34" t="s">
        <v>914</v>
      </c>
      <c r="D6025" s="34" t="s">
        <v>233</v>
      </c>
      <c r="E6025" s="25">
        <v>45821.153449074074</v>
      </c>
      <c r="F6025" s="34" t="s">
        <v>901</v>
      </c>
      <c r="G6025" s="25">
        <v>45820.153449074074</v>
      </c>
    </row>
    <row r="6026" spans="1:7" x14ac:dyDescent="0.25">
      <c r="A6026" s="34" t="s">
        <v>12991</v>
      </c>
      <c r="B6026" s="34" t="s">
        <v>12256</v>
      </c>
      <c r="C6026" s="34" t="s">
        <v>904</v>
      </c>
      <c r="D6026" s="34" t="s">
        <v>915</v>
      </c>
      <c r="E6026" s="25">
        <v>45821.154305555552</v>
      </c>
      <c r="F6026" s="34" t="s">
        <v>901</v>
      </c>
      <c r="G6026" s="25">
        <v>45820.154305555552</v>
      </c>
    </row>
    <row r="6027" spans="1:7" x14ac:dyDescent="0.25">
      <c r="A6027" s="34" t="s">
        <v>12992</v>
      </c>
      <c r="B6027" s="34" t="s">
        <v>2803</v>
      </c>
      <c r="C6027" s="34" t="s">
        <v>922</v>
      </c>
      <c r="D6027" s="34" t="s">
        <v>923</v>
      </c>
      <c r="E6027" s="25">
        <v>45821.155451388891</v>
      </c>
      <c r="F6027" s="34" t="s">
        <v>901</v>
      </c>
      <c r="G6027" s="25">
        <v>45820.155451388891</v>
      </c>
    </row>
    <row r="6028" spans="1:7" x14ac:dyDescent="0.25">
      <c r="A6028" s="34" t="s">
        <v>12993</v>
      </c>
      <c r="B6028" s="34" t="s">
        <v>2810</v>
      </c>
      <c r="C6028" s="34" t="s">
        <v>922</v>
      </c>
      <c r="D6028" s="34" t="s">
        <v>923</v>
      </c>
      <c r="E6028" s="25">
        <v>45821.155462962961</v>
      </c>
      <c r="F6028" s="34" t="s">
        <v>901</v>
      </c>
      <c r="G6028" s="25">
        <v>45820.155462962961</v>
      </c>
    </row>
    <row r="6029" spans="1:7" x14ac:dyDescent="0.25">
      <c r="A6029" s="34" t="s">
        <v>12994</v>
      </c>
      <c r="B6029" s="34" t="s">
        <v>11903</v>
      </c>
      <c r="C6029" s="34" t="s">
        <v>904</v>
      </c>
      <c r="D6029" s="34" t="s">
        <v>920</v>
      </c>
      <c r="E6029" s="25">
        <v>45821.162326388891</v>
      </c>
      <c r="F6029" s="34" t="s">
        <v>901</v>
      </c>
      <c r="G6029" s="25">
        <v>45820.162326388891</v>
      </c>
    </row>
    <row r="6030" spans="1:7" x14ac:dyDescent="0.25">
      <c r="A6030" s="34" t="s">
        <v>12995</v>
      </c>
      <c r="B6030" s="34" t="s">
        <v>11820</v>
      </c>
      <c r="C6030" s="34" t="s">
        <v>904</v>
      </c>
      <c r="D6030" s="34" t="s">
        <v>920</v>
      </c>
      <c r="E6030" s="25">
        <v>45821.16238425926</v>
      </c>
      <c r="F6030" s="34" t="s">
        <v>901</v>
      </c>
      <c r="G6030" s="25">
        <v>45820.16238425926</v>
      </c>
    </row>
    <row r="6031" spans="1:7" x14ac:dyDescent="0.25">
      <c r="A6031" s="34" t="s">
        <v>12996</v>
      </c>
      <c r="B6031" s="34" t="s">
        <v>11818</v>
      </c>
      <c r="C6031" s="34" t="s">
        <v>904</v>
      </c>
      <c r="D6031" s="34" t="s">
        <v>920</v>
      </c>
      <c r="E6031" s="25">
        <v>45821.162511574075</v>
      </c>
      <c r="F6031" s="34" t="s">
        <v>901</v>
      </c>
      <c r="G6031" s="25">
        <v>45820.162511574075</v>
      </c>
    </row>
    <row r="6032" spans="1:7" x14ac:dyDescent="0.25">
      <c r="A6032" s="34" t="s">
        <v>12997</v>
      </c>
      <c r="B6032" s="34" t="s">
        <v>11908</v>
      </c>
      <c r="C6032" s="34" t="s">
        <v>904</v>
      </c>
      <c r="D6032" s="34" t="s">
        <v>920</v>
      </c>
      <c r="E6032" s="25">
        <v>45821.16306712963</v>
      </c>
      <c r="F6032" s="34" t="s">
        <v>901</v>
      </c>
      <c r="G6032" s="25">
        <v>45820.16306712963</v>
      </c>
    </row>
    <row r="6033" spans="1:7" x14ac:dyDescent="0.25">
      <c r="A6033" s="34" t="s">
        <v>12998</v>
      </c>
      <c r="B6033" s="34" t="s">
        <v>11898</v>
      </c>
      <c r="C6033" s="34" t="s">
        <v>904</v>
      </c>
      <c r="D6033" s="34" t="s">
        <v>920</v>
      </c>
      <c r="E6033" s="25">
        <v>45821.163124999999</v>
      </c>
      <c r="F6033" s="34" t="s">
        <v>901</v>
      </c>
      <c r="G6033" s="25">
        <v>45820.163124999999</v>
      </c>
    </row>
    <row r="6034" spans="1:7" x14ac:dyDescent="0.25">
      <c r="A6034" s="34" t="s">
        <v>12999</v>
      </c>
      <c r="B6034" s="34" t="s">
        <v>3086</v>
      </c>
      <c r="C6034" s="34" t="s">
        <v>914</v>
      </c>
      <c r="D6034" s="34" t="s">
        <v>77</v>
      </c>
      <c r="E6034" s="25">
        <v>45821.16511574074</v>
      </c>
      <c r="F6034" s="34" t="s">
        <v>901</v>
      </c>
      <c r="G6034" s="25">
        <v>45820.16511574074</v>
      </c>
    </row>
    <row r="6035" spans="1:7" x14ac:dyDescent="0.25">
      <c r="A6035" s="34" t="s">
        <v>13000</v>
      </c>
      <c r="B6035" s="34" t="s">
        <v>9887</v>
      </c>
      <c r="C6035" s="34" t="s">
        <v>907</v>
      </c>
      <c r="D6035" s="34" t="s">
        <v>233</v>
      </c>
      <c r="E6035" s="25">
        <v>45821.167974537035</v>
      </c>
      <c r="F6035" s="34" t="s">
        <v>901</v>
      </c>
      <c r="G6035" s="25">
        <v>45820.167974537035</v>
      </c>
    </row>
    <row r="6036" spans="1:7" x14ac:dyDescent="0.25">
      <c r="A6036" s="34" t="s">
        <v>13001</v>
      </c>
      <c r="B6036" s="34" t="s">
        <v>10537</v>
      </c>
      <c r="C6036" s="34" t="s">
        <v>907</v>
      </c>
      <c r="D6036" s="34" t="s">
        <v>233</v>
      </c>
      <c r="E6036" s="25">
        <v>45821.168009259258</v>
      </c>
      <c r="F6036" s="34" t="s">
        <v>901</v>
      </c>
      <c r="G6036" s="25">
        <v>45820.168009259258</v>
      </c>
    </row>
    <row r="6037" spans="1:7" x14ac:dyDescent="0.25">
      <c r="A6037" s="34" t="s">
        <v>13002</v>
      </c>
      <c r="B6037" s="34" t="s">
        <v>9687</v>
      </c>
      <c r="C6037" s="34" t="s">
        <v>904</v>
      </c>
      <c r="D6037" s="34" t="s">
        <v>919</v>
      </c>
      <c r="E6037" s="25">
        <v>45821.168090277781</v>
      </c>
      <c r="F6037" s="34" t="s">
        <v>901</v>
      </c>
      <c r="G6037" s="25">
        <v>45820.168090277781</v>
      </c>
    </row>
    <row r="6038" spans="1:7" x14ac:dyDescent="0.25">
      <c r="A6038" s="34" t="s">
        <v>13003</v>
      </c>
      <c r="B6038" s="34" t="s">
        <v>9689</v>
      </c>
      <c r="C6038" s="34" t="s">
        <v>904</v>
      </c>
      <c r="D6038" s="34" t="s">
        <v>919</v>
      </c>
      <c r="E6038" s="25">
        <v>45821.168182870373</v>
      </c>
      <c r="F6038" s="34" t="s">
        <v>901</v>
      </c>
      <c r="G6038" s="25">
        <v>45820.168182870373</v>
      </c>
    </row>
    <row r="6039" spans="1:7" x14ac:dyDescent="0.25">
      <c r="A6039" s="34" t="s">
        <v>13004</v>
      </c>
      <c r="B6039" s="34" t="s">
        <v>9609</v>
      </c>
      <c r="C6039" s="34" t="s">
        <v>904</v>
      </c>
      <c r="D6039" s="34" t="s">
        <v>919</v>
      </c>
      <c r="E6039" s="25">
        <v>45821.168287037035</v>
      </c>
      <c r="F6039" s="34" t="s">
        <v>901</v>
      </c>
      <c r="G6039" s="25">
        <v>45820.168287037035</v>
      </c>
    </row>
    <row r="6040" spans="1:7" x14ac:dyDescent="0.25">
      <c r="A6040" s="34" t="s">
        <v>13005</v>
      </c>
      <c r="B6040" s="34" t="s">
        <v>9683</v>
      </c>
      <c r="C6040" s="34" t="s">
        <v>904</v>
      </c>
      <c r="D6040" s="34" t="s">
        <v>919</v>
      </c>
      <c r="E6040" s="25">
        <v>45821.168356481481</v>
      </c>
      <c r="F6040" s="34" t="s">
        <v>901</v>
      </c>
      <c r="G6040" s="25">
        <v>45820.168356481481</v>
      </c>
    </row>
    <row r="6041" spans="1:7" x14ac:dyDescent="0.25">
      <c r="A6041" s="34" t="s">
        <v>13006</v>
      </c>
      <c r="B6041" s="34" t="s">
        <v>9685</v>
      </c>
      <c r="C6041" s="34" t="s">
        <v>904</v>
      </c>
      <c r="D6041" s="34" t="s">
        <v>919</v>
      </c>
      <c r="E6041" s="25">
        <v>45821.168414351851</v>
      </c>
      <c r="F6041" s="34" t="s">
        <v>901</v>
      </c>
      <c r="G6041" s="25">
        <v>45820.168414351851</v>
      </c>
    </row>
    <row r="6042" spans="1:7" x14ac:dyDescent="0.25">
      <c r="A6042" s="34" t="s">
        <v>13007</v>
      </c>
      <c r="B6042" s="34" t="s">
        <v>9607</v>
      </c>
      <c r="C6042" s="34" t="s">
        <v>904</v>
      </c>
      <c r="D6042" s="34" t="s">
        <v>919</v>
      </c>
      <c r="E6042" s="25">
        <v>45821.16847222222</v>
      </c>
      <c r="F6042" s="34" t="s">
        <v>901</v>
      </c>
      <c r="G6042" s="25">
        <v>45820.16847222222</v>
      </c>
    </row>
    <row r="6043" spans="1:7" x14ac:dyDescent="0.25">
      <c r="A6043" s="34" t="s">
        <v>13008</v>
      </c>
      <c r="B6043" s="34" t="s">
        <v>9605</v>
      </c>
      <c r="C6043" s="34" t="s">
        <v>904</v>
      </c>
      <c r="D6043" s="34" t="s">
        <v>919</v>
      </c>
      <c r="E6043" s="25">
        <v>45821.168541666666</v>
      </c>
      <c r="F6043" s="34" t="s">
        <v>901</v>
      </c>
      <c r="G6043" s="25">
        <v>45820.168541666666</v>
      </c>
    </row>
    <row r="6044" spans="1:7" x14ac:dyDescent="0.25">
      <c r="A6044" s="34" t="s">
        <v>13009</v>
      </c>
      <c r="B6044" s="34" t="s">
        <v>9603</v>
      </c>
      <c r="C6044" s="34" t="s">
        <v>904</v>
      </c>
      <c r="D6044" s="34" t="s">
        <v>919</v>
      </c>
      <c r="E6044" s="25">
        <v>45821.168611111112</v>
      </c>
      <c r="F6044" s="34" t="s">
        <v>901</v>
      </c>
      <c r="G6044" s="25">
        <v>45820.168611111112</v>
      </c>
    </row>
    <row r="6045" spans="1:7" x14ac:dyDescent="0.25">
      <c r="A6045" s="34" t="s">
        <v>13010</v>
      </c>
      <c r="B6045" s="34" t="s">
        <v>9601</v>
      </c>
      <c r="C6045" s="34" t="s">
        <v>904</v>
      </c>
      <c r="D6045" s="34" t="s">
        <v>919</v>
      </c>
      <c r="E6045" s="25">
        <v>45821.168680555558</v>
      </c>
      <c r="F6045" s="34" t="s">
        <v>901</v>
      </c>
      <c r="G6045" s="25">
        <v>45820.168680555558</v>
      </c>
    </row>
    <row r="6046" spans="1:7" x14ac:dyDescent="0.25">
      <c r="A6046" s="34" t="s">
        <v>13011</v>
      </c>
      <c r="B6046" s="34" t="s">
        <v>9707</v>
      </c>
      <c r="C6046" s="34" t="s">
        <v>904</v>
      </c>
      <c r="D6046" s="34" t="s">
        <v>919</v>
      </c>
      <c r="E6046" s="25">
        <v>45821.168761574074</v>
      </c>
      <c r="F6046" s="34" t="s">
        <v>901</v>
      </c>
      <c r="G6046" s="25">
        <v>45820.168761574074</v>
      </c>
    </row>
    <row r="6047" spans="1:7" x14ac:dyDescent="0.25">
      <c r="A6047" s="34" t="s">
        <v>13012</v>
      </c>
      <c r="B6047" s="34" t="s">
        <v>9812</v>
      </c>
      <c r="C6047" s="34" t="s">
        <v>904</v>
      </c>
      <c r="D6047" s="34" t="s">
        <v>919</v>
      </c>
      <c r="E6047" s="25">
        <v>45821.168842592589</v>
      </c>
      <c r="F6047" s="34" t="s">
        <v>901</v>
      </c>
      <c r="G6047" s="25">
        <v>45820.168842592589</v>
      </c>
    </row>
    <row r="6048" spans="1:7" x14ac:dyDescent="0.25">
      <c r="A6048" s="34" t="s">
        <v>13013</v>
      </c>
      <c r="B6048" s="34" t="s">
        <v>9814</v>
      </c>
      <c r="C6048" s="34" t="s">
        <v>904</v>
      </c>
      <c r="D6048" s="34" t="s">
        <v>919</v>
      </c>
      <c r="E6048" s="25">
        <v>45821.168935185182</v>
      </c>
      <c r="F6048" s="34" t="s">
        <v>901</v>
      </c>
      <c r="G6048" s="25">
        <v>45820.168935185182</v>
      </c>
    </row>
    <row r="6049" spans="1:7" x14ac:dyDescent="0.25">
      <c r="A6049" s="34" t="s">
        <v>13014</v>
      </c>
      <c r="B6049" s="34" t="s">
        <v>9589</v>
      </c>
      <c r="C6049" s="34" t="s">
        <v>904</v>
      </c>
      <c r="D6049" s="34" t="s">
        <v>919</v>
      </c>
      <c r="E6049" s="25">
        <v>45821.169108796297</v>
      </c>
      <c r="F6049" s="34" t="s">
        <v>901</v>
      </c>
      <c r="G6049" s="25">
        <v>45820.169108796297</v>
      </c>
    </row>
    <row r="6050" spans="1:7" x14ac:dyDescent="0.25">
      <c r="A6050" s="34" t="s">
        <v>13015</v>
      </c>
      <c r="B6050" s="34" t="s">
        <v>9591</v>
      </c>
      <c r="C6050" s="34" t="s">
        <v>904</v>
      </c>
      <c r="D6050" s="34" t="s">
        <v>919</v>
      </c>
      <c r="E6050" s="25">
        <v>45821.169305555559</v>
      </c>
      <c r="F6050" s="34" t="s">
        <v>901</v>
      </c>
      <c r="G6050" s="25">
        <v>45820.169305555559</v>
      </c>
    </row>
    <row r="6051" spans="1:7" x14ac:dyDescent="0.25">
      <c r="A6051" s="34" t="s">
        <v>13016</v>
      </c>
      <c r="B6051" s="34" t="s">
        <v>9593</v>
      </c>
      <c r="C6051" s="34" t="s">
        <v>904</v>
      </c>
      <c r="D6051" s="34" t="s">
        <v>919</v>
      </c>
      <c r="E6051" s="25">
        <v>45821.169490740744</v>
      </c>
      <c r="F6051" s="34" t="s">
        <v>901</v>
      </c>
      <c r="G6051" s="25">
        <v>45820.169490740744</v>
      </c>
    </row>
    <row r="6052" spans="1:7" x14ac:dyDescent="0.25">
      <c r="A6052" s="34" t="s">
        <v>13017</v>
      </c>
      <c r="B6052" s="34" t="s">
        <v>9595</v>
      </c>
      <c r="C6052" s="34" t="s">
        <v>904</v>
      </c>
      <c r="D6052" s="34" t="s">
        <v>919</v>
      </c>
      <c r="E6052" s="25">
        <v>45821.169710648152</v>
      </c>
      <c r="F6052" s="34" t="s">
        <v>901</v>
      </c>
      <c r="G6052" s="25">
        <v>45820.169710648152</v>
      </c>
    </row>
    <row r="6053" spans="1:7" x14ac:dyDescent="0.25">
      <c r="A6053" s="34" t="s">
        <v>13018</v>
      </c>
      <c r="B6053" s="34" t="s">
        <v>9597</v>
      </c>
      <c r="C6053" s="34" t="s">
        <v>904</v>
      </c>
      <c r="D6053" s="34" t="s">
        <v>919</v>
      </c>
      <c r="E6053" s="25">
        <v>45821.169861111113</v>
      </c>
      <c r="F6053" s="34" t="s">
        <v>901</v>
      </c>
      <c r="G6053" s="25">
        <v>45820.169861111113</v>
      </c>
    </row>
    <row r="6054" spans="1:7" x14ac:dyDescent="0.25">
      <c r="A6054" s="34" t="s">
        <v>13019</v>
      </c>
      <c r="B6054" s="34" t="s">
        <v>9599</v>
      </c>
      <c r="C6054" s="34" t="s">
        <v>904</v>
      </c>
      <c r="D6054" s="34" t="s">
        <v>919</v>
      </c>
      <c r="E6054" s="25">
        <v>45821.170069444444</v>
      </c>
      <c r="F6054" s="34" t="s">
        <v>901</v>
      </c>
      <c r="G6054" s="25">
        <v>45820.170069444444</v>
      </c>
    </row>
    <row r="6055" spans="1:7" x14ac:dyDescent="0.25">
      <c r="A6055" s="34" t="s">
        <v>13020</v>
      </c>
      <c r="B6055" s="34" t="s">
        <v>10033</v>
      </c>
      <c r="C6055" s="34" t="s">
        <v>909</v>
      </c>
      <c r="D6055" s="34" t="s">
        <v>918</v>
      </c>
      <c r="E6055" s="25">
        <v>45821.172500000001</v>
      </c>
      <c r="F6055" s="34" t="s">
        <v>901</v>
      </c>
      <c r="G6055" s="25">
        <v>45820.172500000001</v>
      </c>
    </row>
    <row r="6056" spans="1:7" x14ac:dyDescent="0.25">
      <c r="A6056" s="34" t="s">
        <v>13021</v>
      </c>
      <c r="B6056" s="34" t="s">
        <v>10047</v>
      </c>
      <c r="C6056" s="34" t="s">
        <v>909</v>
      </c>
      <c r="D6056" s="34" t="s">
        <v>918</v>
      </c>
      <c r="E6056" s="25">
        <v>45821.172523148147</v>
      </c>
      <c r="F6056" s="34" t="s">
        <v>901</v>
      </c>
      <c r="G6056" s="25">
        <v>45820.172523148147</v>
      </c>
    </row>
    <row r="6057" spans="1:7" x14ac:dyDescent="0.25">
      <c r="A6057" s="34" t="s">
        <v>13022</v>
      </c>
      <c r="B6057" s="34" t="s">
        <v>11672</v>
      </c>
      <c r="C6057" s="34" t="s">
        <v>904</v>
      </c>
      <c r="D6057" s="34" t="s">
        <v>915</v>
      </c>
      <c r="E6057" s="25">
        <v>45821.173668981479</v>
      </c>
      <c r="F6057" s="34" t="s">
        <v>901</v>
      </c>
      <c r="G6057" s="25">
        <v>45820.173668981479</v>
      </c>
    </row>
    <row r="6058" spans="1:7" x14ac:dyDescent="0.25">
      <c r="A6058" s="34" t="s">
        <v>13023</v>
      </c>
      <c r="B6058" s="34" t="s">
        <v>7650</v>
      </c>
      <c r="C6058" s="34" t="s">
        <v>907</v>
      </c>
      <c r="D6058" s="34" t="s">
        <v>206</v>
      </c>
      <c r="E6058" s="25">
        <v>45821.17597222222</v>
      </c>
      <c r="F6058" s="34" t="s">
        <v>901</v>
      </c>
      <c r="G6058" s="25">
        <v>45820.17597222222</v>
      </c>
    </row>
    <row r="6059" spans="1:7" x14ac:dyDescent="0.25">
      <c r="A6059" s="34" t="s">
        <v>13024</v>
      </c>
      <c r="B6059" s="34" t="s">
        <v>7646</v>
      </c>
      <c r="C6059" s="34" t="s">
        <v>907</v>
      </c>
      <c r="D6059" s="34" t="s">
        <v>206</v>
      </c>
      <c r="E6059" s="25">
        <v>45821.176076388889</v>
      </c>
      <c r="F6059" s="34" t="s">
        <v>901</v>
      </c>
      <c r="G6059" s="25">
        <v>45820.176076388889</v>
      </c>
    </row>
    <row r="6060" spans="1:7" x14ac:dyDescent="0.25">
      <c r="A6060" s="34" t="s">
        <v>13025</v>
      </c>
      <c r="B6060" s="34" t="s">
        <v>7642</v>
      </c>
      <c r="C6060" s="34" t="s">
        <v>907</v>
      </c>
      <c r="D6060" s="34" t="s">
        <v>206</v>
      </c>
      <c r="E6060" s="25">
        <v>45821.176249999997</v>
      </c>
      <c r="F6060" s="34" t="s">
        <v>901</v>
      </c>
      <c r="G6060" s="25">
        <v>45820.176249999997</v>
      </c>
    </row>
    <row r="6061" spans="1:7" x14ac:dyDescent="0.25">
      <c r="A6061" s="34" t="s">
        <v>13026</v>
      </c>
      <c r="B6061" s="34" t="s">
        <v>7648</v>
      </c>
      <c r="C6061" s="34" t="s">
        <v>907</v>
      </c>
      <c r="D6061" s="34" t="s">
        <v>206</v>
      </c>
      <c r="E6061" s="25">
        <v>45821.176446759258</v>
      </c>
      <c r="F6061" s="34" t="s">
        <v>901</v>
      </c>
      <c r="G6061" s="25">
        <v>45820.176446759258</v>
      </c>
    </row>
    <row r="6062" spans="1:7" x14ac:dyDescent="0.25">
      <c r="A6062" s="34" t="s">
        <v>13027</v>
      </c>
      <c r="B6062" s="34" t="s">
        <v>7644</v>
      </c>
      <c r="C6062" s="34" t="s">
        <v>907</v>
      </c>
      <c r="D6062" s="34" t="s">
        <v>206</v>
      </c>
      <c r="E6062" s="25">
        <v>45821.176574074074</v>
      </c>
      <c r="F6062" s="34" t="s">
        <v>901</v>
      </c>
      <c r="G6062" s="25">
        <v>45820.176574074074</v>
      </c>
    </row>
    <row r="6063" spans="1:7" x14ac:dyDescent="0.25">
      <c r="A6063" s="34" t="s">
        <v>13028</v>
      </c>
      <c r="B6063" s="34" t="s">
        <v>7652</v>
      </c>
      <c r="C6063" s="34" t="s">
        <v>907</v>
      </c>
      <c r="D6063" s="34" t="s">
        <v>206</v>
      </c>
      <c r="E6063" s="25">
        <v>45821.176689814813</v>
      </c>
      <c r="F6063" s="34" t="s">
        <v>901</v>
      </c>
      <c r="G6063" s="25">
        <v>45820.176689814813</v>
      </c>
    </row>
    <row r="6064" spans="1:7" x14ac:dyDescent="0.25">
      <c r="A6064" s="34" t="s">
        <v>13029</v>
      </c>
      <c r="B6064" s="34" t="s">
        <v>7652</v>
      </c>
      <c r="C6064" s="34" t="s">
        <v>914</v>
      </c>
      <c r="D6064" s="34" t="s">
        <v>206</v>
      </c>
      <c r="E6064" s="25">
        <v>45821.177581018521</v>
      </c>
      <c r="F6064" s="34" t="s">
        <v>901</v>
      </c>
      <c r="G6064" s="25">
        <v>45820.177581018521</v>
      </c>
    </row>
    <row r="6065" spans="1:7" x14ac:dyDescent="0.25">
      <c r="A6065" s="34" t="s">
        <v>13030</v>
      </c>
      <c r="B6065" s="34" t="s">
        <v>7644</v>
      </c>
      <c r="C6065" s="34" t="s">
        <v>914</v>
      </c>
      <c r="D6065" s="34" t="s">
        <v>206</v>
      </c>
      <c r="E6065" s="25">
        <v>45821.177974537037</v>
      </c>
      <c r="F6065" s="34" t="s">
        <v>901</v>
      </c>
      <c r="G6065" s="25">
        <v>45820.177974537037</v>
      </c>
    </row>
    <row r="6066" spans="1:7" x14ac:dyDescent="0.25">
      <c r="A6066" s="34" t="s">
        <v>13031</v>
      </c>
      <c r="B6066" s="34" t="s">
        <v>7648</v>
      </c>
      <c r="C6066" s="34" t="s">
        <v>914</v>
      </c>
      <c r="D6066" s="34" t="s">
        <v>206</v>
      </c>
      <c r="E6066" s="25">
        <v>45821.178078703706</v>
      </c>
      <c r="F6066" s="34" t="s">
        <v>901</v>
      </c>
      <c r="G6066" s="25">
        <v>45820.178078703706</v>
      </c>
    </row>
    <row r="6067" spans="1:7" x14ac:dyDescent="0.25">
      <c r="A6067" s="34" t="s">
        <v>13032</v>
      </c>
      <c r="B6067" s="34" t="s">
        <v>7642</v>
      </c>
      <c r="C6067" s="34" t="s">
        <v>914</v>
      </c>
      <c r="D6067" s="34" t="s">
        <v>206</v>
      </c>
      <c r="E6067" s="25">
        <v>45821.178171296298</v>
      </c>
      <c r="F6067" s="34" t="s">
        <v>901</v>
      </c>
      <c r="G6067" s="25">
        <v>45820.178171296298</v>
      </c>
    </row>
    <row r="6068" spans="1:7" x14ac:dyDescent="0.25">
      <c r="A6068" s="34" t="s">
        <v>13033</v>
      </c>
      <c r="B6068" s="34" t="s">
        <v>7646</v>
      </c>
      <c r="C6068" s="34" t="s">
        <v>914</v>
      </c>
      <c r="D6068" s="34" t="s">
        <v>206</v>
      </c>
      <c r="E6068" s="25">
        <v>45821.178229166668</v>
      </c>
      <c r="F6068" s="34" t="s">
        <v>901</v>
      </c>
      <c r="G6068" s="25">
        <v>45820.178229166668</v>
      </c>
    </row>
    <row r="6069" spans="1:7" x14ac:dyDescent="0.25">
      <c r="A6069" s="34" t="s">
        <v>13034</v>
      </c>
      <c r="B6069" s="34" t="s">
        <v>7650</v>
      </c>
      <c r="C6069" s="34" t="s">
        <v>914</v>
      </c>
      <c r="D6069" s="34" t="s">
        <v>206</v>
      </c>
      <c r="E6069" s="25">
        <v>45821.17827546296</v>
      </c>
      <c r="F6069" s="34" t="s">
        <v>901</v>
      </c>
      <c r="G6069" s="25">
        <v>45820.17827546296</v>
      </c>
    </row>
    <row r="6070" spans="1:7" x14ac:dyDescent="0.25">
      <c r="A6070" s="34" t="s">
        <v>13035</v>
      </c>
      <c r="B6070" s="34" t="s">
        <v>3139</v>
      </c>
      <c r="C6070" s="34" t="s">
        <v>914</v>
      </c>
      <c r="D6070" s="34" t="s">
        <v>77</v>
      </c>
      <c r="E6070" s="25">
        <v>45821.179965277777</v>
      </c>
      <c r="F6070" s="34" t="s">
        <v>901</v>
      </c>
      <c r="G6070" s="25">
        <v>45820.179965277777</v>
      </c>
    </row>
    <row r="6071" spans="1:7" x14ac:dyDescent="0.25">
      <c r="A6071" s="34" t="s">
        <v>13036</v>
      </c>
      <c r="B6071" s="34" t="s">
        <v>6913</v>
      </c>
      <c r="C6071" s="34" t="s">
        <v>914</v>
      </c>
      <c r="D6071" s="34" t="s">
        <v>125</v>
      </c>
      <c r="E6071" s="25">
        <v>45821.183136574073</v>
      </c>
      <c r="F6071" s="34" t="s">
        <v>901</v>
      </c>
      <c r="G6071" s="25">
        <v>45820.183136574073</v>
      </c>
    </row>
    <row r="6072" spans="1:7" x14ac:dyDescent="0.25">
      <c r="A6072" s="34" t="s">
        <v>13037</v>
      </c>
      <c r="B6072" s="34" t="s">
        <v>11923</v>
      </c>
      <c r="C6072" s="34" t="s">
        <v>904</v>
      </c>
      <c r="D6072" s="34" t="s">
        <v>905</v>
      </c>
      <c r="E6072" s="25">
        <v>45821.187083333331</v>
      </c>
      <c r="F6072" s="34" t="s">
        <v>901</v>
      </c>
      <c r="G6072" s="25">
        <v>45820.187083333331</v>
      </c>
    </row>
    <row r="6073" spans="1:7" x14ac:dyDescent="0.25">
      <c r="A6073" s="34" t="s">
        <v>13038</v>
      </c>
      <c r="B6073" s="34" t="s">
        <v>11921</v>
      </c>
      <c r="C6073" s="34" t="s">
        <v>904</v>
      </c>
      <c r="D6073" s="34" t="s">
        <v>905</v>
      </c>
      <c r="E6073" s="25">
        <v>45821.187175925923</v>
      </c>
      <c r="F6073" s="34" t="s">
        <v>901</v>
      </c>
      <c r="G6073" s="25">
        <v>45820.187175925923</v>
      </c>
    </row>
    <row r="6074" spans="1:7" x14ac:dyDescent="0.25">
      <c r="A6074" s="34" t="s">
        <v>13039</v>
      </c>
      <c r="B6074" s="34" t="s">
        <v>9972</v>
      </c>
      <c r="C6074" s="34" t="s">
        <v>909</v>
      </c>
      <c r="D6074" s="34" t="s">
        <v>910</v>
      </c>
      <c r="E6074" s="25">
        <v>45821.187175925923</v>
      </c>
      <c r="F6074" s="34" t="s">
        <v>901</v>
      </c>
      <c r="G6074" s="25">
        <v>45820.187175925923</v>
      </c>
    </row>
    <row r="6075" spans="1:7" x14ac:dyDescent="0.25">
      <c r="A6075" s="34" t="s">
        <v>13040</v>
      </c>
      <c r="B6075" s="34" t="s">
        <v>11992</v>
      </c>
      <c r="C6075" s="34" t="s">
        <v>904</v>
      </c>
      <c r="D6075" s="34" t="s">
        <v>903</v>
      </c>
      <c r="E6075" s="25">
        <v>45821.195300925923</v>
      </c>
      <c r="F6075" s="34" t="s">
        <v>901</v>
      </c>
      <c r="G6075" s="25">
        <v>45820.195300925923</v>
      </c>
    </row>
    <row r="6076" spans="1:7" x14ac:dyDescent="0.25">
      <c r="A6076" s="34" t="s">
        <v>13041</v>
      </c>
      <c r="B6076" s="34" t="s">
        <v>12000</v>
      </c>
      <c r="C6076" s="34" t="s">
        <v>904</v>
      </c>
      <c r="D6076" s="34" t="s">
        <v>903</v>
      </c>
      <c r="E6076" s="25">
        <v>45821.195393518516</v>
      </c>
      <c r="F6076" s="34" t="s">
        <v>901</v>
      </c>
      <c r="G6076" s="25">
        <v>45820.195393518516</v>
      </c>
    </row>
    <row r="6077" spans="1:7" x14ac:dyDescent="0.25">
      <c r="A6077" s="34" t="s">
        <v>13042</v>
      </c>
      <c r="B6077" s="34" t="s">
        <v>11994</v>
      </c>
      <c r="C6077" s="34" t="s">
        <v>904</v>
      </c>
      <c r="D6077" s="34" t="s">
        <v>903</v>
      </c>
      <c r="E6077" s="25">
        <v>45821.195462962962</v>
      </c>
      <c r="F6077" s="34" t="s">
        <v>901</v>
      </c>
      <c r="G6077" s="25">
        <v>45820.195462962962</v>
      </c>
    </row>
    <row r="6078" spans="1:7" x14ac:dyDescent="0.25">
      <c r="A6078" s="34" t="s">
        <v>13043</v>
      </c>
      <c r="B6078" s="34" t="s">
        <v>11996</v>
      </c>
      <c r="C6078" s="34" t="s">
        <v>904</v>
      </c>
      <c r="D6078" s="34" t="s">
        <v>903</v>
      </c>
      <c r="E6078" s="25">
        <v>45821.195567129631</v>
      </c>
      <c r="F6078" s="34" t="s">
        <v>901</v>
      </c>
      <c r="G6078" s="25">
        <v>45820.195567129631</v>
      </c>
    </row>
    <row r="6079" spans="1:7" x14ac:dyDescent="0.25">
      <c r="A6079" s="34" t="s">
        <v>13044</v>
      </c>
      <c r="B6079" s="34" t="s">
        <v>11998</v>
      </c>
      <c r="C6079" s="34" t="s">
        <v>904</v>
      </c>
      <c r="D6079" s="34" t="s">
        <v>903</v>
      </c>
      <c r="E6079" s="25">
        <v>45821.195659722223</v>
      </c>
      <c r="F6079" s="34" t="s">
        <v>901</v>
      </c>
      <c r="G6079" s="25">
        <v>45820.195659722223</v>
      </c>
    </row>
    <row r="6080" spans="1:7" x14ac:dyDescent="0.25">
      <c r="A6080" s="34" t="s">
        <v>13045</v>
      </c>
      <c r="B6080" s="34" t="s">
        <v>6402</v>
      </c>
      <c r="C6080" s="34" t="s">
        <v>907</v>
      </c>
      <c r="D6080" s="34" t="s">
        <v>73</v>
      </c>
      <c r="E6080" s="25">
        <v>45821.195509259262</v>
      </c>
      <c r="F6080" s="34" t="s">
        <v>901</v>
      </c>
      <c r="G6080" s="25">
        <v>45820.195509259262</v>
      </c>
    </row>
    <row r="6081" spans="1:7" x14ac:dyDescent="0.25">
      <c r="A6081" s="34" t="s">
        <v>13046</v>
      </c>
      <c r="B6081" s="34" t="s">
        <v>8591</v>
      </c>
      <c r="C6081" s="34" t="s">
        <v>907</v>
      </c>
      <c r="D6081" s="34" t="s">
        <v>73</v>
      </c>
      <c r="E6081" s="25">
        <v>45821.195879629631</v>
      </c>
      <c r="F6081" s="34" t="s">
        <v>901</v>
      </c>
      <c r="G6081" s="25">
        <v>45820.195879629631</v>
      </c>
    </row>
    <row r="6082" spans="1:7" x14ac:dyDescent="0.25">
      <c r="A6082" s="34" t="s">
        <v>13047</v>
      </c>
      <c r="B6082" s="34" t="s">
        <v>8591</v>
      </c>
      <c r="C6082" s="34" t="s">
        <v>914</v>
      </c>
      <c r="D6082" s="34" t="s">
        <v>73</v>
      </c>
      <c r="E6082" s="25">
        <v>45821.196840277778</v>
      </c>
      <c r="F6082" s="34" t="s">
        <v>901</v>
      </c>
      <c r="G6082" s="25">
        <v>45820.196840277778</v>
      </c>
    </row>
    <row r="6083" spans="1:7" x14ac:dyDescent="0.25">
      <c r="A6083" s="34" t="s">
        <v>13048</v>
      </c>
      <c r="B6083" s="34" t="s">
        <v>6402</v>
      </c>
      <c r="C6083" s="34" t="s">
        <v>914</v>
      </c>
      <c r="D6083" s="34" t="s">
        <v>73</v>
      </c>
      <c r="E6083" s="25">
        <v>45821.197048611109</v>
      </c>
      <c r="F6083" s="34" t="s">
        <v>901</v>
      </c>
      <c r="G6083" s="25">
        <v>45820.197048611109</v>
      </c>
    </row>
    <row r="6084" spans="1:7" x14ac:dyDescent="0.25">
      <c r="A6084" s="34" t="s">
        <v>13049</v>
      </c>
      <c r="B6084" s="34" t="s">
        <v>6471</v>
      </c>
      <c r="C6084" s="34" t="s">
        <v>914</v>
      </c>
      <c r="D6084" s="34" t="s">
        <v>73</v>
      </c>
      <c r="E6084" s="25">
        <v>45821.197141203702</v>
      </c>
      <c r="F6084" s="34" t="s">
        <v>901</v>
      </c>
      <c r="G6084" s="25">
        <v>45820.197141203702</v>
      </c>
    </row>
    <row r="6085" spans="1:7" x14ac:dyDescent="0.25">
      <c r="A6085" s="34" t="s">
        <v>13050</v>
      </c>
      <c r="B6085" s="34" t="s">
        <v>10026</v>
      </c>
      <c r="C6085" s="34" t="s">
        <v>909</v>
      </c>
      <c r="D6085" s="34" t="s">
        <v>924</v>
      </c>
      <c r="E6085" s="25">
        <v>45821.198530092595</v>
      </c>
      <c r="F6085" s="34" t="s">
        <v>901</v>
      </c>
      <c r="G6085" s="25">
        <v>45820.198530092595</v>
      </c>
    </row>
    <row r="6086" spans="1:7" x14ac:dyDescent="0.25">
      <c r="A6086" s="34" t="s">
        <v>13051</v>
      </c>
      <c r="B6086" s="34" t="s">
        <v>10026</v>
      </c>
      <c r="C6086" s="34" t="s">
        <v>912</v>
      </c>
      <c r="D6086" s="34" t="s">
        <v>925</v>
      </c>
      <c r="E6086" s="25">
        <v>45821.198773148149</v>
      </c>
      <c r="F6086" s="34" t="s">
        <v>901</v>
      </c>
      <c r="G6086" s="25">
        <v>45820.198773148149</v>
      </c>
    </row>
    <row r="6087" spans="1:7" x14ac:dyDescent="0.25">
      <c r="A6087" s="34" t="s">
        <v>13052</v>
      </c>
      <c r="B6087" s="34" t="s">
        <v>5021</v>
      </c>
      <c r="C6087" s="34" t="s">
        <v>907</v>
      </c>
      <c r="D6087" s="34" t="s">
        <v>248</v>
      </c>
      <c r="E6087" s="25">
        <v>45821.144560185188</v>
      </c>
      <c r="F6087" s="34" t="s">
        <v>901</v>
      </c>
      <c r="G6087" s="25">
        <v>45820.144560185188</v>
      </c>
    </row>
    <row r="6088" spans="1:7" x14ac:dyDescent="0.25">
      <c r="A6088" s="34" t="s">
        <v>13053</v>
      </c>
      <c r="B6088" s="34" t="s">
        <v>9801</v>
      </c>
      <c r="C6088" s="34" t="s">
        <v>907</v>
      </c>
      <c r="D6088" s="34" t="s">
        <v>248</v>
      </c>
      <c r="E6088" s="25">
        <v>45821.144618055558</v>
      </c>
      <c r="F6088" s="34" t="s">
        <v>901</v>
      </c>
      <c r="G6088" s="25">
        <v>45820.144618055558</v>
      </c>
    </row>
    <row r="6089" spans="1:7" x14ac:dyDescent="0.25">
      <c r="A6089" s="34" t="s">
        <v>13054</v>
      </c>
      <c r="B6089" s="34" t="s">
        <v>10559</v>
      </c>
      <c r="C6089" s="34" t="s">
        <v>899</v>
      </c>
      <c r="D6089" s="34" t="s">
        <v>900</v>
      </c>
      <c r="E6089" s="25">
        <v>45821.203113425923</v>
      </c>
      <c r="F6089" s="34" t="s">
        <v>901</v>
      </c>
      <c r="G6089" s="25">
        <v>45820.203113425923</v>
      </c>
    </row>
    <row r="6090" spans="1:7" x14ac:dyDescent="0.25">
      <c r="A6090" s="34" t="s">
        <v>13055</v>
      </c>
      <c r="B6090" s="34" t="s">
        <v>5021</v>
      </c>
      <c r="C6090" s="34" t="s">
        <v>914</v>
      </c>
      <c r="D6090" s="34" t="s">
        <v>248</v>
      </c>
      <c r="E6090" s="25">
        <v>45821.202881944446</v>
      </c>
      <c r="F6090" s="34" t="s">
        <v>901</v>
      </c>
      <c r="G6090" s="25">
        <v>45820.202881944446</v>
      </c>
    </row>
    <row r="6091" spans="1:7" x14ac:dyDescent="0.25">
      <c r="A6091" s="34" t="s">
        <v>13056</v>
      </c>
      <c r="B6091" s="34" t="s">
        <v>9801</v>
      </c>
      <c r="C6091" s="34" t="s">
        <v>914</v>
      </c>
      <c r="D6091" s="34" t="s">
        <v>248</v>
      </c>
      <c r="E6091" s="25">
        <v>45821.202986111108</v>
      </c>
      <c r="F6091" s="34" t="s">
        <v>901</v>
      </c>
      <c r="G6091" s="25">
        <v>45820.202986111108</v>
      </c>
    </row>
    <row r="6092" spans="1:7" x14ac:dyDescent="0.25">
      <c r="A6092" s="34" t="s">
        <v>13057</v>
      </c>
      <c r="B6092" s="34" t="s">
        <v>7591</v>
      </c>
      <c r="C6092" s="34" t="s">
        <v>907</v>
      </c>
      <c r="D6092" s="34" t="s">
        <v>125</v>
      </c>
      <c r="E6092" s="25">
        <v>45821.204479166663</v>
      </c>
      <c r="F6092" s="34" t="s">
        <v>901</v>
      </c>
      <c r="G6092" s="25">
        <v>45820.204479166663</v>
      </c>
    </row>
    <row r="6093" spans="1:7" x14ac:dyDescent="0.25">
      <c r="A6093" s="34" t="s">
        <v>13058</v>
      </c>
      <c r="B6093" s="34" t="s">
        <v>2634</v>
      </c>
      <c r="C6093" s="34" t="s">
        <v>914</v>
      </c>
      <c r="D6093" s="34" t="s">
        <v>206</v>
      </c>
      <c r="E6093" s="25">
        <v>45821.204756944448</v>
      </c>
      <c r="F6093" s="34" t="s">
        <v>901</v>
      </c>
      <c r="G6093" s="25">
        <v>45820.204756944448</v>
      </c>
    </row>
    <row r="6094" spans="1:7" x14ac:dyDescent="0.25">
      <c r="A6094" s="34" t="s">
        <v>13059</v>
      </c>
      <c r="B6094" s="34" t="s">
        <v>7591</v>
      </c>
      <c r="C6094" s="34" t="s">
        <v>914</v>
      </c>
      <c r="D6094" s="34" t="s">
        <v>125</v>
      </c>
      <c r="E6094" s="25">
        <v>45821.205277777779</v>
      </c>
      <c r="F6094" s="34" t="s">
        <v>901</v>
      </c>
      <c r="G6094" s="25">
        <v>45820.205277777779</v>
      </c>
    </row>
    <row r="6095" spans="1:7" x14ac:dyDescent="0.25">
      <c r="A6095" s="34" t="s">
        <v>13060</v>
      </c>
      <c r="B6095" s="34" t="s">
        <v>3190</v>
      </c>
      <c r="C6095" s="34" t="s">
        <v>907</v>
      </c>
      <c r="D6095" s="34" t="s">
        <v>61</v>
      </c>
      <c r="E6095" s="25">
        <v>45821.209340277775</v>
      </c>
      <c r="F6095" s="34" t="s">
        <v>908</v>
      </c>
      <c r="G6095" s="25">
        <v>45820.209340277775</v>
      </c>
    </row>
    <row r="6096" spans="1:7" x14ac:dyDescent="0.25">
      <c r="A6096" s="34" t="s">
        <v>13061</v>
      </c>
      <c r="B6096" s="34" t="s">
        <v>3884</v>
      </c>
      <c r="C6096" s="34" t="s">
        <v>914</v>
      </c>
      <c r="D6096" s="34" t="s">
        <v>61</v>
      </c>
      <c r="E6096" s="25">
        <v>45821.208622685182</v>
      </c>
      <c r="F6096" s="34" t="s">
        <v>901</v>
      </c>
      <c r="G6096" s="25">
        <v>45820.208622685182</v>
      </c>
    </row>
    <row r="6097" spans="1:7" x14ac:dyDescent="0.25">
      <c r="A6097" s="34" t="s">
        <v>13062</v>
      </c>
      <c r="B6097" s="34" t="s">
        <v>1095</v>
      </c>
      <c r="C6097" s="34" t="s">
        <v>914</v>
      </c>
      <c r="D6097" s="34" t="s">
        <v>61</v>
      </c>
      <c r="E6097" s="25">
        <v>45821.208819444444</v>
      </c>
      <c r="F6097" s="34" t="s">
        <v>901</v>
      </c>
      <c r="G6097" s="25">
        <v>45820.208819444444</v>
      </c>
    </row>
    <row r="6098" spans="1:7" x14ac:dyDescent="0.25">
      <c r="A6098" s="34" t="s">
        <v>13063</v>
      </c>
      <c r="B6098" s="34" t="s">
        <v>5238</v>
      </c>
      <c r="C6098" s="34" t="s">
        <v>909</v>
      </c>
      <c r="D6098" s="34" t="s">
        <v>924</v>
      </c>
      <c r="E6098" s="25">
        <v>45821.213506944441</v>
      </c>
      <c r="F6098" s="34" t="s">
        <v>901</v>
      </c>
      <c r="G6098" s="25">
        <v>45820.213506944441</v>
      </c>
    </row>
    <row r="6099" spans="1:7" x14ac:dyDescent="0.25">
      <c r="A6099" s="34" t="s">
        <v>13064</v>
      </c>
      <c r="B6099" s="34" t="s">
        <v>5238</v>
      </c>
      <c r="C6099" s="34" t="s">
        <v>912</v>
      </c>
      <c r="D6099" s="34" t="s">
        <v>924</v>
      </c>
      <c r="E6099" s="25">
        <v>45821.213692129626</v>
      </c>
      <c r="F6099" s="34" t="s">
        <v>901</v>
      </c>
      <c r="G6099" s="25">
        <v>45820.213692129626</v>
      </c>
    </row>
    <row r="6100" spans="1:7" x14ac:dyDescent="0.25">
      <c r="A6100" s="34" t="s">
        <v>13065</v>
      </c>
      <c r="B6100" s="34" t="s">
        <v>9887</v>
      </c>
      <c r="C6100" s="34" t="s">
        <v>914</v>
      </c>
      <c r="D6100" s="34" t="s">
        <v>233</v>
      </c>
      <c r="E6100" s="25">
        <v>45821.213807870372</v>
      </c>
      <c r="F6100" s="34" t="s">
        <v>901</v>
      </c>
      <c r="G6100" s="25">
        <v>45820.213807870372</v>
      </c>
    </row>
    <row r="6101" spans="1:7" x14ac:dyDescent="0.25">
      <c r="A6101" s="34" t="s">
        <v>13066</v>
      </c>
      <c r="B6101" s="34" t="s">
        <v>10537</v>
      </c>
      <c r="C6101" s="34" t="s">
        <v>914</v>
      </c>
      <c r="D6101" s="34" t="s">
        <v>233</v>
      </c>
      <c r="E6101" s="25">
        <v>45821.213923611111</v>
      </c>
      <c r="F6101" s="34" t="s">
        <v>901</v>
      </c>
      <c r="G6101" s="25">
        <v>45820.213923611111</v>
      </c>
    </row>
    <row r="6102" spans="1:7" x14ac:dyDescent="0.25">
      <c r="A6102" s="34" t="s">
        <v>13067</v>
      </c>
      <c r="B6102" s="34" t="s">
        <v>7724</v>
      </c>
      <c r="C6102" s="34" t="s">
        <v>909</v>
      </c>
      <c r="D6102" s="34" t="s">
        <v>913</v>
      </c>
      <c r="E6102" s="25">
        <v>45821.215057870373</v>
      </c>
      <c r="F6102" s="34" t="s">
        <v>901</v>
      </c>
      <c r="G6102" s="25">
        <v>45820.215057870373</v>
      </c>
    </row>
    <row r="6103" spans="1:7" x14ac:dyDescent="0.25">
      <c r="A6103" s="34" t="s">
        <v>13068</v>
      </c>
      <c r="B6103" s="34" t="s">
        <v>7710</v>
      </c>
      <c r="C6103" s="34" t="s">
        <v>909</v>
      </c>
      <c r="D6103" s="34" t="s">
        <v>913</v>
      </c>
      <c r="E6103" s="25">
        <v>45821.215173611112</v>
      </c>
      <c r="F6103" s="34" t="s">
        <v>901</v>
      </c>
      <c r="G6103" s="25">
        <v>45820.215173611112</v>
      </c>
    </row>
    <row r="6104" spans="1:7" x14ac:dyDescent="0.25">
      <c r="A6104" s="34" t="s">
        <v>13069</v>
      </c>
      <c r="B6104" s="34" t="s">
        <v>7720</v>
      </c>
      <c r="C6104" s="34" t="s">
        <v>909</v>
      </c>
      <c r="D6104" s="34" t="s">
        <v>913</v>
      </c>
      <c r="E6104" s="25">
        <v>45821.21533564815</v>
      </c>
      <c r="F6104" s="34" t="s">
        <v>901</v>
      </c>
      <c r="G6104" s="25">
        <v>45820.21533564815</v>
      </c>
    </row>
    <row r="6105" spans="1:7" x14ac:dyDescent="0.25">
      <c r="A6105" s="34" t="s">
        <v>13070</v>
      </c>
      <c r="B6105" s="34" t="s">
        <v>7722</v>
      </c>
      <c r="C6105" s="34" t="s">
        <v>909</v>
      </c>
      <c r="D6105" s="34" t="s">
        <v>913</v>
      </c>
      <c r="E6105" s="25">
        <v>45821.215474537035</v>
      </c>
      <c r="F6105" s="34" t="s">
        <v>901</v>
      </c>
      <c r="G6105" s="25">
        <v>45820.215474537035</v>
      </c>
    </row>
    <row r="6106" spans="1:7" x14ac:dyDescent="0.25">
      <c r="A6106" s="34" t="s">
        <v>13071</v>
      </c>
      <c r="B6106" s="34" t="s">
        <v>7726</v>
      </c>
      <c r="C6106" s="34" t="s">
        <v>909</v>
      </c>
      <c r="D6106" s="34" t="s">
        <v>913</v>
      </c>
      <c r="E6106" s="25">
        <v>45821.215613425928</v>
      </c>
      <c r="F6106" s="34" t="s">
        <v>901</v>
      </c>
      <c r="G6106" s="25">
        <v>45820.215613425928</v>
      </c>
    </row>
    <row r="6107" spans="1:7" x14ac:dyDescent="0.25">
      <c r="A6107" s="34" t="s">
        <v>13072</v>
      </c>
      <c r="B6107" s="34" t="s">
        <v>7728</v>
      </c>
      <c r="C6107" s="34" t="s">
        <v>909</v>
      </c>
      <c r="D6107" s="34" t="s">
        <v>913</v>
      </c>
      <c r="E6107" s="25">
        <v>45821.215810185182</v>
      </c>
      <c r="F6107" s="34" t="s">
        <v>901</v>
      </c>
      <c r="G6107" s="25">
        <v>45820.215810185182</v>
      </c>
    </row>
    <row r="6108" spans="1:7" x14ac:dyDescent="0.25">
      <c r="A6108" s="34" t="s">
        <v>13073</v>
      </c>
      <c r="B6108" s="34" t="s">
        <v>7730</v>
      </c>
      <c r="C6108" s="34" t="s">
        <v>909</v>
      </c>
      <c r="D6108" s="34" t="s">
        <v>913</v>
      </c>
      <c r="E6108" s="25">
        <v>45821.215960648151</v>
      </c>
      <c r="F6108" s="34" t="s">
        <v>901</v>
      </c>
      <c r="G6108" s="25">
        <v>45820.215960648151</v>
      </c>
    </row>
    <row r="6109" spans="1:7" x14ac:dyDescent="0.25">
      <c r="A6109" s="34" t="s">
        <v>13074</v>
      </c>
      <c r="B6109" s="34" t="s">
        <v>7708</v>
      </c>
      <c r="C6109" s="34" t="s">
        <v>909</v>
      </c>
      <c r="D6109" s="34" t="s">
        <v>913</v>
      </c>
      <c r="E6109" s="25">
        <v>45821.216134259259</v>
      </c>
      <c r="F6109" s="34" t="s">
        <v>901</v>
      </c>
      <c r="G6109" s="25">
        <v>45820.216134259259</v>
      </c>
    </row>
    <row r="6110" spans="1:7" x14ac:dyDescent="0.25">
      <c r="A6110" s="34" t="s">
        <v>13075</v>
      </c>
      <c r="B6110" s="34" t="s">
        <v>7712</v>
      </c>
      <c r="C6110" s="34" t="s">
        <v>909</v>
      </c>
      <c r="D6110" s="34" t="s">
        <v>913</v>
      </c>
      <c r="E6110" s="25">
        <v>45821.216261574074</v>
      </c>
      <c r="F6110" s="34" t="s">
        <v>901</v>
      </c>
      <c r="G6110" s="25">
        <v>45820.216261574074</v>
      </c>
    </row>
    <row r="6111" spans="1:7" x14ac:dyDescent="0.25">
      <c r="A6111" s="34" t="s">
        <v>13076</v>
      </c>
      <c r="B6111" s="34" t="s">
        <v>7714</v>
      </c>
      <c r="C6111" s="34" t="s">
        <v>909</v>
      </c>
      <c r="D6111" s="34" t="s">
        <v>913</v>
      </c>
      <c r="E6111" s="25">
        <v>45821.216354166667</v>
      </c>
      <c r="F6111" s="34" t="s">
        <v>901</v>
      </c>
      <c r="G6111" s="25">
        <v>45820.216354166667</v>
      </c>
    </row>
    <row r="6112" spans="1:7" x14ac:dyDescent="0.25">
      <c r="A6112" s="34" t="s">
        <v>13077</v>
      </c>
      <c r="B6112" s="34" t="s">
        <v>7716</v>
      </c>
      <c r="C6112" s="34" t="s">
        <v>909</v>
      </c>
      <c r="D6112" s="34" t="s">
        <v>913</v>
      </c>
      <c r="E6112" s="25">
        <v>45821.216469907406</v>
      </c>
      <c r="F6112" s="34" t="s">
        <v>901</v>
      </c>
      <c r="G6112" s="25">
        <v>45820.216469907406</v>
      </c>
    </row>
    <row r="6113" spans="1:7" x14ac:dyDescent="0.25">
      <c r="A6113" s="34" t="s">
        <v>13078</v>
      </c>
      <c r="B6113" s="34" t="s">
        <v>7718</v>
      </c>
      <c r="C6113" s="34" t="s">
        <v>909</v>
      </c>
      <c r="D6113" s="34" t="s">
        <v>913</v>
      </c>
      <c r="E6113" s="25">
        <v>45821.216550925928</v>
      </c>
      <c r="F6113" s="34" t="s">
        <v>901</v>
      </c>
      <c r="G6113" s="25">
        <v>45820.216550925928</v>
      </c>
    </row>
    <row r="6114" spans="1:7" x14ac:dyDescent="0.25">
      <c r="A6114" s="34" t="s">
        <v>13079</v>
      </c>
      <c r="B6114" s="34" t="s">
        <v>5051</v>
      </c>
      <c r="C6114" s="34" t="s">
        <v>907</v>
      </c>
      <c r="D6114" s="34" t="s">
        <v>243</v>
      </c>
      <c r="E6114" s="25">
        <v>45821.216412037036</v>
      </c>
      <c r="F6114" s="34" t="s">
        <v>901</v>
      </c>
      <c r="G6114" s="25">
        <v>45820.216412037036</v>
      </c>
    </row>
    <row r="6115" spans="1:7" x14ac:dyDescent="0.25">
      <c r="A6115" s="34" t="s">
        <v>13080</v>
      </c>
      <c r="B6115" s="34" t="s">
        <v>5058</v>
      </c>
      <c r="C6115" s="34" t="s">
        <v>907</v>
      </c>
      <c r="D6115" s="34" t="s">
        <v>243</v>
      </c>
      <c r="E6115" s="25">
        <v>45821.216481481482</v>
      </c>
      <c r="F6115" s="34" t="s">
        <v>901</v>
      </c>
      <c r="G6115" s="25">
        <v>45820.216481481482</v>
      </c>
    </row>
    <row r="6116" spans="1:7" x14ac:dyDescent="0.25">
      <c r="A6116" s="34" t="s">
        <v>13081</v>
      </c>
      <c r="B6116" s="34" t="s">
        <v>5052</v>
      </c>
      <c r="C6116" s="34" t="s">
        <v>907</v>
      </c>
      <c r="D6116" s="34" t="s">
        <v>243</v>
      </c>
      <c r="E6116" s="25">
        <v>45821.216562499998</v>
      </c>
      <c r="F6116" s="34" t="s">
        <v>901</v>
      </c>
      <c r="G6116" s="25">
        <v>45820.216562499998</v>
      </c>
    </row>
    <row r="6117" spans="1:7" x14ac:dyDescent="0.25">
      <c r="A6117" s="34" t="s">
        <v>13082</v>
      </c>
      <c r="B6117" s="34" t="s">
        <v>5059</v>
      </c>
      <c r="C6117" s="34" t="s">
        <v>907</v>
      </c>
      <c r="D6117" s="34" t="s">
        <v>243</v>
      </c>
      <c r="E6117" s="25">
        <v>45821.216631944444</v>
      </c>
      <c r="F6117" s="34" t="s">
        <v>901</v>
      </c>
      <c r="G6117" s="25">
        <v>45820.216631944444</v>
      </c>
    </row>
    <row r="6118" spans="1:7" x14ac:dyDescent="0.25">
      <c r="A6118" s="34" t="s">
        <v>13083</v>
      </c>
      <c r="B6118" s="34" t="s">
        <v>5057</v>
      </c>
      <c r="C6118" s="34" t="s">
        <v>907</v>
      </c>
      <c r="D6118" s="34" t="s">
        <v>243</v>
      </c>
      <c r="E6118" s="25">
        <v>45821.21670138889</v>
      </c>
      <c r="F6118" s="34" t="s">
        <v>901</v>
      </c>
      <c r="G6118" s="25">
        <v>45820.21670138889</v>
      </c>
    </row>
    <row r="6119" spans="1:7" x14ac:dyDescent="0.25">
      <c r="A6119" s="34" t="s">
        <v>13084</v>
      </c>
      <c r="B6119" s="34" t="s">
        <v>4161</v>
      </c>
      <c r="C6119" s="34" t="s">
        <v>907</v>
      </c>
      <c r="D6119" s="34" t="s">
        <v>243</v>
      </c>
      <c r="E6119" s="25">
        <v>45821.217233796298</v>
      </c>
      <c r="F6119" s="34" t="s">
        <v>901</v>
      </c>
      <c r="G6119" s="25">
        <v>45820.217233796298</v>
      </c>
    </row>
    <row r="6120" spans="1:7" x14ac:dyDescent="0.25">
      <c r="A6120" s="34" t="s">
        <v>13085</v>
      </c>
      <c r="B6120" s="34" t="s">
        <v>7710</v>
      </c>
      <c r="C6120" s="34" t="s">
        <v>912</v>
      </c>
      <c r="D6120" s="34" t="s">
        <v>913</v>
      </c>
      <c r="E6120" s="25">
        <v>45821.21702546296</v>
      </c>
      <c r="F6120" s="34" t="s">
        <v>901</v>
      </c>
      <c r="G6120" s="25">
        <v>45820.21702546296</v>
      </c>
    </row>
    <row r="6121" spans="1:7" x14ac:dyDescent="0.25">
      <c r="A6121" s="34" t="s">
        <v>13086</v>
      </c>
      <c r="B6121" s="34" t="s">
        <v>7724</v>
      </c>
      <c r="C6121" s="34" t="s">
        <v>912</v>
      </c>
      <c r="D6121" s="34" t="s">
        <v>913</v>
      </c>
      <c r="E6121" s="25">
        <v>45821.217083333337</v>
      </c>
      <c r="F6121" s="34" t="s">
        <v>901</v>
      </c>
      <c r="G6121" s="25">
        <v>45820.217083333337</v>
      </c>
    </row>
    <row r="6122" spans="1:7" x14ac:dyDescent="0.25">
      <c r="A6122" s="34" t="s">
        <v>13087</v>
      </c>
      <c r="B6122" s="34" t="s">
        <v>7720</v>
      </c>
      <c r="C6122" s="34" t="s">
        <v>912</v>
      </c>
      <c r="D6122" s="34" t="s">
        <v>913</v>
      </c>
      <c r="E6122" s="25">
        <v>45821.217141203706</v>
      </c>
      <c r="F6122" s="34" t="s">
        <v>901</v>
      </c>
      <c r="G6122" s="25">
        <v>45820.217141203706</v>
      </c>
    </row>
    <row r="6123" spans="1:7" x14ac:dyDescent="0.25">
      <c r="A6123" s="34" t="s">
        <v>13088</v>
      </c>
      <c r="B6123" s="34" t="s">
        <v>7722</v>
      </c>
      <c r="C6123" s="34" t="s">
        <v>912</v>
      </c>
      <c r="D6123" s="34" t="s">
        <v>913</v>
      </c>
      <c r="E6123" s="25">
        <v>45821.217187499999</v>
      </c>
      <c r="F6123" s="34" t="s">
        <v>901</v>
      </c>
      <c r="G6123" s="25">
        <v>45820.217187499999</v>
      </c>
    </row>
    <row r="6124" spans="1:7" x14ac:dyDescent="0.25">
      <c r="A6124" s="34" t="s">
        <v>13089</v>
      </c>
      <c r="B6124" s="34" t="s">
        <v>7726</v>
      </c>
      <c r="C6124" s="34" t="s">
        <v>912</v>
      </c>
      <c r="D6124" s="34" t="s">
        <v>913</v>
      </c>
      <c r="E6124" s="25">
        <v>45821.217245370368</v>
      </c>
      <c r="F6124" s="34" t="s">
        <v>901</v>
      </c>
      <c r="G6124" s="25">
        <v>45820.217245370368</v>
      </c>
    </row>
    <row r="6125" spans="1:7" x14ac:dyDescent="0.25">
      <c r="A6125" s="34" t="s">
        <v>13090</v>
      </c>
      <c r="B6125" s="34" t="s">
        <v>7728</v>
      </c>
      <c r="C6125" s="34" t="s">
        <v>912</v>
      </c>
      <c r="D6125" s="34" t="s">
        <v>913</v>
      </c>
      <c r="E6125" s="25">
        <v>45821.217280092591</v>
      </c>
      <c r="F6125" s="34" t="s">
        <v>901</v>
      </c>
      <c r="G6125" s="25">
        <v>45820.217280092591</v>
      </c>
    </row>
    <row r="6126" spans="1:7" x14ac:dyDescent="0.25">
      <c r="A6126" s="34" t="s">
        <v>13091</v>
      </c>
      <c r="B6126" s="34" t="s">
        <v>7730</v>
      </c>
      <c r="C6126" s="34" t="s">
        <v>912</v>
      </c>
      <c r="D6126" s="34" t="s">
        <v>913</v>
      </c>
      <c r="E6126" s="25">
        <v>45821.217314814814</v>
      </c>
      <c r="F6126" s="34" t="s">
        <v>901</v>
      </c>
      <c r="G6126" s="25">
        <v>45820.217314814814</v>
      </c>
    </row>
    <row r="6127" spans="1:7" x14ac:dyDescent="0.25">
      <c r="A6127" s="34" t="s">
        <v>13092</v>
      </c>
      <c r="B6127" s="34" t="s">
        <v>7708</v>
      </c>
      <c r="C6127" s="34" t="s">
        <v>912</v>
      </c>
      <c r="D6127" s="34" t="s">
        <v>913</v>
      </c>
      <c r="E6127" s="25">
        <v>45821.217395833337</v>
      </c>
      <c r="F6127" s="34" t="s">
        <v>901</v>
      </c>
      <c r="G6127" s="25">
        <v>45820.217395833337</v>
      </c>
    </row>
    <row r="6128" spans="1:7" x14ac:dyDescent="0.25">
      <c r="A6128" s="34" t="s">
        <v>13093</v>
      </c>
      <c r="B6128" s="34" t="s">
        <v>7712</v>
      </c>
      <c r="C6128" s="34" t="s">
        <v>912</v>
      </c>
      <c r="D6128" s="34" t="s">
        <v>913</v>
      </c>
      <c r="E6128" s="25">
        <v>45821.217442129629</v>
      </c>
      <c r="F6128" s="34" t="s">
        <v>901</v>
      </c>
      <c r="G6128" s="25">
        <v>45820.217442129629</v>
      </c>
    </row>
    <row r="6129" spans="1:7" x14ac:dyDescent="0.25">
      <c r="A6129" s="34" t="s">
        <v>13094</v>
      </c>
      <c r="B6129" s="34" t="s">
        <v>7714</v>
      </c>
      <c r="C6129" s="34" t="s">
        <v>912</v>
      </c>
      <c r="D6129" s="34" t="s">
        <v>913</v>
      </c>
      <c r="E6129" s="25">
        <v>45821.217476851853</v>
      </c>
      <c r="F6129" s="34" t="s">
        <v>901</v>
      </c>
      <c r="G6129" s="25">
        <v>45820.217476851853</v>
      </c>
    </row>
    <row r="6130" spans="1:7" x14ac:dyDescent="0.25">
      <c r="A6130" s="34" t="s">
        <v>13095</v>
      </c>
      <c r="B6130" s="34" t="s">
        <v>7716</v>
      </c>
      <c r="C6130" s="34" t="s">
        <v>912</v>
      </c>
      <c r="D6130" s="34" t="s">
        <v>913</v>
      </c>
      <c r="E6130" s="25">
        <v>45821.217523148145</v>
      </c>
      <c r="F6130" s="34" t="s">
        <v>901</v>
      </c>
      <c r="G6130" s="25">
        <v>45820.217523148145</v>
      </c>
    </row>
    <row r="6131" spans="1:7" x14ac:dyDescent="0.25">
      <c r="A6131" s="34" t="s">
        <v>13096</v>
      </c>
      <c r="B6131" s="34" t="s">
        <v>7718</v>
      </c>
      <c r="C6131" s="34" t="s">
        <v>912</v>
      </c>
      <c r="D6131" s="34" t="s">
        <v>913</v>
      </c>
      <c r="E6131" s="25">
        <v>45821.217569444445</v>
      </c>
      <c r="F6131" s="34" t="s">
        <v>901</v>
      </c>
      <c r="G6131" s="25">
        <v>45820.217569444445</v>
      </c>
    </row>
    <row r="6132" spans="1:7" x14ac:dyDescent="0.25">
      <c r="A6132" s="34" t="s">
        <v>13097</v>
      </c>
      <c r="B6132" s="34" t="s">
        <v>5062</v>
      </c>
      <c r="C6132" s="34" t="s">
        <v>907</v>
      </c>
      <c r="D6132" s="34" t="s">
        <v>248</v>
      </c>
      <c r="E6132" s="25">
        <v>45821.219143518516</v>
      </c>
      <c r="F6132" s="34" t="s">
        <v>901</v>
      </c>
      <c r="G6132" s="25">
        <v>45820.219143518516</v>
      </c>
    </row>
    <row r="6133" spans="1:7" x14ac:dyDescent="0.25">
      <c r="A6133" s="34" t="s">
        <v>13098</v>
      </c>
      <c r="B6133" s="34" t="s">
        <v>7013</v>
      </c>
      <c r="C6133" s="34" t="s">
        <v>909</v>
      </c>
      <c r="D6133" s="34" t="s">
        <v>921</v>
      </c>
      <c r="E6133" s="25">
        <v>45821.224340277775</v>
      </c>
      <c r="F6133" s="34" t="s">
        <v>901</v>
      </c>
      <c r="G6133" s="25">
        <v>45820.224340277775</v>
      </c>
    </row>
    <row r="6134" spans="1:7" x14ac:dyDescent="0.25">
      <c r="A6134" s="34" t="s">
        <v>13099</v>
      </c>
      <c r="B6134" s="34" t="s">
        <v>8615</v>
      </c>
      <c r="C6134" s="34" t="s">
        <v>909</v>
      </c>
      <c r="D6134" s="34" t="s">
        <v>921</v>
      </c>
      <c r="E6134" s="25">
        <v>45821.224351851852</v>
      </c>
      <c r="F6134" s="34" t="s">
        <v>901</v>
      </c>
      <c r="G6134" s="25">
        <v>45820.224351851852</v>
      </c>
    </row>
    <row r="6135" spans="1:7" x14ac:dyDescent="0.25">
      <c r="A6135" s="34" t="s">
        <v>13100</v>
      </c>
      <c r="B6135" s="34" t="s">
        <v>7013</v>
      </c>
      <c r="C6135" s="34" t="s">
        <v>912</v>
      </c>
      <c r="D6135" s="34" t="s">
        <v>913</v>
      </c>
      <c r="E6135" s="25">
        <v>45821.224664351852</v>
      </c>
      <c r="F6135" s="34" t="s">
        <v>901</v>
      </c>
      <c r="G6135" s="25">
        <v>45820.224664351852</v>
      </c>
    </row>
    <row r="6136" spans="1:7" x14ac:dyDescent="0.25">
      <c r="A6136" s="34" t="s">
        <v>13101</v>
      </c>
      <c r="B6136" s="34" t="s">
        <v>8615</v>
      </c>
      <c r="C6136" s="34" t="s">
        <v>912</v>
      </c>
      <c r="D6136" s="34" t="s">
        <v>913</v>
      </c>
      <c r="E6136" s="25">
        <v>45821.224687499998</v>
      </c>
      <c r="F6136" s="34" t="s">
        <v>901</v>
      </c>
      <c r="G6136" s="25">
        <v>45820.224687499998</v>
      </c>
    </row>
    <row r="6137" spans="1:7" x14ac:dyDescent="0.25">
      <c r="A6137" s="34" t="s">
        <v>13102</v>
      </c>
      <c r="B6137" s="34" t="s">
        <v>4319</v>
      </c>
      <c r="C6137" s="34" t="s">
        <v>907</v>
      </c>
      <c r="D6137" s="34" t="s">
        <v>73</v>
      </c>
      <c r="E6137" s="25">
        <v>45821.227662037039</v>
      </c>
      <c r="F6137" s="34" t="s">
        <v>901</v>
      </c>
      <c r="G6137" s="25">
        <v>45820.227662037039</v>
      </c>
    </row>
    <row r="6138" spans="1:7" x14ac:dyDescent="0.25">
      <c r="A6138" s="34" t="s">
        <v>13103</v>
      </c>
      <c r="B6138" s="34" t="s">
        <v>5041</v>
      </c>
      <c r="C6138" s="34" t="s">
        <v>914</v>
      </c>
      <c r="D6138" s="34" t="s">
        <v>73</v>
      </c>
      <c r="E6138" s="25">
        <v>45821.228518518517</v>
      </c>
      <c r="F6138" s="34" t="s">
        <v>901</v>
      </c>
      <c r="G6138" s="25">
        <v>45820.228518518517</v>
      </c>
    </row>
    <row r="6139" spans="1:7" x14ac:dyDescent="0.25">
      <c r="A6139" s="34" t="s">
        <v>13104</v>
      </c>
      <c r="B6139" s="34" t="s">
        <v>10051</v>
      </c>
      <c r="C6139" s="34" t="s">
        <v>909</v>
      </c>
      <c r="D6139" s="34" t="s">
        <v>918</v>
      </c>
      <c r="E6139" s="25">
        <v>45821.233472222222</v>
      </c>
      <c r="F6139" s="34" t="s">
        <v>901</v>
      </c>
      <c r="G6139" s="25">
        <v>45820.233472222222</v>
      </c>
    </row>
    <row r="6140" spans="1:7" x14ac:dyDescent="0.25">
      <c r="A6140" s="34" t="s">
        <v>13105</v>
      </c>
      <c r="B6140" s="34" t="s">
        <v>10045</v>
      </c>
      <c r="C6140" s="34" t="s">
        <v>909</v>
      </c>
      <c r="D6140" s="34" t="s">
        <v>918</v>
      </c>
      <c r="E6140" s="25">
        <v>45821.233564814815</v>
      </c>
      <c r="F6140" s="34" t="s">
        <v>901</v>
      </c>
      <c r="G6140" s="25">
        <v>45820.233564814815</v>
      </c>
    </row>
    <row r="6141" spans="1:7" x14ac:dyDescent="0.25">
      <c r="A6141" s="34" t="s">
        <v>13106</v>
      </c>
      <c r="B6141" s="34" t="s">
        <v>4195</v>
      </c>
      <c r="C6141" s="34" t="s">
        <v>907</v>
      </c>
      <c r="D6141" s="34" t="s">
        <v>73</v>
      </c>
      <c r="E6141" s="25">
        <v>45821.236157407409</v>
      </c>
      <c r="F6141" s="34" t="s">
        <v>901</v>
      </c>
      <c r="G6141" s="25">
        <v>45820.236157407409</v>
      </c>
    </row>
    <row r="6142" spans="1:7" x14ac:dyDescent="0.25">
      <c r="A6142" s="34" t="s">
        <v>13107</v>
      </c>
      <c r="B6142" s="34" t="s">
        <v>7589</v>
      </c>
      <c r="C6142" s="34" t="s">
        <v>907</v>
      </c>
      <c r="D6142" s="34" t="s">
        <v>233</v>
      </c>
      <c r="E6142" s="25">
        <v>45821.239016203705</v>
      </c>
      <c r="F6142" s="34" t="s">
        <v>901</v>
      </c>
      <c r="G6142" s="25">
        <v>45820.239016203705</v>
      </c>
    </row>
    <row r="6143" spans="1:7" x14ac:dyDescent="0.25">
      <c r="A6143" s="34" t="s">
        <v>13108</v>
      </c>
      <c r="B6143" s="34" t="s">
        <v>9838</v>
      </c>
      <c r="C6143" s="34" t="s">
        <v>904</v>
      </c>
      <c r="D6143" s="34" t="s">
        <v>919</v>
      </c>
      <c r="E6143" s="25">
        <v>45821.238530092596</v>
      </c>
      <c r="F6143" s="34" t="s">
        <v>901</v>
      </c>
      <c r="G6143" s="25">
        <v>45820.238530092596</v>
      </c>
    </row>
    <row r="6144" spans="1:7" x14ac:dyDescent="0.25">
      <c r="A6144" s="34" t="s">
        <v>13109</v>
      </c>
      <c r="B6144" s="34" t="s">
        <v>9703</v>
      </c>
      <c r="C6144" s="34" t="s">
        <v>904</v>
      </c>
      <c r="D6144" s="34" t="s">
        <v>919</v>
      </c>
      <c r="E6144" s="25">
        <v>45821.238634259258</v>
      </c>
      <c r="F6144" s="34" t="s">
        <v>901</v>
      </c>
      <c r="G6144" s="25">
        <v>45820.238634259258</v>
      </c>
    </row>
    <row r="6145" spans="1:7" x14ac:dyDescent="0.25">
      <c r="A6145" s="34" t="s">
        <v>13110</v>
      </c>
      <c r="B6145" s="34" t="s">
        <v>9820</v>
      </c>
      <c r="C6145" s="34" t="s">
        <v>904</v>
      </c>
      <c r="D6145" s="34" t="s">
        <v>919</v>
      </c>
      <c r="E6145" s="25">
        <v>45821.238680555558</v>
      </c>
      <c r="F6145" s="34" t="s">
        <v>901</v>
      </c>
      <c r="G6145" s="25">
        <v>45820.238680555558</v>
      </c>
    </row>
    <row r="6146" spans="1:7" x14ac:dyDescent="0.25">
      <c r="A6146" s="34" t="s">
        <v>13111</v>
      </c>
      <c r="B6146" s="34" t="s">
        <v>9697</v>
      </c>
      <c r="C6146" s="34" t="s">
        <v>904</v>
      </c>
      <c r="D6146" s="34" t="s">
        <v>919</v>
      </c>
      <c r="E6146" s="25">
        <v>45821.238703703704</v>
      </c>
      <c r="F6146" s="34" t="s">
        <v>901</v>
      </c>
      <c r="G6146" s="25">
        <v>45820.238703703704</v>
      </c>
    </row>
    <row r="6147" spans="1:7" x14ac:dyDescent="0.25">
      <c r="A6147" s="34" t="s">
        <v>13112</v>
      </c>
      <c r="B6147" s="34" t="s">
        <v>9691</v>
      </c>
      <c r="C6147" s="34" t="s">
        <v>904</v>
      </c>
      <c r="D6147" s="34" t="s">
        <v>919</v>
      </c>
      <c r="E6147" s="25">
        <v>45821.238749999997</v>
      </c>
      <c r="F6147" s="34" t="s">
        <v>901</v>
      </c>
      <c r="G6147" s="25">
        <v>45820.238749999997</v>
      </c>
    </row>
    <row r="6148" spans="1:7" x14ac:dyDescent="0.25">
      <c r="A6148" s="34" t="s">
        <v>13113</v>
      </c>
      <c r="B6148" s="34" t="s">
        <v>9693</v>
      </c>
      <c r="C6148" s="34" t="s">
        <v>904</v>
      </c>
      <c r="D6148" s="34" t="s">
        <v>919</v>
      </c>
      <c r="E6148" s="25">
        <v>45821.23878472222</v>
      </c>
      <c r="F6148" s="34" t="s">
        <v>901</v>
      </c>
      <c r="G6148" s="25">
        <v>45820.23878472222</v>
      </c>
    </row>
    <row r="6149" spans="1:7" x14ac:dyDescent="0.25">
      <c r="A6149" s="34" t="s">
        <v>13114</v>
      </c>
      <c r="B6149" s="34" t="s">
        <v>9695</v>
      </c>
      <c r="C6149" s="34" t="s">
        <v>904</v>
      </c>
      <c r="D6149" s="34" t="s">
        <v>919</v>
      </c>
      <c r="E6149" s="25">
        <v>45821.23883101852</v>
      </c>
      <c r="F6149" s="34" t="s">
        <v>901</v>
      </c>
      <c r="G6149" s="25">
        <v>45820.23883101852</v>
      </c>
    </row>
    <row r="6150" spans="1:7" x14ac:dyDescent="0.25">
      <c r="A6150" s="34" t="s">
        <v>13115</v>
      </c>
      <c r="B6150" s="34" t="s">
        <v>9699</v>
      </c>
      <c r="C6150" s="34" t="s">
        <v>904</v>
      </c>
      <c r="D6150" s="34" t="s">
        <v>919</v>
      </c>
      <c r="E6150" s="25">
        <v>45821.238865740743</v>
      </c>
      <c r="F6150" s="34" t="s">
        <v>901</v>
      </c>
      <c r="G6150" s="25">
        <v>45820.238865740743</v>
      </c>
    </row>
    <row r="6151" spans="1:7" x14ac:dyDescent="0.25">
      <c r="A6151" s="34" t="s">
        <v>13116</v>
      </c>
      <c r="B6151" s="34" t="s">
        <v>9701</v>
      </c>
      <c r="C6151" s="34" t="s">
        <v>904</v>
      </c>
      <c r="D6151" s="34" t="s">
        <v>919</v>
      </c>
      <c r="E6151" s="25">
        <v>45821.238912037035</v>
      </c>
      <c r="F6151" s="34" t="s">
        <v>901</v>
      </c>
      <c r="G6151" s="25">
        <v>45820.238912037035</v>
      </c>
    </row>
    <row r="6152" spans="1:7" x14ac:dyDescent="0.25">
      <c r="A6152" s="34" t="s">
        <v>13117</v>
      </c>
      <c r="B6152" s="34" t="s">
        <v>9705</v>
      </c>
      <c r="C6152" s="34" t="s">
        <v>904</v>
      </c>
      <c r="D6152" s="34" t="s">
        <v>919</v>
      </c>
      <c r="E6152" s="25">
        <v>45821.238946759258</v>
      </c>
      <c r="F6152" s="34" t="s">
        <v>901</v>
      </c>
      <c r="G6152" s="25">
        <v>45820.238946759258</v>
      </c>
    </row>
    <row r="6153" spans="1:7" x14ac:dyDescent="0.25">
      <c r="A6153" s="34" t="s">
        <v>13118</v>
      </c>
      <c r="B6153" s="34" t="s">
        <v>9816</v>
      </c>
      <c r="C6153" s="34" t="s">
        <v>904</v>
      </c>
      <c r="D6153" s="34" t="s">
        <v>919</v>
      </c>
      <c r="E6153" s="25">
        <v>45821.238993055558</v>
      </c>
      <c r="F6153" s="34" t="s">
        <v>901</v>
      </c>
      <c r="G6153" s="25">
        <v>45820.238993055558</v>
      </c>
    </row>
    <row r="6154" spans="1:7" x14ac:dyDescent="0.25">
      <c r="A6154" s="34" t="s">
        <v>13119</v>
      </c>
      <c r="B6154" s="34" t="s">
        <v>9818</v>
      </c>
      <c r="C6154" s="34" t="s">
        <v>904</v>
      </c>
      <c r="D6154" s="34" t="s">
        <v>919</v>
      </c>
      <c r="E6154" s="25">
        <v>45821.239039351851</v>
      </c>
      <c r="F6154" s="34" t="s">
        <v>901</v>
      </c>
      <c r="G6154" s="25">
        <v>45820.239039351851</v>
      </c>
    </row>
    <row r="6155" spans="1:7" x14ac:dyDescent="0.25">
      <c r="A6155" s="34" t="s">
        <v>13120</v>
      </c>
      <c r="B6155" s="34" t="s">
        <v>9822</v>
      </c>
      <c r="C6155" s="34" t="s">
        <v>904</v>
      </c>
      <c r="D6155" s="34" t="s">
        <v>919</v>
      </c>
      <c r="E6155" s="25">
        <v>45821.239085648151</v>
      </c>
      <c r="F6155" s="34" t="s">
        <v>901</v>
      </c>
      <c r="G6155" s="25">
        <v>45820.239085648151</v>
      </c>
    </row>
    <row r="6156" spans="1:7" x14ac:dyDescent="0.25">
      <c r="A6156" s="34" t="s">
        <v>13121</v>
      </c>
      <c r="B6156" s="34" t="s">
        <v>9824</v>
      </c>
      <c r="C6156" s="34" t="s">
        <v>904</v>
      </c>
      <c r="D6156" s="34" t="s">
        <v>919</v>
      </c>
      <c r="E6156" s="25">
        <v>45821.23914351852</v>
      </c>
      <c r="F6156" s="34" t="s">
        <v>901</v>
      </c>
      <c r="G6156" s="25">
        <v>45820.23914351852</v>
      </c>
    </row>
    <row r="6157" spans="1:7" x14ac:dyDescent="0.25">
      <c r="A6157" s="34" t="s">
        <v>13122</v>
      </c>
      <c r="B6157" s="34" t="s">
        <v>9826</v>
      </c>
      <c r="C6157" s="34" t="s">
        <v>904</v>
      </c>
      <c r="D6157" s="34" t="s">
        <v>919</v>
      </c>
      <c r="E6157" s="25">
        <v>45821.239189814813</v>
      </c>
      <c r="F6157" s="34" t="s">
        <v>901</v>
      </c>
      <c r="G6157" s="25">
        <v>45820.239189814813</v>
      </c>
    </row>
    <row r="6158" spans="1:7" x14ac:dyDescent="0.25">
      <c r="A6158" s="34" t="s">
        <v>13123</v>
      </c>
      <c r="B6158" s="34" t="s">
        <v>9828</v>
      </c>
      <c r="C6158" s="34" t="s">
        <v>904</v>
      </c>
      <c r="D6158" s="34" t="s">
        <v>919</v>
      </c>
      <c r="E6158" s="25">
        <v>45821.239236111112</v>
      </c>
      <c r="F6158" s="34" t="s">
        <v>901</v>
      </c>
      <c r="G6158" s="25">
        <v>45820.239236111112</v>
      </c>
    </row>
    <row r="6159" spans="1:7" x14ac:dyDescent="0.25">
      <c r="A6159" s="34" t="s">
        <v>13124</v>
      </c>
      <c r="B6159" s="34" t="s">
        <v>9830</v>
      </c>
      <c r="C6159" s="34" t="s">
        <v>904</v>
      </c>
      <c r="D6159" s="34" t="s">
        <v>919</v>
      </c>
      <c r="E6159" s="25">
        <v>45821.239282407405</v>
      </c>
      <c r="F6159" s="34" t="s">
        <v>901</v>
      </c>
      <c r="G6159" s="25">
        <v>45820.239282407405</v>
      </c>
    </row>
    <row r="6160" spans="1:7" x14ac:dyDescent="0.25">
      <c r="A6160" s="34" t="s">
        <v>13125</v>
      </c>
      <c r="B6160" s="34" t="s">
        <v>9832</v>
      </c>
      <c r="C6160" s="34" t="s">
        <v>904</v>
      </c>
      <c r="D6160" s="34" t="s">
        <v>919</v>
      </c>
      <c r="E6160" s="25">
        <v>45821.239328703705</v>
      </c>
      <c r="F6160" s="34" t="s">
        <v>901</v>
      </c>
      <c r="G6160" s="25">
        <v>45820.239328703705</v>
      </c>
    </row>
    <row r="6161" spans="1:7" x14ac:dyDescent="0.25">
      <c r="A6161" s="34" t="s">
        <v>13126</v>
      </c>
      <c r="B6161" s="34" t="s">
        <v>9834</v>
      </c>
      <c r="C6161" s="34" t="s">
        <v>904</v>
      </c>
      <c r="D6161" s="34" t="s">
        <v>919</v>
      </c>
      <c r="E6161" s="25">
        <v>45821.239432870374</v>
      </c>
      <c r="F6161" s="34" t="s">
        <v>901</v>
      </c>
      <c r="G6161" s="25">
        <v>45820.239432870374</v>
      </c>
    </row>
    <row r="6162" spans="1:7" x14ac:dyDescent="0.25">
      <c r="A6162" s="34" t="s">
        <v>13127</v>
      </c>
      <c r="B6162" s="34" t="s">
        <v>9836</v>
      </c>
      <c r="C6162" s="34" t="s">
        <v>904</v>
      </c>
      <c r="D6162" s="34" t="s">
        <v>919</v>
      </c>
      <c r="E6162" s="25">
        <v>45821.239560185182</v>
      </c>
      <c r="F6162" s="34" t="s">
        <v>901</v>
      </c>
      <c r="G6162" s="25">
        <v>45820.239560185182</v>
      </c>
    </row>
    <row r="6163" spans="1:7" x14ac:dyDescent="0.25">
      <c r="A6163" s="34" t="s">
        <v>13128</v>
      </c>
      <c r="B6163" s="34" t="s">
        <v>6642</v>
      </c>
      <c r="C6163" s="34" t="s">
        <v>907</v>
      </c>
      <c r="D6163" s="34" t="s">
        <v>77</v>
      </c>
      <c r="E6163" s="25">
        <v>45821.241400462961</v>
      </c>
      <c r="F6163" s="34" t="s">
        <v>908</v>
      </c>
      <c r="G6163" s="25">
        <v>45820.241400462961</v>
      </c>
    </row>
    <row r="6164" spans="1:7" x14ac:dyDescent="0.25">
      <c r="A6164" s="34" t="s">
        <v>13129</v>
      </c>
      <c r="B6164" s="34" t="s">
        <v>5141</v>
      </c>
      <c r="C6164" s="34" t="s">
        <v>907</v>
      </c>
      <c r="D6164" s="34" t="s">
        <v>77</v>
      </c>
      <c r="E6164" s="25">
        <v>45821.242395833331</v>
      </c>
      <c r="F6164" s="34" t="s">
        <v>908</v>
      </c>
      <c r="G6164" s="25">
        <v>45820.242395833331</v>
      </c>
    </row>
    <row r="6165" spans="1:7" x14ac:dyDescent="0.25">
      <c r="A6165" s="34" t="s">
        <v>13130</v>
      </c>
      <c r="B6165" s="34" t="s">
        <v>3796</v>
      </c>
      <c r="C6165" s="34" t="s">
        <v>914</v>
      </c>
      <c r="D6165" s="34" t="s">
        <v>77</v>
      </c>
      <c r="E6165" s="25">
        <v>45821.239861111113</v>
      </c>
      <c r="F6165" s="34" t="s">
        <v>901</v>
      </c>
      <c r="G6165" s="25">
        <v>45820.239861111113</v>
      </c>
    </row>
    <row r="6166" spans="1:7" x14ac:dyDescent="0.25">
      <c r="A6166" s="34" t="s">
        <v>13131</v>
      </c>
      <c r="B6166" s="34" t="s">
        <v>3791</v>
      </c>
      <c r="C6166" s="34" t="s">
        <v>914</v>
      </c>
      <c r="D6166" s="34" t="s">
        <v>77</v>
      </c>
      <c r="E6166" s="25">
        <v>45821.240057870367</v>
      </c>
      <c r="F6166" s="34" t="s">
        <v>901</v>
      </c>
      <c r="G6166" s="25">
        <v>45820.240057870367</v>
      </c>
    </row>
    <row r="6167" spans="1:7" x14ac:dyDescent="0.25">
      <c r="A6167" s="34" t="s">
        <v>13132</v>
      </c>
      <c r="B6167" s="34" t="s">
        <v>2864</v>
      </c>
      <c r="C6167" s="34" t="s">
        <v>914</v>
      </c>
      <c r="D6167" s="34" t="s">
        <v>77</v>
      </c>
      <c r="E6167" s="25">
        <v>45821.240208333336</v>
      </c>
      <c r="F6167" s="34" t="s">
        <v>901</v>
      </c>
      <c r="G6167" s="25">
        <v>45820.240208333336</v>
      </c>
    </row>
    <row r="6168" spans="1:7" x14ac:dyDescent="0.25">
      <c r="A6168" s="34" t="s">
        <v>13133</v>
      </c>
      <c r="B6168" s="34" t="s">
        <v>2868</v>
      </c>
      <c r="C6168" s="34" t="s">
        <v>914</v>
      </c>
      <c r="D6168" s="34" t="s">
        <v>77</v>
      </c>
      <c r="E6168" s="25">
        <v>45821.240289351852</v>
      </c>
      <c r="F6168" s="34" t="s">
        <v>901</v>
      </c>
      <c r="G6168" s="25">
        <v>45820.240289351852</v>
      </c>
    </row>
    <row r="6169" spans="1:7" x14ac:dyDescent="0.25">
      <c r="A6169" s="34" t="s">
        <v>13134</v>
      </c>
      <c r="B6169" s="34" t="s">
        <v>6739</v>
      </c>
      <c r="C6169" s="34" t="s">
        <v>907</v>
      </c>
      <c r="D6169" s="34" t="s">
        <v>125</v>
      </c>
      <c r="E6169" s="25">
        <v>45821.244108796294</v>
      </c>
      <c r="F6169" s="34" t="s">
        <v>901</v>
      </c>
      <c r="G6169" s="25">
        <v>45820.244108796294</v>
      </c>
    </row>
    <row r="6170" spans="1:7" x14ac:dyDescent="0.25">
      <c r="A6170" s="34" t="s">
        <v>13135</v>
      </c>
      <c r="B6170" s="34" t="s">
        <v>6746</v>
      </c>
      <c r="C6170" s="34" t="s">
        <v>907</v>
      </c>
      <c r="D6170" s="34" t="s">
        <v>125</v>
      </c>
      <c r="E6170" s="25">
        <v>45821.244317129633</v>
      </c>
      <c r="F6170" s="34" t="s">
        <v>901</v>
      </c>
      <c r="G6170" s="25">
        <v>45820.244317129633</v>
      </c>
    </row>
    <row r="6171" spans="1:7" x14ac:dyDescent="0.25">
      <c r="A6171" s="34" t="s">
        <v>13136</v>
      </c>
      <c r="B6171" s="34" t="s">
        <v>6739</v>
      </c>
      <c r="C6171" s="34" t="s">
        <v>914</v>
      </c>
      <c r="D6171" s="34" t="s">
        <v>125</v>
      </c>
      <c r="E6171" s="25">
        <v>45821.244895833333</v>
      </c>
      <c r="F6171" s="34" t="s">
        <v>901</v>
      </c>
      <c r="G6171" s="25">
        <v>45820.244895833333</v>
      </c>
    </row>
    <row r="6172" spans="1:7" x14ac:dyDescent="0.25">
      <c r="A6172" s="34" t="s">
        <v>13137</v>
      </c>
      <c r="B6172" s="34" t="s">
        <v>6746</v>
      </c>
      <c r="C6172" s="34" t="s">
        <v>914</v>
      </c>
      <c r="D6172" s="34" t="s">
        <v>125</v>
      </c>
      <c r="E6172" s="25">
        <v>45821.245081018518</v>
      </c>
      <c r="F6172" s="34" t="s">
        <v>901</v>
      </c>
      <c r="G6172" s="25">
        <v>45820.245081018518</v>
      </c>
    </row>
    <row r="6173" spans="1:7" x14ac:dyDescent="0.25">
      <c r="A6173" s="34" t="s">
        <v>13138</v>
      </c>
      <c r="B6173" s="34" t="s">
        <v>6457</v>
      </c>
      <c r="C6173" s="34" t="s">
        <v>914</v>
      </c>
      <c r="D6173" s="34" t="s">
        <v>125</v>
      </c>
      <c r="E6173" s="25">
        <v>45821.245254629626</v>
      </c>
      <c r="F6173" s="34" t="s">
        <v>901</v>
      </c>
      <c r="G6173" s="25">
        <v>45820.245254629626</v>
      </c>
    </row>
    <row r="6174" spans="1:7" x14ac:dyDescent="0.25">
      <c r="A6174" s="34" t="s">
        <v>13139</v>
      </c>
      <c r="B6174" s="34" t="s">
        <v>7665</v>
      </c>
      <c r="C6174" s="34" t="s">
        <v>907</v>
      </c>
      <c r="D6174" s="34" t="s">
        <v>125</v>
      </c>
      <c r="E6174" s="25">
        <v>45821.247002314813</v>
      </c>
      <c r="F6174" s="34" t="s">
        <v>901</v>
      </c>
      <c r="G6174" s="25">
        <v>45820.247002314813</v>
      </c>
    </row>
    <row r="6175" spans="1:7" x14ac:dyDescent="0.25">
      <c r="A6175" s="34" t="s">
        <v>13140</v>
      </c>
      <c r="B6175" s="34" t="s">
        <v>1214</v>
      </c>
      <c r="C6175" s="34" t="s">
        <v>907</v>
      </c>
      <c r="D6175" s="34" t="s">
        <v>77</v>
      </c>
      <c r="E6175" s="25">
        <v>45821.246215277781</v>
      </c>
      <c r="F6175" s="34" t="s">
        <v>908</v>
      </c>
      <c r="G6175" s="25">
        <v>45820.246215277781</v>
      </c>
    </row>
    <row r="6176" spans="1:7" x14ac:dyDescent="0.25">
      <c r="A6176" s="34" t="s">
        <v>13141</v>
      </c>
      <c r="B6176" s="34" t="s">
        <v>1216</v>
      </c>
      <c r="C6176" s="34" t="s">
        <v>907</v>
      </c>
      <c r="D6176" s="34" t="s">
        <v>77</v>
      </c>
      <c r="E6176" s="25">
        <v>45821.246249999997</v>
      </c>
      <c r="F6176" s="34" t="s">
        <v>908</v>
      </c>
      <c r="G6176" s="25">
        <v>45820.246249999997</v>
      </c>
    </row>
    <row r="6177" spans="1:7" x14ac:dyDescent="0.25">
      <c r="A6177" s="34" t="s">
        <v>13142</v>
      </c>
      <c r="B6177" s="34" t="s">
        <v>1218</v>
      </c>
      <c r="C6177" s="34" t="s">
        <v>907</v>
      </c>
      <c r="D6177" s="34" t="s">
        <v>77</v>
      </c>
      <c r="E6177" s="25">
        <v>45821.24628472222</v>
      </c>
      <c r="F6177" s="34" t="s">
        <v>908</v>
      </c>
      <c r="G6177" s="25">
        <v>45820.24628472222</v>
      </c>
    </row>
    <row r="6178" spans="1:7" x14ac:dyDescent="0.25">
      <c r="A6178" s="34" t="s">
        <v>13143</v>
      </c>
      <c r="B6178" s="34" t="s">
        <v>1220</v>
      </c>
      <c r="C6178" s="34" t="s">
        <v>907</v>
      </c>
      <c r="D6178" s="34" t="s">
        <v>77</v>
      </c>
      <c r="E6178" s="25">
        <v>45821.246319444443</v>
      </c>
      <c r="F6178" s="34" t="s">
        <v>908</v>
      </c>
      <c r="G6178" s="25">
        <v>45820.246319444443</v>
      </c>
    </row>
    <row r="6179" spans="1:7" x14ac:dyDescent="0.25">
      <c r="A6179" s="34" t="s">
        <v>13144</v>
      </c>
      <c r="B6179" s="34" t="s">
        <v>1222</v>
      </c>
      <c r="C6179" s="34" t="s">
        <v>907</v>
      </c>
      <c r="D6179" s="34" t="s">
        <v>77</v>
      </c>
      <c r="E6179" s="25">
        <v>45821.246388888889</v>
      </c>
      <c r="F6179" s="34" t="s">
        <v>908</v>
      </c>
      <c r="G6179" s="25">
        <v>45820.246388888889</v>
      </c>
    </row>
    <row r="6180" spans="1:7" x14ac:dyDescent="0.25">
      <c r="A6180" s="34" t="s">
        <v>13145</v>
      </c>
      <c r="B6180" s="34" t="s">
        <v>1226</v>
      </c>
      <c r="C6180" s="34" t="s">
        <v>907</v>
      </c>
      <c r="D6180" s="34" t="s">
        <v>77</v>
      </c>
      <c r="E6180" s="25">
        <v>45821.246458333335</v>
      </c>
      <c r="F6180" s="34" t="s">
        <v>908</v>
      </c>
      <c r="G6180" s="25">
        <v>45820.246458333335</v>
      </c>
    </row>
    <row r="6181" spans="1:7" x14ac:dyDescent="0.25">
      <c r="A6181" s="34" t="s">
        <v>13146</v>
      </c>
      <c r="B6181" s="34" t="s">
        <v>3870</v>
      </c>
      <c r="C6181" s="34" t="s">
        <v>907</v>
      </c>
      <c r="D6181" s="34" t="s">
        <v>77</v>
      </c>
      <c r="E6181" s="25">
        <v>45821.246527777781</v>
      </c>
      <c r="F6181" s="34" t="s">
        <v>908</v>
      </c>
      <c r="G6181" s="25">
        <v>45820.246527777781</v>
      </c>
    </row>
    <row r="6182" spans="1:7" x14ac:dyDescent="0.25">
      <c r="A6182" s="34" t="s">
        <v>13147</v>
      </c>
      <c r="B6182" s="34" t="s">
        <v>3874</v>
      </c>
      <c r="C6182" s="34" t="s">
        <v>907</v>
      </c>
      <c r="D6182" s="34" t="s">
        <v>77</v>
      </c>
      <c r="E6182" s="25">
        <v>45821.24659722222</v>
      </c>
      <c r="F6182" s="34" t="s">
        <v>908</v>
      </c>
      <c r="G6182" s="25">
        <v>45820.24659722222</v>
      </c>
    </row>
    <row r="6183" spans="1:7" x14ac:dyDescent="0.25">
      <c r="A6183" s="34" t="s">
        <v>13148</v>
      </c>
      <c r="B6183" s="34" t="s">
        <v>3868</v>
      </c>
      <c r="C6183" s="34" t="s">
        <v>907</v>
      </c>
      <c r="D6183" s="34" t="s">
        <v>77</v>
      </c>
      <c r="E6183" s="25">
        <v>45821.246666666666</v>
      </c>
      <c r="F6183" s="34" t="s">
        <v>908</v>
      </c>
      <c r="G6183" s="25">
        <v>45820.246666666666</v>
      </c>
    </row>
    <row r="6184" spans="1:7" x14ac:dyDescent="0.25">
      <c r="A6184" s="34" t="s">
        <v>13149</v>
      </c>
      <c r="B6184" s="34" t="s">
        <v>3872</v>
      </c>
      <c r="C6184" s="34" t="s">
        <v>907</v>
      </c>
      <c r="D6184" s="34" t="s">
        <v>77</v>
      </c>
      <c r="E6184" s="25">
        <v>45821.246759259258</v>
      </c>
      <c r="F6184" s="34" t="s">
        <v>908</v>
      </c>
      <c r="G6184" s="25">
        <v>45820.246759259258</v>
      </c>
    </row>
    <row r="6185" spans="1:7" x14ac:dyDescent="0.25">
      <c r="A6185" s="34" t="s">
        <v>13150</v>
      </c>
      <c r="B6185" s="34" t="s">
        <v>2122</v>
      </c>
      <c r="C6185" s="34" t="s">
        <v>914</v>
      </c>
      <c r="D6185" s="34" t="s">
        <v>77</v>
      </c>
      <c r="E6185" s="25">
        <v>45821.243842592594</v>
      </c>
      <c r="F6185" s="34" t="s">
        <v>901</v>
      </c>
      <c r="G6185" s="25">
        <v>45820.243842592594</v>
      </c>
    </row>
    <row r="6186" spans="1:7" x14ac:dyDescent="0.25">
      <c r="A6186" s="34" t="s">
        <v>13151</v>
      </c>
      <c r="B6186" s="34" t="s">
        <v>1214</v>
      </c>
      <c r="C6186" s="34" t="s">
        <v>914</v>
      </c>
      <c r="D6186" s="34" t="s">
        <v>77</v>
      </c>
      <c r="E6186" s="25">
        <v>45821.24763888889</v>
      </c>
      <c r="F6186" s="34" t="s">
        <v>901</v>
      </c>
      <c r="G6186" s="25">
        <v>45820.24763888889</v>
      </c>
    </row>
    <row r="6187" spans="1:7" x14ac:dyDescent="0.25">
      <c r="A6187" s="34" t="s">
        <v>13152</v>
      </c>
      <c r="B6187" s="34" t="s">
        <v>1216</v>
      </c>
      <c r="C6187" s="34" t="s">
        <v>914</v>
      </c>
      <c r="D6187" s="34" t="s">
        <v>77</v>
      </c>
      <c r="E6187" s="25">
        <v>45821.247731481482</v>
      </c>
      <c r="F6187" s="34" t="s">
        <v>901</v>
      </c>
      <c r="G6187" s="25">
        <v>45820.247731481482</v>
      </c>
    </row>
    <row r="6188" spans="1:7" x14ac:dyDescent="0.25">
      <c r="A6188" s="34" t="s">
        <v>13153</v>
      </c>
      <c r="B6188" s="34" t="s">
        <v>1218</v>
      </c>
      <c r="C6188" s="34" t="s">
        <v>914</v>
      </c>
      <c r="D6188" s="34" t="s">
        <v>77</v>
      </c>
      <c r="E6188" s="25">
        <v>45821.247847222221</v>
      </c>
      <c r="F6188" s="34" t="s">
        <v>901</v>
      </c>
      <c r="G6188" s="25">
        <v>45820.247847222221</v>
      </c>
    </row>
    <row r="6189" spans="1:7" x14ac:dyDescent="0.25">
      <c r="A6189" s="34" t="s">
        <v>13154</v>
      </c>
      <c r="B6189" s="34" t="s">
        <v>1220</v>
      </c>
      <c r="C6189" s="34" t="s">
        <v>914</v>
      </c>
      <c r="D6189" s="34" t="s">
        <v>77</v>
      </c>
      <c r="E6189" s="25">
        <v>45821.24796296296</v>
      </c>
      <c r="F6189" s="34" t="s">
        <v>901</v>
      </c>
      <c r="G6189" s="25">
        <v>45820.24796296296</v>
      </c>
    </row>
    <row r="6190" spans="1:7" x14ac:dyDescent="0.25">
      <c r="A6190" s="34" t="s">
        <v>13155</v>
      </c>
      <c r="B6190" s="34" t="s">
        <v>1222</v>
      </c>
      <c r="C6190" s="34" t="s">
        <v>914</v>
      </c>
      <c r="D6190" s="34" t="s">
        <v>77</v>
      </c>
      <c r="E6190" s="25">
        <v>45821.248136574075</v>
      </c>
      <c r="F6190" s="34" t="s">
        <v>901</v>
      </c>
      <c r="G6190" s="25">
        <v>45820.248136574075</v>
      </c>
    </row>
    <row r="6191" spans="1:7" x14ac:dyDescent="0.25">
      <c r="A6191" s="34" t="s">
        <v>13156</v>
      </c>
      <c r="B6191" s="34" t="s">
        <v>1226</v>
      </c>
      <c r="C6191" s="34" t="s">
        <v>914</v>
      </c>
      <c r="D6191" s="34" t="s">
        <v>77</v>
      </c>
      <c r="E6191" s="25">
        <v>45821.248356481483</v>
      </c>
      <c r="F6191" s="34" t="s">
        <v>901</v>
      </c>
      <c r="G6191" s="25">
        <v>45820.248356481483</v>
      </c>
    </row>
    <row r="6192" spans="1:7" x14ac:dyDescent="0.25">
      <c r="A6192" s="34" t="s">
        <v>13157</v>
      </c>
      <c r="B6192" s="34" t="s">
        <v>3870</v>
      </c>
      <c r="C6192" s="34" t="s">
        <v>914</v>
      </c>
      <c r="D6192" s="34" t="s">
        <v>77</v>
      </c>
      <c r="E6192" s="25">
        <v>45821.248564814814</v>
      </c>
      <c r="F6192" s="34" t="s">
        <v>901</v>
      </c>
      <c r="G6192" s="25">
        <v>45820.248564814814</v>
      </c>
    </row>
    <row r="6193" spans="1:7" x14ac:dyDescent="0.25">
      <c r="A6193" s="34" t="s">
        <v>13158</v>
      </c>
      <c r="B6193" s="34" t="s">
        <v>3874</v>
      </c>
      <c r="C6193" s="34" t="s">
        <v>914</v>
      </c>
      <c r="D6193" s="34" t="s">
        <v>77</v>
      </c>
      <c r="E6193" s="25">
        <v>45821.248657407406</v>
      </c>
      <c r="F6193" s="34" t="s">
        <v>901</v>
      </c>
      <c r="G6193" s="25">
        <v>45820.248657407406</v>
      </c>
    </row>
    <row r="6194" spans="1:7" x14ac:dyDescent="0.25">
      <c r="A6194" s="34" t="s">
        <v>13159</v>
      </c>
      <c r="B6194" s="34" t="s">
        <v>3868</v>
      </c>
      <c r="C6194" s="34" t="s">
        <v>914</v>
      </c>
      <c r="D6194" s="34" t="s">
        <v>77</v>
      </c>
      <c r="E6194" s="25">
        <v>45821.248761574076</v>
      </c>
      <c r="F6194" s="34" t="s">
        <v>901</v>
      </c>
      <c r="G6194" s="25">
        <v>45820.248761574076</v>
      </c>
    </row>
    <row r="6195" spans="1:7" x14ac:dyDescent="0.25">
      <c r="A6195" s="34" t="s">
        <v>13160</v>
      </c>
      <c r="B6195" s="34" t="s">
        <v>3872</v>
      </c>
      <c r="C6195" s="34" t="s">
        <v>914</v>
      </c>
      <c r="D6195" s="34" t="s">
        <v>77</v>
      </c>
      <c r="E6195" s="25">
        <v>45821.248819444445</v>
      </c>
      <c r="F6195" s="34" t="s">
        <v>901</v>
      </c>
      <c r="G6195" s="25">
        <v>45820.248819444445</v>
      </c>
    </row>
    <row r="6196" spans="1:7" x14ac:dyDescent="0.25">
      <c r="A6196" s="34" t="s">
        <v>13161</v>
      </c>
      <c r="B6196" s="34" t="s">
        <v>6647</v>
      </c>
      <c r="C6196" s="34" t="s">
        <v>914</v>
      </c>
      <c r="D6196" s="34" t="s">
        <v>77</v>
      </c>
      <c r="E6196" s="25">
        <v>45821.248935185184</v>
      </c>
      <c r="F6196" s="34" t="s">
        <v>901</v>
      </c>
      <c r="G6196" s="25">
        <v>45820.248935185184</v>
      </c>
    </row>
    <row r="6197" spans="1:7" x14ac:dyDescent="0.25">
      <c r="A6197" s="34" t="s">
        <v>13162</v>
      </c>
      <c r="B6197" s="34" t="s">
        <v>7954</v>
      </c>
      <c r="C6197" s="34" t="s">
        <v>914</v>
      </c>
      <c r="D6197" s="34" t="s">
        <v>77</v>
      </c>
      <c r="E6197" s="25">
        <v>45821.24962962963</v>
      </c>
      <c r="F6197" s="34" t="s">
        <v>901</v>
      </c>
      <c r="G6197" s="25">
        <v>45820.24962962963</v>
      </c>
    </row>
    <row r="6198" spans="1:7" x14ac:dyDescent="0.25">
      <c r="A6198" s="34" t="s">
        <v>13163</v>
      </c>
      <c r="B6198" s="34" t="s">
        <v>7959</v>
      </c>
      <c r="C6198" s="34" t="s">
        <v>914</v>
      </c>
      <c r="D6198" s="34" t="s">
        <v>77</v>
      </c>
      <c r="E6198" s="25">
        <v>45821.249907407408</v>
      </c>
      <c r="F6198" s="34" t="s">
        <v>901</v>
      </c>
      <c r="G6198" s="25">
        <v>45820.249907407408</v>
      </c>
    </row>
    <row r="6199" spans="1:7" x14ac:dyDescent="0.25">
      <c r="A6199" s="34" t="s">
        <v>13164</v>
      </c>
      <c r="B6199" s="34" t="s">
        <v>7963</v>
      </c>
      <c r="C6199" s="34" t="s">
        <v>914</v>
      </c>
      <c r="D6199" s="34" t="s">
        <v>77</v>
      </c>
      <c r="E6199" s="25">
        <v>45821.249988425923</v>
      </c>
      <c r="F6199" s="34" t="s">
        <v>901</v>
      </c>
      <c r="G6199" s="25">
        <v>45820.249988425923</v>
      </c>
    </row>
    <row r="6200" spans="1:7" x14ac:dyDescent="0.25">
      <c r="A6200" s="34" t="s">
        <v>13165</v>
      </c>
      <c r="B6200" s="34" t="s">
        <v>7965</v>
      </c>
      <c r="C6200" s="34" t="s">
        <v>914</v>
      </c>
      <c r="D6200" s="34" t="s">
        <v>77</v>
      </c>
      <c r="E6200" s="25">
        <v>45821.250023148146</v>
      </c>
      <c r="F6200" s="34" t="s">
        <v>901</v>
      </c>
      <c r="G6200" s="25">
        <v>45821.250023148146</v>
      </c>
    </row>
    <row r="6201" spans="1:7" x14ac:dyDescent="0.25">
      <c r="A6201" s="34" t="s">
        <v>13166</v>
      </c>
      <c r="B6201" s="34" t="s">
        <v>7969</v>
      </c>
      <c r="C6201" s="34" t="s">
        <v>914</v>
      </c>
      <c r="D6201" s="34" t="s">
        <v>77</v>
      </c>
      <c r="E6201" s="25">
        <v>45821.250150462962</v>
      </c>
      <c r="F6201" s="34" t="s">
        <v>901</v>
      </c>
      <c r="G6201" s="25">
        <v>45821.250150462962</v>
      </c>
    </row>
    <row r="6202" spans="1:7" x14ac:dyDescent="0.25">
      <c r="A6202" s="34" t="s">
        <v>13167</v>
      </c>
      <c r="B6202" s="34" t="s">
        <v>7971</v>
      </c>
      <c r="C6202" s="34" t="s">
        <v>914</v>
      </c>
      <c r="D6202" s="34" t="s">
        <v>77</v>
      </c>
      <c r="E6202" s="25">
        <v>45821.250196759262</v>
      </c>
      <c r="F6202" s="34" t="s">
        <v>901</v>
      </c>
      <c r="G6202" s="25">
        <v>45821.250196759262</v>
      </c>
    </row>
    <row r="6203" spans="1:7" x14ac:dyDescent="0.25">
      <c r="A6203" s="34" t="s">
        <v>13168</v>
      </c>
      <c r="B6203" s="34" t="s">
        <v>1925</v>
      </c>
      <c r="C6203" s="34" t="s">
        <v>907</v>
      </c>
      <c r="D6203" s="34" t="s">
        <v>77</v>
      </c>
      <c r="E6203" s="25">
        <v>45821.252268518518</v>
      </c>
      <c r="F6203" s="34" t="s">
        <v>908</v>
      </c>
      <c r="G6203" s="25">
        <v>45821.252268518518</v>
      </c>
    </row>
    <row r="6204" spans="1:7" x14ac:dyDescent="0.25">
      <c r="A6204" s="34" t="s">
        <v>13169</v>
      </c>
      <c r="B6204" s="34" t="s">
        <v>1925</v>
      </c>
      <c r="C6204" s="34" t="s">
        <v>914</v>
      </c>
      <c r="D6204" s="34" t="s">
        <v>77</v>
      </c>
      <c r="E6204" s="25">
        <v>45821.252465277779</v>
      </c>
      <c r="F6204" s="34" t="s">
        <v>901</v>
      </c>
      <c r="G6204" s="25">
        <v>45821.252465277779</v>
      </c>
    </row>
    <row r="6205" spans="1:7" x14ac:dyDescent="0.25">
      <c r="A6205" s="34" t="s">
        <v>13170</v>
      </c>
      <c r="B6205" s="34" t="s">
        <v>7710</v>
      </c>
      <c r="C6205" s="34" t="s">
        <v>899</v>
      </c>
      <c r="D6205" s="34" t="s">
        <v>900</v>
      </c>
      <c r="E6205" s="25">
        <v>45821.269675925927</v>
      </c>
      <c r="F6205" s="34" t="s">
        <v>906</v>
      </c>
      <c r="G6205" s="25">
        <v>45821.269675925927</v>
      </c>
    </row>
    <row r="6206" spans="1:7" x14ac:dyDescent="0.25">
      <c r="A6206" s="34" t="s">
        <v>13171</v>
      </c>
      <c r="B6206" s="34" t="s">
        <v>7013</v>
      </c>
      <c r="C6206" s="34" t="s">
        <v>899</v>
      </c>
      <c r="D6206" s="34" t="s">
        <v>900</v>
      </c>
      <c r="E6206" s="25">
        <v>45821.269745370373</v>
      </c>
      <c r="F6206" s="34" t="s">
        <v>906</v>
      </c>
      <c r="G6206" s="25">
        <v>45821.269745370373</v>
      </c>
    </row>
    <row r="6207" spans="1:7" x14ac:dyDescent="0.25">
      <c r="A6207" s="34" t="s">
        <v>13172</v>
      </c>
      <c r="B6207" s="34" t="s">
        <v>7720</v>
      </c>
      <c r="C6207" s="34" t="s">
        <v>899</v>
      </c>
      <c r="D6207" s="34" t="s">
        <v>900</v>
      </c>
      <c r="E6207" s="25">
        <v>45821.269791666666</v>
      </c>
      <c r="F6207" s="34" t="s">
        <v>906</v>
      </c>
      <c r="G6207" s="25">
        <v>45821.269791666666</v>
      </c>
    </row>
    <row r="6208" spans="1:7" x14ac:dyDescent="0.25">
      <c r="A6208" s="34" t="s">
        <v>13173</v>
      </c>
      <c r="B6208" s="34" t="s">
        <v>7722</v>
      </c>
      <c r="C6208" s="34" t="s">
        <v>899</v>
      </c>
      <c r="D6208" s="34" t="s">
        <v>900</v>
      </c>
      <c r="E6208" s="25">
        <v>45821.269837962966</v>
      </c>
      <c r="F6208" s="34" t="s">
        <v>906</v>
      </c>
      <c r="G6208" s="25">
        <v>45821.269837962966</v>
      </c>
    </row>
    <row r="6209" spans="1:7" x14ac:dyDescent="0.25">
      <c r="A6209" s="34" t="s">
        <v>13174</v>
      </c>
      <c r="B6209" s="34" t="s">
        <v>7726</v>
      </c>
      <c r="C6209" s="34" t="s">
        <v>899</v>
      </c>
      <c r="D6209" s="34" t="s">
        <v>900</v>
      </c>
      <c r="E6209" s="25">
        <v>45821.269884259258</v>
      </c>
      <c r="F6209" s="34" t="s">
        <v>906</v>
      </c>
      <c r="G6209" s="25">
        <v>45821.269884259258</v>
      </c>
    </row>
    <row r="6210" spans="1:7" x14ac:dyDescent="0.25">
      <c r="A6210" s="34" t="s">
        <v>13175</v>
      </c>
      <c r="B6210" s="34" t="s">
        <v>7728</v>
      </c>
      <c r="C6210" s="34" t="s">
        <v>899</v>
      </c>
      <c r="D6210" s="34" t="s">
        <v>900</v>
      </c>
      <c r="E6210" s="25">
        <v>45821.269930555558</v>
      </c>
      <c r="F6210" s="34" t="s">
        <v>906</v>
      </c>
      <c r="G6210" s="25">
        <v>45821.269930555558</v>
      </c>
    </row>
    <row r="6211" spans="1:7" x14ac:dyDescent="0.25">
      <c r="A6211" s="34" t="s">
        <v>13176</v>
      </c>
      <c r="B6211" s="34" t="s">
        <v>7730</v>
      </c>
      <c r="C6211" s="34" t="s">
        <v>899</v>
      </c>
      <c r="D6211" s="34" t="s">
        <v>900</v>
      </c>
      <c r="E6211" s="25">
        <v>45821.269976851851</v>
      </c>
      <c r="F6211" s="34" t="s">
        <v>906</v>
      </c>
      <c r="G6211" s="25">
        <v>45821.269976851851</v>
      </c>
    </row>
    <row r="6212" spans="1:7" x14ac:dyDescent="0.25">
      <c r="A6212" s="34" t="s">
        <v>13177</v>
      </c>
      <c r="B6212" s="34" t="s">
        <v>9585</v>
      </c>
      <c r="C6212" s="34" t="s">
        <v>904</v>
      </c>
      <c r="D6212" s="34" t="s">
        <v>919</v>
      </c>
      <c r="E6212" s="25">
        <v>45821.290034722224</v>
      </c>
      <c r="F6212" s="34" t="s">
        <v>906</v>
      </c>
      <c r="G6212" s="25">
        <v>45821.290034722224</v>
      </c>
    </row>
    <row r="6213" spans="1:7" x14ac:dyDescent="0.25">
      <c r="A6213" s="34" t="s">
        <v>13178</v>
      </c>
      <c r="B6213" s="34" t="s">
        <v>9641</v>
      </c>
      <c r="C6213" s="34" t="s">
        <v>904</v>
      </c>
      <c r="D6213" s="34" t="s">
        <v>919</v>
      </c>
      <c r="E6213" s="25">
        <v>45821.290081018517</v>
      </c>
      <c r="F6213" s="34" t="s">
        <v>906</v>
      </c>
      <c r="G6213" s="25">
        <v>45821.290081018517</v>
      </c>
    </row>
    <row r="6214" spans="1:7" x14ac:dyDescent="0.25">
      <c r="A6214" s="34" t="s">
        <v>13179</v>
      </c>
      <c r="B6214" s="34" t="s">
        <v>9643</v>
      </c>
      <c r="C6214" s="34" t="s">
        <v>904</v>
      </c>
      <c r="D6214" s="34" t="s">
        <v>919</v>
      </c>
      <c r="E6214" s="25">
        <v>45821.290127314816</v>
      </c>
      <c r="F6214" s="34" t="s">
        <v>906</v>
      </c>
      <c r="G6214" s="25">
        <v>45821.290127314816</v>
      </c>
    </row>
    <row r="6215" spans="1:7" x14ac:dyDescent="0.25">
      <c r="A6215" s="34" t="s">
        <v>13180</v>
      </c>
      <c r="B6215" s="34" t="s">
        <v>9645</v>
      </c>
      <c r="C6215" s="34" t="s">
        <v>904</v>
      </c>
      <c r="D6215" s="34" t="s">
        <v>919</v>
      </c>
      <c r="E6215" s="25">
        <v>45821.290173611109</v>
      </c>
      <c r="F6215" s="34" t="s">
        <v>906</v>
      </c>
      <c r="G6215" s="25">
        <v>45821.290173611109</v>
      </c>
    </row>
    <row r="6216" spans="1:7" x14ac:dyDescent="0.25">
      <c r="A6216" s="34" t="s">
        <v>13181</v>
      </c>
      <c r="B6216" s="34" t="s">
        <v>9647</v>
      </c>
      <c r="C6216" s="34" t="s">
        <v>904</v>
      </c>
      <c r="D6216" s="34" t="s">
        <v>919</v>
      </c>
      <c r="E6216" s="25">
        <v>45821.290231481478</v>
      </c>
      <c r="F6216" s="34" t="s">
        <v>906</v>
      </c>
      <c r="G6216" s="25">
        <v>45821.290231481478</v>
      </c>
    </row>
    <row r="6217" spans="1:7" x14ac:dyDescent="0.25">
      <c r="A6217" s="34" t="s">
        <v>13182</v>
      </c>
      <c r="B6217" s="34" t="s">
        <v>9649</v>
      </c>
      <c r="C6217" s="34" t="s">
        <v>904</v>
      </c>
      <c r="D6217" s="34" t="s">
        <v>919</v>
      </c>
      <c r="E6217" s="25">
        <v>45821.290277777778</v>
      </c>
      <c r="F6217" s="34" t="s">
        <v>906</v>
      </c>
      <c r="G6217" s="25">
        <v>45821.290277777778</v>
      </c>
    </row>
    <row r="6218" spans="1:7" x14ac:dyDescent="0.25">
      <c r="A6218" s="34" t="s">
        <v>13183</v>
      </c>
      <c r="B6218" s="34" t="s">
        <v>9651</v>
      </c>
      <c r="C6218" s="34" t="s">
        <v>904</v>
      </c>
      <c r="D6218" s="34" t="s">
        <v>919</v>
      </c>
      <c r="E6218" s="25">
        <v>45821.290324074071</v>
      </c>
      <c r="F6218" s="34" t="s">
        <v>906</v>
      </c>
      <c r="G6218" s="25">
        <v>45821.290324074071</v>
      </c>
    </row>
    <row r="6219" spans="1:7" x14ac:dyDescent="0.25">
      <c r="A6219" s="34" t="s">
        <v>13184</v>
      </c>
      <c r="B6219" s="34" t="s">
        <v>9653</v>
      </c>
      <c r="C6219" s="34" t="s">
        <v>904</v>
      </c>
      <c r="D6219" s="34" t="s">
        <v>919</v>
      </c>
      <c r="E6219" s="25">
        <v>45821.290370370371</v>
      </c>
      <c r="F6219" s="34" t="s">
        <v>906</v>
      </c>
      <c r="G6219" s="25">
        <v>45821.290370370371</v>
      </c>
    </row>
    <row r="6220" spans="1:7" x14ac:dyDescent="0.25">
      <c r="A6220" s="34" t="s">
        <v>13185</v>
      </c>
      <c r="B6220" s="34" t="s">
        <v>9663</v>
      </c>
      <c r="C6220" s="34" t="s">
        <v>904</v>
      </c>
      <c r="D6220" s="34" t="s">
        <v>919</v>
      </c>
      <c r="E6220" s="25">
        <v>45821.290416666663</v>
      </c>
      <c r="F6220" s="34" t="s">
        <v>906</v>
      </c>
      <c r="G6220" s="25">
        <v>45821.290416666663</v>
      </c>
    </row>
    <row r="6221" spans="1:7" x14ac:dyDescent="0.25">
      <c r="A6221" s="34" t="s">
        <v>13186</v>
      </c>
      <c r="B6221" s="34" t="s">
        <v>9655</v>
      </c>
      <c r="C6221" s="34" t="s">
        <v>904</v>
      </c>
      <c r="D6221" s="34" t="s">
        <v>919</v>
      </c>
      <c r="E6221" s="25">
        <v>45821.29047453704</v>
      </c>
      <c r="F6221" s="34" t="s">
        <v>906</v>
      </c>
      <c r="G6221" s="25">
        <v>45821.29047453704</v>
      </c>
    </row>
    <row r="6222" spans="1:7" x14ac:dyDescent="0.25">
      <c r="A6222" s="34" t="s">
        <v>13187</v>
      </c>
      <c r="B6222" s="34" t="s">
        <v>9657</v>
      </c>
      <c r="C6222" s="34" t="s">
        <v>904</v>
      </c>
      <c r="D6222" s="34" t="s">
        <v>919</v>
      </c>
      <c r="E6222" s="25">
        <v>45821.290509259263</v>
      </c>
      <c r="F6222" s="34" t="s">
        <v>906</v>
      </c>
      <c r="G6222" s="25">
        <v>45821.290509259263</v>
      </c>
    </row>
    <row r="6223" spans="1:7" x14ac:dyDescent="0.25">
      <c r="A6223" s="34" t="s">
        <v>13188</v>
      </c>
      <c r="B6223" s="34" t="s">
        <v>9659</v>
      </c>
      <c r="C6223" s="34" t="s">
        <v>904</v>
      </c>
      <c r="D6223" s="34" t="s">
        <v>919</v>
      </c>
      <c r="E6223" s="25">
        <v>45821.290567129632</v>
      </c>
      <c r="F6223" s="34" t="s">
        <v>906</v>
      </c>
      <c r="G6223" s="25">
        <v>45821.290567129632</v>
      </c>
    </row>
    <row r="6224" spans="1:7" x14ac:dyDescent="0.25">
      <c r="A6224" s="34" t="s">
        <v>13189</v>
      </c>
      <c r="B6224" s="34" t="s">
        <v>9661</v>
      </c>
      <c r="C6224" s="34" t="s">
        <v>904</v>
      </c>
      <c r="D6224" s="34" t="s">
        <v>919</v>
      </c>
      <c r="E6224" s="25">
        <v>45821.290613425925</v>
      </c>
      <c r="F6224" s="34" t="s">
        <v>906</v>
      </c>
      <c r="G6224" s="25">
        <v>45821.290613425925</v>
      </c>
    </row>
    <row r="6225" spans="1:7" x14ac:dyDescent="0.25">
      <c r="A6225" s="34" t="s">
        <v>13190</v>
      </c>
      <c r="B6225" s="34" t="s">
        <v>9665</v>
      </c>
      <c r="C6225" s="34" t="s">
        <v>904</v>
      </c>
      <c r="D6225" s="34" t="s">
        <v>919</v>
      </c>
      <c r="E6225" s="25">
        <v>45821.290671296294</v>
      </c>
      <c r="F6225" s="34" t="s">
        <v>906</v>
      </c>
      <c r="G6225" s="25">
        <v>45821.290671296294</v>
      </c>
    </row>
    <row r="6226" spans="1:7" x14ac:dyDescent="0.25">
      <c r="A6226" s="34" t="s">
        <v>13191</v>
      </c>
      <c r="B6226" s="34" t="s">
        <v>9667</v>
      </c>
      <c r="C6226" s="34" t="s">
        <v>904</v>
      </c>
      <c r="D6226" s="34" t="s">
        <v>919</v>
      </c>
      <c r="E6226" s="25">
        <v>45821.290717592594</v>
      </c>
      <c r="F6226" s="34" t="s">
        <v>906</v>
      </c>
      <c r="G6226" s="25">
        <v>45821.290717592594</v>
      </c>
    </row>
    <row r="6227" spans="1:7" x14ac:dyDescent="0.25">
      <c r="A6227" s="34" t="s">
        <v>13192</v>
      </c>
      <c r="B6227" s="34" t="s">
        <v>9669</v>
      </c>
      <c r="C6227" s="34" t="s">
        <v>904</v>
      </c>
      <c r="D6227" s="34" t="s">
        <v>919</v>
      </c>
      <c r="E6227" s="25">
        <v>45821.29078703704</v>
      </c>
      <c r="F6227" s="34" t="s">
        <v>906</v>
      </c>
      <c r="G6227" s="25">
        <v>45821.29078703704</v>
      </c>
    </row>
    <row r="6228" spans="1:7" x14ac:dyDescent="0.25">
      <c r="A6228" s="34" t="s">
        <v>13193</v>
      </c>
      <c r="B6228" s="34" t="s">
        <v>9671</v>
      </c>
      <c r="C6228" s="34" t="s">
        <v>904</v>
      </c>
      <c r="D6228" s="34" t="s">
        <v>919</v>
      </c>
      <c r="E6228" s="25">
        <v>45821.290868055556</v>
      </c>
      <c r="F6228" s="34" t="s">
        <v>906</v>
      </c>
      <c r="G6228" s="25">
        <v>45821.290868055556</v>
      </c>
    </row>
    <row r="6229" spans="1:7" x14ac:dyDescent="0.25">
      <c r="A6229" s="34" t="s">
        <v>13194</v>
      </c>
      <c r="B6229" s="34" t="s">
        <v>9673</v>
      </c>
      <c r="C6229" s="34" t="s">
        <v>904</v>
      </c>
      <c r="D6229" s="34" t="s">
        <v>919</v>
      </c>
      <c r="E6229" s="25">
        <v>45821.290937500002</v>
      </c>
      <c r="F6229" s="34" t="s">
        <v>906</v>
      </c>
      <c r="G6229" s="25">
        <v>45821.290937500002</v>
      </c>
    </row>
    <row r="6230" spans="1:7" x14ac:dyDescent="0.25">
      <c r="A6230" s="34" t="s">
        <v>13195</v>
      </c>
      <c r="B6230" s="34" t="s">
        <v>9675</v>
      </c>
      <c r="C6230" s="34" t="s">
        <v>904</v>
      </c>
      <c r="D6230" s="34" t="s">
        <v>919</v>
      </c>
      <c r="E6230" s="25">
        <v>45821.291018518517</v>
      </c>
      <c r="F6230" s="34" t="s">
        <v>906</v>
      </c>
      <c r="G6230" s="25">
        <v>45821.291018518517</v>
      </c>
    </row>
    <row r="6231" spans="1:7" x14ac:dyDescent="0.25">
      <c r="A6231" s="34" t="s">
        <v>13196</v>
      </c>
      <c r="B6231" s="34" t="s">
        <v>9745</v>
      </c>
      <c r="C6231" s="34" t="s">
        <v>904</v>
      </c>
      <c r="D6231" s="34" t="s">
        <v>919</v>
      </c>
      <c r="E6231" s="25">
        <v>45821.291134259256</v>
      </c>
      <c r="F6231" s="34" t="s">
        <v>906</v>
      </c>
      <c r="G6231" s="25">
        <v>45821.291134259256</v>
      </c>
    </row>
    <row r="6232" spans="1:7" x14ac:dyDescent="0.25">
      <c r="A6232" s="34" t="s">
        <v>13197</v>
      </c>
      <c r="B6232" s="34" t="s">
        <v>9747</v>
      </c>
      <c r="C6232" s="34" t="s">
        <v>904</v>
      </c>
      <c r="D6232" s="34" t="s">
        <v>919</v>
      </c>
      <c r="E6232" s="25">
        <v>45821.291342592594</v>
      </c>
      <c r="F6232" s="34" t="s">
        <v>906</v>
      </c>
      <c r="G6232" s="25">
        <v>45821.291342592594</v>
      </c>
    </row>
    <row r="6233" spans="1:7" x14ac:dyDescent="0.25">
      <c r="A6233" s="34" t="s">
        <v>13198</v>
      </c>
      <c r="B6233" s="34" t="s">
        <v>9749</v>
      </c>
      <c r="C6233" s="34" t="s">
        <v>904</v>
      </c>
      <c r="D6233" s="34" t="s">
        <v>919</v>
      </c>
      <c r="E6233" s="25">
        <v>45821.291388888887</v>
      </c>
      <c r="F6233" s="34" t="s">
        <v>906</v>
      </c>
      <c r="G6233" s="25">
        <v>45821.291388888887</v>
      </c>
    </row>
    <row r="6234" spans="1:7" x14ac:dyDescent="0.25">
      <c r="A6234" s="34" t="s">
        <v>13199</v>
      </c>
      <c r="B6234" s="34" t="s">
        <v>9751</v>
      </c>
      <c r="C6234" s="34" t="s">
        <v>904</v>
      </c>
      <c r="D6234" s="34" t="s">
        <v>919</v>
      </c>
      <c r="E6234" s="25">
        <v>45821.291435185187</v>
      </c>
      <c r="F6234" s="34" t="s">
        <v>906</v>
      </c>
      <c r="G6234" s="25">
        <v>45821.291435185187</v>
      </c>
    </row>
    <row r="6235" spans="1:7" x14ac:dyDescent="0.25">
      <c r="A6235" s="34" t="s">
        <v>13200</v>
      </c>
      <c r="B6235" s="34" t="s">
        <v>9858</v>
      </c>
      <c r="C6235" s="34" t="s">
        <v>904</v>
      </c>
      <c r="D6235" s="34" t="s">
        <v>919</v>
      </c>
      <c r="E6235" s="25">
        <v>45821.292372685188</v>
      </c>
      <c r="F6235" s="34" t="s">
        <v>906</v>
      </c>
      <c r="G6235" s="25">
        <v>45821.292372685188</v>
      </c>
    </row>
    <row r="6236" spans="1:7" x14ac:dyDescent="0.25">
      <c r="A6236" s="34" t="s">
        <v>13201</v>
      </c>
      <c r="B6236" s="34" t="s">
        <v>9860</v>
      </c>
      <c r="C6236" s="34" t="s">
        <v>904</v>
      </c>
      <c r="D6236" s="34" t="s">
        <v>919</v>
      </c>
      <c r="E6236" s="25">
        <v>45821.29246527778</v>
      </c>
      <c r="F6236" s="34" t="s">
        <v>906</v>
      </c>
      <c r="G6236" s="25">
        <v>45821.29246527778</v>
      </c>
    </row>
    <row r="6237" spans="1:7" x14ac:dyDescent="0.25">
      <c r="A6237" s="34" t="s">
        <v>13202</v>
      </c>
      <c r="B6237" s="34" t="s">
        <v>9862</v>
      </c>
      <c r="C6237" s="34" t="s">
        <v>904</v>
      </c>
      <c r="D6237" s="34" t="s">
        <v>919</v>
      </c>
      <c r="E6237" s="25">
        <v>45821.292511574073</v>
      </c>
      <c r="F6237" s="34" t="s">
        <v>906</v>
      </c>
      <c r="G6237" s="25">
        <v>45821.292511574073</v>
      </c>
    </row>
    <row r="6238" spans="1:7" x14ac:dyDescent="0.25">
      <c r="A6238" s="34" t="s">
        <v>13203</v>
      </c>
      <c r="B6238" s="34" t="s">
        <v>9864</v>
      </c>
      <c r="C6238" s="34" t="s">
        <v>904</v>
      </c>
      <c r="D6238" s="34" t="s">
        <v>919</v>
      </c>
      <c r="E6238" s="25">
        <v>45821.292557870373</v>
      </c>
      <c r="F6238" s="34" t="s">
        <v>906</v>
      </c>
      <c r="G6238" s="25">
        <v>45821.292557870373</v>
      </c>
    </row>
    <row r="6239" spans="1:7" x14ac:dyDescent="0.25">
      <c r="A6239" s="34" t="s">
        <v>13204</v>
      </c>
      <c r="B6239" s="34" t="s">
        <v>9866</v>
      </c>
      <c r="C6239" s="34" t="s">
        <v>904</v>
      </c>
      <c r="D6239" s="34" t="s">
        <v>919</v>
      </c>
      <c r="E6239" s="25">
        <v>45821.292592592596</v>
      </c>
      <c r="F6239" s="34" t="s">
        <v>906</v>
      </c>
      <c r="G6239" s="25">
        <v>45821.292592592596</v>
      </c>
    </row>
    <row r="6240" spans="1:7" x14ac:dyDescent="0.25">
      <c r="A6240" s="34" t="s">
        <v>13205</v>
      </c>
      <c r="B6240" s="34" t="s">
        <v>11930</v>
      </c>
      <c r="C6240" s="34" t="s">
        <v>904</v>
      </c>
      <c r="D6240" s="34" t="s">
        <v>905</v>
      </c>
      <c r="E6240" s="25">
        <v>45821.295335648145</v>
      </c>
      <c r="F6240" s="34" t="s">
        <v>906</v>
      </c>
      <c r="G6240" s="25">
        <v>45821.295335648145</v>
      </c>
    </row>
    <row r="6241" spans="1:7" x14ac:dyDescent="0.25">
      <c r="A6241" s="34" t="s">
        <v>13206</v>
      </c>
      <c r="B6241" s="34" t="s">
        <v>11925</v>
      </c>
      <c r="C6241" s="34" t="s">
        <v>904</v>
      </c>
      <c r="D6241" s="34" t="s">
        <v>905</v>
      </c>
      <c r="E6241" s="25">
        <v>45821.295381944445</v>
      </c>
      <c r="F6241" s="34" t="s">
        <v>906</v>
      </c>
      <c r="G6241" s="25">
        <v>45821.295381944445</v>
      </c>
    </row>
    <row r="6242" spans="1:7" x14ac:dyDescent="0.25">
      <c r="A6242" s="34" t="s">
        <v>13207</v>
      </c>
      <c r="B6242" s="34" t="s">
        <v>11751</v>
      </c>
      <c r="C6242" s="34" t="s">
        <v>904</v>
      </c>
      <c r="D6242" s="34" t="s">
        <v>905</v>
      </c>
      <c r="E6242" s="25">
        <v>45821.296064814815</v>
      </c>
      <c r="F6242" s="34" t="s">
        <v>906</v>
      </c>
      <c r="G6242" s="25">
        <v>45821.296064814815</v>
      </c>
    </row>
    <row r="6243" spans="1:7" x14ac:dyDescent="0.25">
      <c r="A6243" s="34" t="s">
        <v>13208</v>
      </c>
      <c r="B6243" s="34" t="s">
        <v>5242</v>
      </c>
      <c r="C6243" s="34" t="s">
        <v>922</v>
      </c>
      <c r="D6243" s="34" t="s">
        <v>923</v>
      </c>
      <c r="E6243" s="25">
        <v>45821.297812500001</v>
      </c>
      <c r="F6243" s="34" t="s">
        <v>906</v>
      </c>
      <c r="G6243" s="25">
        <v>45821.297812500001</v>
      </c>
    </row>
    <row r="6244" spans="1:7" x14ac:dyDescent="0.25">
      <c r="A6244" s="34" t="s">
        <v>13217</v>
      </c>
      <c r="B6244" s="34" t="s">
        <v>10065</v>
      </c>
      <c r="C6244" s="34" t="s">
        <v>912</v>
      </c>
      <c r="D6244" s="34" t="s">
        <v>925</v>
      </c>
      <c r="E6244" s="25">
        <v>45821.307453703703</v>
      </c>
      <c r="F6244" s="34" t="s">
        <v>906</v>
      </c>
      <c r="G6244" s="25">
        <v>45821.307453703703</v>
      </c>
    </row>
    <row r="6245" spans="1:7" x14ac:dyDescent="0.25">
      <c r="A6245" s="34" t="s">
        <v>13218</v>
      </c>
      <c r="B6245" s="34" t="s">
        <v>10053</v>
      </c>
      <c r="C6245" s="34" t="s">
        <v>912</v>
      </c>
      <c r="D6245" s="34" t="s">
        <v>925</v>
      </c>
      <c r="E6245" s="25">
        <v>45821.307476851849</v>
      </c>
      <c r="F6245" s="34" t="s">
        <v>906</v>
      </c>
      <c r="G6245" s="25">
        <v>45821.307476851849</v>
      </c>
    </row>
    <row r="6246" spans="1:7" x14ac:dyDescent="0.25">
      <c r="A6246" s="34" t="s">
        <v>13219</v>
      </c>
      <c r="B6246" s="34" t="s">
        <v>7724</v>
      </c>
      <c r="C6246" s="34" t="s">
        <v>899</v>
      </c>
      <c r="D6246" s="34" t="s">
        <v>900</v>
      </c>
      <c r="E6246" s="25">
        <v>45821.308217592596</v>
      </c>
      <c r="F6246" s="34" t="s">
        <v>906</v>
      </c>
      <c r="G6246" s="25">
        <v>45821.308217592596</v>
      </c>
    </row>
    <row r="6247" spans="1:7" x14ac:dyDescent="0.25">
      <c r="A6247" s="34" t="s">
        <v>13220</v>
      </c>
      <c r="B6247" s="34" t="s">
        <v>7708</v>
      </c>
      <c r="C6247" s="34" t="s">
        <v>899</v>
      </c>
      <c r="D6247" s="34" t="s">
        <v>900</v>
      </c>
      <c r="E6247" s="25">
        <v>45821.308310185188</v>
      </c>
      <c r="F6247" s="34" t="s">
        <v>906</v>
      </c>
      <c r="G6247" s="25">
        <v>45821.308310185188</v>
      </c>
    </row>
    <row r="6248" spans="1:7" x14ac:dyDescent="0.25">
      <c r="A6248" s="34" t="s">
        <v>13221</v>
      </c>
      <c r="B6248" s="34" t="s">
        <v>7712</v>
      </c>
      <c r="C6248" s="34" t="s">
        <v>899</v>
      </c>
      <c r="D6248" s="34" t="s">
        <v>900</v>
      </c>
      <c r="E6248" s="25">
        <v>45821.308356481481</v>
      </c>
      <c r="F6248" s="34" t="s">
        <v>906</v>
      </c>
      <c r="G6248" s="25">
        <v>45821.308356481481</v>
      </c>
    </row>
    <row r="6249" spans="1:7" x14ac:dyDescent="0.25">
      <c r="A6249" s="34" t="s">
        <v>13222</v>
      </c>
      <c r="B6249" s="34" t="s">
        <v>7714</v>
      </c>
      <c r="C6249" s="34" t="s">
        <v>899</v>
      </c>
      <c r="D6249" s="34" t="s">
        <v>900</v>
      </c>
      <c r="E6249" s="25">
        <v>45821.308425925927</v>
      </c>
      <c r="F6249" s="34" t="s">
        <v>906</v>
      </c>
      <c r="G6249" s="25">
        <v>45821.308425925927</v>
      </c>
    </row>
    <row r="6250" spans="1:7" x14ac:dyDescent="0.25">
      <c r="A6250" s="34" t="s">
        <v>13223</v>
      </c>
      <c r="B6250" s="34" t="s">
        <v>7716</v>
      </c>
      <c r="C6250" s="34" t="s">
        <v>899</v>
      </c>
      <c r="D6250" s="34" t="s">
        <v>900</v>
      </c>
      <c r="E6250" s="25">
        <v>45821.308541666665</v>
      </c>
      <c r="F6250" s="34" t="s">
        <v>906</v>
      </c>
      <c r="G6250" s="25">
        <v>45821.308541666665</v>
      </c>
    </row>
    <row r="6251" spans="1:7" x14ac:dyDescent="0.25">
      <c r="A6251" s="34" t="s">
        <v>13224</v>
      </c>
      <c r="B6251" s="34" t="s">
        <v>7718</v>
      </c>
      <c r="C6251" s="34" t="s">
        <v>899</v>
      </c>
      <c r="D6251" s="34" t="s">
        <v>900</v>
      </c>
      <c r="E6251" s="25">
        <v>45821.308622685188</v>
      </c>
      <c r="F6251" s="34" t="s">
        <v>906</v>
      </c>
      <c r="G6251" s="25">
        <v>45821.308622685188</v>
      </c>
    </row>
    <row r="6252" spans="1:7" x14ac:dyDescent="0.25">
      <c r="A6252" s="34" t="s">
        <v>13225</v>
      </c>
      <c r="B6252" s="34" t="s">
        <v>8007</v>
      </c>
      <c r="C6252" s="34" t="s">
        <v>899</v>
      </c>
      <c r="D6252" s="34" t="s">
        <v>900</v>
      </c>
      <c r="E6252" s="25">
        <v>45821.308703703704</v>
      </c>
      <c r="F6252" s="34" t="s">
        <v>906</v>
      </c>
      <c r="G6252" s="25">
        <v>45821.308703703704</v>
      </c>
    </row>
    <row r="6253" spans="1:7" x14ac:dyDescent="0.25">
      <c r="A6253" s="34" t="s">
        <v>13226</v>
      </c>
      <c r="B6253" s="34" t="s">
        <v>5166</v>
      </c>
      <c r="C6253" s="34" t="s">
        <v>899</v>
      </c>
      <c r="D6253" s="34" t="s">
        <v>900</v>
      </c>
      <c r="E6253" s="25">
        <v>45821.30878472222</v>
      </c>
      <c r="F6253" s="34" t="s">
        <v>906</v>
      </c>
      <c r="G6253" s="25">
        <v>45821.30878472222</v>
      </c>
    </row>
    <row r="6254" spans="1:7" x14ac:dyDescent="0.25">
      <c r="A6254" s="34" t="s">
        <v>13227</v>
      </c>
      <c r="B6254" s="34" t="s">
        <v>5167</v>
      </c>
      <c r="C6254" s="34" t="s">
        <v>899</v>
      </c>
      <c r="D6254" s="34" t="s">
        <v>900</v>
      </c>
      <c r="E6254" s="25">
        <v>45821.308888888889</v>
      </c>
      <c r="F6254" s="34" t="s">
        <v>906</v>
      </c>
      <c r="G6254" s="25">
        <v>45821.308888888889</v>
      </c>
    </row>
    <row r="6255" spans="1:7" x14ac:dyDescent="0.25">
      <c r="A6255" s="34" t="s">
        <v>13228</v>
      </c>
      <c r="B6255" s="34" t="s">
        <v>5168</v>
      </c>
      <c r="C6255" s="34" t="s">
        <v>899</v>
      </c>
      <c r="D6255" s="34" t="s">
        <v>900</v>
      </c>
      <c r="E6255" s="25">
        <v>45821.308969907404</v>
      </c>
      <c r="F6255" s="34" t="s">
        <v>906</v>
      </c>
      <c r="G6255" s="25">
        <v>45821.308969907404</v>
      </c>
    </row>
    <row r="6256" spans="1:7" x14ac:dyDescent="0.25">
      <c r="A6256" s="34" t="s">
        <v>13229</v>
      </c>
      <c r="B6256" s="34" t="s">
        <v>5183</v>
      </c>
      <c r="C6256" s="34" t="s">
        <v>909</v>
      </c>
      <c r="D6256" s="34" t="s">
        <v>925</v>
      </c>
      <c r="E6256" s="25">
        <v>45821.314375000002</v>
      </c>
      <c r="F6256" s="34" t="s">
        <v>906</v>
      </c>
      <c r="G6256" s="25">
        <v>45821.314375000002</v>
      </c>
    </row>
    <row r="6257" spans="1:7" x14ac:dyDescent="0.25">
      <c r="A6257" s="34" t="s">
        <v>13230</v>
      </c>
      <c r="B6257" s="34" t="s">
        <v>5185</v>
      </c>
      <c r="C6257" s="34" t="s">
        <v>909</v>
      </c>
      <c r="D6257" s="34" t="s">
        <v>925</v>
      </c>
      <c r="E6257" s="25">
        <v>45821.314467592594</v>
      </c>
      <c r="F6257" s="34" t="s">
        <v>906</v>
      </c>
      <c r="G6257" s="25">
        <v>45821.314467592594</v>
      </c>
    </row>
    <row r="6258" spans="1:7" x14ac:dyDescent="0.25">
      <c r="A6258" s="34" t="s">
        <v>13231</v>
      </c>
      <c r="B6258" s="34" t="s">
        <v>5186</v>
      </c>
      <c r="C6258" s="34" t="s">
        <v>909</v>
      </c>
      <c r="D6258" s="34" t="s">
        <v>925</v>
      </c>
      <c r="E6258" s="25">
        <v>45821.314560185187</v>
      </c>
      <c r="F6258" s="34" t="s">
        <v>906</v>
      </c>
      <c r="G6258" s="25">
        <v>45821.314560185187</v>
      </c>
    </row>
    <row r="6259" spans="1:7" x14ac:dyDescent="0.25">
      <c r="A6259" s="34" t="s">
        <v>13232</v>
      </c>
      <c r="B6259" s="34" t="s">
        <v>5183</v>
      </c>
      <c r="C6259" s="34" t="s">
        <v>912</v>
      </c>
      <c r="D6259" s="34" t="s">
        <v>925</v>
      </c>
      <c r="E6259" s="25">
        <v>45821.314988425926</v>
      </c>
      <c r="F6259" s="34" t="s">
        <v>906</v>
      </c>
      <c r="G6259" s="25">
        <v>45821.314988425926</v>
      </c>
    </row>
    <row r="6260" spans="1:7" x14ac:dyDescent="0.25">
      <c r="A6260" s="34" t="s">
        <v>13233</v>
      </c>
      <c r="B6260" s="34" t="s">
        <v>5185</v>
      </c>
      <c r="C6260" s="34" t="s">
        <v>912</v>
      </c>
      <c r="D6260" s="34" t="s">
        <v>925</v>
      </c>
      <c r="E6260" s="25">
        <v>45821.315613425926</v>
      </c>
      <c r="F6260" s="34" t="s">
        <v>906</v>
      </c>
      <c r="G6260" s="25">
        <v>45821.315613425926</v>
      </c>
    </row>
    <row r="6261" spans="1:7" x14ac:dyDescent="0.25">
      <c r="A6261" s="34" t="s">
        <v>13234</v>
      </c>
      <c r="B6261" s="34" t="s">
        <v>5186</v>
      </c>
      <c r="C6261" s="34" t="s">
        <v>912</v>
      </c>
      <c r="D6261" s="34" t="s">
        <v>925</v>
      </c>
      <c r="E6261" s="25">
        <v>45821.315671296295</v>
      </c>
      <c r="F6261" s="34" t="s">
        <v>906</v>
      </c>
      <c r="G6261" s="25">
        <v>45821.315671296295</v>
      </c>
    </row>
    <row r="6262" spans="1:7" x14ac:dyDescent="0.25">
      <c r="A6262" s="34" t="s">
        <v>13235</v>
      </c>
      <c r="B6262" s="34" t="s">
        <v>4301</v>
      </c>
      <c r="C6262" s="34" t="s">
        <v>907</v>
      </c>
      <c r="D6262" s="34" t="s">
        <v>243</v>
      </c>
      <c r="E6262" s="25">
        <v>45821.316412037035</v>
      </c>
      <c r="F6262" s="34" t="s">
        <v>906</v>
      </c>
      <c r="G6262" s="25">
        <v>45821.316412037035</v>
      </c>
    </row>
    <row r="6263" spans="1:7" x14ac:dyDescent="0.25">
      <c r="A6263" s="34" t="s">
        <v>13236</v>
      </c>
      <c r="B6263" s="34" t="s">
        <v>6335</v>
      </c>
      <c r="C6263" s="34" t="s">
        <v>907</v>
      </c>
      <c r="D6263" s="34" t="s">
        <v>243</v>
      </c>
      <c r="E6263" s="25">
        <v>45821.31653935185</v>
      </c>
      <c r="F6263" s="34" t="s">
        <v>906</v>
      </c>
      <c r="G6263" s="25">
        <v>45821.31653935185</v>
      </c>
    </row>
    <row r="6264" spans="1:7" x14ac:dyDescent="0.25">
      <c r="A6264" s="34" t="s">
        <v>13237</v>
      </c>
      <c r="B6264" s="34" t="s">
        <v>9709</v>
      </c>
      <c r="C6264" s="34" t="s">
        <v>904</v>
      </c>
      <c r="D6264" s="34" t="s">
        <v>919</v>
      </c>
      <c r="E6264" s="25">
        <v>45821.317812499998</v>
      </c>
      <c r="F6264" s="34" t="s">
        <v>906</v>
      </c>
      <c r="G6264" s="25">
        <v>45821.317812499998</v>
      </c>
    </row>
    <row r="6265" spans="1:7" x14ac:dyDescent="0.25">
      <c r="A6265" s="34" t="s">
        <v>13238</v>
      </c>
      <c r="B6265" s="34" t="s">
        <v>9716</v>
      </c>
      <c r="C6265" s="34" t="s">
        <v>904</v>
      </c>
      <c r="D6265" s="34" t="s">
        <v>919</v>
      </c>
      <c r="E6265" s="25">
        <v>45821.317858796298</v>
      </c>
      <c r="F6265" s="34" t="s">
        <v>906</v>
      </c>
      <c r="G6265" s="25">
        <v>45821.317858796298</v>
      </c>
    </row>
    <row r="6266" spans="1:7" x14ac:dyDescent="0.25">
      <c r="A6266" s="34" t="s">
        <v>13239</v>
      </c>
      <c r="B6266" s="34" t="s">
        <v>9718</v>
      </c>
      <c r="C6266" s="34" t="s">
        <v>904</v>
      </c>
      <c r="D6266" s="34" t="s">
        <v>919</v>
      </c>
      <c r="E6266" s="25">
        <v>45821.317893518521</v>
      </c>
      <c r="F6266" s="34" t="s">
        <v>906</v>
      </c>
      <c r="G6266" s="25">
        <v>45821.317893518521</v>
      </c>
    </row>
    <row r="6267" spans="1:7" x14ac:dyDescent="0.25">
      <c r="A6267" s="34" t="s">
        <v>13240</v>
      </c>
      <c r="B6267" s="34" t="s">
        <v>9720</v>
      </c>
      <c r="C6267" s="34" t="s">
        <v>904</v>
      </c>
      <c r="D6267" s="34" t="s">
        <v>919</v>
      </c>
      <c r="E6267" s="25">
        <v>45821.317928240744</v>
      </c>
      <c r="F6267" s="34" t="s">
        <v>906</v>
      </c>
      <c r="G6267" s="25">
        <v>45821.317928240744</v>
      </c>
    </row>
    <row r="6268" spans="1:7" x14ac:dyDescent="0.25">
      <c r="A6268" s="34" t="s">
        <v>13241</v>
      </c>
      <c r="B6268" s="34" t="s">
        <v>9722</v>
      </c>
      <c r="C6268" s="34" t="s">
        <v>904</v>
      </c>
      <c r="D6268" s="34" t="s">
        <v>919</v>
      </c>
      <c r="E6268" s="25">
        <v>45821.317962962959</v>
      </c>
      <c r="F6268" s="34" t="s">
        <v>906</v>
      </c>
      <c r="G6268" s="25">
        <v>45821.317962962959</v>
      </c>
    </row>
    <row r="6269" spans="1:7" x14ac:dyDescent="0.25">
      <c r="A6269" s="34" t="s">
        <v>13242</v>
      </c>
      <c r="B6269" s="34" t="s">
        <v>9757</v>
      </c>
      <c r="C6269" s="34" t="s">
        <v>904</v>
      </c>
      <c r="D6269" s="34" t="s">
        <v>919</v>
      </c>
      <c r="E6269" s="25">
        <v>45821.318009259259</v>
      </c>
      <c r="F6269" s="34" t="s">
        <v>906</v>
      </c>
      <c r="G6269" s="25">
        <v>45821.318009259259</v>
      </c>
    </row>
    <row r="6270" spans="1:7" x14ac:dyDescent="0.25">
      <c r="A6270" s="34" t="s">
        <v>13243</v>
      </c>
      <c r="B6270" s="34" t="s">
        <v>9840</v>
      </c>
      <c r="C6270" s="34" t="s">
        <v>904</v>
      </c>
      <c r="D6270" s="34" t="s">
        <v>919</v>
      </c>
      <c r="E6270" s="25">
        <v>45821.318043981482</v>
      </c>
      <c r="F6270" s="34" t="s">
        <v>906</v>
      </c>
      <c r="G6270" s="25">
        <v>45821.318043981482</v>
      </c>
    </row>
    <row r="6271" spans="1:7" x14ac:dyDescent="0.25">
      <c r="A6271" s="34" t="s">
        <v>13244</v>
      </c>
      <c r="B6271" s="34" t="s">
        <v>9842</v>
      </c>
      <c r="C6271" s="34" t="s">
        <v>904</v>
      </c>
      <c r="D6271" s="34" t="s">
        <v>919</v>
      </c>
      <c r="E6271" s="25">
        <v>45821.318078703705</v>
      </c>
      <c r="F6271" s="34" t="s">
        <v>906</v>
      </c>
      <c r="G6271" s="25">
        <v>45821.318078703705</v>
      </c>
    </row>
    <row r="6272" spans="1:7" x14ac:dyDescent="0.25">
      <c r="A6272" s="34" t="s">
        <v>13245</v>
      </c>
      <c r="B6272" s="34" t="s">
        <v>9844</v>
      </c>
      <c r="C6272" s="34" t="s">
        <v>904</v>
      </c>
      <c r="D6272" s="34" t="s">
        <v>919</v>
      </c>
      <c r="E6272" s="25">
        <v>45821.318113425928</v>
      </c>
      <c r="F6272" s="34" t="s">
        <v>906</v>
      </c>
      <c r="G6272" s="25">
        <v>45821.318113425928</v>
      </c>
    </row>
    <row r="6273" spans="1:7" x14ac:dyDescent="0.25">
      <c r="A6273" s="34" t="s">
        <v>13246</v>
      </c>
      <c r="B6273" s="34" t="s">
        <v>9846</v>
      </c>
      <c r="C6273" s="34" t="s">
        <v>904</v>
      </c>
      <c r="D6273" s="34" t="s">
        <v>919</v>
      </c>
      <c r="E6273" s="25">
        <v>45821.318159722221</v>
      </c>
      <c r="F6273" s="34" t="s">
        <v>906</v>
      </c>
      <c r="G6273" s="25">
        <v>45821.318159722221</v>
      </c>
    </row>
    <row r="6274" spans="1:7" x14ac:dyDescent="0.25">
      <c r="A6274" s="34" t="s">
        <v>13247</v>
      </c>
      <c r="B6274" s="34" t="s">
        <v>9848</v>
      </c>
      <c r="C6274" s="34" t="s">
        <v>904</v>
      </c>
      <c r="D6274" s="34" t="s">
        <v>919</v>
      </c>
      <c r="E6274" s="25">
        <v>45821.318206018521</v>
      </c>
      <c r="F6274" s="34" t="s">
        <v>906</v>
      </c>
      <c r="G6274" s="25">
        <v>45821.318206018521</v>
      </c>
    </row>
    <row r="6275" spans="1:7" x14ac:dyDescent="0.25">
      <c r="A6275" s="34" t="s">
        <v>13248</v>
      </c>
      <c r="B6275" s="34" t="s">
        <v>9850</v>
      </c>
      <c r="C6275" s="34" t="s">
        <v>904</v>
      </c>
      <c r="D6275" s="34" t="s">
        <v>919</v>
      </c>
      <c r="E6275" s="25">
        <v>45821.318240740744</v>
      </c>
      <c r="F6275" s="34" t="s">
        <v>906</v>
      </c>
      <c r="G6275" s="25">
        <v>45821.318240740744</v>
      </c>
    </row>
    <row r="6276" spans="1:7" x14ac:dyDescent="0.25">
      <c r="A6276" s="34" t="s">
        <v>13249</v>
      </c>
      <c r="B6276" s="34" t="s">
        <v>9852</v>
      </c>
      <c r="C6276" s="34" t="s">
        <v>904</v>
      </c>
      <c r="D6276" s="34" t="s">
        <v>919</v>
      </c>
      <c r="E6276" s="25">
        <v>45821.318287037036</v>
      </c>
      <c r="F6276" s="34" t="s">
        <v>906</v>
      </c>
      <c r="G6276" s="25">
        <v>45821.318287037036</v>
      </c>
    </row>
    <row r="6277" spans="1:7" x14ac:dyDescent="0.25">
      <c r="A6277" s="34" t="s">
        <v>13250</v>
      </c>
      <c r="B6277" s="34" t="s">
        <v>9854</v>
      </c>
      <c r="C6277" s="34" t="s">
        <v>904</v>
      </c>
      <c r="D6277" s="34" t="s">
        <v>919</v>
      </c>
      <c r="E6277" s="25">
        <v>45821.318333333336</v>
      </c>
      <c r="F6277" s="34" t="s">
        <v>906</v>
      </c>
      <c r="G6277" s="25">
        <v>45821.318333333336</v>
      </c>
    </row>
    <row r="6278" spans="1:7" x14ac:dyDescent="0.25">
      <c r="A6278" s="34" t="s">
        <v>13251</v>
      </c>
      <c r="B6278" s="34" t="s">
        <v>9856</v>
      </c>
      <c r="C6278" s="34" t="s">
        <v>904</v>
      </c>
      <c r="D6278" s="34" t="s">
        <v>919</v>
      </c>
      <c r="E6278" s="25">
        <v>45821.318379629629</v>
      </c>
      <c r="F6278" s="34" t="s">
        <v>906</v>
      </c>
      <c r="G6278" s="25">
        <v>45821.318379629629</v>
      </c>
    </row>
    <row r="6279" spans="1:7" x14ac:dyDescent="0.25">
      <c r="A6279" s="34" t="s">
        <v>13252</v>
      </c>
      <c r="B6279" s="34" t="s">
        <v>10655</v>
      </c>
      <c r="C6279" s="34" t="s">
        <v>904</v>
      </c>
      <c r="D6279" s="34" t="s">
        <v>919</v>
      </c>
      <c r="E6279" s="25">
        <v>45821.319189814814</v>
      </c>
      <c r="F6279" s="34" t="s">
        <v>906</v>
      </c>
      <c r="G6279" s="25">
        <v>45821.319189814814</v>
      </c>
    </row>
    <row r="6280" spans="1:7" x14ac:dyDescent="0.25">
      <c r="A6280" s="34" t="s">
        <v>13253</v>
      </c>
      <c r="B6280" s="34" t="s">
        <v>3036</v>
      </c>
      <c r="C6280" s="34" t="s">
        <v>922</v>
      </c>
      <c r="D6280" s="34" t="s">
        <v>923</v>
      </c>
      <c r="E6280" s="25">
        <v>45821.320752314816</v>
      </c>
      <c r="F6280" s="34" t="s">
        <v>906</v>
      </c>
      <c r="G6280" s="25">
        <v>45821.320752314816</v>
      </c>
    </row>
    <row r="6281" spans="1:7" x14ac:dyDescent="0.25">
      <c r="A6281" s="34" t="s">
        <v>13254</v>
      </c>
      <c r="B6281" s="34" t="s">
        <v>6720</v>
      </c>
      <c r="C6281" s="34" t="s">
        <v>922</v>
      </c>
      <c r="D6281" s="34" t="s">
        <v>923</v>
      </c>
      <c r="E6281" s="25">
        <v>45821.320868055554</v>
      </c>
      <c r="F6281" s="34" t="s">
        <v>906</v>
      </c>
      <c r="G6281" s="25">
        <v>45821.320868055554</v>
      </c>
    </row>
    <row r="6282" spans="1:7" x14ac:dyDescent="0.25">
      <c r="A6282" s="34" t="s">
        <v>13255</v>
      </c>
      <c r="B6282" s="34" t="s">
        <v>2719</v>
      </c>
      <c r="C6282" s="34" t="s">
        <v>922</v>
      </c>
      <c r="D6282" s="34" t="s">
        <v>923</v>
      </c>
      <c r="E6282" s="25">
        <v>45821.320937500001</v>
      </c>
      <c r="F6282" s="34" t="s">
        <v>906</v>
      </c>
      <c r="G6282" s="25">
        <v>45821.320937500001</v>
      </c>
    </row>
    <row r="6283" spans="1:7" x14ac:dyDescent="0.25">
      <c r="A6283" s="34" t="s">
        <v>13256</v>
      </c>
      <c r="B6283" s="34" t="s">
        <v>3223</v>
      </c>
      <c r="C6283" s="34" t="s">
        <v>922</v>
      </c>
      <c r="D6283" s="34" t="s">
        <v>923</v>
      </c>
      <c r="E6283" s="25">
        <v>45821.320972222224</v>
      </c>
      <c r="F6283" s="34" t="s">
        <v>906</v>
      </c>
      <c r="G6283" s="25">
        <v>45821.320972222224</v>
      </c>
    </row>
    <row r="6284" spans="1:7" x14ac:dyDescent="0.25">
      <c r="A6284" s="34" t="s">
        <v>13257</v>
      </c>
      <c r="B6284" s="34" t="s">
        <v>6480</v>
      </c>
      <c r="C6284" s="34" t="s">
        <v>907</v>
      </c>
      <c r="D6284" s="34" t="s">
        <v>248</v>
      </c>
      <c r="E6284" s="25">
        <v>45821.320960648147</v>
      </c>
      <c r="F6284" s="34" t="s">
        <v>906</v>
      </c>
      <c r="G6284" s="25">
        <v>45821.320960648147</v>
      </c>
    </row>
    <row r="6285" spans="1:7" x14ac:dyDescent="0.25">
      <c r="A6285" s="34" t="s">
        <v>13258</v>
      </c>
      <c r="B6285" s="34" t="s">
        <v>6478</v>
      </c>
      <c r="C6285" s="34" t="s">
        <v>907</v>
      </c>
      <c r="D6285" s="34" t="s">
        <v>248</v>
      </c>
      <c r="E6285" s="25">
        <v>45821.321076388886</v>
      </c>
      <c r="F6285" s="34" t="s">
        <v>906</v>
      </c>
      <c r="G6285" s="25">
        <v>45821.321076388886</v>
      </c>
    </row>
    <row r="6286" spans="1:7" x14ac:dyDescent="0.25">
      <c r="A6286" s="34" t="s">
        <v>13259</v>
      </c>
      <c r="B6286" s="34" t="s">
        <v>6473</v>
      </c>
      <c r="C6286" s="34" t="s">
        <v>907</v>
      </c>
      <c r="D6286" s="34" t="s">
        <v>248</v>
      </c>
      <c r="E6286" s="25">
        <v>45821.321168981478</v>
      </c>
      <c r="F6286" s="34" t="s">
        <v>906</v>
      </c>
      <c r="G6286" s="25">
        <v>45821.321168981478</v>
      </c>
    </row>
    <row r="6287" spans="1:7" x14ac:dyDescent="0.25">
      <c r="A6287" s="34" t="s">
        <v>13260</v>
      </c>
      <c r="B6287" s="34" t="s">
        <v>7874</v>
      </c>
      <c r="C6287" s="34" t="s">
        <v>922</v>
      </c>
      <c r="D6287" s="34" t="s">
        <v>923</v>
      </c>
      <c r="E6287" s="25">
        <v>45821.321655092594</v>
      </c>
      <c r="F6287" s="34" t="s">
        <v>906</v>
      </c>
      <c r="G6287" s="25">
        <v>45821.321655092594</v>
      </c>
    </row>
    <row r="6288" spans="1:7" x14ac:dyDescent="0.25">
      <c r="A6288" s="34" t="s">
        <v>13261</v>
      </c>
      <c r="B6288" s="34" t="s">
        <v>11816</v>
      </c>
      <c r="C6288" s="34" t="s">
        <v>904</v>
      </c>
      <c r="D6288" s="34" t="s">
        <v>905</v>
      </c>
      <c r="E6288" s="25">
        <v>45821.329236111109</v>
      </c>
      <c r="F6288" s="34" t="s">
        <v>906</v>
      </c>
      <c r="G6288" s="25">
        <v>45821.329236111109</v>
      </c>
    </row>
    <row r="6289" spans="1:7" x14ac:dyDescent="0.25">
      <c r="A6289" s="34" t="s">
        <v>13262</v>
      </c>
      <c r="B6289" s="34" t="s">
        <v>10484</v>
      </c>
      <c r="C6289" s="34" t="s">
        <v>904</v>
      </c>
      <c r="D6289" s="34" t="s">
        <v>919</v>
      </c>
      <c r="E6289" s="25">
        <v>45821.331388888888</v>
      </c>
      <c r="F6289" s="34" t="s">
        <v>906</v>
      </c>
      <c r="G6289" s="25">
        <v>45821.331388888888</v>
      </c>
    </row>
    <row r="6290" spans="1:7" x14ac:dyDescent="0.25">
      <c r="A6290" s="34" t="s">
        <v>13263</v>
      </c>
      <c r="B6290" s="34" t="s">
        <v>10491</v>
      </c>
      <c r="C6290" s="34" t="s">
        <v>904</v>
      </c>
      <c r="D6290" s="34" t="s">
        <v>919</v>
      </c>
      <c r="E6290" s="25">
        <v>45821.33152777778</v>
      </c>
      <c r="F6290" s="34" t="s">
        <v>906</v>
      </c>
      <c r="G6290" s="25">
        <v>45821.33152777778</v>
      </c>
    </row>
    <row r="6291" spans="1:7" x14ac:dyDescent="0.25">
      <c r="A6291" s="34" t="s">
        <v>13264</v>
      </c>
      <c r="B6291" s="34" t="s">
        <v>10493</v>
      </c>
      <c r="C6291" s="34" t="s">
        <v>904</v>
      </c>
      <c r="D6291" s="34" t="s">
        <v>919</v>
      </c>
      <c r="E6291" s="25">
        <v>45821.331562500003</v>
      </c>
      <c r="F6291" s="34" t="s">
        <v>906</v>
      </c>
      <c r="G6291" s="25">
        <v>45821.331562500003</v>
      </c>
    </row>
    <row r="6292" spans="1:7" x14ac:dyDescent="0.25">
      <c r="A6292" s="34" t="s">
        <v>13265</v>
      </c>
      <c r="B6292" s="34" t="s">
        <v>10495</v>
      </c>
      <c r="C6292" s="34" t="s">
        <v>904</v>
      </c>
      <c r="D6292" s="34" t="s">
        <v>919</v>
      </c>
      <c r="E6292" s="25">
        <v>45821.331608796296</v>
      </c>
      <c r="F6292" s="34" t="s">
        <v>906</v>
      </c>
      <c r="G6292" s="25">
        <v>45821.331608796296</v>
      </c>
    </row>
    <row r="6293" spans="1:7" x14ac:dyDescent="0.25">
      <c r="A6293" s="34" t="s">
        <v>13266</v>
      </c>
      <c r="B6293" s="34" t="s">
        <v>10497</v>
      </c>
      <c r="C6293" s="34" t="s">
        <v>904</v>
      </c>
      <c r="D6293" s="34" t="s">
        <v>919</v>
      </c>
      <c r="E6293" s="25">
        <v>45821.331631944442</v>
      </c>
      <c r="F6293" s="34" t="s">
        <v>906</v>
      </c>
      <c r="G6293" s="25">
        <v>45821.331631944442</v>
      </c>
    </row>
    <row r="6294" spans="1:7" x14ac:dyDescent="0.25">
      <c r="A6294" s="34" t="s">
        <v>13267</v>
      </c>
      <c r="B6294" s="34" t="s">
        <v>10499</v>
      </c>
      <c r="C6294" s="34" t="s">
        <v>904</v>
      </c>
      <c r="D6294" s="34" t="s">
        <v>919</v>
      </c>
      <c r="E6294" s="25">
        <v>45821.331678240742</v>
      </c>
      <c r="F6294" s="34" t="s">
        <v>906</v>
      </c>
      <c r="G6294" s="25">
        <v>45821.331678240742</v>
      </c>
    </row>
    <row r="6295" spans="1:7" x14ac:dyDescent="0.25">
      <c r="A6295" s="34" t="s">
        <v>13268</v>
      </c>
      <c r="B6295" s="34" t="s">
        <v>10501</v>
      </c>
      <c r="C6295" s="34" t="s">
        <v>904</v>
      </c>
      <c r="D6295" s="34" t="s">
        <v>919</v>
      </c>
      <c r="E6295" s="25">
        <v>45821.331712962965</v>
      </c>
      <c r="F6295" s="34" t="s">
        <v>906</v>
      </c>
      <c r="G6295" s="25">
        <v>45821.331712962965</v>
      </c>
    </row>
    <row r="6296" spans="1:7" x14ac:dyDescent="0.25">
      <c r="A6296" s="34" t="s">
        <v>13269</v>
      </c>
      <c r="B6296" s="34" t="s">
        <v>10503</v>
      </c>
      <c r="C6296" s="34" t="s">
        <v>904</v>
      </c>
      <c r="D6296" s="34" t="s">
        <v>919</v>
      </c>
      <c r="E6296" s="25">
        <v>45821.331747685188</v>
      </c>
      <c r="F6296" s="34" t="s">
        <v>906</v>
      </c>
      <c r="G6296" s="25">
        <v>45821.331747685188</v>
      </c>
    </row>
    <row r="6297" spans="1:7" x14ac:dyDescent="0.25">
      <c r="A6297" s="34" t="s">
        <v>13270</v>
      </c>
      <c r="B6297" s="34" t="s">
        <v>10505</v>
      </c>
      <c r="C6297" s="34" t="s">
        <v>904</v>
      </c>
      <c r="D6297" s="34" t="s">
        <v>919</v>
      </c>
      <c r="E6297" s="25">
        <v>45821.331805555557</v>
      </c>
      <c r="F6297" s="34" t="s">
        <v>906</v>
      </c>
      <c r="G6297" s="25">
        <v>45821.331805555557</v>
      </c>
    </row>
    <row r="6298" spans="1:7" x14ac:dyDescent="0.25">
      <c r="A6298" s="34" t="s">
        <v>13271</v>
      </c>
      <c r="B6298" s="34" t="s">
        <v>10507</v>
      </c>
      <c r="C6298" s="34" t="s">
        <v>904</v>
      </c>
      <c r="D6298" s="34" t="s">
        <v>919</v>
      </c>
      <c r="E6298" s="25">
        <v>45821.33185185185</v>
      </c>
      <c r="F6298" s="34" t="s">
        <v>906</v>
      </c>
      <c r="G6298" s="25">
        <v>45821.33185185185</v>
      </c>
    </row>
    <row r="6299" spans="1:7" x14ac:dyDescent="0.25">
      <c r="A6299" s="34" t="s">
        <v>13272</v>
      </c>
      <c r="B6299" s="34" t="s">
        <v>10509</v>
      </c>
      <c r="C6299" s="34" t="s">
        <v>904</v>
      </c>
      <c r="D6299" s="34" t="s">
        <v>919</v>
      </c>
      <c r="E6299" s="25">
        <v>45821.331886574073</v>
      </c>
      <c r="F6299" s="34" t="s">
        <v>906</v>
      </c>
      <c r="G6299" s="25">
        <v>45821.331886574073</v>
      </c>
    </row>
    <row r="6300" spans="1:7" x14ac:dyDescent="0.25">
      <c r="A6300" s="34" t="s">
        <v>13273</v>
      </c>
      <c r="B6300" s="34" t="s">
        <v>10511</v>
      </c>
      <c r="C6300" s="34" t="s">
        <v>904</v>
      </c>
      <c r="D6300" s="34" t="s">
        <v>919</v>
      </c>
      <c r="E6300" s="25">
        <v>45821.331932870373</v>
      </c>
      <c r="F6300" s="34" t="s">
        <v>906</v>
      </c>
      <c r="G6300" s="25">
        <v>45821.331932870373</v>
      </c>
    </row>
    <row r="6301" spans="1:7" x14ac:dyDescent="0.25">
      <c r="A6301" s="34" t="s">
        <v>13274</v>
      </c>
      <c r="B6301" s="34" t="s">
        <v>10513</v>
      </c>
      <c r="C6301" s="34" t="s">
        <v>904</v>
      </c>
      <c r="D6301" s="34" t="s">
        <v>919</v>
      </c>
      <c r="E6301" s="25">
        <v>45821.331967592596</v>
      </c>
      <c r="F6301" s="34" t="s">
        <v>906</v>
      </c>
      <c r="G6301" s="25">
        <v>45821.331967592596</v>
      </c>
    </row>
    <row r="6302" spans="1:7" x14ac:dyDescent="0.25">
      <c r="A6302" s="34" t="s">
        <v>13275</v>
      </c>
      <c r="B6302" s="34" t="s">
        <v>10515</v>
      </c>
      <c r="C6302" s="34" t="s">
        <v>904</v>
      </c>
      <c r="D6302" s="34" t="s">
        <v>919</v>
      </c>
      <c r="E6302" s="25">
        <v>45821.332002314812</v>
      </c>
      <c r="F6302" s="34" t="s">
        <v>906</v>
      </c>
      <c r="G6302" s="25">
        <v>45821.332002314812</v>
      </c>
    </row>
    <row r="6303" spans="1:7" x14ac:dyDescent="0.25">
      <c r="A6303" s="34" t="s">
        <v>13276</v>
      </c>
      <c r="B6303" s="34" t="s">
        <v>10517</v>
      </c>
      <c r="C6303" s="34" t="s">
        <v>904</v>
      </c>
      <c r="D6303" s="34" t="s">
        <v>919</v>
      </c>
      <c r="E6303" s="25">
        <v>45821.332048611112</v>
      </c>
      <c r="F6303" s="34" t="s">
        <v>906</v>
      </c>
      <c r="G6303" s="25">
        <v>45821.332048611112</v>
      </c>
    </row>
    <row r="6304" spans="1:7" x14ac:dyDescent="0.25">
      <c r="A6304" s="34" t="s">
        <v>13277</v>
      </c>
      <c r="B6304" s="34" t="s">
        <v>10196</v>
      </c>
      <c r="C6304" s="34" t="s">
        <v>909</v>
      </c>
      <c r="D6304" s="34" t="s">
        <v>921</v>
      </c>
      <c r="E6304" s="25">
        <v>45821.339594907404</v>
      </c>
      <c r="F6304" s="34" t="s">
        <v>906</v>
      </c>
      <c r="G6304" s="25">
        <v>45821.339594907404</v>
      </c>
    </row>
    <row r="6305" spans="1:7" x14ac:dyDescent="0.25">
      <c r="A6305" s="34" t="s">
        <v>13278</v>
      </c>
      <c r="B6305" s="34" t="s">
        <v>10198</v>
      </c>
      <c r="C6305" s="34" t="s">
        <v>909</v>
      </c>
      <c r="D6305" s="34" t="s">
        <v>921</v>
      </c>
      <c r="E6305" s="25">
        <v>45821.339803240742</v>
      </c>
      <c r="F6305" s="34" t="s">
        <v>906</v>
      </c>
      <c r="G6305" s="25">
        <v>45821.339803240742</v>
      </c>
    </row>
    <row r="6306" spans="1:7" x14ac:dyDescent="0.25">
      <c r="A6306" s="34" t="s">
        <v>13279</v>
      </c>
      <c r="B6306" s="34" t="s">
        <v>3137</v>
      </c>
      <c r="C6306" s="34" t="s">
        <v>922</v>
      </c>
      <c r="D6306" s="34" t="s">
        <v>923</v>
      </c>
      <c r="E6306" s="25">
        <v>45821.340312499997</v>
      </c>
      <c r="F6306" s="34" t="s">
        <v>906</v>
      </c>
      <c r="G6306" s="25">
        <v>45821.340312499997</v>
      </c>
    </row>
    <row r="6307" spans="1:7" x14ac:dyDescent="0.25">
      <c r="A6307" s="34" t="s">
        <v>13280</v>
      </c>
      <c r="B6307" s="34" t="s">
        <v>3141</v>
      </c>
      <c r="C6307" s="34" t="s">
        <v>922</v>
      </c>
      <c r="D6307" s="34" t="s">
        <v>923</v>
      </c>
      <c r="E6307" s="25">
        <v>45821.340474537035</v>
      </c>
      <c r="F6307" s="34" t="s">
        <v>906</v>
      </c>
      <c r="G6307" s="25">
        <v>45821.340474537035</v>
      </c>
    </row>
    <row r="6308" spans="1:7" x14ac:dyDescent="0.25">
      <c r="A6308" s="34" t="s">
        <v>13281</v>
      </c>
      <c r="B6308" s="34" t="s">
        <v>10196</v>
      </c>
      <c r="C6308" s="34" t="s">
        <v>912</v>
      </c>
      <c r="D6308" s="34" t="s">
        <v>921</v>
      </c>
      <c r="E6308" s="25">
        <v>45821.340949074074</v>
      </c>
      <c r="F6308" s="34" t="s">
        <v>906</v>
      </c>
      <c r="G6308" s="25">
        <v>45821.340949074074</v>
      </c>
    </row>
    <row r="6309" spans="1:7" x14ac:dyDescent="0.25">
      <c r="A6309" s="34" t="s">
        <v>13282</v>
      </c>
      <c r="B6309" s="34" t="s">
        <v>10198</v>
      </c>
      <c r="C6309" s="34" t="s">
        <v>912</v>
      </c>
      <c r="D6309" s="34" t="s">
        <v>921</v>
      </c>
      <c r="E6309" s="25">
        <v>45821.34101851852</v>
      </c>
      <c r="F6309" s="34" t="s">
        <v>906</v>
      </c>
      <c r="G6309" s="25">
        <v>45821.34101851852</v>
      </c>
    </row>
    <row r="6310" spans="1:7" x14ac:dyDescent="0.25">
      <c r="A6310" s="34" t="s">
        <v>13283</v>
      </c>
      <c r="B6310" s="34" t="s">
        <v>11838</v>
      </c>
      <c r="C6310" s="34" t="s">
        <v>904</v>
      </c>
      <c r="D6310" s="34" t="s">
        <v>920</v>
      </c>
      <c r="E6310" s="25">
        <v>45821.342511574076</v>
      </c>
      <c r="F6310" s="34" t="s">
        <v>906</v>
      </c>
      <c r="G6310" s="25">
        <v>45821.342511574076</v>
      </c>
    </row>
    <row r="6311" spans="1:7" x14ac:dyDescent="0.25">
      <c r="A6311" s="34" t="s">
        <v>13284</v>
      </c>
      <c r="B6311" s="34" t="s">
        <v>11825</v>
      </c>
      <c r="C6311" s="34" t="s">
        <v>904</v>
      </c>
      <c r="D6311" s="34" t="s">
        <v>920</v>
      </c>
      <c r="E6311" s="25">
        <v>45821.342557870368</v>
      </c>
      <c r="F6311" s="34" t="s">
        <v>906</v>
      </c>
      <c r="G6311" s="25">
        <v>45821.342557870368</v>
      </c>
    </row>
    <row r="6312" spans="1:7" x14ac:dyDescent="0.25">
      <c r="A6312" s="34" t="s">
        <v>13285</v>
      </c>
      <c r="B6312" s="34" t="s">
        <v>11828</v>
      </c>
      <c r="C6312" s="34" t="s">
        <v>904</v>
      </c>
      <c r="D6312" s="34" t="s">
        <v>920</v>
      </c>
      <c r="E6312" s="25">
        <v>45821.342638888891</v>
      </c>
      <c r="F6312" s="34" t="s">
        <v>906</v>
      </c>
      <c r="G6312" s="25">
        <v>45821.342638888891</v>
      </c>
    </row>
    <row r="6313" spans="1:7" x14ac:dyDescent="0.25">
      <c r="A6313" s="34" t="s">
        <v>13286</v>
      </c>
      <c r="B6313" s="34" t="s">
        <v>11886</v>
      </c>
      <c r="C6313" s="34" t="s">
        <v>904</v>
      </c>
      <c r="D6313" s="34" t="s">
        <v>920</v>
      </c>
      <c r="E6313" s="25">
        <v>45821.342673611114</v>
      </c>
      <c r="F6313" s="34" t="s">
        <v>906</v>
      </c>
      <c r="G6313" s="25">
        <v>45821.342673611114</v>
      </c>
    </row>
    <row r="6314" spans="1:7" x14ac:dyDescent="0.25">
      <c r="A6314" s="34" t="s">
        <v>13287</v>
      </c>
      <c r="B6314" s="34" t="s">
        <v>11894</v>
      </c>
      <c r="C6314" s="34" t="s">
        <v>904</v>
      </c>
      <c r="D6314" s="34" t="s">
        <v>920</v>
      </c>
      <c r="E6314" s="25">
        <v>45821.342719907407</v>
      </c>
      <c r="F6314" s="34" t="s">
        <v>906</v>
      </c>
      <c r="G6314" s="25">
        <v>45821.342719907407</v>
      </c>
    </row>
    <row r="6315" spans="1:7" x14ac:dyDescent="0.25">
      <c r="A6315" s="34" t="s">
        <v>13288</v>
      </c>
      <c r="B6315" s="34" t="s">
        <v>11888</v>
      </c>
      <c r="C6315" s="34" t="s">
        <v>904</v>
      </c>
      <c r="D6315" s="34" t="s">
        <v>920</v>
      </c>
      <c r="E6315" s="25">
        <v>45821.342800925922</v>
      </c>
      <c r="F6315" s="34" t="s">
        <v>906</v>
      </c>
      <c r="G6315" s="25">
        <v>45821.342800925922</v>
      </c>
    </row>
    <row r="6316" spans="1:7" x14ac:dyDescent="0.25">
      <c r="A6316" s="34" t="s">
        <v>13289</v>
      </c>
      <c r="B6316" s="34" t="s">
        <v>11890</v>
      </c>
      <c r="C6316" s="34" t="s">
        <v>904</v>
      </c>
      <c r="D6316" s="34" t="s">
        <v>920</v>
      </c>
      <c r="E6316" s="25">
        <v>45821.342870370368</v>
      </c>
      <c r="F6316" s="34" t="s">
        <v>906</v>
      </c>
      <c r="G6316" s="25">
        <v>45821.342870370368</v>
      </c>
    </row>
    <row r="6317" spans="1:7" x14ac:dyDescent="0.25">
      <c r="A6317" s="34" t="s">
        <v>13290</v>
      </c>
      <c r="B6317" s="34" t="s">
        <v>11892</v>
      </c>
      <c r="C6317" s="34" t="s">
        <v>904</v>
      </c>
      <c r="D6317" s="34" t="s">
        <v>920</v>
      </c>
      <c r="E6317" s="25">
        <v>45821.342962962961</v>
      </c>
      <c r="F6317" s="34" t="s">
        <v>906</v>
      </c>
      <c r="G6317" s="25">
        <v>45821.342962962961</v>
      </c>
    </row>
    <row r="6318" spans="1:7" x14ac:dyDescent="0.25">
      <c r="A6318" s="34" t="s">
        <v>13291</v>
      </c>
      <c r="B6318" s="34" t="s">
        <v>11896</v>
      </c>
      <c r="C6318" s="34" t="s">
        <v>904</v>
      </c>
      <c r="D6318" s="34" t="s">
        <v>920</v>
      </c>
      <c r="E6318" s="25">
        <v>45821.343055555553</v>
      </c>
      <c r="F6318" s="34" t="s">
        <v>906</v>
      </c>
      <c r="G6318" s="25">
        <v>45821.343055555553</v>
      </c>
    </row>
    <row r="6319" spans="1:7" x14ac:dyDescent="0.25">
      <c r="A6319" s="34" t="s">
        <v>13292</v>
      </c>
      <c r="B6319" s="34" t="s">
        <v>11830</v>
      </c>
      <c r="C6319" s="34" t="s">
        <v>904</v>
      </c>
      <c r="D6319" s="34" t="s">
        <v>920</v>
      </c>
      <c r="E6319" s="25">
        <v>45821.343113425923</v>
      </c>
      <c r="F6319" s="34" t="s">
        <v>906</v>
      </c>
      <c r="G6319" s="25">
        <v>45821.343113425923</v>
      </c>
    </row>
    <row r="6320" spans="1:7" x14ac:dyDescent="0.25">
      <c r="A6320" s="34" t="s">
        <v>13293</v>
      </c>
      <c r="B6320" s="34" t="s">
        <v>11832</v>
      </c>
      <c r="C6320" s="34" t="s">
        <v>904</v>
      </c>
      <c r="D6320" s="34" t="s">
        <v>920</v>
      </c>
      <c r="E6320" s="25">
        <v>45821.343182870369</v>
      </c>
      <c r="F6320" s="34" t="s">
        <v>906</v>
      </c>
      <c r="G6320" s="25">
        <v>45821.343182870369</v>
      </c>
    </row>
    <row r="6321" spans="1:7" x14ac:dyDescent="0.25">
      <c r="A6321" s="34" t="s">
        <v>13294</v>
      </c>
      <c r="B6321" s="34" t="s">
        <v>11822</v>
      </c>
      <c r="C6321" s="34" t="s">
        <v>904</v>
      </c>
      <c r="D6321" s="34" t="s">
        <v>920</v>
      </c>
      <c r="E6321" s="25">
        <v>45821.343263888892</v>
      </c>
      <c r="F6321" s="34" t="s">
        <v>906</v>
      </c>
      <c r="G6321" s="25">
        <v>45821.343263888892</v>
      </c>
    </row>
    <row r="6322" spans="1:7" x14ac:dyDescent="0.25">
      <c r="A6322" s="34" t="s">
        <v>13295</v>
      </c>
      <c r="B6322" s="34" t="s">
        <v>2760</v>
      </c>
      <c r="C6322" s="34" t="s">
        <v>904</v>
      </c>
      <c r="D6322" s="34" t="s">
        <v>919</v>
      </c>
      <c r="E6322" s="25">
        <v>45821.351157407407</v>
      </c>
      <c r="F6322" s="34" t="s">
        <v>906</v>
      </c>
      <c r="G6322" s="25">
        <v>45821.351157407407</v>
      </c>
    </row>
    <row r="6323" spans="1:7" x14ac:dyDescent="0.25">
      <c r="A6323" s="34" t="s">
        <v>13296</v>
      </c>
      <c r="B6323" s="34" t="s">
        <v>2796</v>
      </c>
      <c r="C6323" s="34" t="s">
        <v>904</v>
      </c>
      <c r="D6323" s="34" t="s">
        <v>919</v>
      </c>
      <c r="E6323" s="25">
        <v>45821.351203703707</v>
      </c>
      <c r="F6323" s="34" t="s">
        <v>906</v>
      </c>
      <c r="G6323" s="25">
        <v>45821.351203703707</v>
      </c>
    </row>
    <row r="6324" spans="1:7" x14ac:dyDescent="0.25">
      <c r="A6324" s="34" t="s">
        <v>13297</v>
      </c>
      <c r="B6324" s="34" t="s">
        <v>2762</v>
      </c>
      <c r="C6324" s="34" t="s">
        <v>904</v>
      </c>
      <c r="D6324" s="34" t="s">
        <v>919</v>
      </c>
      <c r="E6324" s="25">
        <v>45821.351261574076</v>
      </c>
      <c r="F6324" s="34" t="s">
        <v>906</v>
      </c>
      <c r="G6324" s="25">
        <v>45821.351261574076</v>
      </c>
    </row>
    <row r="6325" spans="1:7" x14ac:dyDescent="0.25">
      <c r="A6325" s="34" t="s">
        <v>13298</v>
      </c>
      <c r="B6325" s="34" t="s">
        <v>2764</v>
      </c>
      <c r="C6325" s="34" t="s">
        <v>904</v>
      </c>
      <c r="D6325" s="34" t="s">
        <v>919</v>
      </c>
      <c r="E6325" s="25">
        <v>45821.351307870369</v>
      </c>
      <c r="F6325" s="34" t="s">
        <v>906</v>
      </c>
      <c r="G6325" s="25">
        <v>45821.351307870369</v>
      </c>
    </row>
    <row r="6326" spans="1:7" x14ac:dyDescent="0.25">
      <c r="A6326" s="34" t="s">
        <v>13299</v>
      </c>
      <c r="B6326" s="34" t="s">
        <v>2794</v>
      </c>
      <c r="C6326" s="34" t="s">
        <v>904</v>
      </c>
      <c r="D6326" s="34" t="s">
        <v>919</v>
      </c>
      <c r="E6326" s="25">
        <v>45821.351354166669</v>
      </c>
      <c r="F6326" s="34" t="s">
        <v>906</v>
      </c>
      <c r="G6326" s="25">
        <v>45821.351354166669</v>
      </c>
    </row>
    <row r="6327" spans="1:7" x14ac:dyDescent="0.25">
      <c r="A6327" s="34" t="s">
        <v>13300</v>
      </c>
      <c r="B6327" s="34" t="s">
        <v>5195</v>
      </c>
      <c r="C6327" s="34" t="s">
        <v>899</v>
      </c>
      <c r="D6327" s="34" t="s">
        <v>900</v>
      </c>
      <c r="E6327" s="25">
        <v>45821.354687500003</v>
      </c>
      <c r="F6327" s="34" t="s">
        <v>906</v>
      </c>
      <c r="G6327" s="25">
        <v>45821.354687500003</v>
      </c>
    </row>
    <row r="6328" spans="1:7" x14ac:dyDescent="0.25">
      <c r="A6328" s="34" t="s">
        <v>13301</v>
      </c>
      <c r="B6328" s="34" t="s">
        <v>4851</v>
      </c>
      <c r="C6328" s="34" t="s">
        <v>912</v>
      </c>
      <c r="D6328" s="34" t="s">
        <v>924</v>
      </c>
      <c r="E6328" s="25">
        <v>45821.354502314818</v>
      </c>
      <c r="F6328" s="34" t="s">
        <v>906</v>
      </c>
      <c r="G6328" s="25">
        <v>45821.354502314818</v>
      </c>
    </row>
    <row r="6329" spans="1:7" x14ac:dyDescent="0.25">
      <c r="A6329" s="34" t="s">
        <v>13338</v>
      </c>
      <c r="B6329" s="34" t="s">
        <v>12410</v>
      </c>
      <c r="C6329" s="34" t="s">
        <v>909</v>
      </c>
      <c r="D6329" s="34" t="s">
        <v>921</v>
      </c>
      <c r="E6329" s="25">
        <v>45821.357245370367</v>
      </c>
      <c r="F6329" s="34" t="s">
        <v>906</v>
      </c>
      <c r="G6329" s="25">
        <v>45821.357245370367</v>
      </c>
    </row>
    <row r="6330" spans="1:7" x14ac:dyDescent="0.25">
      <c r="A6330" s="34" t="s">
        <v>13339</v>
      </c>
      <c r="B6330" s="34" t="s">
        <v>12405</v>
      </c>
      <c r="C6330" s="34" t="s">
        <v>909</v>
      </c>
      <c r="D6330" s="34" t="s">
        <v>921</v>
      </c>
      <c r="E6330" s="25">
        <v>45821.35728009259</v>
      </c>
      <c r="F6330" s="34" t="s">
        <v>906</v>
      </c>
      <c r="G6330" s="25">
        <v>45821.35728009259</v>
      </c>
    </row>
    <row r="6331" spans="1:7" x14ac:dyDescent="0.25">
      <c r="A6331" s="34" t="s">
        <v>13340</v>
      </c>
      <c r="B6331" s="34" t="s">
        <v>12403</v>
      </c>
      <c r="C6331" s="34" t="s">
        <v>909</v>
      </c>
      <c r="D6331" s="34" t="s">
        <v>921</v>
      </c>
      <c r="E6331" s="25">
        <v>45821.35732638889</v>
      </c>
      <c r="F6331" s="34" t="s">
        <v>906</v>
      </c>
      <c r="G6331" s="25">
        <v>45821.35732638889</v>
      </c>
    </row>
    <row r="6332" spans="1:7" x14ac:dyDescent="0.25">
      <c r="A6332" s="34" t="s">
        <v>13341</v>
      </c>
      <c r="B6332" s="34" t="s">
        <v>7017</v>
      </c>
      <c r="C6332" s="34" t="s">
        <v>909</v>
      </c>
      <c r="D6332" s="34" t="s">
        <v>921</v>
      </c>
      <c r="E6332" s="25">
        <v>45821.357430555552</v>
      </c>
      <c r="F6332" s="34" t="s">
        <v>906</v>
      </c>
      <c r="G6332" s="25">
        <v>45821.357430555552</v>
      </c>
    </row>
    <row r="6333" spans="1:7" x14ac:dyDescent="0.25">
      <c r="A6333" s="34" t="s">
        <v>13342</v>
      </c>
      <c r="B6333" s="34" t="s">
        <v>12410</v>
      </c>
      <c r="C6333" s="34" t="s">
        <v>912</v>
      </c>
      <c r="D6333" s="34" t="s">
        <v>924</v>
      </c>
      <c r="E6333" s="25">
        <v>45821.358310185184</v>
      </c>
      <c r="F6333" s="34" t="s">
        <v>906</v>
      </c>
      <c r="G6333" s="25">
        <v>45821.358310185184</v>
      </c>
    </row>
    <row r="6334" spans="1:7" x14ac:dyDescent="0.25">
      <c r="A6334" s="34" t="s">
        <v>13343</v>
      </c>
      <c r="B6334" s="34" t="s">
        <v>12405</v>
      </c>
      <c r="C6334" s="34" t="s">
        <v>912</v>
      </c>
      <c r="D6334" s="34" t="s">
        <v>924</v>
      </c>
      <c r="E6334" s="25">
        <v>45821.358356481483</v>
      </c>
      <c r="F6334" s="34" t="s">
        <v>906</v>
      </c>
      <c r="G6334" s="25">
        <v>45821.358356481483</v>
      </c>
    </row>
    <row r="6335" spans="1:7" x14ac:dyDescent="0.25">
      <c r="A6335" s="34" t="s">
        <v>13344</v>
      </c>
      <c r="B6335" s="34" t="s">
        <v>12403</v>
      </c>
      <c r="C6335" s="34" t="s">
        <v>912</v>
      </c>
      <c r="D6335" s="34" t="s">
        <v>924</v>
      </c>
      <c r="E6335" s="25">
        <v>45821.358437499999</v>
      </c>
      <c r="F6335" s="34" t="s">
        <v>906</v>
      </c>
      <c r="G6335" s="25">
        <v>45821.358437499999</v>
      </c>
    </row>
    <row r="6336" spans="1:7" x14ac:dyDescent="0.25">
      <c r="A6336" s="34" t="s">
        <v>13345</v>
      </c>
      <c r="B6336" s="34" t="s">
        <v>7017</v>
      </c>
      <c r="C6336" s="34" t="s">
        <v>912</v>
      </c>
      <c r="D6336" s="34" t="s">
        <v>924</v>
      </c>
      <c r="E6336" s="25">
        <v>45821.358518518522</v>
      </c>
      <c r="F6336" s="34" t="s">
        <v>906</v>
      </c>
      <c r="G6336" s="25">
        <v>45821.358518518522</v>
      </c>
    </row>
    <row r="6337" spans="1:7" x14ac:dyDescent="0.25">
      <c r="A6337" s="34" t="s">
        <v>13346</v>
      </c>
      <c r="B6337" s="34" t="s">
        <v>7929</v>
      </c>
      <c r="C6337" s="34" t="s">
        <v>907</v>
      </c>
      <c r="D6337" s="34" t="s">
        <v>77</v>
      </c>
      <c r="E6337" s="25">
        <v>45821.359293981484</v>
      </c>
      <c r="F6337" s="34" t="s">
        <v>906</v>
      </c>
      <c r="G6337" s="25">
        <v>45821.359293981484</v>
      </c>
    </row>
    <row r="6338" spans="1:7" x14ac:dyDescent="0.25">
      <c r="A6338" s="34" t="s">
        <v>13347</v>
      </c>
      <c r="B6338" s="34" t="s">
        <v>7894</v>
      </c>
      <c r="C6338" s="34" t="s">
        <v>907</v>
      </c>
      <c r="D6338" s="34" t="s">
        <v>77</v>
      </c>
      <c r="E6338" s="25">
        <v>45821.360937500001</v>
      </c>
      <c r="F6338" s="34" t="s">
        <v>906</v>
      </c>
      <c r="G6338" s="25">
        <v>45821.360937500001</v>
      </c>
    </row>
    <row r="6339" spans="1:7" x14ac:dyDescent="0.25">
      <c r="A6339" s="34" t="s">
        <v>13348</v>
      </c>
      <c r="B6339" s="34" t="s">
        <v>2966</v>
      </c>
      <c r="C6339" s="34" t="s">
        <v>912</v>
      </c>
      <c r="D6339" s="34" t="s">
        <v>928</v>
      </c>
      <c r="E6339" s="25">
        <v>45821.361909722225</v>
      </c>
      <c r="F6339" s="34" t="s">
        <v>906</v>
      </c>
      <c r="G6339" s="25">
        <v>45821.361909722225</v>
      </c>
    </row>
    <row r="6340" spans="1:7" x14ac:dyDescent="0.25">
      <c r="A6340" s="34" t="s">
        <v>13349</v>
      </c>
      <c r="B6340" s="34" t="s">
        <v>7929</v>
      </c>
      <c r="C6340" s="34" t="s">
        <v>914</v>
      </c>
      <c r="D6340" s="34" t="s">
        <v>61</v>
      </c>
      <c r="E6340" s="25">
        <v>45821.360439814816</v>
      </c>
      <c r="F6340" s="34" t="s">
        <v>906</v>
      </c>
      <c r="G6340" s="25">
        <v>45821.360439814816</v>
      </c>
    </row>
    <row r="6341" spans="1:7" x14ac:dyDescent="0.25">
      <c r="A6341" s="34" t="s">
        <v>13350</v>
      </c>
      <c r="B6341" s="34" t="s">
        <v>7894</v>
      </c>
      <c r="C6341" s="34" t="s">
        <v>914</v>
      </c>
      <c r="D6341" s="34" t="s">
        <v>61</v>
      </c>
      <c r="E6341" s="25">
        <v>45821.361226851855</v>
      </c>
      <c r="F6341" s="34" t="s">
        <v>906</v>
      </c>
      <c r="G6341" s="25">
        <v>45821.361226851855</v>
      </c>
    </row>
    <row r="6342" spans="1:7" x14ac:dyDescent="0.25">
      <c r="A6342" s="34" t="s">
        <v>13351</v>
      </c>
      <c r="B6342" s="34" t="s">
        <v>8482</v>
      </c>
      <c r="C6342" s="34" t="s">
        <v>907</v>
      </c>
      <c r="D6342" s="34" t="s">
        <v>125</v>
      </c>
      <c r="E6342" s="25">
        <v>45821.368101851855</v>
      </c>
      <c r="F6342" s="34" t="s">
        <v>906</v>
      </c>
      <c r="G6342" s="25">
        <v>45821.368101851855</v>
      </c>
    </row>
    <row r="6343" spans="1:7" x14ac:dyDescent="0.25">
      <c r="A6343" s="34" t="s">
        <v>13352</v>
      </c>
      <c r="B6343" s="34" t="s">
        <v>8487</v>
      </c>
      <c r="C6343" s="34" t="s">
        <v>907</v>
      </c>
      <c r="D6343" s="34" t="s">
        <v>125</v>
      </c>
      <c r="E6343" s="25">
        <v>45821.368611111109</v>
      </c>
      <c r="F6343" s="34" t="s">
        <v>906</v>
      </c>
      <c r="G6343" s="25">
        <v>45821.368611111109</v>
      </c>
    </row>
    <row r="6344" spans="1:7" x14ac:dyDescent="0.25">
      <c r="A6344" s="34" t="s">
        <v>13353</v>
      </c>
      <c r="B6344" s="34" t="s">
        <v>8482</v>
      </c>
      <c r="C6344" s="34" t="s">
        <v>914</v>
      </c>
      <c r="D6344" s="34" t="s">
        <v>125</v>
      </c>
      <c r="E6344" s="25">
        <v>45821.370868055557</v>
      </c>
      <c r="F6344" s="34" t="s">
        <v>906</v>
      </c>
      <c r="G6344" s="25">
        <v>45821.370868055557</v>
      </c>
    </row>
    <row r="6345" spans="1:7" x14ac:dyDescent="0.25">
      <c r="A6345" s="34" t="s">
        <v>13354</v>
      </c>
      <c r="B6345" s="34" t="s">
        <v>4161</v>
      </c>
      <c r="C6345" s="34" t="s">
        <v>914</v>
      </c>
      <c r="D6345" s="34" t="s">
        <v>243</v>
      </c>
      <c r="E6345" s="25">
        <v>45821.377939814818</v>
      </c>
      <c r="F6345" s="34" t="s">
        <v>906</v>
      </c>
      <c r="G6345" s="25">
        <v>45821.377939814818</v>
      </c>
    </row>
    <row r="6346" spans="1:7" x14ac:dyDescent="0.25">
      <c r="A6346" s="34" t="s">
        <v>13355</v>
      </c>
      <c r="B6346" s="34" t="s">
        <v>5184</v>
      </c>
      <c r="C6346" s="34" t="s">
        <v>909</v>
      </c>
      <c r="D6346" s="34" t="s">
        <v>925</v>
      </c>
      <c r="E6346" s="25">
        <v>45821.380335648151</v>
      </c>
      <c r="F6346" s="34" t="s">
        <v>906</v>
      </c>
      <c r="G6346" s="25">
        <v>45821.380335648151</v>
      </c>
    </row>
    <row r="6347" spans="1:7" x14ac:dyDescent="0.25">
      <c r="A6347" s="34" t="s">
        <v>13356</v>
      </c>
      <c r="B6347" s="34" t="s">
        <v>5170</v>
      </c>
      <c r="C6347" s="34" t="s">
        <v>909</v>
      </c>
      <c r="D6347" s="34" t="s">
        <v>925</v>
      </c>
      <c r="E6347" s="25">
        <v>45821.380370370367</v>
      </c>
      <c r="F6347" s="34" t="s">
        <v>906</v>
      </c>
      <c r="G6347" s="25">
        <v>45821.380370370367</v>
      </c>
    </row>
    <row r="6348" spans="1:7" x14ac:dyDescent="0.25">
      <c r="A6348" s="34" t="s">
        <v>13357</v>
      </c>
      <c r="B6348" s="34" t="s">
        <v>5170</v>
      </c>
      <c r="C6348" s="34" t="s">
        <v>912</v>
      </c>
      <c r="D6348" s="34" t="s">
        <v>925</v>
      </c>
      <c r="E6348" s="25">
        <v>45821.380567129629</v>
      </c>
      <c r="F6348" s="34" t="s">
        <v>906</v>
      </c>
      <c r="G6348" s="25">
        <v>45821.380567129629</v>
      </c>
    </row>
    <row r="6349" spans="1:7" x14ac:dyDescent="0.25">
      <c r="A6349" s="34" t="s">
        <v>13358</v>
      </c>
      <c r="B6349" s="34" t="s">
        <v>5184</v>
      </c>
      <c r="C6349" s="34" t="s">
        <v>912</v>
      </c>
      <c r="D6349" s="34" t="s">
        <v>925</v>
      </c>
      <c r="E6349" s="25">
        <v>45821.380624999998</v>
      </c>
      <c r="F6349" s="34" t="s">
        <v>906</v>
      </c>
      <c r="G6349" s="25">
        <v>45821.380624999998</v>
      </c>
    </row>
    <row r="6350" spans="1:7" x14ac:dyDescent="0.25">
      <c r="A6350" s="34" t="s">
        <v>13359</v>
      </c>
      <c r="B6350" s="34" t="s">
        <v>8307</v>
      </c>
      <c r="C6350" s="34" t="s">
        <v>907</v>
      </c>
      <c r="D6350" s="34" t="s">
        <v>77</v>
      </c>
      <c r="E6350" s="25">
        <v>45821.381979166668</v>
      </c>
      <c r="F6350" s="34" t="s">
        <v>906</v>
      </c>
      <c r="G6350" s="25">
        <v>45821.381979166668</v>
      </c>
    </row>
    <row r="6351" spans="1:7" x14ac:dyDescent="0.25">
      <c r="A6351" s="34" t="s">
        <v>13360</v>
      </c>
      <c r="B6351" s="34" t="s">
        <v>1296</v>
      </c>
      <c r="C6351" s="34" t="s">
        <v>922</v>
      </c>
      <c r="D6351" s="34" t="s">
        <v>923</v>
      </c>
      <c r="E6351" s="25">
        <v>45821.382523148146</v>
      </c>
      <c r="F6351" s="34" t="s">
        <v>906</v>
      </c>
      <c r="G6351" s="25">
        <v>45821.382523148146</v>
      </c>
    </row>
    <row r="6352" spans="1:7" x14ac:dyDescent="0.25">
      <c r="A6352" s="34" t="s">
        <v>13361</v>
      </c>
      <c r="B6352" s="34" t="s">
        <v>4782</v>
      </c>
      <c r="C6352" s="34" t="s">
        <v>907</v>
      </c>
      <c r="D6352" s="34" t="s">
        <v>77</v>
      </c>
      <c r="E6352" s="25">
        <v>45821.383356481485</v>
      </c>
      <c r="F6352" s="34" t="s">
        <v>906</v>
      </c>
      <c r="G6352" s="25">
        <v>45821.383356481485</v>
      </c>
    </row>
    <row r="6353" spans="1:7" x14ac:dyDescent="0.25">
      <c r="A6353" s="34" t="s">
        <v>13362</v>
      </c>
      <c r="B6353" s="34" t="s">
        <v>7944</v>
      </c>
      <c r="C6353" s="34" t="s">
        <v>907</v>
      </c>
      <c r="D6353" s="34" t="s">
        <v>77</v>
      </c>
      <c r="E6353" s="25">
        <v>45821.383842592593</v>
      </c>
      <c r="F6353" s="34" t="s">
        <v>906</v>
      </c>
      <c r="G6353" s="25">
        <v>45821.383842592593</v>
      </c>
    </row>
    <row r="6354" spans="1:7" x14ac:dyDescent="0.25">
      <c r="A6354" s="34" t="s">
        <v>13363</v>
      </c>
      <c r="B6354" s="34" t="s">
        <v>3143</v>
      </c>
      <c r="C6354" s="34" t="s">
        <v>914</v>
      </c>
      <c r="D6354" s="34" t="s">
        <v>77</v>
      </c>
      <c r="E6354" s="25">
        <v>45821.381412037037</v>
      </c>
      <c r="F6354" s="34" t="s">
        <v>906</v>
      </c>
      <c r="G6354" s="25">
        <v>45821.381412037037</v>
      </c>
    </row>
    <row r="6355" spans="1:7" x14ac:dyDescent="0.25">
      <c r="A6355" s="34" t="s">
        <v>13364</v>
      </c>
      <c r="B6355" s="34" t="s">
        <v>8307</v>
      </c>
      <c r="C6355" s="34" t="s">
        <v>914</v>
      </c>
      <c r="D6355" s="34" t="s">
        <v>77</v>
      </c>
      <c r="E6355" s="25">
        <v>45821.382141203707</v>
      </c>
      <c r="F6355" s="34" t="s">
        <v>906</v>
      </c>
      <c r="G6355" s="25">
        <v>45821.382141203707</v>
      </c>
    </row>
    <row r="6356" spans="1:7" x14ac:dyDescent="0.25">
      <c r="A6356" s="34" t="s">
        <v>13365</v>
      </c>
      <c r="B6356" s="34" t="s">
        <v>7944</v>
      </c>
      <c r="C6356" s="34" t="s">
        <v>914</v>
      </c>
      <c r="D6356" s="34" t="s">
        <v>77</v>
      </c>
      <c r="E6356" s="25">
        <v>45821.384201388886</v>
      </c>
      <c r="F6356" s="34" t="s">
        <v>906</v>
      </c>
      <c r="G6356" s="25">
        <v>45821.384201388886</v>
      </c>
    </row>
    <row r="6357" spans="1:7" x14ac:dyDescent="0.25">
      <c r="A6357" s="34" t="s">
        <v>13366</v>
      </c>
      <c r="B6357" s="34" t="s">
        <v>4782</v>
      </c>
      <c r="C6357" s="34" t="s">
        <v>914</v>
      </c>
      <c r="D6357" s="34" t="s">
        <v>77</v>
      </c>
      <c r="E6357" s="25">
        <v>45821.384398148148</v>
      </c>
      <c r="F6357" s="34" t="s">
        <v>906</v>
      </c>
      <c r="G6357" s="25">
        <v>45821.384398148148</v>
      </c>
    </row>
    <row r="6358" spans="1:7" x14ac:dyDescent="0.25">
      <c r="A6358" s="34" t="s">
        <v>13367</v>
      </c>
      <c r="B6358" s="34" t="s">
        <v>11426</v>
      </c>
      <c r="C6358" s="34" t="s">
        <v>904</v>
      </c>
      <c r="D6358" s="34" t="s">
        <v>905</v>
      </c>
      <c r="E6358" s="25">
        <v>45821.386030092595</v>
      </c>
      <c r="F6358" s="34" t="s">
        <v>906</v>
      </c>
      <c r="G6358" s="25">
        <v>45821.386030092595</v>
      </c>
    </row>
    <row r="6359" spans="1:7" x14ac:dyDescent="0.25">
      <c r="A6359" s="34" t="s">
        <v>13368</v>
      </c>
      <c r="B6359" s="34" t="s">
        <v>11428</v>
      </c>
      <c r="C6359" s="34" t="s">
        <v>904</v>
      </c>
      <c r="D6359" s="34" t="s">
        <v>905</v>
      </c>
      <c r="E6359" s="25">
        <v>45821.386122685188</v>
      </c>
      <c r="F6359" s="34" t="s">
        <v>906</v>
      </c>
      <c r="G6359" s="25">
        <v>45821.386122685188</v>
      </c>
    </row>
    <row r="6360" spans="1:7" x14ac:dyDescent="0.25">
      <c r="A6360" s="34" t="s">
        <v>13369</v>
      </c>
      <c r="B6360" s="34" t="s">
        <v>11430</v>
      </c>
      <c r="C6360" s="34" t="s">
        <v>904</v>
      </c>
      <c r="D6360" s="34" t="s">
        <v>905</v>
      </c>
      <c r="E6360" s="25">
        <v>45821.386145833334</v>
      </c>
      <c r="F6360" s="34" t="s">
        <v>906</v>
      </c>
      <c r="G6360" s="25">
        <v>45821.386145833334</v>
      </c>
    </row>
    <row r="6361" spans="1:7" x14ac:dyDescent="0.25">
      <c r="A6361" s="34" t="s">
        <v>13370</v>
      </c>
      <c r="B6361" s="34" t="s">
        <v>11432</v>
      </c>
      <c r="C6361" s="34" t="s">
        <v>904</v>
      </c>
      <c r="D6361" s="34" t="s">
        <v>905</v>
      </c>
      <c r="E6361" s="25">
        <v>45821.386296296296</v>
      </c>
      <c r="F6361" s="34" t="s">
        <v>906</v>
      </c>
      <c r="G6361" s="25">
        <v>45821.386296296296</v>
      </c>
    </row>
    <row r="6362" spans="1:7" x14ac:dyDescent="0.25">
      <c r="A6362" s="34" t="s">
        <v>13371</v>
      </c>
      <c r="B6362" s="34" t="s">
        <v>11434</v>
      </c>
      <c r="C6362" s="34" t="s">
        <v>904</v>
      </c>
      <c r="D6362" s="34" t="s">
        <v>905</v>
      </c>
      <c r="E6362" s="25">
        <v>45821.386331018519</v>
      </c>
      <c r="F6362" s="34" t="s">
        <v>906</v>
      </c>
      <c r="G6362" s="25">
        <v>45821.386331018519</v>
      </c>
    </row>
    <row r="6363" spans="1:7" x14ac:dyDescent="0.25">
      <c r="A6363" s="34" t="s">
        <v>13372</v>
      </c>
      <c r="B6363" s="34" t="s">
        <v>11424</v>
      </c>
      <c r="C6363" s="34" t="s">
        <v>904</v>
      </c>
      <c r="D6363" s="34" t="s">
        <v>905</v>
      </c>
      <c r="E6363" s="25">
        <v>45821.386458333334</v>
      </c>
      <c r="F6363" s="34" t="s">
        <v>906</v>
      </c>
      <c r="G6363" s="25">
        <v>45821.386458333334</v>
      </c>
    </row>
    <row r="6364" spans="1:7" x14ac:dyDescent="0.25">
      <c r="A6364" s="34" t="s">
        <v>13373</v>
      </c>
      <c r="B6364" s="34" t="s">
        <v>7767</v>
      </c>
      <c r="C6364" s="34" t="s">
        <v>922</v>
      </c>
      <c r="D6364" s="34" t="s">
        <v>923</v>
      </c>
      <c r="E6364" s="25">
        <v>45821.386018518519</v>
      </c>
      <c r="F6364" s="34" t="s">
        <v>906</v>
      </c>
      <c r="G6364" s="25">
        <v>45821.386018518519</v>
      </c>
    </row>
    <row r="6365" spans="1:7" x14ac:dyDescent="0.25">
      <c r="A6365" s="34" t="s">
        <v>13374</v>
      </c>
      <c r="B6365" s="34" t="s">
        <v>7792</v>
      </c>
      <c r="C6365" s="34" t="s">
        <v>922</v>
      </c>
      <c r="D6365" s="34" t="s">
        <v>923</v>
      </c>
      <c r="E6365" s="25">
        <v>45821.386087962965</v>
      </c>
      <c r="F6365" s="34" t="s">
        <v>906</v>
      </c>
      <c r="G6365" s="25">
        <v>45821.386087962965</v>
      </c>
    </row>
    <row r="6366" spans="1:7" x14ac:dyDescent="0.25">
      <c r="A6366" s="34" t="s">
        <v>13375</v>
      </c>
      <c r="B6366" s="34" t="s">
        <v>8272</v>
      </c>
      <c r="C6366" s="34" t="s">
        <v>922</v>
      </c>
      <c r="D6366" s="34" t="s">
        <v>923</v>
      </c>
      <c r="E6366" s="25">
        <v>45821.386203703703</v>
      </c>
      <c r="F6366" s="34" t="s">
        <v>906</v>
      </c>
      <c r="G6366" s="25">
        <v>45821.386203703703</v>
      </c>
    </row>
    <row r="6367" spans="1:7" x14ac:dyDescent="0.25">
      <c r="A6367" s="34" t="s">
        <v>13376</v>
      </c>
      <c r="B6367" s="34" t="s">
        <v>7794</v>
      </c>
      <c r="C6367" s="34" t="s">
        <v>922</v>
      </c>
      <c r="D6367" s="34" t="s">
        <v>923</v>
      </c>
      <c r="E6367" s="25">
        <v>45821.386261574073</v>
      </c>
      <c r="F6367" s="34" t="s">
        <v>906</v>
      </c>
      <c r="G6367" s="25">
        <v>45821.386261574073</v>
      </c>
    </row>
    <row r="6368" spans="1:7" x14ac:dyDescent="0.25">
      <c r="A6368" s="34" t="s">
        <v>13377</v>
      </c>
      <c r="B6368" s="34" t="s">
        <v>2700</v>
      </c>
      <c r="C6368" s="34" t="s">
        <v>922</v>
      </c>
      <c r="D6368" s="34" t="s">
        <v>923</v>
      </c>
      <c r="E6368" s="25">
        <v>45821.386377314811</v>
      </c>
      <c r="F6368" s="34" t="s">
        <v>906</v>
      </c>
      <c r="G6368" s="25">
        <v>45821.386377314811</v>
      </c>
    </row>
    <row r="6369" spans="1:7" x14ac:dyDescent="0.25">
      <c r="A6369" s="34" t="s">
        <v>13378</v>
      </c>
      <c r="B6369" s="34" t="s">
        <v>5189</v>
      </c>
      <c r="C6369" s="34" t="s">
        <v>922</v>
      </c>
      <c r="D6369" s="34" t="s">
        <v>923</v>
      </c>
      <c r="E6369" s="25">
        <v>45821.386504629627</v>
      </c>
      <c r="F6369" s="34" t="s">
        <v>906</v>
      </c>
      <c r="G6369" s="25">
        <v>45821.386504629627</v>
      </c>
    </row>
    <row r="6370" spans="1:7" x14ac:dyDescent="0.25">
      <c r="A6370" s="34" t="s">
        <v>13379</v>
      </c>
      <c r="B6370" s="34" t="s">
        <v>7864</v>
      </c>
      <c r="C6370" s="34" t="s">
        <v>922</v>
      </c>
      <c r="D6370" s="34" t="s">
        <v>923</v>
      </c>
      <c r="E6370" s="25">
        <v>45821.38658564815</v>
      </c>
      <c r="F6370" s="34" t="s">
        <v>906</v>
      </c>
      <c r="G6370" s="25">
        <v>45821.38658564815</v>
      </c>
    </row>
    <row r="6371" spans="1:7" x14ac:dyDescent="0.25">
      <c r="A6371" s="34" t="s">
        <v>13380</v>
      </c>
      <c r="B6371" s="34" t="s">
        <v>7866</v>
      </c>
      <c r="C6371" s="34" t="s">
        <v>922</v>
      </c>
      <c r="D6371" s="34" t="s">
        <v>923</v>
      </c>
      <c r="E6371" s="25">
        <v>45821.386655092596</v>
      </c>
      <c r="F6371" s="34" t="s">
        <v>906</v>
      </c>
      <c r="G6371" s="25">
        <v>45821.386655092596</v>
      </c>
    </row>
    <row r="6372" spans="1:7" x14ac:dyDescent="0.25">
      <c r="A6372" s="34" t="s">
        <v>13381</v>
      </c>
      <c r="B6372" s="34" t="s">
        <v>7868</v>
      </c>
      <c r="C6372" s="34" t="s">
        <v>922</v>
      </c>
      <c r="D6372" s="34" t="s">
        <v>923</v>
      </c>
      <c r="E6372" s="25">
        <v>45821.386736111112</v>
      </c>
      <c r="F6372" s="34" t="s">
        <v>906</v>
      </c>
      <c r="G6372" s="25">
        <v>45821.386736111112</v>
      </c>
    </row>
    <row r="6373" spans="1:7" x14ac:dyDescent="0.25">
      <c r="A6373" s="34" t="s">
        <v>13382</v>
      </c>
      <c r="B6373" s="34" t="s">
        <v>10031</v>
      </c>
      <c r="C6373" s="34" t="s">
        <v>912</v>
      </c>
      <c r="D6373" s="34" t="s">
        <v>925</v>
      </c>
      <c r="E6373" s="25">
        <v>45821.390150462961</v>
      </c>
      <c r="F6373" s="34" t="s">
        <v>906</v>
      </c>
      <c r="G6373" s="25">
        <v>45821.390150462961</v>
      </c>
    </row>
    <row r="6374" spans="1:7" x14ac:dyDescent="0.25">
      <c r="A6374" s="34" t="s">
        <v>13383</v>
      </c>
      <c r="B6374" s="34" t="s">
        <v>8491</v>
      </c>
      <c r="C6374" s="34" t="s">
        <v>907</v>
      </c>
      <c r="D6374" s="34" t="s">
        <v>125</v>
      </c>
      <c r="E6374" s="25">
        <v>45821.389803240738</v>
      </c>
      <c r="F6374" s="34" t="s">
        <v>906</v>
      </c>
      <c r="G6374" s="25">
        <v>45821.389803240738</v>
      </c>
    </row>
    <row r="6375" spans="1:7" x14ac:dyDescent="0.25">
      <c r="A6375" s="34" t="s">
        <v>13384</v>
      </c>
      <c r="B6375" s="34" t="s">
        <v>8489</v>
      </c>
      <c r="C6375" s="34" t="s">
        <v>907</v>
      </c>
      <c r="D6375" s="34" t="s">
        <v>125</v>
      </c>
      <c r="E6375" s="25">
        <v>45821.390069444446</v>
      </c>
      <c r="F6375" s="34" t="s">
        <v>906</v>
      </c>
      <c r="G6375" s="25">
        <v>45821.390069444446</v>
      </c>
    </row>
    <row r="6376" spans="1:7" x14ac:dyDescent="0.25">
      <c r="A6376" s="34" t="s">
        <v>13385</v>
      </c>
      <c r="B6376" s="34" t="s">
        <v>8495</v>
      </c>
      <c r="C6376" s="34" t="s">
        <v>907</v>
      </c>
      <c r="D6376" s="34" t="s">
        <v>125</v>
      </c>
      <c r="E6376" s="25">
        <v>45821.390266203707</v>
      </c>
      <c r="F6376" s="34" t="s">
        <v>906</v>
      </c>
      <c r="G6376" s="25">
        <v>45821.390266203707</v>
      </c>
    </row>
    <row r="6377" spans="1:7" x14ac:dyDescent="0.25">
      <c r="A6377" s="34" t="s">
        <v>13386</v>
      </c>
      <c r="B6377" s="34" t="s">
        <v>8491</v>
      </c>
      <c r="C6377" s="34" t="s">
        <v>914</v>
      </c>
      <c r="D6377" s="34" t="s">
        <v>125</v>
      </c>
      <c r="E6377" s="25">
        <v>45821.391064814816</v>
      </c>
      <c r="F6377" s="34" t="s">
        <v>906</v>
      </c>
      <c r="G6377" s="25">
        <v>45821.391064814816</v>
      </c>
    </row>
    <row r="6378" spans="1:7" x14ac:dyDescent="0.25">
      <c r="A6378" s="34" t="s">
        <v>13387</v>
      </c>
      <c r="B6378" s="34" t="s">
        <v>8487</v>
      </c>
      <c r="C6378" s="34" t="s">
        <v>914</v>
      </c>
      <c r="D6378" s="34" t="s">
        <v>125</v>
      </c>
      <c r="E6378" s="25">
        <v>45821.391238425924</v>
      </c>
      <c r="F6378" s="34" t="s">
        <v>906</v>
      </c>
      <c r="G6378" s="25">
        <v>45821.391238425924</v>
      </c>
    </row>
    <row r="6379" spans="1:7" x14ac:dyDescent="0.25">
      <c r="A6379" s="34" t="s">
        <v>13388</v>
      </c>
      <c r="B6379" s="34" t="s">
        <v>8495</v>
      </c>
      <c r="C6379" s="34" t="s">
        <v>914</v>
      </c>
      <c r="D6379" s="34" t="s">
        <v>125</v>
      </c>
      <c r="E6379" s="25">
        <v>45821.391377314816</v>
      </c>
      <c r="F6379" s="34" t="s">
        <v>906</v>
      </c>
      <c r="G6379" s="25">
        <v>45821.391377314816</v>
      </c>
    </row>
    <row r="6380" spans="1:7" x14ac:dyDescent="0.25">
      <c r="A6380" s="34" t="s">
        <v>13389</v>
      </c>
      <c r="B6380" s="34" t="s">
        <v>12410</v>
      </c>
      <c r="C6380" s="34" t="s">
        <v>899</v>
      </c>
      <c r="D6380" s="34" t="s">
        <v>900</v>
      </c>
      <c r="E6380" s="25">
        <v>45821.401539351849</v>
      </c>
      <c r="F6380" s="34" t="s">
        <v>906</v>
      </c>
      <c r="G6380" s="25">
        <v>45821.401539351849</v>
      </c>
    </row>
    <row r="6381" spans="1:7" x14ac:dyDescent="0.25">
      <c r="A6381" s="34" t="s">
        <v>13390</v>
      </c>
      <c r="B6381" s="34" t="s">
        <v>12405</v>
      </c>
      <c r="C6381" s="34" t="s">
        <v>899</v>
      </c>
      <c r="D6381" s="34" t="s">
        <v>900</v>
      </c>
      <c r="E6381" s="25">
        <v>45821.401585648149</v>
      </c>
      <c r="F6381" s="34" t="s">
        <v>906</v>
      </c>
      <c r="G6381" s="25">
        <v>45821.401585648149</v>
      </c>
    </row>
    <row r="6382" spans="1:7" x14ac:dyDescent="0.25">
      <c r="A6382" s="34" t="s">
        <v>13391</v>
      </c>
      <c r="B6382" s="34" t="s">
        <v>12403</v>
      </c>
      <c r="C6382" s="34" t="s">
        <v>899</v>
      </c>
      <c r="D6382" s="34" t="s">
        <v>900</v>
      </c>
      <c r="E6382" s="25">
        <v>45821.401631944442</v>
      </c>
      <c r="F6382" s="34" t="s">
        <v>906</v>
      </c>
      <c r="G6382" s="25">
        <v>45821.401631944442</v>
      </c>
    </row>
    <row r="6383" spans="1:7" x14ac:dyDescent="0.25">
      <c r="A6383" s="34" t="s">
        <v>13392</v>
      </c>
      <c r="B6383" s="34" t="s">
        <v>7879</v>
      </c>
      <c r="C6383" s="34" t="s">
        <v>899</v>
      </c>
      <c r="D6383" s="34" t="s">
        <v>900</v>
      </c>
      <c r="E6383" s="25">
        <v>45821.401678240742</v>
      </c>
      <c r="F6383" s="34" t="s">
        <v>906</v>
      </c>
      <c r="G6383" s="25">
        <v>45821.401678240742</v>
      </c>
    </row>
    <row r="6384" spans="1:7" x14ac:dyDescent="0.25">
      <c r="A6384" s="34" t="s">
        <v>13393</v>
      </c>
      <c r="B6384" s="34" t="s">
        <v>10026</v>
      </c>
      <c r="C6384" s="34" t="s">
        <v>899</v>
      </c>
      <c r="D6384" s="34" t="s">
        <v>900</v>
      </c>
      <c r="E6384" s="25">
        <v>45821.401724537034</v>
      </c>
      <c r="F6384" s="34" t="s">
        <v>906</v>
      </c>
      <c r="G6384" s="25">
        <v>45821.401724537034</v>
      </c>
    </row>
    <row r="6385" spans="1:7" x14ac:dyDescent="0.25">
      <c r="A6385" s="34" t="s">
        <v>13394</v>
      </c>
      <c r="B6385" s="34" t="s">
        <v>4237</v>
      </c>
      <c r="C6385" s="34" t="s">
        <v>907</v>
      </c>
      <c r="D6385" s="34" t="s">
        <v>206</v>
      </c>
      <c r="E6385" s="25">
        <v>45821.405115740738</v>
      </c>
      <c r="F6385" s="34" t="s">
        <v>906</v>
      </c>
      <c r="G6385" s="25">
        <v>45821.405115740738</v>
      </c>
    </row>
    <row r="6386" spans="1:7" x14ac:dyDescent="0.25">
      <c r="A6386" s="34" t="s">
        <v>13395</v>
      </c>
      <c r="B6386" s="34" t="s">
        <v>4241</v>
      </c>
      <c r="C6386" s="34" t="s">
        <v>907</v>
      </c>
      <c r="D6386" s="34" t="s">
        <v>206</v>
      </c>
      <c r="E6386" s="25">
        <v>45821.405162037037</v>
      </c>
      <c r="F6386" s="34" t="s">
        <v>906</v>
      </c>
      <c r="G6386" s="25">
        <v>45821.405162037037</v>
      </c>
    </row>
    <row r="6387" spans="1:7" x14ac:dyDescent="0.25">
      <c r="A6387" s="34" t="s">
        <v>13396</v>
      </c>
      <c r="B6387" s="34" t="s">
        <v>4245</v>
      </c>
      <c r="C6387" s="34" t="s">
        <v>907</v>
      </c>
      <c r="D6387" s="34" t="s">
        <v>206</v>
      </c>
      <c r="E6387" s="25">
        <v>45821.405231481483</v>
      </c>
      <c r="F6387" s="34" t="s">
        <v>906</v>
      </c>
      <c r="G6387" s="25">
        <v>45821.405231481483</v>
      </c>
    </row>
    <row r="6388" spans="1:7" x14ac:dyDescent="0.25">
      <c r="A6388" s="34" t="s">
        <v>13397</v>
      </c>
      <c r="B6388" s="34" t="s">
        <v>4239</v>
      </c>
      <c r="C6388" s="34" t="s">
        <v>907</v>
      </c>
      <c r="D6388" s="34" t="s">
        <v>206</v>
      </c>
      <c r="E6388" s="25">
        <v>45821.405277777776</v>
      </c>
      <c r="F6388" s="34" t="s">
        <v>906</v>
      </c>
      <c r="G6388" s="25">
        <v>45821.405277777776</v>
      </c>
    </row>
    <row r="6389" spans="1:7" x14ac:dyDescent="0.25">
      <c r="A6389" s="34" t="s">
        <v>13398</v>
      </c>
      <c r="B6389" s="34" t="s">
        <v>5010</v>
      </c>
      <c r="C6389" s="34" t="s">
        <v>907</v>
      </c>
      <c r="D6389" s="34" t="s">
        <v>206</v>
      </c>
      <c r="E6389" s="25">
        <v>45821.405405092592</v>
      </c>
      <c r="F6389" s="34" t="s">
        <v>906</v>
      </c>
      <c r="G6389" s="25">
        <v>45821.405405092592</v>
      </c>
    </row>
    <row r="6390" spans="1:7" x14ac:dyDescent="0.25">
      <c r="A6390" s="34" t="s">
        <v>13399</v>
      </c>
      <c r="B6390" s="34" t="s">
        <v>5115</v>
      </c>
      <c r="C6390" s="34" t="s">
        <v>907</v>
      </c>
      <c r="D6390" s="34" t="s">
        <v>206</v>
      </c>
      <c r="E6390" s="25">
        <v>45821.405543981484</v>
      </c>
      <c r="F6390" s="34" t="s">
        <v>906</v>
      </c>
      <c r="G6390" s="25">
        <v>45821.405543981484</v>
      </c>
    </row>
    <row r="6391" spans="1:7" x14ac:dyDescent="0.25">
      <c r="A6391" s="34" t="s">
        <v>13400</v>
      </c>
      <c r="B6391" s="34" t="s">
        <v>4237</v>
      </c>
      <c r="C6391" s="34" t="s">
        <v>914</v>
      </c>
      <c r="D6391" s="34" t="s">
        <v>206</v>
      </c>
      <c r="E6391" s="25">
        <v>45821.406030092592</v>
      </c>
      <c r="F6391" s="34" t="s">
        <v>906</v>
      </c>
      <c r="G6391" s="25">
        <v>45821.406030092592</v>
      </c>
    </row>
    <row r="6392" spans="1:7" x14ac:dyDescent="0.25">
      <c r="A6392" s="34" t="s">
        <v>13401</v>
      </c>
      <c r="B6392" s="34" t="s">
        <v>4239</v>
      </c>
      <c r="C6392" s="34" t="s">
        <v>914</v>
      </c>
      <c r="D6392" s="34" t="s">
        <v>206</v>
      </c>
      <c r="E6392" s="25">
        <v>45821.406122685185</v>
      </c>
      <c r="F6392" s="34" t="s">
        <v>906</v>
      </c>
      <c r="G6392" s="25">
        <v>45821.406122685185</v>
      </c>
    </row>
    <row r="6393" spans="1:7" x14ac:dyDescent="0.25">
      <c r="A6393" s="34" t="s">
        <v>13402</v>
      </c>
      <c r="B6393" s="34" t="s">
        <v>4241</v>
      </c>
      <c r="C6393" s="34" t="s">
        <v>914</v>
      </c>
      <c r="D6393" s="34" t="s">
        <v>206</v>
      </c>
      <c r="E6393" s="25">
        <v>45821.406168981484</v>
      </c>
      <c r="F6393" s="34" t="s">
        <v>906</v>
      </c>
      <c r="G6393" s="25">
        <v>45821.406168981484</v>
      </c>
    </row>
    <row r="6394" spans="1:7" x14ac:dyDescent="0.25">
      <c r="A6394" s="34" t="s">
        <v>13403</v>
      </c>
      <c r="B6394" s="34" t="s">
        <v>4245</v>
      </c>
      <c r="C6394" s="34" t="s">
        <v>914</v>
      </c>
      <c r="D6394" s="34" t="s">
        <v>206</v>
      </c>
      <c r="E6394" s="25">
        <v>45821.4062037037</v>
      </c>
      <c r="F6394" s="34" t="s">
        <v>906</v>
      </c>
      <c r="G6394" s="25">
        <v>45821.4062037037</v>
      </c>
    </row>
    <row r="6395" spans="1:7" x14ac:dyDescent="0.25">
      <c r="A6395" s="34" t="s">
        <v>13404</v>
      </c>
      <c r="B6395" s="34" t="s">
        <v>6430</v>
      </c>
      <c r="C6395" s="34" t="s">
        <v>914</v>
      </c>
      <c r="D6395" s="34" t="s">
        <v>206</v>
      </c>
      <c r="E6395" s="25">
        <v>45821.406967592593</v>
      </c>
      <c r="F6395" s="34" t="s">
        <v>906</v>
      </c>
      <c r="G6395" s="25">
        <v>45821.406967592593</v>
      </c>
    </row>
    <row r="6396" spans="1:7" x14ac:dyDescent="0.25">
      <c r="A6396" s="34" t="s">
        <v>13405</v>
      </c>
      <c r="B6396" s="34" t="s">
        <v>5010</v>
      </c>
      <c r="C6396" s="34" t="s">
        <v>914</v>
      </c>
      <c r="D6396" s="34" t="s">
        <v>206</v>
      </c>
      <c r="E6396" s="25">
        <v>45821.407060185185</v>
      </c>
      <c r="F6396" s="34" t="s">
        <v>906</v>
      </c>
      <c r="G6396" s="25">
        <v>45821.407060185185</v>
      </c>
    </row>
    <row r="6397" spans="1:7" x14ac:dyDescent="0.25">
      <c r="A6397" s="34" t="s">
        <v>13406</v>
      </c>
      <c r="B6397" s="34" t="s">
        <v>9679</v>
      </c>
      <c r="C6397" s="34" t="s">
        <v>904</v>
      </c>
      <c r="D6397" s="34" t="s">
        <v>919</v>
      </c>
      <c r="E6397" s="25">
        <v>45821.405115740738</v>
      </c>
      <c r="F6397" s="34" t="s">
        <v>906</v>
      </c>
      <c r="G6397" s="25">
        <v>45821.405115740738</v>
      </c>
    </row>
    <row r="6398" spans="1:7" x14ac:dyDescent="0.25">
      <c r="A6398" s="34" t="s">
        <v>13407</v>
      </c>
      <c r="B6398" s="34" t="s">
        <v>4390</v>
      </c>
      <c r="C6398" s="34" t="s">
        <v>907</v>
      </c>
      <c r="D6398" s="34" t="s">
        <v>77</v>
      </c>
      <c r="E6398" s="25">
        <v>45821.321886574071</v>
      </c>
      <c r="F6398" s="34" t="s">
        <v>901</v>
      </c>
      <c r="G6398" s="25">
        <v>45821.321886574071</v>
      </c>
    </row>
    <row r="6399" spans="1:7" x14ac:dyDescent="0.25">
      <c r="A6399" s="34" t="s">
        <v>13408</v>
      </c>
      <c r="B6399" s="34" t="s">
        <v>3061</v>
      </c>
      <c r="C6399" s="34" t="s">
        <v>907</v>
      </c>
      <c r="D6399" s="34" t="s">
        <v>77</v>
      </c>
      <c r="E6399" s="25">
        <v>45821.377708333333</v>
      </c>
      <c r="F6399" s="34" t="s">
        <v>901</v>
      </c>
      <c r="G6399" s="25">
        <v>45821.377708333333</v>
      </c>
    </row>
    <row r="6400" spans="1:7" x14ac:dyDescent="0.25">
      <c r="A6400" s="34" t="s">
        <v>13409</v>
      </c>
      <c r="B6400" s="34" t="s">
        <v>2749</v>
      </c>
      <c r="C6400" s="34" t="s">
        <v>907</v>
      </c>
      <c r="D6400" s="34" t="s">
        <v>77</v>
      </c>
      <c r="E6400" s="25">
        <v>45821.40997685185</v>
      </c>
      <c r="F6400" s="34" t="s">
        <v>901</v>
      </c>
      <c r="G6400" s="25">
        <v>45821.40997685185</v>
      </c>
    </row>
    <row r="6401" spans="1:7" x14ac:dyDescent="0.25">
      <c r="A6401" s="34" t="s">
        <v>13410</v>
      </c>
      <c r="B6401" s="34" t="s">
        <v>2754</v>
      </c>
      <c r="C6401" s="34" t="s">
        <v>907</v>
      </c>
      <c r="D6401" s="34" t="s">
        <v>77</v>
      </c>
      <c r="E6401" s="25">
        <v>45821.410046296296</v>
      </c>
      <c r="F6401" s="34" t="s">
        <v>901</v>
      </c>
      <c r="G6401" s="25">
        <v>45821.410046296296</v>
      </c>
    </row>
    <row r="6402" spans="1:7" x14ac:dyDescent="0.25">
      <c r="A6402" s="34" t="s">
        <v>13411</v>
      </c>
      <c r="B6402" s="34" t="s">
        <v>2756</v>
      </c>
      <c r="C6402" s="34" t="s">
        <v>907</v>
      </c>
      <c r="D6402" s="34" t="s">
        <v>77</v>
      </c>
      <c r="E6402" s="25">
        <v>45821.410104166665</v>
      </c>
      <c r="F6402" s="34" t="s">
        <v>901</v>
      </c>
      <c r="G6402" s="25">
        <v>45821.410104166665</v>
      </c>
    </row>
    <row r="6403" spans="1:7" x14ac:dyDescent="0.25">
      <c r="A6403" s="34" t="s">
        <v>13412</v>
      </c>
      <c r="B6403" s="34" t="s">
        <v>11605</v>
      </c>
      <c r="C6403" s="34" t="s">
        <v>904</v>
      </c>
      <c r="D6403" s="34" t="s">
        <v>916</v>
      </c>
      <c r="E6403" s="25">
        <v>45821.411527777775</v>
      </c>
      <c r="F6403" s="34" t="s">
        <v>906</v>
      </c>
      <c r="G6403" s="25">
        <v>45821.411527777775</v>
      </c>
    </row>
    <row r="6404" spans="1:7" x14ac:dyDescent="0.25">
      <c r="A6404" s="34" t="s">
        <v>13413</v>
      </c>
      <c r="B6404" s="34" t="s">
        <v>11607</v>
      </c>
      <c r="C6404" s="34" t="s">
        <v>904</v>
      </c>
      <c r="D6404" s="34" t="s">
        <v>916</v>
      </c>
      <c r="E6404" s="25">
        <v>45821.41170138889</v>
      </c>
      <c r="F6404" s="34" t="s">
        <v>906</v>
      </c>
      <c r="G6404" s="25">
        <v>45821.41170138889</v>
      </c>
    </row>
    <row r="6405" spans="1:7" x14ac:dyDescent="0.25">
      <c r="A6405" s="34" t="s">
        <v>13414</v>
      </c>
      <c r="B6405" s="34" t="s">
        <v>11748</v>
      </c>
      <c r="C6405" s="34" t="s">
        <v>904</v>
      </c>
      <c r="D6405" s="34" t="s">
        <v>916</v>
      </c>
      <c r="E6405" s="25">
        <v>45821.411898148152</v>
      </c>
      <c r="F6405" s="34" t="s">
        <v>906</v>
      </c>
      <c r="G6405" s="25">
        <v>45821.411898148152</v>
      </c>
    </row>
    <row r="6406" spans="1:7" x14ac:dyDescent="0.25">
      <c r="A6406" s="34" t="s">
        <v>13415</v>
      </c>
      <c r="B6406" s="34" t="s">
        <v>11834</v>
      </c>
      <c r="C6406" s="34" t="s">
        <v>904</v>
      </c>
      <c r="D6406" s="34" t="s">
        <v>920</v>
      </c>
      <c r="E6406" s="25">
        <v>45821.417847222219</v>
      </c>
      <c r="F6406" s="34" t="s">
        <v>906</v>
      </c>
      <c r="G6406" s="25">
        <v>45821.417847222219</v>
      </c>
    </row>
    <row r="6407" spans="1:7" x14ac:dyDescent="0.25">
      <c r="A6407" s="34" t="s">
        <v>13416</v>
      </c>
      <c r="B6407" s="34" t="s">
        <v>11882</v>
      </c>
      <c r="C6407" s="34" t="s">
        <v>904</v>
      </c>
      <c r="D6407" s="34" t="s">
        <v>920</v>
      </c>
      <c r="E6407" s="25">
        <v>45821.417905092596</v>
      </c>
      <c r="F6407" s="34" t="s">
        <v>906</v>
      </c>
      <c r="G6407" s="25">
        <v>45821.417905092596</v>
      </c>
    </row>
    <row r="6408" spans="1:7" x14ac:dyDescent="0.25">
      <c r="A6408" s="34" t="s">
        <v>13417</v>
      </c>
      <c r="B6408" s="34" t="s">
        <v>11884</v>
      </c>
      <c r="C6408" s="34" t="s">
        <v>904</v>
      </c>
      <c r="D6408" s="34" t="s">
        <v>920</v>
      </c>
      <c r="E6408" s="25">
        <v>45821.417962962965</v>
      </c>
      <c r="F6408" s="34" t="s">
        <v>906</v>
      </c>
      <c r="G6408" s="25">
        <v>45821.417962962965</v>
      </c>
    </row>
    <row r="6409" spans="1:7" x14ac:dyDescent="0.25">
      <c r="A6409" s="34" t="s">
        <v>13418</v>
      </c>
      <c r="B6409" s="34" t="s">
        <v>11866</v>
      </c>
      <c r="C6409" s="34" t="s">
        <v>904</v>
      </c>
      <c r="D6409" s="34" t="s">
        <v>920</v>
      </c>
      <c r="E6409" s="25">
        <v>45821.418009259258</v>
      </c>
      <c r="F6409" s="34" t="s">
        <v>906</v>
      </c>
      <c r="G6409" s="25">
        <v>45821.418009259258</v>
      </c>
    </row>
    <row r="6410" spans="1:7" x14ac:dyDescent="0.25">
      <c r="A6410" s="34" t="s">
        <v>13419</v>
      </c>
      <c r="B6410" s="34" t="s">
        <v>11868</v>
      </c>
      <c r="C6410" s="34" t="s">
        <v>904</v>
      </c>
      <c r="D6410" s="34" t="s">
        <v>920</v>
      </c>
      <c r="E6410" s="25">
        <v>45821.418055555558</v>
      </c>
      <c r="F6410" s="34" t="s">
        <v>906</v>
      </c>
      <c r="G6410" s="25">
        <v>45821.418055555558</v>
      </c>
    </row>
    <row r="6411" spans="1:7" x14ac:dyDescent="0.25">
      <c r="A6411" s="34" t="s">
        <v>13420</v>
      </c>
      <c r="B6411" s="34" t="s">
        <v>11870</v>
      </c>
      <c r="C6411" s="34" t="s">
        <v>904</v>
      </c>
      <c r="D6411" s="34" t="s">
        <v>920</v>
      </c>
      <c r="E6411" s="25">
        <v>45821.41810185185</v>
      </c>
      <c r="F6411" s="34" t="s">
        <v>906</v>
      </c>
      <c r="G6411" s="25">
        <v>45821.41810185185</v>
      </c>
    </row>
    <row r="6412" spans="1:7" x14ac:dyDescent="0.25">
      <c r="A6412" s="34" t="s">
        <v>13421</v>
      </c>
      <c r="B6412" s="34" t="s">
        <v>11874</v>
      </c>
      <c r="C6412" s="34" t="s">
        <v>904</v>
      </c>
      <c r="D6412" s="34" t="s">
        <v>920</v>
      </c>
      <c r="E6412" s="25">
        <v>45821.41815972222</v>
      </c>
      <c r="F6412" s="34" t="s">
        <v>906</v>
      </c>
      <c r="G6412" s="25">
        <v>45821.41815972222</v>
      </c>
    </row>
    <row r="6413" spans="1:7" x14ac:dyDescent="0.25">
      <c r="A6413" s="34" t="s">
        <v>13422</v>
      </c>
      <c r="B6413" s="34" t="s">
        <v>11382</v>
      </c>
      <c r="C6413" s="34" t="s">
        <v>904</v>
      </c>
      <c r="D6413" s="34" t="s">
        <v>905</v>
      </c>
      <c r="E6413" s="25">
        <v>45821.422013888892</v>
      </c>
      <c r="F6413" s="34" t="s">
        <v>906</v>
      </c>
      <c r="G6413" s="25">
        <v>45821.422013888892</v>
      </c>
    </row>
    <row r="6414" spans="1:7" x14ac:dyDescent="0.25">
      <c r="A6414" s="34" t="s">
        <v>13423</v>
      </c>
      <c r="B6414" s="34" t="s">
        <v>2851</v>
      </c>
      <c r="C6414" s="34" t="s">
        <v>907</v>
      </c>
      <c r="D6414" s="34" t="s">
        <v>77</v>
      </c>
      <c r="E6414" s="25">
        <v>45821.42396990741</v>
      </c>
      <c r="F6414" s="34" t="s">
        <v>901</v>
      </c>
      <c r="G6414" s="25">
        <v>45821.42396990741</v>
      </c>
    </row>
    <row r="6415" spans="1:7" x14ac:dyDescent="0.25">
      <c r="A6415" s="34" t="s">
        <v>13424</v>
      </c>
      <c r="B6415" s="34" t="s">
        <v>8489</v>
      </c>
      <c r="C6415" s="34" t="s">
        <v>914</v>
      </c>
      <c r="D6415" s="34" t="s">
        <v>125</v>
      </c>
      <c r="E6415" s="25">
        <v>45821.427916666667</v>
      </c>
      <c r="F6415" s="34" t="s">
        <v>906</v>
      </c>
      <c r="G6415" s="25">
        <v>45821.427916666667</v>
      </c>
    </row>
    <row r="6416" spans="1:7" x14ac:dyDescent="0.25">
      <c r="A6416" s="34" t="s">
        <v>13425</v>
      </c>
      <c r="B6416" s="34" t="s">
        <v>11872</v>
      </c>
      <c r="C6416" s="34" t="s">
        <v>904</v>
      </c>
      <c r="D6416" s="34" t="s">
        <v>920</v>
      </c>
      <c r="E6416" s="25">
        <v>45821.428090277775</v>
      </c>
      <c r="F6416" s="34" t="s">
        <v>906</v>
      </c>
      <c r="G6416" s="25">
        <v>45821.428090277775</v>
      </c>
    </row>
    <row r="6417" spans="1:7" x14ac:dyDescent="0.25">
      <c r="A6417" s="34" t="s">
        <v>13426</v>
      </c>
      <c r="B6417" s="34" t="s">
        <v>11876</v>
      </c>
      <c r="C6417" s="34" t="s">
        <v>904</v>
      </c>
      <c r="D6417" s="34" t="s">
        <v>920</v>
      </c>
      <c r="E6417" s="25">
        <v>45821.428229166668</v>
      </c>
      <c r="F6417" s="34" t="s">
        <v>906</v>
      </c>
      <c r="G6417" s="25">
        <v>45821.428229166668</v>
      </c>
    </row>
    <row r="6418" spans="1:7" x14ac:dyDescent="0.25">
      <c r="A6418" s="34" t="s">
        <v>13427</v>
      </c>
      <c r="B6418" s="34" t="s">
        <v>11878</v>
      </c>
      <c r="C6418" s="34" t="s">
        <v>904</v>
      </c>
      <c r="D6418" s="34" t="s">
        <v>920</v>
      </c>
      <c r="E6418" s="25">
        <v>45821.428333333337</v>
      </c>
      <c r="F6418" s="34" t="s">
        <v>906</v>
      </c>
      <c r="G6418" s="25">
        <v>45821.428333333337</v>
      </c>
    </row>
    <row r="6419" spans="1:7" x14ac:dyDescent="0.25">
      <c r="A6419" s="34" t="s">
        <v>13428</v>
      </c>
      <c r="B6419" s="34" t="s">
        <v>11880</v>
      </c>
      <c r="C6419" s="34" t="s">
        <v>904</v>
      </c>
      <c r="D6419" s="34" t="s">
        <v>920</v>
      </c>
      <c r="E6419" s="25">
        <v>45821.428402777776</v>
      </c>
      <c r="F6419" s="34" t="s">
        <v>906</v>
      </c>
      <c r="G6419" s="25">
        <v>45821.428402777776</v>
      </c>
    </row>
    <row r="6420" spans="1:7" x14ac:dyDescent="0.25">
      <c r="A6420" s="34" t="s">
        <v>13429</v>
      </c>
      <c r="B6420" s="34" t="s">
        <v>5161</v>
      </c>
      <c r="C6420" s="34" t="s">
        <v>922</v>
      </c>
      <c r="D6420" s="34" t="s">
        <v>923</v>
      </c>
      <c r="E6420" s="25">
        <v>45821.430578703701</v>
      </c>
      <c r="F6420" s="34" t="s">
        <v>906</v>
      </c>
      <c r="G6420" s="25">
        <v>45821.430578703701</v>
      </c>
    </row>
    <row r="6421" spans="1:7" x14ac:dyDescent="0.25">
      <c r="A6421" s="34" t="s">
        <v>13430</v>
      </c>
      <c r="B6421" s="34" t="s">
        <v>5158</v>
      </c>
      <c r="C6421" s="34" t="s">
        <v>922</v>
      </c>
      <c r="D6421" s="34" t="s">
        <v>923</v>
      </c>
      <c r="E6421" s="25">
        <v>45821.430648148147</v>
      </c>
      <c r="F6421" s="34" t="s">
        <v>906</v>
      </c>
      <c r="G6421" s="25">
        <v>45821.430648148147</v>
      </c>
    </row>
    <row r="6422" spans="1:7" x14ac:dyDescent="0.25">
      <c r="A6422" s="34" t="s">
        <v>13431</v>
      </c>
      <c r="B6422" s="34" t="s">
        <v>5159</v>
      </c>
      <c r="C6422" s="34" t="s">
        <v>922</v>
      </c>
      <c r="D6422" s="34" t="s">
        <v>923</v>
      </c>
      <c r="E6422" s="25">
        <v>45821.430717592593</v>
      </c>
      <c r="F6422" s="34" t="s">
        <v>906</v>
      </c>
      <c r="G6422" s="25">
        <v>45821.430717592593</v>
      </c>
    </row>
    <row r="6423" spans="1:7" x14ac:dyDescent="0.25">
      <c r="A6423" s="34" t="s">
        <v>13432</v>
      </c>
      <c r="B6423" s="34" t="s">
        <v>5160</v>
      </c>
      <c r="C6423" s="34" t="s">
        <v>922</v>
      </c>
      <c r="D6423" s="34" t="s">
        <v>923</v>
      </c>
      <c r="E6423" s="25">
        <v>45821.430810185186</v>
      </c>
      <c r="F6423" s="34" t="s">
        <v>906</v>
      </c>
      <c r="G6423" s="25">
        <v>45821.430810185186</v>
      </c>
    </row>
    <row r="6424" spans="1:7" x14ac:dyDescent="0.25">
      <c r="A6424" s="34" t="s">
        <v>13433</v>
      </c>
      <c r="B6424" s="34" t="s">
        <v>3099</v>
      </c>
      <c r="C6424" s="34" t="s">
        <v>922</v>
      </c>
      <c r="D6424" s="34" t="s">
        <v>923</v>
      </c>
      <c r="E6424" s="25">
        <v>45821.432916666665</v>
      </c>
      <c r="F6424" s="34" t="s">
        <v>906</v>
      </c>
      <c r="G6424" s="25">
        <v>45821.432916666665</v>
      </c>
    </row>
    <row r="6425" spans="1:7" x14ac:dyDescent="0.25">
      <c r="A6425" s="34" t="s">
        <v>13434</v>
      </c>
      <c r="B6425" s="34" t="s">
        <v>5250</v>
      </c>
      <c r="C6425" s="34" t="s">
        <v>922</v>
      </c>
      <c r="D6425" s="34" t="s">
        <v>923</v>
      </c>
      <c r="E6425" s="25">
        <v>45821.433136574073</v>
      </c>
      <c r="F6425" s="34" t="s">
        <v>906</v>
      </c>
      <c r="G6425" s="25">
        <v>45821.433136574073</v>
      </c>
    </row>
    <row r="6426" spans="1:7" x14ac:dyDescent="0.25">
      <c r="A6426" s="34" t="s">
        <v>13435</v>
      </c>
      <c r="B6426" s="34" t="s">
        <v>10559</v>
      </c>
      <c r="C6426" s="34" t="s">
        <v>922</v>
      </c>
      <c r="D6426" s="34" t="s">
        <v>923</v>
      </c>
      <c r="E6426" s="25">
        <v>45821.434050925927</v>
      </c>
      <c r="F6426" s="34" t="s">
        <v>906</v>
      </c>
      <c r="G6426" s="25">
        <v>45821.434050925927</v>
      </c>
    </row>
    <row r="6427" spans="1:7" x14ac:dyDescent="0.25">
      <c r="A6427" s="34" t="s">
        <v>13436</v>
      </c>
      <c r="B6427" s="34" t="s">
        <v>3103</v>
      </c>
      <c r="C6427" s="34" t="s">
        <v>922</v>
      </c>
      <c r="D6427" s="34" t="s">
        <v>923</v>
      </c>
      <c r="E6427" s="25">
        <v>45821.434108796297</v>
      </c>
      <c r="F6427" s="34" t="s">
        <v>906</v>
      </c>
      <c r="G6427" s="25">
        <v>45821.434108796297</v>
      </c>
    </row>
    <row r="6428" spans="1:7" x14ac:dyDescent="0.25">
      <c r="A6428" s="34" t="s">
        <v>13437</v>
      </c>
      <c r="B6428" s="34" t="s">
        <v>11990</v>
      </c>
      <c r="C6428" s="34" t="s">
        <v>909</v>
      </c>
      <c r="D6428" s="34" t="s">
        <v>910</v>
      </c>
      <c r="E6428" s="25">
        <v>45821.433900462966</v>
      </c>
      <c r="F6428" s="34" t="s">
        <v>906</v>
      </c>
      <c r="G6428" s="25">
        <v>45821.433900462966</v>
      </c>
    </row>
    <row r="6429" spans="1:7" x14ac:dyDescent="0.25">
      <c r="A6429" s="34" t="s">
        <v>13438</v>
      </c>
      <c r="B6429" s="34" t="s">
        <v>11992</v>
      </c>
      <c r="C6429" s="34" t="s">
        <v>909</v>
      </c>
      <c r="D6429" s="34" t="s">
        <v>910</v>
      </c>
      <c r="E6429" s="25">
        <v>45821.434212962966</v>
      </c>
      <c r="F6429" s="34" t="s">
        <v>906</v>
      </c>
      <c r="G6429" s="25">
        <v>45821.434212962966</v>
      </c>
    </row>
    <row r="6430" spans="1:7" x14ac:dyDescent="0.25">
      <c r="A6430" s="34" t="s">
        <v>13439</v>
      </c>
      <c r="B6430" s="34" t="s">
        <v>12000</v>
      </c>
      <c r="C6430" s="34" t="s">
        <v>909</v>
      </c>
      <c r="D6430" s="34" t="s">
        <v>910</v>
      </c>
      <c r="E6430" s="25">
        <v>45821.434328703705</v>
      </c>
      <c r="F6430" s="34" t="s">
        <v>906</v>
      </c>
      <c r="G6430" s="25">
        <v>45821.434328703705</v>
      </c>
    </row>
    <row r="6431" spans="1:7" x14ac:dyDescent="0.25">
      <c r="A6431" s="34" t="s">
        <v>13440</v>
      </c>
      <c r="B6431" s="34" t="s">
        <v>11992</v>
      </c>
      <c r="C6431" s="34" t="s">
        <v>912</v>
      </c>
      <c r="D6431" s="34" t="s">
        <v>910</v>
      </c>
      <c r="E6431" s="25">
        <v>45821.434849537036</v>
      </c>
      <c r="F6431" s="34" t="s">
        <v>906</v>
      </c>
      <c r="G6431" s="25">
        <v>45821.434849537036</v>
      </c>
    </row>
    <row r="6432" spans="1:7" x14ac:dyDescent="0.25">
      <c r="A6432" s="34" t="s">
        <v>13441</v>
      </c>
      <c r="B6432" s="34" t="s">
        <v>11990</v>
      </c>
      <c r="C6432" s="34" t="s">
        <v>912</v>
      </c>
      <c r="D6432" s="34" t="s">
        <v>910</v>
      </c>
      <c r="E6432" s="25">
        <v>45821.434953703705</v>
      </c>
      <c r="F6432" s="34" t="s">
        <v>906</v>
      </c>
      <c r="G6432" s="25">
        <v>45821.434953703705</v>
      </c>
    </row>
    <row r="6433" spans="1:7" x14ac:dyDescent="0.25">
      <c r="A6433" s="34" t="s">
        <v>13442</v>
      </c>
      <c r="B6433" s="34" t="s">
        <v>12000</v>
      </c>
      <c r="C6433" s="34" t="s">
        <v>912</v>
      </c>
      <c r="D6433" s="34" t="s">
        <v>910</v>
      </c>
      <c r="E6433" s="25">
        <v>45821.435115740744</v>
      </c>
      <c r="F6433" s="34" t="s">
        <v>906</v>
      </c>
      <c r="G6433" s="25">
        <v>45821.435115740744</v>
      </c>
    </row>
    <row r="6434" spans="1:7" x14ac:dyDescent="0.25">
      <c r="A6434" s="34" t="s">
        <v>13443</v>
      </c>
      <c r="B6434" s="34" t="s">
        <v>6665</v>
      </c>
      <c r="C6434" s="34" t="s">
        <v>899</v>
      </c>
      <c r="D6434" s="34" t="s">
        <v>900</v>
      </c>
      <c r="E6434" s="25">
        <v>45821.443252314813</v>
      </c>
      <c r="F6434" s="34" t="s">
        <v>906</v>
      </c>
      <c r="G6434" s="25">
        <v>45821.443252314813</v>
      </c>
    </row>
    <row r="6435" spans="1:7" x14ac:dyDescent="0.25">
      <c r="A6435" s="34" t="s">
        <v>13444</v>
      </c>
      <c r="B6435" s="34" t="s">
        <v>6679</v>
      </c>
      <c r="C6435" s="34" t="s">
        <v>899</v>
      </c>
      <c r="D6435" s="34" t="s">
        <v>900</v>
      </c>
      <c r="E6435" s="25">
        <v>45821.443298611113</v>
      </c>
      <c r="F6435" s="34" t="s">
        <v>906</v>
      </c>
      <c r="G6435" s="25">
        <v>45821.443298611113</v>
      </c>
    </row>
    <row r="6436" spans="1:7" x14ac:dyDescent="0.25">
      <c r="A6436" s="34" t="s">
        <v>13445</v>
      </c>
      <c r="B6436" s="34" t="s">
        <v>6681</v>
      </c>
      <c r="C6436" s="34" t="s">
        <v>899</v>
      </c>
      <c r="D6436" s="34" t="s">
        <v>900</v>
      </c>
      <c r="E6436" s="25">
        <v>45821.443356481483</v>
      </c>
      <c r="F6436" s="34" t="s">
        <v>906</v>
      </c>
      <c r="G6436" s="25">
        <v>45821.443356481483</v>
      </c>
    </row>
    <row r="6437" spans="1:7" x14ac:dyDescent="0.25">
      <c r="A6437" s="34" t="s">
        <v>13446</v>
      </c>
      <c r="B6437" s="34" t="s">
        <v>6683</v>
      </c>
      <c r="C6437" s="34" t="s">
        <v>899</v>
      </c>
      <c r="D6437" s="34" t="s">
        <v>900</v>
      </c>
      <c r="E6437" s="25">
        <v>45821.443402777775</v>
      </c>
      <c r="F6437" s="34" t="s">
        <v>906</v>
      </c>
      <c r="G6437" s="25">
        <v>45821.443402777775</v>
      </c>
    </row>
    <row r="6438" spans="1:7" x14ac:dyDescent="0.25">
      <c r="A6438" s="34" t="s">
        <v>13447</v>
      </c>
      <c r="B6438" s="34" t="s">
        <v>3008</v>
      </c>
      <c r="C6438" s="34" t="s">
        <v>907</v>
      </c>
      <c r="D6438" s="34" t="s">
        <v>77</v>
      </c>
      <c r="E6438" s="25">
        <v>45821.443101851852</v>
      </c>
      <c r="F6438" s="34" t="s">
        <v>906</v>
      </c>
      <c r="G6438" s="25">
        <v>45821.443101851852</v>
      </c>
    </row>
    <row r="6439" spans="1:7" x14ac:dyDescent="0.25">
      <c r="A6439" s="34" t="s">
        <v>13448</v>
      </c>
      <c r="B6439" s="34" t="s">
        <v>2996</v>
      </c>
      <c r="C6439" s="34" t="s">
        <v>907</v>
      </c>
      <c r="D6439" s="34" t="s">
        <v>77</v>
      </c>
      <c r="E6439" s="25">
        <v>45821.443148148152</v>
      </c>
      <c r="F6439" s="34" t="s">
        <v>906</v>
      </c>
      <c r="G6439" s="25">
        <v>45821.443148148152</v>
      </c>
    </row>
    <row r="6440" spans="1:7" x14ac:dyDescent="0.25">
      <c r="A6440" s="34" t="s">
        <v>13449</v>
      </c>
      <c r="B6440" s="34" t="s">
        <v>2978</v>
      </c>
      <c r="C6440" s="34" t="s">
        <v>907</v>
      </c>
      <c r="D6440" s="34" t="s">
        <v>77</v>
      </c>
      <c r="E6440" s="25">
        <v>45821.443182870367</v>
      </c>
      <c r="F6440" s="34" t="s">
        <v>906</v>
      </c>
      <c r="G6440" s="25">
        <v>45821.443182870367</v>
      </c>
    </row>
    <row r="6441" spans="1:7" x14ac:dyDescent="0.25">
      <c r="A6441" s="34" t="s">
        <v>13450</v>
      </c>
      <c r="B6441" s="34" t="s">
        <v>3000</v>
      </c>
      <c r="C6441" s="34" t="s">
        <v>907</v>
      </c>
      <c r="D6441" s="34" t="s">
        <v>77</v>
      </c>
      <c r="E6441" s="25">
        <v>45821.443240740744</v>
      </c>
      <c r="F6441" s="34" t="s">
        <v>906</v>
      </c>
      <c r="G6441" s="25">
        <v>45821.443240740744</v>
      </c>
    </row>
    <row r="6442" spans="1:7" x14ac:dyDescent="0.25">
      <c r="A6442" s="34" t="s">
        <v>14130</v>
      </c>
      <c r="B6442" s="34" t="s">
        <v>7764</v>
      </c>
      <c r="C6442" s="34" t="s">
        <v>922</v>
      </c>
      <c r="D6442" s="34" t="s">
        <v>923</v>
      </c>
      <c r="E6442" s="25">
        <v>45821.45008101852</v>
      </c>
      <c r="F6442" s="34" t="s">
        <v>906</v>
      </c>
      <c r="G6442" s="25">
        <v>45821.45008101852</v>
      </c>
    </row>
    <row r="6443" spans="1:7" x14ac:dyDescent="0.25">
      <c r="A6443" s="34" t="s">
        <v>14131</v>
      </c>
      <c r="B6443" s="34" t="s">
        <v>8274</v>
      </c>
      <c r="C6443" s="34" t="s">
        <v>922</v>
      </c>
      <c r="D6443" s="34" t="s">
        <v>923</v>
      </c>
      <c r="E6443" s="25">
        <v>45821.450138888889</v>
      </c>
      <c r="F6443" s="34" t="s">
        <v>906</v>
      </c>
      <c r="G6443" s="25">
        <v>45821.450138888889</v>
      </c>
    </row>
    <row r="6444" spans="1:7" x14ac:dyDescent="0.25">
      <c r="A6444" s="34" t="s">
        <v>14132</v>
      </c>
      <c r="B6444" s="34" t="s">
        <v>7862</v>
      </c>
      <c r="C6444" s="34" t="s">
        <v>922</v>
      </c>
      <c r="D6444" s="34" t="s">
        <v>923</v>
      </c>
      <c r="E6444" s="25">
        <v>45821.450196759259</v>
      </c>
      <c r="F6444" s="34" t="s">
        <v>906</v>
      </c>
      <c r="G6444" s="25">
        <v>45821.450196759259</v>
      </c>
    </row>
    <row r="6445" spans="1:7" x14ac:dyDescent="0.25">
      <c r="A6445" s="34" t="s">
        <v>14133</v>
      </c>
      <c r="B6445" s="34" t="s">
        <v>7846</v>
      </c>
      <c r="C6445" s="34" t="s">
        <v>922</v>
      </c>
      <c r="D6445" s="34" t="s">
        <v>923</v>
      </c>
      <c r="E6445" s="25">
        <v>45821.450266203705</v>
      </c>
      <c r="F6445" s="34" t="s">
        <v>906</v>
      </c>
      <c r="G6445" s="25">
        <v>45821.450266203705</v>
      </c>
    </row>
    <row r="6446" spans="1:7" x14ac:dyDescent="0.25">
      <c r="A6446" s="34" t="s">
        <v>14134</v>
      </c>
      <c r="B6446" s="34" t="s">
        <v>7848</v>
      </c>
      <c r="C6446" s="34" t="s">
        <v>922</v>
      </c>
      <c r="D6446" s="34" t="s">
        <v>923</v>
      </c>
      <c r="E6446" s="25">
        <v>45821.450324074074</v>
      </c>
      <c r="F6446" s="34" t="s">
        <v>906</v>
      </c>
      <c r="G6446" s="25">
        <v>45821.450324074074</v>
      </c>
    </row>
    <row r="6447" spans="1:7" x14ac:dyDescent="0.25">
      <c r="A6447" s="34" t="s">
        <v>14135</v>
      </c>
      <c r="B6447" s="34" t="s">
        <v>7850</v>
      </c>
      <c r="C6447" s="34" t="s">
        <v>922</v>
      </c>
      <c r="D6447" s="34" t="s">
        <v>923</v>
      </c>
      <c r="E6447" s="25">
        <v>45821.45040509259</v>
      </c>
      <c r="F6447" s="34" t="s">
        <v>906</v>
      </c>
      <c r="G6447" s="25">
        <v>45821.45040509259</v>
      </c>
    </row>
    <row r="6448" spans="1:7" x14ac:dyDescent="0.25">
      <c r="A6448" s="34" t="s">
        <v>14136</v>
      </c>
      <c r="B6448" s="34" t="s">
        <v>7854</v>
      </c>
      <c r="C6448" s="34" t="s">
        <v>922</v>
      </c>
      <c r="D6448" s="34" t="s">
        <v>923</v>
      </c>
      <c r="E6448" s="25">
        <v>45821.450474537036</v>
      </c>
      <c r="F6448" s="34" t="s">
        <v>906</v>
      </c>
      <c r="G6448" s="25">
        <v>45821.450474537036</v>
      </c>
    </row>
    <row r="6449" spans="1:7" x14ac:dyDescent="0.25">
      <c r="A6449" s="34" t="s">
        <v>14137</v>
      </c>
      <c r="B6449" s="34" t="s">
        <v>7860</v>
      </c>
      <c r="C6449" s="34" t="s">
        <v>922</v>
      </c>
      <c r="D6449" s="34" t="s">
        <v>923</v>
      </c>
      <c r="E6449" s="25">
        <v>45821.450509259259</v>
      </c>
      <c r="F6449" s="34" t="s">
        <v>906</v>
      </c>
      <c r="G6449" s="25">
        <v>45821.450509259259</v>
      </c>
    </row>
    <row r="6450" spans="1:7" x14ac:dyDescent="0.25">
      <c r="A6450" s="34" t="s">
        <v>14138</v>
      </c>
      <c r="B6450" s="34" t="s">
        <v>7852</v>
      </c>
      <c r="C6450" s="34" t="s">
        <v>922</v>
      </c>
      <c r="D6450" s="34" t="s">
        <v>923</v>
      </c>
      <c r="E6450" s="25">
        <v>45821.450914351852</v>
      </c>
      <c r="F6450" s="34" t="s">
        <v>906</v>
      </c>
      <c r="G6450" s="25">
        <v>45821.450914351852</v>
      </c>
    </row>
    <row r="6451" spans="1:7" x14ac:dyDescent="0.25">
      <c r="A6451" s="34" t="s">
        <v>14139</v>
      </c>
      <c r="B6451" s="34" t="s">
        <v>7858</v>
      </c>
      <c r="C6451" s="34" t="s">
        <v>922</v>
      </c>
      <c r="D6451" s="34" t="s">
        <v>923</v>
      </c>
      <c r="E6451" s="25">
        <v>45821.451018518521</v>
      </c>
      <c r="F6451" s="34" t="s">
        <v>906</v>
      </c>
      <c r="G6451" s="25">
        <v>45821.451018518521</v>
      </c>
    </row>
    <row r="6452" spans="1:7" x14ac:dyDescent="0.25">
      <c r="A6452" s="34" t="s">
        <v>14140</v>
      </c>
      <c r="B6452" s="34" t="s">
        <v>7696</v>
      </c>
      <c r="C6452" s="34" t="s">
        <v>909</v>
      </c>
      <c r="D6452" s="34" t="s">
        <v>921</v>
      </c>
      <c r="E6452" s="25">
        <v>45821.454004629632</v>
      </c>
      <c r="F6452" s="34" t="s">
        <v>906</v>
      </c>
      <c r="G6452" s="25">
        <v>45821.454004629632</v>
      </c>
    </row>
    <row r="6453" spans="1:7" x14ac:dyDescent="0.25">
      <c r="A6453" s="34" t="s">
        <v>14141</v>
      </c>
      <c r="B6453" s="34" t="s">
        <v>7005</v>
      </c>
      <c r="C6453" s="34" t="s">
        <v>907</v>
      </c>
      <c r="D6453" s="34" t="s">
        <v>125</v>
      </c>
      <c r="E6453" s="25">
        <v>45821.453657407408</v>
      </c>
      <c r="F6453" s="34" t="s">
        <v>906</v>
      </c>
      <c r="G6453" s="25">
        <v>45821.453657407408</v>
      </c>
    </row>
    <row r="6454" spans="1:7" x14ac:dyDescent="0.25">
      <c r="A6454" s="34" t="s">
        <v>14142</v>
      </c>
      <c r="B6454" s="34" t="s">
        <v>8493</v>
      </c>
      <c r="C6454" s="34" t="s">
        <v>907</v>
      </c>
      <c r="D6454" s="34" t="s">
        <v>125</v>
      </c>
      <c r="E6454" s="25">
        <v>45821.45380787037</v>
      </c>
      <c r="F6454" s="34" t="s">
        <v>906</v>
      </c>
      <c r="G6454" s="25">
        <v>45821.45380787037</v>
      </c>
    </row>
    <row r="6455" spans="1:7" x14ac:dyDescent="0.25">
      <c r="A6455" s="34" t="s">
        <v>14143</v>
      </c>
      <c r="B6455" s="34" t="s">
        <v>7696</v>
      </c>
      <c r="C6455" s="34" t="s">
        <v>912</v>
      </c>
      <c r="D6455" s="34" t="s">
        <v>921</v>
      </c>
      <c r="E6455" s="25">
        <v>45821.454247685186</v>
      </c>
      <c r="F6455" s="34" t="s">
        <v>906</v>
      </c>
      <c r="G6455" s="25">
        <v>45821.454247685186</v>
      </c>
    </row>
    <row r="6456" spans="1:7" x14ac:dyDescent="0.25">
      <c r="A6456" s="34" t="s">
        <v>14144</v>
      </c>
      <c r="B6456" s="34" t="s">
        <v>10049</v>
      </c>
      <c r="C6456" s="34" t="s">
        <v>909</v>
      </c>
      <c r="D6456" s="34" t="s">
        <v>918</v>
      </c>
      <c r="E6456" s="25">
        <v>45821.454664351855</v>
      </c>
      <c r="F6456" s="34" t="s">
        <v>906</v>
      </c>
      <c r="G6456" s="25">
        <v>45821.454664351855</v>
      </c>
    </row>
    <row r="6457" spans="1:7" x14ac:dyDescent="0.25">
      <c r="A6457" s="34" t="s">
        <v>14145</v>
      </c>
      <c r="B6457" s="34" t="s">
        <v>10049</v>
      </c>
      <c r="C6457" s="34" t="s">
        <v>912</v>
      </c>
      <c r="D6457" s="34" t="s">
        <v>918</v>
      </c>
      <c r="E6457" s="25">
        <v>45821.455104166664</v>
      </c>
      <c r="F6457" s="34" t="s">
        <v>906</v>
      </c>
      <c r="G6457" s="25">
        <v>45821.455104166664</v>
      </c>
    </row>
    <row r="6458" spans="1:7" x14ac:dyDescent="0.25">
      <c r="A6458" s="34" t="s">
        <v>14146</v>
      </c>
      <c r="B6458" s="34" t="s">
        <v>12250</v>
      </c>
      <c r="C6458" s="34" t="s">
        <v>904</v>
      </c>
      <c r="D6458" s="34" t="s">
        <v>905</v>
      </c>
      <c r="E6458" s="25">
        <v>45821.484317129631</v>
      </c>
      <c r="F6458" s="34" t="s">
        <v>906</v>
      </c>
      <c r="G6458" s="25">
        <v>45821.484317129631</v>
      </c>
    </row>
    <row r="6459" spans="1:7" x14ac:dyDescent="0.25">
      <c r="A6459" s="34" t="s">
        <v>14147</v>
      </c>
      <c r="B6459" s="34" t="s">
        <v>12252</v>
      </c>
      <c r="C6459" s="34" t="s">
        <v>904</v>
      </c>
      <c r="D6459" s="34" t="s">
        <v>905</v>
      </c>
      <c r="E6459" s="25">
        <v>45821.484375</v>
      </c>
      <c r="F6459" s="34" t="s">
        <v>906</v>
      </c>
      <c r="G6459" s="25">
        <v>45821.484375</v>
      </c>
    </row>
    <row r="6460" spans="1:7" x14ac:dyDescent="0.25">
      <c r="A6460" s="34" t="s">
        <v>14148</v>
      </c>
      <c r="B6460" s="34" t="s">
        <v>12254</v>
      </c>
      <c r="C6460" s="34" t="s">
        <v>904</v>
      </c>
      <c r="D6460" s="34" t="s">
        <v>905</v>
      </c>
      <c r="E6460" s="25">
        <v>45821.4844212963</v>
      </c>
      <c r="F6460" s="34" t="s">
        <v>906</v>
      </c>
      <c r="G6460" s="25">
        <v>45821.4844212963</v>
      </c>
    </row>
    <row r="6461" spans="1:7" x14ac:dyDescent="0.25">
      <c r="A6461" s="34" t="s">
        <v>14149</v>
      </c>
      <c r="B6461" s="34" t="s">
        <v>12261</v>
      </c>
      <c r="C6461" s="34" t="s">
        <v>904</v>
      </c>
      <c r="D6461" s="34" t="s">
        <v>905</v>
      </c>
      <c r="E6461" s="25">
        <v>45821.484467592592</v>
      </c>
      <c r="F6461" s="34" t="s">
        <v>906</v>
      </c>
      <c r="G6461" s="25">
        <v>45821.484467592592</v>
      </c>
    </row>
    <row r="6462" spans="1:7" x14ac:dyDescent="0.25">
      <c r="A6462" s="34" t="s">
        <v>14150</v>
      </c>
      <c r="B6462" s="34" t="s">
        <v>5243</v>
      </c>
      <c r="C6462" s="34" t="s">
        <v>922</v>
      </c>
      <c r="D6462" s="34" t="s">
        <v>923</v>
      </c>
      <c r="E6462" s="25">
        <v>45821.485914351855</v>
      </c>
      <c r="F6462" s="34" t="s">
        <v>906</v>
      </c>
      <c r="G6462" s="25">
        <v>45821.485914351855</v>
      </c>
    </row>
    <row r="6463" spans="1:7" x14ac:dyDescent="0.25">
      <c r="A6463" s="34" t="s">
        <v>14151</v>
      </c>
      <c r="B6463" s="34" t="s">
        <v>10469</v>
      </c>
      <c r="C6463" s="34" t="s">
        <v>912</v>
      </c>
      <c r="D6463" s="34" t="s">
        <v>921</v>
      </c>
      <c r="E6463" s="25">
        <v>45821.496307870373</v>
      </c>
      <c r="F6463" s="34" t="s">
        <v>906</v>
      </c>
      <c r="G6463" s="25">
        <v>45821.496307870373</v>
      </c>
    </row>
    <row r="6464" spans="1:7" x14ac:dyDescent="0.25">
      <c r="A6464" s="34" t="s">
        <v>14152</v>
      </c>
      <c r="B6464" s="34" t="s">
        <v>5062</v>
      </c>
      <c r="C6464" s="34" t="s">
        <v>914</v>
      </c>
      <c r="D6464" s="34" t="s">
        <v>248</v>
      </c>
      <c r="E6464" s="25">
        <v>45821.498159722221</v>
      </c>
      <c r="F6464" s="34" t="s">
        <v>906</v>
      </c>
      <c r="G6464" s="25">
        <v>45821.498159722221</v>
      </c>
    </row>
    <row r="6465" spans="1:7" x14ac:dyDescent="0.25">
      <c r="A6465" s="34" t="s">
        <v>14153</v>
      </c>
      <c r="B6465" s="34" t="s">
        <v>6478</v>
      </c>
      <c r="C6465" s="34" t="s">
        <v>914</v>
      </c>
      <c r="D6465" s="34" t="s">
        <v>248</v>
      </c>
      <c r="E6465" s="25">
        <v>45821.498391203706</v>
      </c>
      <c r="F6465" s="34" t="s">
        <v>906</v>
      </c>
      <c r="G6465" s="25">
        <v>45821.498391203706</v>
      </c>
    </row>
    <row r="6466" spans="1:7" x14ac:dyDescent="0.25">
      <c r="A6466" s="34" t="s">
        <v>14154</v>
      </c>
      <c r="B6466" s="34" t="s">
        <v>9955</v>
      </c>
      <c r="C6466" s="34" t="s">
        <v>909</v>
      </c>
      <c r="D6466" s="34" t="s">
        <v>925</v>
      </c>
      <c r="E6466" s="25">
        <v>45821.498993055553</v>
      </c>
      <c r="F6466" s="34" t="s">
        <v>906</v>
      </c>
      <c r="G6466" s="25">
        <v>45821.498993055553</v>
      </c>
    </row>
    <row r="6467" spans="1:7" x14ac:dyDescent="0.25">
      <c r="A6467" s="34" t="s">
        <v>14155</v>
      </c>
      <c r="B6467" s="34" t="s">
        <v>9950</v>
      </c>
      <c r="C6467" s="34" t="s">
        <v>909</v>
      </c>
      <c r="D6467" s="34" t="s">
        <v>925</v>
      </c>
      <c r="E6467" s="25">
        <v>45821.499074074076</v>
      </c>
      <c r="F6467" s="34" t="s">
        <v>906</v>
      </c>
      <c r="G6467" s="25">
        <v>45821.499074074076</v>
      </c>
    </row>
    <row r="6468" spans="1:7" x14ac:dyDescent="0.25">
      <c r="A6468" s="34" t="s">
        <v>14156</v>
      </c>
      <c r="B6468" s="34" t="s">
        <v>9930</v>
      </c>
      <c r="C6468" s="34" t="s">
        <v>909</v>
      </c>
      <c r="D6468" s="34" t="s">
        <v>925</v>
      </c>
      <c r="E6468" s="25">
        <v>45821.499131944445</v>
      </c>
      <c r="F6468" s="34" t="s">
        <v>906</v>
      </c>
      <c r="G6468" s="25">
        <v>45821.499131944445</v>
      </c>
    </row>
    <row r="6469" spans="1:7" x14ac:dyDescent="0.25">
      <c r="A6469" s="34" t="s">
        <v>14157</v>
      </c>
      <c r="B6469" s="34" t="s">
        <v>9927</v>
      </c>
      <c r="C6469" s="34" t="s">
        <v>909</v>
      </c>
      <c r="D6469" s="34" t="s">
        <v>925</v>
      </c>
      <c r="E6469" s="25">
        <v>45821.499224537038</v>
      </c>
      <c r="F6469" s="34" t="s">
        <v>906</v>
      </c>
      <c r="G6469" s="25">
        <v>45821.499224537038</v>
      </c>
    </row>
    <row r="6470" spans="1:7" x14ac:dyDescent="0.25">
      <c r="A6470" s="34" t="s">
        <v>14158</v>
      </c>
      <c r="B6470" s="34" t="s">
        <v>9955</v>
      </c>
      <c r="C6470" s="34" t="s">
        <v>912</v>
      </c>
      <c r="D6470" s="34" t="s">
        <v>925</v>
      </c>
      <c r="E6470" s="25">
        <v>45821.499432870369</v>
      </c>
      <c r="F6470" s="34" t="s">
        <v>906</v>
      </c>
      <c r="G6470" s="25">
        <v>45821.499432870369</v>
      </c>
    </row>
    <row r="6471" spans="1:7" x14ac:dyDescent="0.25">
      <c r="A6471" s="34" t="s">
        <v>14159</v>
      </c>
      <c r="B6471" s="34" t="s">
        <v>9950</v>
      </c>
      <c r="C6471" s="34" t="s">
        <v>912</v>
      </c>
      <c r="D6471" s="34" t="s">
        <v>925</v>
      </c>
      <c r="E6471" s="25">
        <v>45821.499525462961</v>
      </c>
      <c r="F6471" s="34" t="s">
        <v>906</v>
      </c>
      <c r="G6471" s="25">
        <v>45821.499525462961</v>
      </c>
    </row>
    <row r="6472" spans="1:7" x14ac:dyDescent="0.25">
      <c r="A6472" s="34" t="s">
        <v>14160</v>
      </c>
      <c r="B6472" s="34" t="s">
        <v>9930</v>
      </c>
      <c r="C6472" s="34" t="s">
        <v>912</v>
      </c>
      <c r="D6472" s="34" t="s">
        <v>925</v>
      </c>
      <c r="E6472" s="25">
        <v>45821.499571759261</v>
      </c>
      <c r="F6472" s="34" t="s">
        <v>906</v>
      </c>
      <c r="G6472" s="25">
        <v>45821.499571759261</v>
      </c>
    </row>
    <row r="6473" spans="1:7" x14ac:dyDescent="0.25">
      <c r="A6473" s="34" t="s">
        <v>14161</v>
      </c>
      <c r="B6473" s="34" t="s">
        <v>9927</v>
      </c>
      <c r="C6473" s="34" t="s">
        <v>912</v>
      </c>
      <c r="D6473" s="34" t="s">
        <v>925</v>
      </c>
      <c r="E6473" s="25">
        <v>45821.499618055554</v>
      </c>
      <c r="F6473" s="34" t="s">
        <v>906</v>
      </c>
      <c r="G6473" s="25">
        <v>45821.499618055554</v>
      </c>
    </row>
    <row r="6474" spans="1:7" x14ac:dyDescent="0.25">
      <c r="A6474" s="34" t="s">
        <v>14162</v>
      </c>
      <c r="B6474" s="34" t="s">
        <v>2980</v>
      </c>
      <c r="C6474" s="34" t="s">
        <v>922</v>
      </c>
      <c r="D6474" s="34" t="s">
        <v>923</v>
      </c>
      <c r="E6474" s="25">
        <v>45821.50236111111</v>
      </c>
      <c r="F6474" s="34" t="s">
        <v>906</v>
      </c>
      <c r="G6474" s="25">
        <v>45821.50236111111</v>
      </c>
    </row>
    <row r="6475" spans="1:7" x14ac:dyDescent="0.25">
      <c r="A6475" s="34" t="s">
        <v>14163</v>
      </c>
      <c r="B6475" s="34" t="s">
        <v>2986</v>
      </c>
      <c r="C6475" s="34" t="s">
        <v>922</v>
      </c>
      <c r="D6475" s="34" t="s">
        <v>923</v>
      </c>
      <c r="E6475" s="25">
        <v>45821.502442129633</v>
      </c>
      <c r="F6475" s="34" t="s">
        <v>906</v>
      </c>
      <c r="G6475" s="25">
        <v>45821.502442129633</v>
      </c>
    </row>
    <row r="6476" spans="1:7" x14ac:dyDescent="0.25">
      <c r="A6476" s="34" t="s">
        <v>14164</v>
      </c>
      <c r="B6476" s="34" t="s">
        <v>2988</v>
      </c>
      <c r="C6476" s="34" t="s">
        <v>922</v>
      </c>
      <c r="D6476" s="34" t="s">
        <v>923</v>
      </c>
      <c r="E6476" s="25">
        <v>45821.502500000002</v>
      </c>
      <c r="F6476" s="34" t="s">
        <v>906</v>
      </c>
      <c r="G6476" s="25">
        <v>45821.502500000002</v>
      </c>
    </row>
    <row r="6477" spans="1:7" x14ac:dyDescent="0.25">
      <c r="A6477" s="34" t="s">
        <v>14165</v>
      </c>
      <c r="B6477" s="34" t="s">
        <v>11676</v>
      </c>
      <c r="C6477" s="34" t="s">
        <v>904</v>
      </c>
      <c r="D6477" s="34" t="s">
        <v>916</v>
      </c>
      <c r="E6477" s="25">
        <v>45821.503854166665</v>
      </c>
      <c r="F6477" s="34" t="s">
        <v>906</v>
      </c>
      <c r="G6477" s="25">
        <v>45821.503854166665</v>
      </c>
    </row>
    <row r="6478" spans="1:7" x14ac:dyDescent="0.25">
      <c r="A6478" s="34" t="s">
        <v>14166</v>
      </c>
      <c r="B6478" s="34" t="s">
        <v>2862</v>
      </c>
      <c r="C6478" s="34" t="s">
        <v>922</v>
      </c>
      <c r="D6478" s="34" t="s">
        <v>923</v>
      </c>
      <c r="E6478" s="25">
        <v>45821.504421296297</v>
      </c>
      <c r="F6478" s="34" t="s">
        <v>906</v>
      </c>
      <c r="G6478" s="25">
        <v>45821.504421296297</v>
      </c>
    </row>
    <row r="6479" spans="1:7" x14ac:dyDescent="0.25">
      <c r="A6479" s="34" t="s">
        <v>14167</v>
      </c>
      <c r="B6479" s="34" t="s">
        <v>2858</v>
      </c>
      <c r="C6479" s="34" t="s">
        <v>922</v>
      </c>
      <c r="D6479" s="34" t="s">
        <v>923</v>
      </c>
      <c r="E6479" s="25">
        <v>45821.504479166666</v>
      </c>
      <c r="F6479" s="34" t="s">
        <v>906</v>
      </c>
      <c r="G6479" s="25">
        <v>45821.504479166666</v>
      </c>
    </row>
    <row r="6480" spans="1:7" x14ac:dyDescent="0.25">
      <c r="A6480" s="34" t="s">
        <v>14168</v>
      </c>
      <c r="B6480" s="34" t="s">
        <v>2866</v>
      </c>
      <c r="C6480" s="34" t="s">
        <v>922</v>
      </c>
      <c r="D6480" s="34" t="s">
        <v>923</v>
      </c>
      <c r="E6480" s="25">
        <v>45821.504525462966</v>
      </c>
      <c r="F6480" s="34" t="s">
        <v>906</v>
      </c>
      <c r="G6480" s="25">
        <v>45821.504525462966</v>
      </c>
    </row>
    <row r="6481" spans="1:7" x14ac:dyDescent="0.25">
      <c r="A6481" s="34" t="s">
        <v>14169</v>
      </c>
      <c r="B6481" s="34" t="s">
        <v>2854</v>
      </c>
      <c r="C6481" s="34" t="s">
        <v>922</v>
      </c>
      <c r="D6481" s="34" t="s">
        <v>923</v>
      </c>
      <c r="E6481" s="25">
        <v>45821.511111111111</v>
      </c>
      <c r="F6481" s="34" t="s">
        <v>906</v>
      </c>
      <c r="G6481" s="25">
        <v>45821.511111111111</v>
      </c>
    </row>
    <row r="6482" spans="1:7" x14ac:dyDescent="0.25">
      <c r="A6482" s="34" t="s">
        <v>14170</v>
      </c>
      <c r="B6482" s="34" t="s">
        <v>2805</v>
      </c>
      <c r="C6482" s="34" t="s">
        <v>922</v>
      </c>
      <c r="D6482" s="34" t="s">
        <v>923</v>
      </c>
      <c r="E6482" s="25">
        <v>45821.511157407411</v>
      </c>
      <c r="F6482" s="34" t="s">
        <v>906</v>
      </c>
      <c r="G6482" s="25">
        <v>45821.511157407411</v>
      </c>
    </row>
    <row r="6483" spans="1:7" x14ac:dyDescent="0.25">
      <c r="A6483" s="34" t="s">
        <v>14171</v>
      </c>
      <c r="B6483" s="34" t="s">
        <v>4953</v>
      </c>
      <c r="C6483" s="34" t="s">
        <v>899</v>
      </c>
      <c r="D6483" s="34" t="s">
        <v>900</v>
      </c>
      <c r="E6483" s="25">
        <v>45821.514189814814</v>
      </c>
      <c r="F6483" s="34" t="s">
        <v>906</v>
      </c>
      <c r="G6483" s="25">
        <v>45821.514189814814</v>
      </c>
    </row>
    <row r="6484" spans="1:7" x14ac:dyDescent="0.25">
      <c r="A6484" s="34" t="s">
        <v>14172</v>
      </c>
      <c r="B6484" s="34" t="s">
        <v>9796</v>
      </c>
      <c r="C6484" s="34" t="s">
        <v>907</v>
      </c>
      <c r="D6484" s="34" t="s">
        <v>243</v>
      </c>
      <c r="E6484" s="25">
        <v>45821.519178240742</v>
      </c>
      <c r="F6484" s="34" t="s">
        <v>906</v>
      </c>
      <c r="G6484" s="25">
        <v>45821.519178240742</v>
      </c>
    </row>
    <row r="6485" spans="1:7" x14ac:dyDescent="0.25">
      <c r="A6485" s="34" t="s">
        <v>14173</v>
      </c>
      <c r="B6485" s="34" t="s">
        <v>9615</v>
      </c>
      <c r="C6485" s="34" t="s">
        <v>907</v>
      </c>
      <c r="D6485" s="34" t="s">
        <v>73</v>
      </c>
      <c r="E6485" s="25">
        <v>45821.519305555557</v>
      </c>
      <c r="F6485" s="34" t="s">
        <v>906</v>
      </c>
      <c r="G6485" s="25">
        <v>45821.519305555557</v>
      </c>
    </row>
    <row r="6486" spans="1:7" x14ac:dyDescent="0.25">
      <c r="A6486" s="34" t="s">
        <v>14174</v>
      </c>
      <c r="B6486" s="34" t="s">
        <v>9617</v>
      </c>
      <c r="C6486" s="34" t="s">
        <v>907</v>
      </c>
      <c r="D6486" s="34" t="s">
        <v>73</v>
      </c>
      <c r="E6486" s="25">
        <v>45821.519375000003</v>
      </c>
      <c r="F6486" s="34" t="s">
        <v>906</v>
      </c>
      <c r="G6486" s="25">
        <v>45821.519375000003</v>
      </c>
    </row>
    <row r="6487" spans="1:7" x14ac:dyDescent="0.25">
      <c r="A6487" s="34" t="s">
        <v>14175</v>
      </c>
      <c r="B6487" s="34" t="s">
        <v>9613</v>
      </c>
      <c r="C6487" s="34" t="s">
        <v>907</v>
      </c>
      <c r="D6487" s="34" t="s">
        <v>73</v>
      </c>
      <c r="E6487" s="25">
        <v>45821.519444444442</v>
      </c>
      <c r="F6487" s="34" t="s">
        <v>906</v>
      </c>
      <c r="G6487" s="25">
        <v>45821.519444444442</v>
      </c>
    </row>
    <row r="6488" spans="1:7" x14ac:dyDescent="0.25">
      <c r="A6488" s="34" t="s">
        <v>14176</v>
      </c>
      <c r="B6488" s="34" t="s">
        <v>6440</v>
      </c>
      <c r="C6488" s="34" t="s">
        <v>907</v>
      </c>
      <c r="D6488" s="34" t="s">
        <v>73</v>
      </c>
      <c r="E6488" s="25">
        <v>45821.519537037035</v>
      </c>
      <c r="F6488" s="34" t="s">
        <v>906</v>
      </c>
      <c r="G6488" s="25">
        <v>45821.519537037035</v>
      </c>
    </row>
    <row r="6489" spans="1:7" x14ac:dyDescent="0.25">
      <c r="A6489" s="34" t="s">
        <v>14177</v>
      </c>
      <c r="B6489" s="34" t="s">
        <v>9621</v>
      </c>
      <c r="C6489" s="34" t="s">
        <v>907</v>
      </c>
      <c r="D6489" s="34" t="s">
        <v>73</v>
      </c>
      <c r="E6489" s="25">
        <v>45821.519699074073</v>
      </c>
      <c r="F6489" s="34" t="s">
        <v>906</v>
      </c>
      <c r="G6489" s="25">
        <v>45821.519699074073</v>
      </c>
    </row>
    <row r="6490" spans="1:7" x14ac:dyDescent="0.25">
      <c r="A6490" s="34" t="s">
        <v>14178</v>
      </c>
      <c r="B6490" s="34" t="s">
        <v>9621</v>
      </c>
      <c r="C6490" s="34" t="s">
        <v>914</v>
      </c>
      <c r="D6490" s="34" t="s">
        <v>73</v>
      </c>
      <c r="E6490" s="25">
        <v>45821.520752314813</v>
      </c>
      <c r="F6490" s="34" t="s">
        <v>906</v>
      </c>
      <c r="G6490" s="25">
        <v>45821.520752314813</v>
      </c>
    </row>
    <row r="6491" spans="1:7" x14ac:dyDescent="0.25">
      <c r="A6491" s="34" t="s">
        <v>14179</v>
      </c>
      <c r="B6491" s="34" t="s">
        <v>6440</v>
      </c>
      <c r="C6491" s="34" t="s">
        <v>914</v>
      </c>
      <c r="D6491" s="34" t="s">
        <v>73</v>
      </c>
      <c r="E6491" s="25">
        <v>45821.521168981482</v>
      </c>
      <c r="F6491" s="34" t="s">
        <v>906</v>
      </c>
      <c r="G6491" s="25">
        <v>45821.521168981482</v>
      </c>
    </row>
    <row r="6492" spans="1:7" x14ac:dyDescent="0.25">
      <c r="A6492" s="34" t="s">
        <v>14180</v>
      </c>
      <c r="B6492" s="34" t="s">
        <v>9613</v>
      </c>
      <c r="C6492" s="34" t="s">
        <v>914</v>
      </c>
      <c r="D6492" s="34" t="s">
        <v>73</v>
      </c>
      <c r="E6492" s="25">
        <v>45821.521284722221</v>
      </c>
      <c r="F6492" s="34" t="s">
        <v>906</v>
      </c>
      <c r="G6492" s="25">
        <v>45821.521284722221</v>
      </c>
    </row>
    <row r="6493" spans="1:7" x14ac:dyDescent="0.25">
      <c r="A6493" s="34" t="s">
        <v>14181</v>
      </c>
      <c r="B6493" s="34" t="s">
        <v>9617</v>
      </c>
      <c r="C6493" s="34" t="s">
        <v>914</v>
      </c>
      <c r="D6493" s="34" t="s">
        <v>73</v>
      </c>
      <c r="E6493" s="25">
        <v>45821.521412037036</v>
      </c>
      <c r="F6493" s="34" t="s">
        <v>906</v>
      </c>
      <c r="G6493" s="25">
        <v>45821.521412037036</v>
      </c>
    </row>
    <row r="6494" spans="1:7" x14ac:dyDescent="0.25">
      <c r="A6494" s="34" t="s">
        <v>14182</v>
      </c>
      <c r="B6494" s="34" t="s">
        <v>9615</v>
      </c>
      <c r="C6494" s="34" t="s">
        <v>914</v>
      </c>
      <c r="D6494" s="34" t="s">
        <v>73</v>
      </c>
      <c r="E6494" s="25">
        <v>45821.521469907406</v>
      </c>
      <c r="F6494" s="34" t="s">
        <v>906</v>
      </c>
      <c r="G6494" s="25">
        <v>45821.521469907406</v>
      </c>
    </row>
    <row r="6495" spans="1:7" x14ac:dyDescent="0.25">
      <c r="A6495" s="34" t="s">
        <v>14183</v>
      </c>
      <c r="B6495" s="34" t="s">
        <v>3367</v>
      </c>
      <c r="C6495" s="34" t="s">
        <v>914</v>
      </c>
      <c r="D6495" s="34" t="s">
        <v>73</v>
      </c>
      <c r="E6495" s="25">
        <v>45821.521539351852</v>
      </c>
      <c r="F6495" s="34" t="s">
        <v>906</v>
      </c>
      <c r="G6495" s="25">
        <v>45821.521539351852</v>
      </c>
    </row>
    <row r="6496" spans="1:7" x14ac:dyDescent="0.25">
      <c r="A6496" s="34" t="s">
        <v>14184</v>
      </c>
      <c r="B6496" s="34" t="s">
        <v>10653</v>
      </c>
      <c r="C6496" s="34" t="s">
        <v>914</v>
      </c>
      <c r="D6496" s="34" t="s">
        <v>73</v>
      </c>
      <c r="E6496" s="25">
        <v>45821.521805555552</v>
      </c>
      <c r="F6496" s="34" t="s">
        <v>906</v>
      </c>
      <c r="G6496" s="25">
        <v>45821.521805555552</v>
      </c>
    </row>
    <row r="6497" spans="1:7" x14ac:dyDescent="0.25">
      <c r="A6497" s="34" t="s">
        <v>14185</v>
      </c>
      <c r="B6497" s="34" t="s">
        <v>11683</v>
      </c>
      <c r="C6497" s="34" t="s">
        <v>904</v>
      </c>
      <c r="D6497" s="34" t="s">
        <v>905</v>
      </c>
      <c r="E6497" s="25">
        <v>45821.523425925923</v>
      </c>
      <c r="F6497" s="34" t="s">
        <v>906</v>
      </c>
      <c r="G6497" s="25">
        <v>45821.523425925923</v>
      </c>
    </row>
    <row r="6498" spans="1:7" x14ac:dyDescent="0.25">
      <c r="A6498" s="34" t="s">
        <v>14186</v>
      </c>
      <c r="B6498" s="34" t="s">
        <v>8493</v>
      </c>
      <c r="C6498" s="34" t="s">
        <v>914</v>
      </c>
      <c r="D6498" s="34" t="s">
        <v>125</v>
      </c>
      <c r="E6498" s="25">
        <v>45821.524768518517</v>
      </c>
      <c r="F6498" s="34" t="s">
        <v>906</v>
      </c>
      <c r="G6498" s="25">
        <v>45821.524768518517</v>
      </c>
    </row>
    <row r="6499" spans="1:7" x14ac:dyDescent="0.25">
      <c r="A6499" s="34" t="s">
        <v>14187</v>
      </c>
      <c r="B6499" s="34" t="s">
        <v>11846</v>
      </c>
      <c r="C6499" s="34" t="s">
        <v>904</v>
      </c>
      <c r="D6499" s="34" t="s">
        <v>920</v>
      </c>
      <c r="E6499" s="25">
        <v>45821.525543981479</v>
      </c>
      <c r="F6499" s="34" t="s">
        <v>906</v>
      </c>
      <c r="G6499" s="25">
        <v>45821.525543981479</v>
      </c>
    </row>
    <row r="6500" spans="1:7" x14ac:dyDescent="0.25">
      <c r="A6500" s="34" t="s">
        <v>14188</v>
      </c>
      <c r="B6500" s="34" t="s">
        <v>11848</v>
      </c>
      <c r="C6500" s="34" t="s">
        <v>904</v>
      </c>
      <c r="D6500" s="34" t="s">
        <v>920</v>
      </c>
      <c r="E6500" s="25">
        <v>45821.525648148148</v>
      </c>
      <c r="F6500" s="34" t="s">
        <v>906</v>
      </c>
      <c r="G6500" s="25">
        <v>45821.525648148148</v>
      </c>
    </row>
    <row r="6501" spans="1:7" x14ac:dyDescent="0.25">
      <c r="A6501" s="34" t="s">
        <v>14189</v>
      </c>
      <c r="B6501" s="34" t="s">
        <v>11840</v>
      </c>
      <c r="C6501" s="34" t="s">
        <v>904</v>
      </c>
      <c r="D6501" s="34" t="s">
        <v>920</v>
      </c>
      <c r="E6501" s="25">
        <v>45821.525729166664</v>
      </c>
      <c r="F6501" s="34" t="s">
        <v>906</v>
      </c>
      <c r="G6501" s="25">
        <v>45821.525729166664</v>
      </c>
    </row>
    <row r="6502" spans="1:7" x14ac:dyDescent="0.25">
      <c r="A6502" s="34" t="s">
        <v>14190</v>
      </c>
      <c r="B6502" s="34" t="s">
        <v>11759</v>
      </c>
      <c r="C6502" s="34" t="s">
        <v>904</v>
      </c>
      <c r="D6502" s="34" t="s">
        <v>920</v>
      </c>
      <c r="E6502" s="25">
        <v>45821.526261574072</v>
      </c>
      <c r="F6502" s="34" t="s">
        <v>906</v>
      </c>
      <c r="G6502" s="25">
        <v>45821.526261574072</v>
      </c>
    </row>
    <row r="6503" spans="1:7" x14ac:dyDescent="0.25">
      <c r="A6503" s="34" t="s">
        <v>14191</v>
      </c>
      <c r="B6503" s="34" t="s">
        <v>11763</v>
      </c>
      <c r="C6503" s="34" t="s">
        <v>904</v>
      </c>
      <c r="D6503" s="34" t="s">
        <v>920</v>
      </c>
      <c r="E6503" s="25">
        <v>45821.526342592595</v>
      </c>
      <c r="F6503" s="34" t="s">
        <v>906</v>
      </c>
      <c r="G6503" s="25">
        <v>45821.526342592595</v>
      </c>
    </row>
    <row r="6504" spans="1:7" x14ac:dyDescent="0.25">
      <c r="A6504" s="34" t="s">
        <v>14192</v>
      </c>
      <c r="B6504" s="34" t="s">
        <v>11858</v>
      </c>
      <c r="C6504" s="34" t="s">
        <v>904</v>
      </c>
      <c r="D6504" s="34" t="s">
        <v>920</v>
      </c>
      <c r="E6504" s="25">
        <v>45821.526423611111</v>
      </c>
      <c r="F6504" s="34" t="s">
        <v>906</v>
      </c>
      <c r="G6504" s="25">
        <v>45821.526423611111</v>
      </c>
    </row>
    <row r="6505" spans="1:7" x14ac:dyDescent="0.25">
      <c r="A6505" s="34" t="s">
        <v>14193</v>
      </c>
      <c r="B6505" s="34" t="s">
        <v>11860</v>
      </c>
      <c r="C6505" s="34" t="s">
        <v>904</v>
      </c>
      <c r="D6505" s="34" t="s">
        <v>920</v>
      </c>
      <c r="E6505" s="25">
        <v>45821.526550925926</v>
      </c>
      <c r="F6505" s="34" t="s">
        <v>906</v>
      </c>
      <c r="G6505" s="25">
        <v>45821.526550925926</v>
      </c>
    </row>
    <row r="6506" spans="1:7" x14ac:dyDescent="0.25">
      <c r="A6506" s="34" t="s">
        <v>14194</v>
      </c>
      <c r="B6506" s="34" t="s">
        <v>11862</v>
      </c>
      <c r="C6506" s="34" t="s">
        <v>904</v>
      </c>
      <c r="D6506" s="34" t="s">
        <v>920</v>
      </c>
      <c r="E6506" s="25">
        <v>45821.526620370372</v>
      </c>
      <c r="F6506" s="34" t="s">
        <v>906</v>
      </c>
      <c r="G6506" s="25">
        <v>45821.526620370372</v>
      </c>
    </row>
    <row r="6507" spans="1:7" x14ac:dyDescent="0.25">
      <c r="A6507" s="34" t="s">
        <v>14195</v>
      </c>
      <c r="B6507" s="34" t="s">
        <v>10190</v>
      </c>
      <c r="C6507" s="34" t="s">
        <v>909</v>
      </c>
      <c r="D6507" s="34" t="s">
        <v>918</v>
      </c>
      <c r="E6507" s="25">
        <v>45821.529733796298</v>
      </c>
      <c r="F6507" s="34" t="s">
        <v>906</v>
      </c>
      <c r="G6507" s="25">
        <v>45821.529733796298</v>
      </c>
    </row>
    <row r="6508" spans="1:7" x14ac:dyDescent="0.25">
      <c r="A6508" s="34" t="s">
        <v>14196</v>
      </c>
      <c r="B6508" s="34" t="s">
        <v>10190</v>
      </c>
      <c r="C6508" s="34" t="s">
        <v>912</v>
      </c>
      <c r="D6508" s="34" t="s">
        <v>918</v>
      </c>
      <c r="E6508" s="25">
        <v>45821.530057870368</v>
      </c>
      <c r="F6508" s="34" t="s">
        <v>906</v>
      </c>
      <c r="G6508" s="25">
        <v>45821.530057870368</v>
      </c>
    </row>
    <row r="6509" spans="1:7" x14ac:dyDescent="0.25">
      <c r="A6509" s="34" t="s">
        <v>14197</v>
      </c>
      <c r="B6509" s="34" t="s">
        <v>7862</v>
      </c>
      <c r="C6509" s="34" t="s">
        <v>907</v>
      </c>
      <c r="D6509" s="34" t="s">
        <v>77</v>
      </c>
      <c r="E6509" s="25">
        <v>45821.529803240737</v>
      </c>
      <c r="F6509" s="34" t="s">
        <v>906</v>
      </c>
      <c r="G6509" s="25">
        <v>45821.529803240737</v>
      </c>
    </row>
    <row r="6510" spans="1:7" x14ac:dyDescent="0.25">
      <c r="A6510" s="34" t="s">
        <v>14198</v>
      </c>
      <c r="B6510" s="34" t="s">
        <v>7846</v>
      </c>
      <c r="C6510" s="34" t="s">
        <v>907</v>
      </c>
      <c r="D6510" s="34" t="s">
        <v>77</v>
      </c>
      <c r="E6510" s="25">
        <v>45821.529988425929</v>
      </c>
      <c r="F6510" s="34" t="s">
        <v>906</v>
      </c>
      <c r="G6510" s="25">
        <v>45821.529988425929</v>
      </c>
    </row>
    <row r="6511" spans="1:7" x14ac:dyDescent="0.25">
      <c r="A6511" s="34" t="s">
        <v>14199</v>
      </c>
      <c r="B6511" s="34" t="s">
        <v>7848</v>
      </c>
      <c r="C6511" s="34" t="s">
        <v>907</v>
      </c>
      <c r="D6511" s="34" t="s">
        <v>77</v>
      </c>
      <c r="E6511" s="25">
        <v>45821.53</v>
      </c>
      <c r="F6511" s="34" t="s">
        <v>906</v>
      </c>
      <c r="G6511" s="25">
        <v>45821.53</v>
      </c>
    </row>
    <row r="6512" spans="1:7" x14ac:dyDescent="0.25">
      <c r="A6512" s="34" t="s">
        <v>14200</v>
      </c>
      <c r="B6512" s="34" t="s">
        <v>7850</v>
      </c>
      <c r="C6512" s="34" t="s">
        <v>907</v>
      </c>
      <c r="D6512" s="34" t="s">
        <v>77</v>
      </c>
      <c r="E6512" s="25">
        <v>45821.53019675926</v>
      </c>
      <c r="F6512" s="34" t="s">
        <v>906</v>
      </c>
      <c r="G6512" s="25">
        <v>45821.53019675926</v>
      </c>
    </row>
    <row r="6513" spans="1:7" x14ac:dyDescent="0.25">
      <c r="A6513" s="34" t="s">
        <v>14201</v>
      </c>
      <c r="B6513" s="34" t="s">
        <v>7852</v>
      </c>
      <c r="C6513" s="34" t="s">
        <v>907</v>
      </c>
      <c r="D6513" s="34" t="s">
        <v>77</v>
      </c>
      <c r="E6513" s="25">
        <v>45821.530312499999</v>
      </c>
      <c r="F6513" s="34" t="s">
        <v>906</v>
      </c>
      <c r="G6513" s="25">
        <v>45821.530312499999</v>
      </c>
    </row>
    <row r="6514" spans="1:7" x14ac:dyDescent="0.25">
      <c r="A6514" s="34" t="s">
        <v>14202</v>
      </c>
      <c r="B6514" s="34" t="s">
        <v>7854</v>
      </c>
      <c r="C6514" s="34" t="s">
        <v>907</v>
      </c>
      <c r="D6514" s="34" t="s">
        <v>77</v>
      </c>
      <c r="E6514" s="25">
        <v>45821.530416666668</v>
      </c>
      <c r="F6514" s="34" t="s">
        <v>906</v>
      </c>
      <c r="G6514" s="25">
        <v>45821.530416666668</v>
      </c>
    </row>
    <row r="6515" spans="1:7" x14ac:dyDescent="0.25">
      <c r="A6515" s="34" t="s">
        <v>14203</v>
      </c>
      <c r="B6515" s="34" t="s">
        <v>7858</v>
      </c>
      <c r="C6515" s="34" t="s">
        <v>907</v>
      </c>
      <c r="D6515" s="34" t="s">
        <v>77</v>
      </c>
      <c r="E6515" s="25">
        <v>45821.530497685184</v>
      </c>
      <c r="F6515" s="34" t="s">
        <v>906</v>
      </c>
      <c r="G6515" s="25">
        <v>45821.530497685184</v>
      </c>
    </row>
    <row r="6516" spans="1:7" x14ac:dyDescent="0.25">
      <c r="A6516" s="34" t="s">
        <v>14204</v>
      </c>
      <c r="B6516" s="34" t="s">
        <v>7860</v>
      </c>
      <c r="C6516" s="34" t="s">
        <v>907</v>
      </c>
      <c r="D6516" s="34" t="s">
        <v>77</v>
      </c>
      <c r="E6516" s="25">
        <v>45821.530729166669</v>
      </c>
      <c r="F6516" s="34" t="s">
        <v>906</v>
      </c>
      <c r="G6516" s="25">
        <v>45821.530729166669</v>
      </c>
    </row>
    <row r="6517" spans="1:7" x14ac:dyDescent="0.25">
      <c r="A6517" s="34" t="s">
        <v>14205</v>
      </c>
      <c r="B6517" s="34" t="s">
        <v>9793</v>
      </c>
      <c r="C6517" s="34" t="s">
        <v>907</v>
      </c>
      <c r="D6517" s="34" t="s">
        <v>243</v>
      </c>
      <c r="E6517" s="25">
        <v>45821.531342592592</v>
      </c>
      <c r="F6517" s="34" t="s">
        <v>906</v>
      </c>
      <c r="G6517" s="25">
        <v>45821.531342592592</v>
      </c>
    </row>
    <row r="6518" spans="1:7" x14ac:dyDescent="0.25">
      <c r="A6518" s="34" t="s">
        <v>14206</v>
      </c>
      <c r="B6518" s="34" t="s">
        <v>11978</v>
      </c>
      <c r="C6518" s="34" t="s">
        <v>904</v>
      </c>
      <c r="D6518" s="34" t="s">
        <v>903</v>
      </c>
      <c r="E6518" s="25">
        <v>45821.531504629631</v>
      </c>
      <c r="F6518" s="34" t="s">
        <v>906</v>
      </c>
      <c r="G6518" s="25">
        <v>45821.531504629631</v>
      </c>
    </row>
    <row r="6519" spans="1:7" x14ac:dyDescent="0.25">
      <c r="A6519" s="34" t="s">
        <v>14207</v>
      </c>
      <c r="B6519" s="34" t="s">
        <v>10469</v>
      </c>
      <c r="C6519" s="34" t="s">
        <v>899</v>
      </c>
      <c r="D6519" s="34" t="s">
        <v>900</v>
      </c>
      <c r="E6519" s="25">
        <v>45821.531944444447</v>
      </c>
      <c r="F6519" s="34" t="s">
        <v>906</v>
      </c>
      <c r="G6519" s="25">
        <v>45821.531944444447</v>
      </c>
    </row>
    <row r="6520" spans="1:7" x14ac:dyDescent="0.25">
      <c r="A6520" s="34" t="s">
        <v>14208</v>
      </c>
      <c r="B6520" s="34" t="s">
        <v>9955</v>
      </c>
      <c r="C6520" s="34" t="s">
        <v>899</v>
      </c>
      <c r="D6520" s="34" t="s">
        <v>900</v>
      </c>
      <c r="E6520" s="25">
        <v>45821.532326388886</v>
      </c>
      <c r="F6520" s="34" t="s">
        <v>906</v>
      </c>
      <c r="G6520" s="25">
        <v>45821.532326388886</v>
      </c>
    </row>
    <row r="6521" spans="1:7" x14ac:dyDescent="0.25">
      <c r="A6521" s="34" t="s">
        <v>14209</v>
      </c>
      <c r="B6521" s="34" t="s">
        <v>5189</v>
      </c>
      <c r="C6521" s="34" t="s">
        <v>907</v>
      </c>
      <c r="D6521" s="34" t="s">
        <v>77</v>
      </c>
      <c r="E6521" s="25">
        <v>45821.533055555556</v>
      </c>
      <c r="F6521" s="34" t="s">
        <v>906</v>
      </c>
      <c r="G6521" s="25">
        <v>45821.533055555556</v>
      </c>
    </row>
    <row r="6522" spans="1:7" x14ac:dyDescent="0.25">
      <c r="A6522" s="34" t="s">
        <v>14210</v>
      </c>
      <c r="B6522" s="34" t="s">
        <v>7794</v>
      </c>
      <c r="C6522" s="34" t="s">
        <v>907</v>
      </c>
      <c r="D6522" s="34" t="s">
        <v>77</v>
      </c>
      <c r="E6522" s="25">
        <v>45821.533182870371</v>
      </c>
      <c r="F6522" s="34" t="s">
        <v>906</v>
      </c>
      <c r="G6522" s="25">
        <v>45821.533182870371</v>
      </c>
    </row>
    <row r="6523" spans="1:7" x14ac:dyDescent="0.25">
      <c r="A6523" s="34" t="s">
        <v>14211</v>
      </c>
      <c r="B6523" s="34" t="s">
        <v>8272</v>
      </c>
      <c r="C6523" s="34" t="s">
        <v>907</v>
      </c>
      <c r="D6523" s="34" t="s">
        <v>77</v>
      </c>
      <c r="E6523" s="25">
        <v>45821.533217592594</v>
      </c>
      <c r="F6523" s="34" t="s">
        <v>906</v>
      </c>
      <c r="G6523" s="25">
        <v>45821.533217592594</v>
      </c>
    </row>
    <row r="6524" spans="1:7" x14ac:dyDescent="0.25">
      <c r="A6524" s="34" t="s">
        <v>14212</v>
      </c>
      <c r="B6524" s="34" t="s">
        <v>2700</v>
      </c>
      <c r="C6524" s="34" t="s">
        <v>907</v>
      </c>
      <c r="D6524" s="34" t="s">
        <v>77</v>
      </c>
      <c r="E6524" s="25">
        <v>45821.53328703704</v>
      </c>
      <c r="F6524" s="34" t="s">
        <v>906</v>
      </c>
      <c r="G6524" s="25">
        <v>45821.53328703704</v>
      </c>
    </row>
    <row r="6525" spans="1:7" x14ac:dyDescent="0.25">
      <c r="A6525" s="34" t="s">
        <v>14213</v>
      </c>
      <c r="B6525" s="34" t="s">
        <v>7792</v>
      </c>
      <c r="C6525" s="34" t="s">
        <v>907</v>
      </c>
      <c r="D6525" s="34" t="s">
        <v>77</v>
      </c>
      <c r="E6525" s="25">
        <v>45821.533379629633</v>
      </c>
      <c r="F6525" s="34" t="s">
        <v>906</v>
      </c>
      <c r="G6525" s="25">
        <v>45821.533379629633</v>
      </c>
    </row>
    <row r="6526" spans="1:7" x14ac:dyDescent="0.25">
      <c r="A6526" s="34" t="s">
        <v>14214</v>
      </c>
      <c r="B6526" s="34" t="s">
        <v>7864</v>
      </c>
      <c r="C6526" s="34" t="s">
        <v>907</v>
      </c>
      <c r="D6526" s="34" t="s">
        <v>77</v>
      </c>
      <c r="E6526" s="25">
        <v>45821.533414351848</v>
      </c>
      <c r="F6526" s="34" t="s">
        <v>906</v>
      </c>
      <c r="G6526" s="25">
        <v>45821.533414351848</v>
      </c>
    </row>
    <row r="6527" spans="1:7" x14ac:dyDescent="0.25">
      <c r="A6527" s="34" t="s">
        <v>14215</v>
      </c>
      <c r="B6527" s="34" t="s">
        <v>7866</v>
      </c>
      <c r="C6527" s="34" t="s">
        <v>907</v>
      </c>
      <c r="D6527" s="34" t="s">
        <v>77</v>
      </c>
      <c r="E6527" s="25">
        <v>45821.533460648148</v>
      </c>
      <c r="F6527" s="34" t="s">
        <v>906</v>
      </c>
      <c r="G6527" s="25">
        <v>45821.533460648148</v>
      </c>
    </row>
    <row r="6528" spans="1:7" x14ac:dyDescent="0.25">
      <c r="A6528" s="34" t="s">
        <v>14216</v>
      </c>
      <c r="B6528" s="34" t="s">
        <v>7868</v>
      </c>
      <c r="C6528" s="34" t="s">
        <v>907</v>
      </c>
      <c r="D6528" s="34" t="s">
        <v>77</v>
      </c>
      <c r="E6528" s="25">
        <v>45821.533472222225</v>
      </c>
      <c r="F6528" s="34" t="s">
        <v>906</v>
      </c>
      <c r="G6528" s="25">
        <v>45821.533472222225</v>
      </c>
    </row>
    <row r="6529" spans="1:7" x14ac:dyDescent="0.25">
      <c r="A6529" s="34" t="s">
        <v>14217</v>
      </c>
      <c r="B6529" s="34" t="s">
        <v>7767</v>
      </c>
      <c r="C6529" s="34" t="s">
        <v>907</v>
      </c>
      <c r="D6529" s="34" t="s">
        <v>77</v>
      </c>
      <c r="E6529" s="25">
        <v>45821.533530092594</v>
      </c>
      <c r="F6529" s="34" t="s">
        <v>906</v>
      </c>
      <c r="G6529" s="25">
        <v>45821.533530092594</v>
      </c>
    </row>
    <row r="6530" spans="1:7" x14ac:dyDescent="0.25">
      <c r="A6530" s="34" t="s">
        <v>14218</v>
      </c>
      <c r="B6530" s="34" t="s">
        <v>4199</v>
      </c>
      <c r="C6530" s="34" t="s">
        <v>907</v>
      </c>
      <c r="D6530" s="34" t="s">
        <v>206</v>
      </c>
      <c r="E6530" s="25">
        <v>45821.532881944448</v>
      </c>
      <c r="F6530" s="34" t="s">
        <v>906</v>
      </c>
      <c r="G6530" s="25">
        <v>45821.532881944448</v>
      </c>
    </row>
    <row r="6531" spans="1:7" x14ac:dyDescent="0.25">
      <c r="A6531" s="34" t="s">
        <v>14219</v>
      </c>
      <c r="B6531" s="34" t="s">
        <v>9611</v>
      </c>
      <c r="C6531" s="34" t="s">
        <v>907</v>
      </c>
      <c r="D6531" s="34" t="s">
        <v>206</v>
      </c>
      <c r="E6531" s="25">
        <v>45821.533368055556</v>
      </c>
      <c r="F6531" s="34" t="s">
        <v>906</v>
      </c>
      <c r="G6531" s="25">
        <v>45821.533368055556</v>
      </c>
    </row>
    <row r="6532" spans="1:7" x14ac:dyDescent="0.25">
      <c r="A6532" s="34" t="s">
        <v>14220</v>
      </c>
      <c r="B6532" s="34" t="s">
        <v>4947</v>
      </c>
      <c r="C6532" s="34" t="s">
        <v>907</v>
      </c>
      <c r="D6532" s="34" t="s">
        <v>206</v>
      </c>
      <c r="E6532" s="25">
        <v>45821.534166666665</v>
      </c>
      <c r="F6532" s="34" t="s">
        <v>906</v>
      </c>
      <c r="G6532" s="25">
        <v>45821.534166666665</v>
      </c>
    </row>
    <row r="6533" spans="1:7" x14ac:dyDescent="0.25">
      <c r="A6533" s="34" t="s">
        <v>14221</v>
      </c>
      <c r="B6533" s="34" t="s">
        <v>8604</v>
      </c>
      <c r="C6533" s="34" t="s">
        <v>907</v>
      </c>
      <c r="D6533" s="34" t="s">
        <v>206</v>
      </c>
      <c r="E6533" s="25">
        <v>45821.534571759257</v>
      </c>
      <c r="F6533" s="34" t="s">
        <v>906</v>
      </c>
      <c r="G6533" s="25">
        <v>45821.534571759257</v>
      </c>
    </row>
    <row r="6534" spans="1:7" x14ac:dyDescent="0.25">
      <c r="A6534" s="34" t="s">
        <v>14222</v>
      </c>
      <c r="B6534" s="34" t="s">
        <v>9639</v>
      </c>
      <c r="C6534" s="34" t="s">
        <v>907</v>
      </c>
      <c r="D6534" s="34" t="s">
        <v>206</v>
      </c>
      <c r="E6534" s="25">
        <v>45821.534884259258</v>
      </c>
      <c r="F6534" s="34" t="s">
        <v>906</v>
      </c>
      <c r="G6534" s="25">
        <v>45821.534884259258</v>
      </c>
    </row>
    <row r="6535" spans="1:7" x14ac:dyDescent="0.25">
      <c r="A6535" s="34" t="s">
        <v>14223</v>
      </c>
      <c r="B6535" s="34" t="s">
        <v>3380</v>
      </c>
      <c r="C6535" s="34" t="s">
        <v>907</v>
      </c>
      <c r="D6535" s="34" t="s">
        <v>206</v>
      </c>
      <c r="E6535" s="25">
        <v>45821.535011574073</v>
      </c>
      <c r="F6535" s="34" t="s">
        <v>906</v>
      </c>
      <c r="G6535" s="25">
        <v>45821.535011574073</v>
      </c>
    </row>
    <row r="6536" spans="1:7" x14ac:dyDescent="0.25">
      <c r="A6536" s="34" t="s">
        <v>14224</v>
      </c>
      <c r="B6536" s="34" t="s">
        <v>3378</v>
      </c>
      <c r="C6536" s="34" t="s">
        <v>907</v>
      </c>
      <c r="D6536" s="34" t="s">
        <v>206</v>
      </c>
      <c r="E6536" s="25">
        <v>45821.535358796296</v>
      </c>
      <c r="F6536" s="34" t="s">
        <v>906</v>
      </c>
      <c r="G6536" s="25">
        <v>45821.535358796296</v>
      </c>
    </row>
    <row r="6537" spans="1:7" x14ac:dyDescent="0.25">
      <c r="A6537" s="34" t="s">
        <v>14225</v>
      </c>
      <c r="B6537" s="34" t="s">
        <v>11836</v>
      </c>
      <c r="C6537" s="34" t="s">
        <v>909</v>
      </c>
      <c r="D6537" s="34" t="s">
        <v>921</v>
      </c>
      <c r="E6537" s="25">
        <v>45821.537627314814</v>
      </c>
      <c r="F6537" s="34" t="s">
        <v>906</v>
      </c>
      <c r="G6537" s="25">
        <v>45821.537627314814</v>
      </c>
    </row>
    <row r="6538" spans="1:7" x14ac:dyDescent="0.25">
      <c r="A6538" s="34" t="s">
        <v>14226</v>
      </c>
      <c r="B6538" s="34" t="s">
        <v>3036</v>
      </c>
      <c r="C6538" s="34" t="s">
        <v>907</v>
      </c>
      <c r="D6538" s="34" t="s">
        <v>77</v>
      </c>
      <c r="E6538" s="25">
        <v>45821.537615740737</v>
      </c>
      <c r="F6538" s="34" t="s">
        <v>906</v>
      </c>
      <c r="G6538" s="25">
        <v>45821.537615740737</v>
      </c>
    </row>
    <row r="6539" spans="1:7" x14ac:dyDescent="0.25">
      <c r="A6539" s="34" t="s">
        <v>14227</v>
      </c>
      <c r="B6539" s="34" t="s">
        <v>6720</v>
      </c>
      <c r="C6539" s="34" t="s">
        <v>907</v>
      </c>
      <c r="D6539" s="34" t="s">
        <v>77</v>
      </c>
      <c r="E6539" s="25">
        <v>45821.537881944445</v>
      </c>
      <c r="F6539" s="34" t="s">
        <v>906</v>
      </c>
      <c r="G6539" s="25">
        <v>45821.537881944445</v>
      </c>
    </row>
    <row r="6540" spans="1:7" x14ac:dyDescent="0.25">
      <c r="A6540" s="34" t="s">
        <v>14228</v>
      </c>
      <c r="B6540" s="34" t="s">
        <v>2719</v>
      </c>
      <c r="C6540" s="34" t="s">
        <v>907</v>
      </c>
      <c r="D6540" s="34" t="s">
        <v>77</v>
      </c>
      <c r="E6540" s="25">
        <v>45821.537962962961</v>
      </c>
      <c r="F6540" s="34" t="s">
        <v>906</v>
      </c>
      <c r="G6540" s="25">
        <v>45821.537962962961</v>
      </c>
    </row>
    <row r="6541" spans="1:7" x14ac:dyDescent="0.25">
      <c r="A6541" s="34" t="s">
        <v>14229</v>
      </c>
      <c r="B6541" s="34" t="s">
        <v>3223</v>
      </c>
      <c r="C6541" s="34" t="s">
        <v>907</v>
      </c>
      <c r="D6541" s="34" t="s">
        <v>77</v>
      </c>
      <c r="E6541" s="25">
        <v>45821.537986111114</v>
      </c>
      <c r="F6541" s="34" t="s">
        <v>906</v>
      </c>
      <c r="G6541" s="25">
        <v>45821.537986111114</v>
      </c>
    </row>
    <row r="6542" spans="1:7" x14ac:dyDescent="0.25">
      <c r="A6542" s="34" t="s">
        <v>14230</v>
      </c>
      <c r="B6542" s="34" t="s">
        <v>11836</v>
      </c>
      <c r="C6542" s="34" t="s">
        <v>912</v>
      </c>
      <c r="D6542" s="34" t="s">
        <v>913</v>
      </c>
      <c r="E6542" s="25">
        <v>45821.53800925926</v>
      </c>
      <c r="F6542" s="34" t="s">
        <v>906</v>
      </c>
      <c r="G6542" s="25">
        <v>45821.53800925926</v>
      </c>
    </row>
    <row r="6543" spans="1:7" x14ac:dyDescent="0.25">
      <c r="A6543" s="34" t="s">
        <v>14231</v>
      </c>
      <c r="B6543" s="34" t="s">
        <v>8222</v>
      </c>
      <c r="C6543" s="34" t="s">
        <v>899</v>
      </c>
      <c r="D6543" s="34" t="s">
        <v>900</v>
      </c>
      <c r="E6543" s="25">
        <v>45821.538564814815</v>
      </c>
      <c r="F6543" s="34" t="s">
        <v>906</v>
      </c>
      <c r="G6543" s="25">
        <v>45821.538564814815</v>
      </c>
    </row>
    <row r="6544" spans="1:7" x14ac:dyDescent="0.25">
      <c r="A6544" s="34" t="s">
        <v>14232</v>
      </c>
      <c r="B6544" s="34" t="s">
        <v>8206</v>
      </c>
      <c r="C6544" s="34" t="s">
        <v>899</v>
      </c>
      <c r="D6544" s="34" t="s">
        <v>900</v>
      </c>
      <c r="E6544" s="25">
        <v>45821.538645833331</v>
      </c>
      <c r="F6544" s="34" t="s">
        <v>906</v>
      </c>
      <c r="G6544" s="25">
        <v>45821.538645833331</v>
      </c>
    </row>
    <row r="6545" spans="1:7" x14ac:dyDescent="0.25">
      <c r="A6545" s="34" t="s">
        <v>14233</v>
      </c>
      <c r="B6545" s="34" t="s">
        <v>8196</v>
      </c>
      <c r="C6545" s="34" t="s">
        <v>899</v>
      </c>
      <c r="D6545" s="34" t="s">
        <v>900</v>
      </c>
      <c r="E6545" s="25">
        <v>45821.538715277777</v>
      </c>
      <c r="F6545" s="34" t="s">
        <v>906</v>
      </c>
      <c r="G6545" s="25">
        <v>45821.538715277777</v>
      </c>
    </row>
    <row r="6546" spans="1:7" x14ac:dyDescent="0.25">
      <c r="A6546" s="34" t="s">
        <v>14234</v>
      </c>
      <c r="B6546" s="34" t="s">
        <v>8198</v>
      </c>
      <c r="C6546" s="34" t="s">
        <v>899</v>
      </c>
      <c r="D6546" s="34" t="s">
        <v>900</v>
      </c>
      <c r="E6546" s="25">
        <v>45821.5387962963</v>
      </c>
      <c r="F6546" s="34" t="s">
        <v>906</v>
      </c>
      <c r="G6546" s="25">
        <v>45821.5387962963</v>
      </c>
    </row>
    <row r="6547" spans="1:7" x14ac:dyDescent="0.25">
      <c r="A6547" s="34" t="s">
        <v>14235</v>
      </c>
      <c r="B6547" s="34" t="s">
        <v>8208</v>
      </c>
      <c r="C6547" s="34" t="s">
        <v>899</v>
      </c>
      <c r="D6547" s="34" t="s">
        <v>900</v>
      </c>
      <c r="E6547" s="25">
        <v>45821.538888888892</v>
      </c>
      <c r="F6547" s="34" t="s">
        <v>906</v>
      </c>
      <c r="G6547" s="25">
        <v>45821.538888888892</v>
      </c>
    </row>
    <row r="6548" spans="1:7" x14ac:dyDescent="0.25">
      <c r="A6548" s="34" t="s">
        <v>14236</v>
      </c>
      <c r="B6548" s="34" t="s">
        <v>8224</v>
      </c>
      <c r="C6548" s="34" t="s">
        <v>899</v>
      </c>
      <c r="D6548" s="34" t="s">
        <v>900</v>
      </c>
      <c r="E6548" s="25">
        <v>45821.538993055554</v>
      </c>
      <c r="F6548" s="34" t="s">
        <v>906</v>
      </c>
      <c r="G6548" s="25">
        <v>45821.538993055554</v>
      </c>
    </row>
    <row r="6549" spans="1:7" x14ac:dyDescent="0.25">
      <c r="A6549" s="34" t="s">
        <v>14237</v>
      </c>
      <c r="B6549" s="34" t="s">
        <v>11836</v>
      </c>
      <c r="C6549" s="34" t="s">
        <v>899</v>
      </c>
      <c r="D6549" s="34" t="s">
        <v>900</v>
      </c>
      <c r="E6549" s="25">
        <v>45821.5390625</v>
      </c>
      <c r="F6549" s="34" t="s">
        <v>906</v>
      </c>
      <c r="G6549" s="25">
        <v>45821.5390625</v>
      </c>
    </row>
    <row r="6550" spans="1:7" x14ac:dyDescent="0.25">
      <c r="A6550" s="34" t="s">
        <v>14238</v>
      </c>
      <c r="B6550" s="34" t="s">
        <v>7696</v>
      </c>
      <c r="C6550" s="34" t="s">
        <v>899</v>
      </c>
      <c r="D6550" s="34" t="s">
        <v>900</v>
      </c>
      <c r="E6550" s="25">
        <v>45821.539143518516</v>
      </c>
      <c r="F6550" s="34" t="s">
        <v>906</v>
      </c>
      <c r="G6550" s="25">
        <v>45821.539143518516</v>
      </c>
    </row>
    <row r="6551" spans="1:7" x14ac:dyDescent="0.25">
      <c r="A6551" s="34" t="s">
        <v>14239</v>
      </c>
      <c r="B6551" s="34" t="s">
        <v>6480</v>
      </c>
      <c r="C6551" s="34" t="s">
        <v>914</v>
      </c>
      <c r="D6551" s="34" t="s">
        <v>248</v>
      </c>
      <c r="E6551" s="25">
        <v>45821.541307870371</v>
      </c>
      <c r="F6551" s="34" t="s">
        <v>906</v>
      </c>
      <c r="G6551" s="25">
        <v>45821.541307870371</v>
      </c>
    </row>
    <row r="6552" spans="1:7" x14ac:dyDescent="0.25">
      <c r="A6552" s="34" t="s">
        <v>14240</v>
      </c>
      <c r="B6552" s="34" t="s">
        <v>6473</v>
      </c>
      <c r="C6552" s="34" t="s">
        <v>914</v>
      </c>
      <c r="D6552" s="34" t="s">
        <v>248</v>
      </c>
      <c r="E6552" s="25">
        <v>45821.541400462964</v>
      </c>
      <c r="F6552" s="34" t="s">
        <v>906</v>
      </c>
      <c r="G6552" s="25">
        <v>45821.541400462964</v>
      </c>
    </row>
    <row r="6553" spans="1:7" x14ac:dyDescent="0.25">
      <c r="A6553" s="34" t="s">
        <v>14241</v>
      </c>
      <c r="B6553" s="34" t="s">
        <v>3398</v>
      </c>
      <c r="C6553" s="34" t="s">
        <v>907</v>
      </c>
      <c r="D6553" s="34" t="s">
        <v>77</v>
      </c>
      <c r="E6553" s="25">
        <v>45821.541770833333</v>
      </c>
      <c r="F6553" s="34" t="s">
        <v>906</v>
      </c>
      <c r="G6553" s="25">
        <v>45821.541770833333</v>
      </c>
    </row>
    <row r="6554" spans="1:7" x14ac:dyDescent="0.25">
      <c r="A6554" s="34" t="s">
        <v>14242</v>
      </c>
      <c r="B6554" s="34" t="s">
        <v>3397</v>
      </c>
      <c r="C6554" s="34" t="s">
        <v>907</v>
      </c>
      <c r="D6554" s="34" t="s">
        <v>77</v>
      </c>
      <c r="E6554" s="25">
        <v>45821.542592592596</v>
      </c>
      <c r="F6554" s="34" t="s">
        <v>906</v>
      </c>
      <c r="G6554" s="25">
        <v>45821.542592592596</v>
      </c>
    </row>
    <row r="6555" spans="1:7" x14ac:dyDescent="0.25">
      <c r="A6555" s="34" t="s">
        <v>14243</v>
      </c>
      <c r="B6555" s="34" t="s">
        <v>4947</v>
      </c>
      <c r="C6555" s="34" t="s">
        <v>914</v>
      </c>
      <c r="D6555" s="34" t="s">
        <v>206</v>
      </c>
      <c r="E6555" s="25">
        <v>45821.543113425927</v>
      </c>
      <c r="F6555" s="34" t="s">
        <v>906</v>
      </c>
      <c r="G6555" s="25">
        <v>45821.543113425927</v>
      </c>
    </row>
    <row r="6556" spans="1:7" x14ac:dyDescent="0.25">
      <c r="A6556" s="34" t="s">
        <v>14244</v>
      </c>
      <c r="B6556" s="34" t="s">
        <v>3378</v>
      </c>
      <c r="C6556" s="34" t="s">
        <v>914</v>
      </c>
      <c r="D6556" s="34" t="s">
        <v>206</v>
      </c>
      <c r="E6556" s="25">
        <v>45821.543182870373</v>
      </c>
      <c r="F6556" s="34" t="s">
        <v>906</v>
      </c>
      <c r="G6556" s="25">
        <v>45821.543182870373</v>
      </c>
    </row>
    <row r="6557" spans="1:7" x14ac:dyDescent="0.25">
      <c r="A6557" s="34" t="s">
        <v>14245</v>
      </c>
      <c r="B6557" s="34" t="s">
        <v>3380</v>
      </c>
      <c r="C6557" s="34" t="s">
        <v>914</v>
      </c>
      <c r="D6557" s="34" t="s">
        <v>206</v>
      </c>
      <c r="E6557" s="25">
        <v>45821.543229166666</v>
      </c>
      <c r="F6557" s="34" t="s">
        <v>906</v>
      </c>
      <c r="G6557" s="25">
        <v>45821.543229166666</v>
      </c>
    </row>
    <row r="6558" spans="1:7" x14ac:dyDescent="0.25">
      <c r="A6558" s="34" t="s">
        <v>14246</v>
      </c>
      <c r="B6558" s="34" t="s">
        <v>3856</v>
      </c>
      <c r="C6558" s="34" t="s">
        <v>922</v>
      </c>
      <c r="D6558" s="34" t="s">
        <v>923</v>
      </c>
      <c r="E6558" s="25">
        <v>45821.543483796297</v>
      </c>
      <c r="F6558" s="34" t="s">
        <v>906</v>
      </c>
      <c r="G6558" s="25">
        <v>45821.543483796297</v>
      </c>
    </row>
    <row r="6559" spans="1:7" x14ac:dyDescent="0.25">
      <c r="A6559" s="34" t="s">
        <v>14247</v>
      </c>
      <c r="B6559" s="34" t="s">
        <v>3859</v>
      </c>
      <c r="C6559" s="34" t="s">
        <v>922</v>
      </c>
      <c r="D6559" s="34" t="s">
        <v>923</v>
      </c>
      <c r="E6559" s="25">
        <v>45821.543553240743</v>
      </c>
      <c r="F6559" s="34" t="s">
        <v>906</v>
      </c>
      <c r="G6559" s="25">
        <v>45821.543553240743</v>
      </c>
    </row>
    <row r="6560" spans="1:7" x14ac:dyDescent="0.25">
      <c r="A6560" s="34" t="s">
        <v>14248</v>
      </c>
      <c r="B6560" s="34" t="s">
        <v>6420</v>
      </c>
      <c r="C6560" s="34" t="s">
        <v>907</v>
      </c>
      <c r="D6560" s="34" t="s">
        <v>233</v>
      </c>
      <c r="E6560" s="25">
        <v>45821.544363425928</v>
      </c>
      <c r="F6560" s="34" t="s">
        <v>906</v>
      </c>
      <c r="G6560" s="25">
        <v>45821.544363425928</v>
      </c>
    </row>
    <row r="6561" spans="1:7" x14ac:dyDescent="0.25">
      <c r="A6561" s="34" t="s">
        <v>14249</v>
      </c>
      <c r="B6561" s="34" t="s">
        <v>7672</v>
      </c>
      <c r="C6561" s="34" t="s">
        <v>907</v>
      </c>
      <c r="D6561" s="34" t="s">
        <v>233</v>
      </c>
      <c r="E6561" s="25">
        <v>45821.544432870367</v>
      </c>
      <c r="F6561" s="34" t="s">
        <v>906</v>
      </c>
      <c r="G6561" s="25">
        <v>45821.544432870367</v>
      </c>
    </row>
    <row r="6562" spans="1:7" x14ac:dyDescent="0.25">
      <c r="A6562" s="34" t="s">
        <v>14250</v>
      </c>
      <c r="B6562" s="34" t="s">
        <v>7678</v>
      </c>
      <c r="C6562" s="34" t="s">
        <v>907</v>
      </c>
      <c r="D6562" s="34" t="s">
        <v>233</v>
      </c>
      <c r="E6562" s="25">
        <v>45821.54451388889</v>
      </c>
      <c r="F6562" s="34" t="s">
        <v>906</v>
      </c>
      <c r="G6562" s="25">
        <v>45821.54451388889</v>
      </c>
    </row>
    <row r="6563" spans="1:7" x14ac:dyDescent="0.25">
      <c r="A6563" s="34" t="s">
        <v>14251</v>
      </c>
      <c r="B6563" s="34" t="s">
        <v>10531</v>
      </c>
      <c r="C6563" s="34" t="s">
        <v>907</v>
      </c>
      <c r="D6563" s="34" t="s">
        <v>233</v>
      </c>
      <c r="E6563" s="25">
        <v>45821.544583333336</v>
      </c>
      <c r="F6563" s="34" t="s">
        <v>906</v>
      </c>
      <c r="G6563" s="25">
        <v>45821.544583333336</v>
      </c>
    </row>
    <row r="6564" spans="1:7" x14ac:dyDescent="0.25">
      <c r="A6564" s="34" t="s">
        <v>14252</v>
      </c>
      <c r="B6564" s="34" t="s">
        <v>3071</v>
      </c>
      <c r="C6564" s="34" t="s">
        <v>914</v>
      </c>
      <c r="D6564" s="34" t="s">
        <v>77</v>
      </c>
      <c r="E6564" s="25">
        <v>45821.539872685185</v>
      </c>
      <c r="F6564" s="34" t="s">
        <v>906</v>
      </c>
      <c r="G6564" s="25">
        <v>45821.539872685185</v>
      </c>
    </row>
    <row r="6565" spans="1:7" x14ac:dyDescent="0.25">
      <c r="A6565" s="34" t="s">
        <v>14253</v>
      </c>
      <c r="B6565" s="34" t="s">
        <v>2840</v>
      </c>
      <c r="C6565" s="34" t="s">
        <v>914</v>
      </c>
      <c r="D6565" s="34" t="s">
        <v>77</v>
      </c>
      <c r="E6565" s="25">
        <v>45821.539988425924</v>
      </c>
      <c r="F6565" s="34" t="s">
        <v>906</v>
      </c>
      <c r="G6565" s="25">
        <v>45821.539988425924</v>
      </c>
    </row>
    <row r="6566" spans="1:7" x14ac:dyDescent="0.25">
      <c r="A6566" s="34" t="s">
        <v>14254</v>
      </c>
      <c r="B6566" s="34" t="s">
        <v>2832</v>
      </c>
      <c r="C6566" s="34" t="s">
        <v>914</v>
      </c>
      <c r="D6566" s="34" t="s">
        <v>77</v>
      </c>
      <c r="E6566" s="25">
        <v>45821.540173611109</v>
      </c>
      <c r="F6566" s="34" t="s">
        <v>906</v>
      </c>
      <c r="G6566" s="25">
        <v>45821.540173611109</v>
      </c>
    </row>
    <row r="6567" spans="1:7" x14ac:dyDescent="0.25">
      <c r="A6567" s="34" t="s">
        <v>14255</v>
      </c>
      <c r="B6567" s="34" t="s">
        <v>2836</v>
      </c>
      <c r="C6567" s="34" t="s">
        <v>914</v>
      </c>
      <c r="D6567" s="34" t="s">
        <v>77</v>
      </c>
      <c r="E6567" s="25">
        <v>45821.540277777778</v>
      </c>
      <c r="F6567" s="34" t="s">
        <v>906</v>
      </c>
      <c r="G6567" s="25">
        <v>45821.540277777778</v>
      </c>
    </row>
    <row r="6568" spans="1:7" x14ac:dyDescent="0.25">
      <c r="A6568" s="34" t="s">
        <v>14256</v>
      </c>
      <c r="B6568" s="34" t="s">
        <v>3398</v>
      </c>
      <c r="C6568" s="34" t="s">
        <v>914</v>
      </c>
      <c r="D6568" s="34" t="s">
        <v>77</v>
      </c>
      <c r="E6568" s="25">
        <v>45821.542025462964</v>
      </c>
      <c r="F6568" s="34" t="s">
        <v>906</v>
      </c>
      <c r="G6568" s="25">
        <v>45821.542025462964</v>
      </c>
    </row>
    <row r="6569" spans="1:7" x14ac:dyDescent="0.25">
      <c r="A6569" s="34" t="s">
        <v>14257</v>
      </c>
      <c r="B6569" s="34" t="s">
        <v>3397</v>
      </c>
      <c r="C6569" s="34" t="s">
        <v>914</v>
      </c>
      <c r="D6569" s="34" t="s">
        <v>77</v>
      </c>
      <c r="E6569" s="25">
        <v>45821.542731481481</v>
      </c>
      <c r="F6569" s="34" t="s">
        <v>906</v>
      </c>
      <c r="G6569" s="25">
        <v>45821.542731481481</v>
      </c>
    </row>
    <row r="6570" spans="1:7" x14ac:dyDescent="0.25">
      <c r="A6570" s="34" t="s">
        <v>14258</v>
      </c>
      <c r="B6570" s="34" t="s">
        <v>2959</v>
      </c>
      <c r="C6570" s="34" t="s">
        <v>914</v>
      </c>
      <c r="D6570" s="34" t="s">
        <v>77</v>
      </c>
      <c r="E6570" s="25">
        <v>45821.542881944442</v>
      </c>
      <c r="F6570" s="34" t="s">
        <v>906</v>
      </c>
      <c r="G6570" s="25">
        <v>45821.542881944442</v>
      </c>
    </row>
    <row r="6571" spans="1:7" x14ac:dyDescent="0.25">
      <c r="A6571" s="34" t="s">
        <v>14259</v>
      </c>
      <c r="B6571" s="34" t="s">
        <v>6420</v>
      </c>
      <c r="C6571" s="34" t="s">
        <v>914</v>
      </c>
      <c r="D6571" s="34" t="s">
        <v>233</v>
      </c>
      <c r="E6571" s="25">
        <v>45821.545081018521</v>
      </c>
      <c r="F6571" s="34" t="s">
        <v>906</v>
      </c>
      <c r="G6571" s="25">
        <v>45821.545081018521</v>
      </c>
    </row>
    <row r="6572" spans="1:7" x14ac:dyDescent="0.25">
      <c r="A6572" s="34" t="s">
        <v>14260</v>
      </c>
      <c r="B6572" s="34" t="s">
        <v>7672</v>
      </c>
      <c r="C6572" s="34" t="s">
        <v>914</v>
      </c>
      <c r="D6572" s="34" t="s">
        <v>233</v>
      </c>
      <c r="E6572" s="25">
        <v>45821.545162037037</v>
      </c>
      <c r="F6572" s="34" t="s">
        <v>906</v>
      </c>
      <c r="G6572" s="25">
        <v>45821.545162037037</v>
      </c>
    </row>
    <row r="6573" spans="1:7" x14ac:dyDescent="0.25">
      <c r="A6573" s="34" t="s">
        <v>14261</v>
      </c>
      <c r="B6573" s="34" t="s">
        <v>7678</v>
      </c>
      <c r="C6573" s="34" t="s">
        <v>914</v>
      </c>
      <c r="D6573" s="34" t="s">
        <v>233</v>
      </c>
      <c r="E6573" s="25">
        <v>45821.545243055552</v>
      </c>
      <c r="F6573" s="34" t="s">
        <v>906</v>
      </c>
      <c r="G6573" s="25">
        <v>45821.545243055552</v>
      </c>
    </row>
    <row r="6574" spans="1:7" x14ac:dyDescent="0.25">
      <c r="A6574" s="34" t="s">
        <v>14262</v>
      </c>
      <c r="B6574" s="34" t="s">
        <v>10531</v>
      </c>
      <c r="C6574" s="34" t="s">
        <v>914</v>
      </c>
      <c r="D6574" s="34" t="s">
        <v>233</v>
      </c>
      <c r="E6574" s="25">
        <v>45821.545312499999</v>
      </c>
      <c r="F6574" s="34" t="s">
        <v>906</v>
      </c>
      <c r="G6574" s="25">
        <v>45821.545312499999</v>
      </c>
    </row>
    <row r="6575" spans="1:7" x14ac:dyDescent="0.25">
      <c r="A6575" s="34" t="s">
        <v>14263</v>
      </c>
      <c r="B6575" s="34" t="s">
        <v>7589</v>
      </c>
      <c r="C6575" s="34" t="s">
        <v>914</v>
      </c>
      <c r="D6575" s="34" t="s">
        <v>233</v>
      </c>
      <c r="E6575" s="25">
        <v>45821.545543981483</v>
      </c>
      <c r="F6575" s="34" t="s">
        <v>906</v>
      </c>
      <c r="G6575" s="25">
        <v>45821.545543981483</v>
      </c>
    </row>
    <row r="6576" spans="1:7" x14ac:dyDescent="0.25">
      <c r="A6576" s="34" t="s">
        <v>14264</v>
      </c>
      <c r="B6576" s="34" t="s">
        <v>4301</v>
      </c>
      <c r="C6576" s="34" t="s">
        <v>914</v>
      </c>
      <c r="D6576" s="34" t="s">
        <v>243</v>
      </c>
      <c r="E6576" s="25">
        <v>45821.545775462961</v>
      </c>
      <c r="F6576" s="34" t="s">
        <v>906</v>
      </c>
      <c r="G6576" s="25">
        <v>45821.545775462961</v>
      </c>
    </row>
    <row r="6577" spans="1:7" x14ac:dyDescent="0.25">
      <c r="A6577" s="34" t="s">
        <v>14265</v>
      </c>
      <c r="B6577" s="34" t="s">
        <v>6335</v>
      </c>
      <c r="C6577" s="34" t="s">
        <v>914</v>
      </c>
      <c r="D6577" s="34" t="s">
        <v>243</v>
      </c>
      <c r="E6577" s="25">
        <v>45821.54582175926</v>
      </c>
      <c r="F6577" s="34" t="s">
        <v>906</v>
      </c>
      <c r="G6577" s="25">
        <v>45821.54582175926</v>
      </c>
    </row>
    <row r="6578" spans="1:7" x14ac:dyDescent="0.25">
      <c r="A6578" s="34" t="s">
        <v>14266</v>
      </c>
      <c r="B6578" s="34" t="s">
        <v>5202</v>
      </c>
      <c r="C6578" s="34" t="s">
        <v>904</v>
      </c>
      <c r="D6578" s="34" t="s">
        <v>905</v>
      </c>
      <c r="E6578" s="25">
        <v>45821.556400462963</v>
      </c>
      <c r="F6578" s="34" t="s">
        <v>906</v>
      </c>
      <c r="G6578" s="25">
        <v>45821.556400462963</v>
      </c>
    </row>
    <row r="6579" spans="1:7" x14ac:dyDescent="0.25">
      <c r="A6579" s="34" t="s">
        <v>14267</v>
      </c>
      <c r="B6579" s="34" t="s">
        <v>11678</v>
      </c>
      <c r="C6579" s="34" t="s">
        <v>904</v>
      </c>
      <c r="D6579" s="34" t="s">
        <v>905</v>
      </c>
      <c r="E6579" s="25">
        <v>45821.556793981479</v>
      </c>
      <c r="F6579" s="34" t="s">
        <v>906</v>
      </c>
      <c r="G6579" s="25">
        <v>45821.556793981479</v>
      </c>
    </row>
    <row r="6580" spans="1:7" x14ac:dyDescent="0.25">
      <c r="A6580" s="34" t="s">
        <v>14268</v>
      </c>
      <c r="B6580" s="34" t="s">
        <v>10196</v>
      </c>
      <c r="C6580" s="34" t="s">
        <v>899</v>
      </c>
      <c r="D6580" s="34" t="s">
        <v>900</v>
      </c>
      <c r="E6580" s="25">
        <v>45821.559513888889</v>
      </c>
      <c r="F6580" s="34" t="s">
        <v>906</v>
      </c>
      <c r="G6580" s="25">
        <v>45821.559513888889</v>
      </c>
    </row>
    <row r="6581" spans="1:7" x14ac:dyDescent="0.25">
      <c r="A6581" s="34" t="s">
        <v>14269</v>
      </c>
      <c r="B6581" s="34" t="s">
        <v>10198</v>
      </c>
      <c r="C6581" s="34" t="s">
        <v>899</v>
      </c>
      <c r="D6581" s="34" t="s">
        <v>900</v>
      </c>
      <c r="E6581" s="25">
        <v>45821.559560185182</v>
      </c>
      <c r="F6581" s="34" t="s">
        <v>906</v>
      </c>
      <c r="G6581" s="25">
        <v>45821.559560185182</v>
      </c>
    </row>
    <row r="6582" spans="1:7" x14ac:dyDescent="0.25">
      <c r="A6582" s="34" t="s">
        <v>14270</v>
      </c>
      <c r="B6582" s="34" t="s">
        <v>10196</v>
      </c>
      <c r="C6582" s="34" t="s">
        <v>922</v>
      </c>
      <c r="D6582" s="34" t="s">
        <v>923</v>
      </c>
      <c r="E6582" s="25">
        <v>45821.559837962966</v>
      </c>
      <c r="F6582" s="34" t="s">
        <v>906</v>
      </c>
      <c r="G6582" s="25">
        <v>45821.559837962966</v>
      </c>
    </row>
    <row r="6583" spans="1:7" x14ac:dyDescent="0.25">
      <c r="A6583" s="34" t="s">
        <v>14271</v>
      </c>
      <c r="B6583" s="34" t="s">
        <v>10198</v>
      </c>
      <c r="C6583" s="34" t="s">
        <v>922</v>
      </c>
      <c r="D6583" s="34" t="s">
        <v>923</v>
      </c>
      <c r="E6583" s="25">
        <v>45821.559907407405</v>
      </c>
      <c r="F6583" s="34" t="s">
        <v>906</v>
      </c>
      <c r="G6583" s="25">
        <v>45821.559907407405</v>
      </c>
    </row>
    <row r="6584" spans="1:7" x14ac:dyDescent="0.25">
      <c r="A6584" s="34" t="s">
        <v>14272</v>
      </c>
      <c r="B6584" s="34" t="s">
        <v>9759</v>
      </c>
      <c r="C6584" s="34" t="s">
        <v>904</v>
      </c>
      <c r="D6584" s="34" t="s">
        <v>919</v>
      </c>
      <c r="E6584" s="25">
        <v>45821.560324074075</v>
      </c>
      <c r="F6584" s="34" t="s">
        <v>906</v>
      </c>
      <c r="G6584" s="25">
        <v>45821.560324074075</v>
      </c>
    </row>
    <row r="6585" spans="1:7" x14ac:dyDescent="0.25">
      <c r="A6585" s="34" t="s">
        <v>14273</v>
      </c>
      <c r="B6585" s="34" t="s">
        <v>10192</v>
      </c>
      <c r="C6585" s="34" t="s">
        <v>909</v>
      </c>
      <c r="D6585" s="34" t="s">
        <v>918</v>
      </c>
      <c r="E6585" s="25">
        <v>45821.565659722219</v>
      </c>
      <c r="F6585" s="34" t="s">
        <v>906</v>
      </c>
      <c r="G6585" s="25">
        <v>45821.565659722219</v>
      </c>
    </row>
    <row r="6586" spans="1:7" x14ac:dyDescent="0.25">
      <c r="A6586" s="34" t="s">
        <v>14274</v>
      </c>
      <c r="B6586" s="34" t="s">
        <v>10192</v>
      </c>
      <c r="C6586" s="34" t="s">
        <v>912</v>
      </c>
      <c r="D6586" s="34" t="s">
        <v>918</v>
      </c>
      <c r="E6586" s="25">
        <v>45821.565937500003</v>
      </c>
      <c r="F6586" s="34" t="s">
        <v>906</v>
      </c>
      <c r="G6586" s="25">
        <v>45821.565937500003</v>
      </c>
    </row>
    <row r="6587" spans="1:7" x14ac:dyDescent="0.25">
      <c r="A6587" s="34" t="s">
        <v>14275</v>
      </c>
      <c r="B6587" s="34" t="s">
        <v>2205</v>
      </c>
      <c r="C6587" s="34" t="s">
        <v>907</v>
      </c>
      <c r="D6587" s="34" t="s">
        <v>77</v>
      </c>
      <c r="E6587" s="25">
        <v>45821.56689814815</v>
      </c>
      <c r="F6587" s="34" t="s">
        <v>906</v>
      </c>
      <c r="G6587" s="25">
        <v>45821.56689814815</v>
      </c>
    </row>
    <row r="6588" spans="1:7" x14ac:dyDescent="0.25">
      <c r="A6588" s="34" t="s">
        <v>14276</v>
      </c>
      <c r="B6588" s="34" t="s">
        <v>5221</v>
      </c>
      <c r="C6588" s="34" t="s">
        <v>907</v>
      </c>
      <c r="D6588" s="34" t="s">
        <v>77</v>
      </c>
      <c r="E6588" s="25">
        <v>45821.566990740743</v>
      </c>
      <c r="F6588" s="34" t="s">
        <v>906</v>
      </c>
      <c r="G6588" s="25">
        <v>45821.566990740743</v>
      </c>
    </row>
    <row r="6589" spans="1:7" x14ac:dyDescent="0.25">
      <c r="A6589" s="34" t="s">
        <v>14277</v>
      </c>
      <c r="B6589" s="34" t="s">
        <v>7967</v>
      </c>
      <c r="C6589" s="34" t="s">
        <v>907</v>
      </c>
      <c r="D6589" s="34" t="s">
        <v>77</v>
      </c>
      <c r="E6589" s="25">
        <v>45821.56790509259</v>
      </c>
      <c r="F6589" s="34" t="s">
        <v>906</v>
      </c>
      <c r="G6589" s="25">
        <v>45821.56790509259</v>
      </c>
    </row>
    <row r="6590" spans="1:7" x14ac:dyDescent="0.25">
      <c r="A6590" s="34" t="s">
        <v>14278</v>
      </c>
      <c r="B6590" s="34" t="s">
        <v>1347</v>
      </c>
      <c r="C6590" s="34" t="s">
        <v>914</v>
      </c>
      <c r="D6590" s="34" t="s">
        <v>77</v>
      </c>
      <c r="E6590" s="25">
        <v>45821.564074074071</v>
      </c>
      <c r="F6590" s="34" t="s">
        <v>906</v>
      </c>
      <c r="G6590" s="25">
        <v>45821.564074074071</v>
      </c>
    </row>
    <row r="6591" spans="1:7" x14ac:dyDescent="0.25">
      <c r="A6591" s="34" t="s">
        <v>14279</v>
      </c>
      <c r="B6591" s="34" t="s">
        <v>1349</v>
      </c>
      <c r="C6591" s="34" t="s">
        <v>914</v>
      </c>
      <c r="D6591" s="34" t="s">
        <v>77</v>
      </c>
      <c r="E6591" s="25">
        <v>45821.564351851855</v>
      </c>
      <c r="F6591" s="34" t="s">
        <v>906</v>
      </c>
      <c r="G6591" s="25">
        <v>45821.564351851855</v>
      </c>
    </row>
    <row r="6592" spans="1:7" x14ac:dyDescent="0.25">
      <c r="A6592" s="34" t="s">
        <v>14280</v>
      </c>
      <c r="B6592" s="34" t="s">
        <v>1351</v>
      </c>
      <c r="C6592" s="34" t="s">
        <v>914</v>
      </c>
      <c r="D6592" s="34" t="s">
        <v>77</v>
      </c>
      <c r="E6592" s="25">
        <v>45821.564502314817</v>
      </c>
      <c r="F6592" s="34" t="s">
        <v>906</v>
      </c>
      <c r="G6592" s="25">
        <v>45821.564502314817</v>
      </c>
    </row>
    <row r="6593" spans="1:7" x14ac:dyDescent="0.25">
      <c r="A6593" s="34" t="s">
        <v>14281</v>
      </c>
      <c r="B6593" s="34" t="s">
        <v>1353</v>
      </c>
      <c r="C6593" s="34" t="s">
        <v>914</v>
      </c>
      <c r="D6593" s="34" t="s">
        <v>77</v>
      </c>
      <c r="E6593" s="25">
        <v>45821.564791666664</v>
      </c>
      <c r="F6593" s="34" t="s">
        <v>906</v>
      </c>
      <c r="G6593" s="25">
        <v>45821.564791666664</v>
      </c>
    </row>
    <row r="6594" spans="1:7" x14ac:dyDescent="0.25">
      <c r="A6594" s="34" t="s">
        <v>14282</v>
      </c>
      <c r="B6594" s="34" t="s">
        <v>1342</v>
      </c>
      <c r="C6594" s="34" t="s">
        <v>914</v>
      </c>
      <c r="D6594" s="34" t="s">
        <v>77</v>
      </c>
      <c r="E6594" s="25">
        <v>45821.565127314818</v>
      </c>
      <c r="F6594" s="34" t="s">
        <v>906</v>
      </c>
      <c r="G6594" s="25">
        <v>45821.565127314818</v>
      </c>
    </row>
    <row r="6595" spans="1:7" x14ac:dyDescent="0.25">
      <c r="A6595" s="34" t="s">
        <v>14283</v>
      </c>
      <c r="B6595" s="34" t="s">
        <v>1330</v>
      </c>
      <c r="C6595" s="34" t="s">
        <v>914</v>
      </c>
      <c r="D6595" s="34" t="s">
        <v>77</v>
      </c>
      <c r="E6595" s="25">
        <v>45821.565393518518</v>
      </c>
      <c r="F6595" s="34" t="s">
        <v>906</v>
      </c>
      <c r="G6595" s="25">
        <v>45821.565393518518</v>
      </c>
    </row>
    <row r="6596" spans="1:7" x14ac:dyDescent="0.25">
      <c r="A6596" s="34" t="s">
        <v>14284</v>
      </c>
      <c r="B6596" s="34" t="s">
        <v>1332</v>
      </c>
      <c r="C6596" s="34" t="s">
        <v>914</v>
      </c>
      <c r="D6596" s="34" t="s">
        <v>77</v>
      </c>
      <c r="E6596" s="25">
        <v>45821.565717592595</v>
      </c>
      <c r="F6596" s="34" t="s">
        <v>906</v>
      </c>
      <c r="G6596" s="25">
        <v>45821.565717592595</v>
      </c>
    </row>
    <row r="6597" spans="1:7" x14ac:dyDescent="0.25">
      <c r="A6597" s="34" t="s">
        <v>14285</v>
      </c>
      <c r="B6597" s="34" t="s">
        <v>1334</v>
      </c>
      <c r="C6597" s="34" t="s">
        <v>914</v>
      </c>
      <c r="D6597" s="34" t="s">
        <v>77</v>
      </c>
      <c r="E6597" s="25">
        <v>45821.565787037034</v>
      </c>
      <c r="F6597" s="34" t="s">
        <v>906</v>
      </c>
      <c r="G6597" s="25">
        <v>45821.565787037034</v>
      </c>
    </row>
    <row r="6598" spans="1:7" x14ac:dyDescent="0.25">
      <c r="A6598" s="34" t="s">
        <v>14286</v>
      </c>
      <c r="B6598" s="34" t="s">
        <v>5221</v>
      </c>
      <c r="C6598" s="34" t="s">
        <v>914</v>
      </c>
      <c r="D6598" s="34" t="s">
        <v>77</v>
      </c>
      <c r="E6598" s="25">
        <v>45821.567303240743</v>
      </c>
      <c r="F6598" s="34" t="s">
        <v>906</v>
      </c>
      <c r="G6598" s="25">
        <v>45821.567303240743</v>
      </c>
    </row>
    <row r="6599" spans="1:7" x14ac:dyDescent="0.25">
      <c r="A6599" s="34" t="s">
        <v>14287</v>
      </c>
      <c r="B6599" s="34" t="s">
        <v>2205</v>
      </c>
      <c r="C6599" s="34" t="s">
        <v>914</v>
      </c>
      <c r="D6599" s="34" t="s">
        <v>77</v>
      </c>
      <c r="E6599" s="25">
        <v>45821.567465277774</v>
      </c>
      <c r="F6599" s="34" t="s">
        <v>906</v>
      </c>
      <c r="G6599" s="25">
        <v>45821.567465277774</v>
      </c>
    </row>
    <row r="6600" spans="1:7" x14ac:dyDescent="0.25">
      <c r="A6600" s="34" t="s">
        <v>14288</v>
      </c>
      <c r="B6600" s="34" t="s">
        <v>7967</v>
      </c>
      <c r="C6600" s="34" t="s">
        <v>914</v>
      </c>
      <c r="D6600" s="34" t="s">
        <v>77</v>
      </c>
      <c r="E6600" s="25">
        <v>45821.568124999998</v>
      </c>
      <c r="F6600" s="34" t="s">
        <v>906</v>
      </c>
      <c r="G6600" s="25">
        <v>45821.568124999998</v>
      </c>
    </row>
    <row r="6601" spans="1:7" x14ac:dyDescent="0.25">
      <c r="A6601" s="34" t="s">
        <v>14289</v>
      </c>
      <c r="B6601" s="34" t="s">
        <v>11913</v>
      </c>
      <c r="C6601" s="34" t="s">
        <v>909</v>
      </c>
      <c r="D6601" s="34" t="s">
        <v>913</v>
      </c>
      <c r="E6601" s="25">
        <v>45821.570208333331</v>
      </c>
      <c r="F6601" s="34" t="s">
        <v>906</v>
      </c>
      <c r="G6601" s="25">
        <v>45821.570208333331</v>
      </c>
    </row>
    <row r="6602" spans="1:7" x14ac:dyDescent="0.25">
      <c r="A6602" s="34" t="s">
        <v>14290</v>
      </c>
      <c r="B6602" s="34" t="s">
        <v>11864</v>
      </c>
      <c r="C6602" s="34" t="s">
        <v>909</v>
      </c>
      <c r="D6602" s="34" t="s">
        <v>913</v>
      </c>
      <c r="E6602" s="25">
        <v>45821.570231481484</v>
      </c>
      <c r="F6602" s="34" t="s">
        <v>906</v>
      </c>
      <c r="G6602" s="25">
        <v>45821.570231481484</v>
      </c>
    </row>
    <row r="6603" spans="1:7" x14ac:dyDescent="0.25">
      <c r="A6603" s="34" t="s">
        <v>14291</v>
      </c>
      <c r="B6603" s="34" t="s">
        <v>11864</v>
      </c>
      <c r="C6603" s="34" t="s">
        <v>912</v>
      </c>
      <c r="D6603" s="34" t="s">
        <v>913</v>
      </c>
      <c r="E6603" s="25">
        <v>45821.570949074077</v>
      </c>
      <c r="F6603" s="34" t="s">
        <v>906</v>
      </c>
      <c r="G6603" s="25">
        <v>45821.570949074077</v>
      </c>
    </row>
    <row r="6604" spans="1:7" x14ac:dyDescent="0.25">
      <c r="A6604" s="34" t="s">
        <v>14292</v>
      </c>
      <c r="B6604" s="34" t="s">
        <v>2702</v>
      </c>
      <c r="C6604" s="34" t="s">
        <v>907</v>
      </c>
      <c r="D6604" s="34" t="s">
        <v>77</v>
      </c>
      <c r="E6604" s="25">
        <v>45821.574456018519</v>
      </c>
      <c r="F6604" s="34" t="s">
        <v>906</v>
      </c>
      <c r="G6604" s="25">
        <v>45821.574456018519</v>
      </c>
    </row>
    <row r="6605" spans="1:7" x14ac:dyDescent="0.25">
      <c r="A6605" s="34" t="s">
        <v>14293</v>
      </c>
      <c r="B6605" s="34" t="s">
        <v>7924</v>
      </c>
      <c r="C6605" s="34" t="s">
        <v>907</v>
      </c>
      <c r="D6605" s="34" t="s">
        <v>77</v>
      </c>
      <c r="E6605" s="25">
        <v>45821.575138888889</v>
      </c>
      <c r="F6605" s="34" t="s">
        <v>906</v>
      </c>
      <c r="G6605" s="25">
        <v>45821.575138888889</v>
      </c>
    </row>
    <row r="6606" spans="1:7" x14ac:dyDescent="0.25">
      <c r="A6606" s="34" t="s">
        <v>14294</v>
      </c>
      <c r="B6606" s="34" t="s">
        <v>7015</v>
      </c>
      <c r="C6606" s="34" t="s">
        <v>909</v>
      </c>
      <c r="D6606" s="34" t="s">
        <v>925</v>
      </c>
      <c r="E6606" s="25">
        <v>45821.576168981483</v>
      </c>
      <c r="F6606" s="34" t="s">
        <v>906</v>
      </c>
      <c r="G6606" s="25">
        <v>45821.576168981483</v>
      </c>
    </row>
    <row r="6607" spans="1:7" x14ac:dyDescent="0.25">
      <c r="A6607" s="34" t="s">
        <v>14295</v>
      </c>
      <c r="B6607" s="34" t="s">
        <v>2108</v>
      </c>
      <c r="C6607" s="34" t="s">
        <v>914</v>
      </c>
      <c r="D6607" s="34" t="s">
        <v>61</v>
      </c>
      <c r="E6607" s="25">
        <v>45821.573888888888</v>
      </c>
      <c r="F6607" s="34" t="s">
        <v>906</v>
      </c>
      <c r="G6607" s="25">
        <v>45821.573888888888</v>
      </c>
    </row>
    <row r="6608" spans="1:7" x14ac:dyDescent="0.25">
      <c r="A6608" s="34" t="s">
        <v>14296</v>
      </c>
      <c r="B6608" s="34" t="s">
        <v>2702</v>
      </c>
      <c r="C6608" s="34" t="s">
        <v>914</v>
      </c>
      <c r="D6608" s="34" t="s">
        <v>61</v>
      </c>
      <c r="E6608" s="25">
        <v>45821.574641203704</v>
      </c>
      <c r="F6608" s="34" t="s">
        <v>906</v>
      </c>
      <c r="G6608" s="25">
        <v>45821.574641203704</v>
      </c>
    </row>
    <row r="6609" spans="1:7" x14ac:dyDescent="0.25">
      <c r="A6609" s="34" t="s">
        <v>14297</v>
      </c>
      <c r="B6609" s="34" t="s">
        <v>7924</v>
      </c>
      <c r="C6609" s="34" t="s">
        <v>914</v>
      </c>
      <c r="D6609" s="34" t="s">
        <v>61</v>
      </c>
      <c r="E6609" s="25">
        <v>45821.575277777774</v>
      </c>
      <c r="F6609" s="34" t="s">
        <v>906</v>
      </c>
      <c r="G6609" s="25">
        <v>45821.575277777774</v>
      </c>
    </row>
    <row r="6610" spans="1:7" x14ac:dyDescent="0.25">
      <c r="A6610" s="34" t="s">
        <v>14298</v>
      </c>
      <c r="B6610" s="34" t="s">
        <v>3190</v>
      </c>
      <c r="C6610" s="34" t="s">
        <v>914</v>
      </c>
      <c r="D6610" s="34" t="s">
        <v>61</v>
      </c>
      <c r="E6610" s="25">
        <v>45821.575729166667</v>
      </c>
      <c r="F6610" s="34" t="s">
        <v>906</v>
      </c>
      <c r="G6610" s="25">
        <v>45821.575729166667</v>
      </c>
    </row>
    <row r="6611" spans="1:7" x14ac:dyDescent="0.25">
      <c r="A6611" s="34" t="s">
        <v>14299</v>
      </c>
      <c r="B6611" s="34" t="s">
        <v>7665</v>
      </c>
      <c r="C6611" s="34" t="s">
        <v>914</v>
      </c>
      <c r="D6611" s="34" t="s">
        <v>125</v>
      </c>
      <c r="E6611" s="25">
        <v>45821.580833333333</v>
      </c>
      <c r="F6611" s="34" t="s">
        <v>906</v>
      </c>
      <c r="G6611" s="25">
        <v>45821.580833333333</v>
      </c>
    </row>
    <row r="6612" spans="1:7" x14ac:dyDescent="0.25">
      <c r="A6612" s="34" t="s">
        <v>14300</v>
      </c>
      <c r="B6612" s="34" t="s">
        <v>10167</v>
      </c>
      <c r="C6612" s="34" t="s">
        <v>909</v>
      </c>
      <c r="D6612" s="34" t="s">
        <v>921</v>
      </c>
      <c r="E6612" s="25">
        <v>45821.583993055552</v>
      </c>
      <c r="F6612" s="34" t="s">
        <v>911</v>
      </c>
      <c r="G6612" s="25">
        <v>45821.583993055552</v>
      </c>
    </row>
    <row r="6613" spans="1:7" x14ac:dyDescent="0.25">
      <c r="A6613" s="34" t="s">
        <v>14301</v>
      </c>
      <c r="B6613" s="34" t="s">
        <v>10161</v>
      </c>
      <c r="C6613" s="34" t="s">
        <v>909</v>
      </c>
      <c r="D6613" s="34" t="s">
        <v>921</v>
      </c>
      <c r="E6613" s="25">
        <v>45821.584085648145</v>
      </c>
      <c r="F6613" s="34" t="s">
        <v>911</v>
      </c>
      <c r="G6613" s="25">
        <v>45821.584085648145</v>
      </c>
    </row>
    <row r="6614" spans="1:7" x14ac:dyDescent="0.25">
      <c r="A6614" s="34" t="s">
        <v>14302</v>
      </c>
      <c r="B6614" s="34" t="s">
        <v>10159</v>
      </c>
      <c r="C6614" s="34" t="s">
        <v>909</v>
      </c>
      <c r="D6614" s="34" t="s">
        <v>921</v>
      </c>
      <c r="E6614" s="25">
        <v>45821.584143518521</v>
      </c>
      <c r="F6614" s="34" t="s">
        <v>911</v>
      </c>
      <c r="G6614" s="25">
        <v>45821.584143518521</v>
      </c>
    </row>
    <row r="6615" spans="1:7" x14ac:dyDescent="0.25">
      <c r="A6615" s="34" t="s">
        <v>14303</v>
      </c>
      <c r="B6615" s="34" t="s">
        <v>10142</v>
      </c>
      <c r="C6615" s="34" t="s">
        <v>909</v>
      </c>
      <c r="D6615" s="34" t="s">
        <v>921</v>
      </c>
      <c r="E6615" s="25">
        <v>45821.58421296296</v>
      </c>
      <c r="F6615" s="34" t="s">
        <v>911</v>
      </c>
      <c r="G6615" s="25">
        <v>45821.58421296296</v>
      </c>
    </row>
    <row r="6616" spans="1:7" x14ac:dyDescent="0.25">
      <c r="A6616" s="34" t="s">
        <v>14304</v>
      </c>
      <c r="B6616" s="34" t="s">
        <v>10144</v>
      </c>
      <c r="C6616" s="34" t="s">
        <v>909</v>
      </c>
      <c r="D6616" s="34" t="s">
        <v>921</v>
      </c>
      <c r="E6616" s="25">
        <v>45821.584293981483</v>
      </c>
      <c r="F6616" s="34" t="s">
        <v>911</v>
      </c>
      <c r="G6616" s="25">
        <v>45821.584293981483</v>
      </c>
    </row>
    <row r="6617" spans="1:7" x14ac:dyDescent="0.25">
      <c r="A6617" s="34" t="s">
        <v>14305</v>
      </c>
      <c r="B6617" s="34" t="s">
        <v>10163</v>
      </c>
      <c r="C6617" s="34" t="s">
        <v>909</v>
      </c>
      <c r="D6617" s="34" t="s">
        <v>921</v>
      </c>
      <c r="E6617" s="25">
        <v>45821.584398148145</v>
      </c>
      <c r="F6617" s="34" t="s">
        <v>911</v>
      </c>
      <c r="G6617" s="25">
        <v>45821.584398148145</v>
      </c>
    </row>
    <row r="6618" spans="1:7" x14ac:dyDescent="0.25">
      <c r="A6618" s="34" t="s">
        <v>14306</v>
      </c>
      <c r="B6618" s="34" t="s">
        <v>10165</v>
      </c>
      <c r="C6618" s="34" t="s">
        <v>909</v>
      </c>
      <c r="D6618" s="34" t="s">
        <v>921</v>
      </c>
      <c r="E6618" s="25">
        <v>45821.584490740737</v>
      </c>
      <c r="F6618" s="34" t="s">
        <v>911</v>
      </c>
      <c r="G6618" s="25">
        <v>45821.584490740737</v>
      </c>
    </row>
    <row r="6619" spans="1:7" x14ac:dyDescent="0.25">
      <c r="A6619" s="34" t="s">
        <v>14307</v>
      </c>
      <c r="B6619" s="34" t="s">
        <v>10181</v>
      </c>
      <c r="C6619" s="34" t="s">
        <v>909</v>
      </c>
      <c r="D6619" s="34" t="s">
        <v>921</v>
      </c>
      <c r="E6619" s="25">
        <v>45821.584606481483</v>
      </c>
      <c r="F6619" s="34" t="s">
        <v>911</v>
      </c>
      <c r="G6619" s="25">
        <v>45821.584606481483</v>
      </c>
    </row>
    <row r="6620" spans="1:7" x14ac:dyDescent="0.25">
      <c r="A6620" s="34" t="s">
        <v>14308</v>
      </c>
      <c r="B6620" s="34" t="s">
        <v>10185</v>
      </c>
      <c r="C6620" s="34" t="s">
        <v>909</v>
      </c>
      <c r="D6620" s="34" t="s">
        <v>921</v>
      </c>
      <c r="E6620" s="25">
        <v>45821.584710648145</v>
      </c>
      <c r="F6620" s="34" t="s">
        <v>911</v>
      </c>
      <c r="G6620" s="25">
        <v>45821.584710648145</v>
      </c>
    </row>
    <row r="6621" spans="1:7" x14ac:dyDescent="0.25">
      <c r="A6621" s="34" t="s">
        <v>14309</v>
      </c>
      <c r="B6621" s="34" t="s">
        <v>10183</v>
      </c>
      <c r="C6621" s="34" t="s">
        <v>909</v>
      </c>
      <c r="D6621" s="34" t="s">
        <v>921</v>
      </c>
      <c r="E6621" s="25">
        <v>45821.584803240738</v>
      </c>
      <c r="F6621" s="34" t="s">
        <v>911</v>
      </c>
      <c r="G6621" s="25">
        <v>45821.584803240738</v>
      </c>
    </row>
    <row r="6622" spans="1:7" x14ac:dyDescent="0.25">
      <c r="A6622" s="34" t="s">
        <v>14310</v>
      </c>
      <c r="B6622" s="34" t="s">
        <v>2790</v>
      </c>
      <c r="C6622" s="34" t="s">
        <v>914</v>
      </c>
      <c r="D6622" s="34" t="s">
        <v>77</v>
      </c>
      <c r="E6622" s="25">
        <v>45821.585127314815</v>
      </c>
      <c r="F6622" s="34" t="s">
        <v>906</v>
      </c>
      <c r="G6622" s="25">
        <v>45821.585127314815</v>
      </c>
    </row>
    <row r="6623" spans="1:7" x14ac:dyDescent="0.25">
      <c r="A6623" s="34" t="s">
        <v>14311</v>
      </c>
      <c r="B6623" s="34" t="s">
        <v>3095</v>
      </c>
      <c r="C6623" s="34" t="s">
        <v>914</v>
      </c>
      <c r="D6623" s="34" t="s">
        <v>77</v>
      </c>
      <c r="E6623" s="25">
        <v>45821.585520833331</v>
      </c>
      <c r="F6623" s="34" t="s">
        <v>906</v>
      </c>
      <c r="G6623" s="25">
        <v>45821.585520833331</v>
      </c>
    </row>
    <row r="6624" spans="1:7" x14ac:dyDescent="0.25">
      <c r="A6624" s="34" t="s">
        <v>14312</v>
      </c>
      <c r="B6624" s="34" t="s">
        <v>2870</v>
      </c>
      <c r="C6624" s="34" t="s">
        <v>914</v>
      </c>
      <c r="D6624" s="34" t="s">
        <v>77</v>
      </c>
      <c r="E6624" s="25">
        <v>45821.585694444446</v>
      </c>
      <c r="F6624" s="34" t="s">
        <v>906</v>
      </c>
      <c r="G6624" s="25">
        <v>45821.585694444446</v>
      </c>
    </row>
    <row r="6625" spans="1:7" x14ac:dyDescent="0.25">
      <c r="A6625" s="34" t="s">
        <v>14313</v>
      </c>
      <c r="B6625" s="34" t="s">
        <v>9611</v>
      </c>
      <c r="C6625" s="34" t="s">
        <v>914</v>
      </c>
      <c r="D6625" s="34" t="s">
        <v>206</v>
      </c>
      <c r="E6625" s="25">
        <v>45821.60429398148</v>
      </c>
      <c r="F6625" s="34" t="s">
        <v>906</v>
      </c>
      <c r="G6625" s="25">
        <v>45821.60429398148</v>
      </c>
    </row>
    <row r="6626" spans="1:7" x14ac:dyDescent="0.25">
      <c r="A6626" s="34" t="s">
        <v>14314</v>
      </c>
      <c r="B6626" s="34" t="s">
        <v>11456</v>
      </c>
      <c r="C6626" s="34" t="s">
        <v>904</v>
      </c>
      <c r="D6626" s="34" t="s">
        <v>916</v>
      </c>
      <c r="E6626" s="25">
        <v>45821.612812500003</v>
      </c>
      <c r="F6626" s="34" t="s">
        <v>911</v>
      </c>
      <c r="G6626" s="25">
        <v>45821.612812500003</v>
      </c>
    </row>
    <row r="6627" spans="1:7" x14ac:dyDescent="0.25">
      <c r="A6627" s="34" t="s">
        <v>14315</v>
      </c>
      <c r="B6627" s="34" t="s">
        <v>11449</v>
      </c>
      <c r="C6627" s="34" t="s">
        <v>904</v>
      </c>
      <c r="D6627" s="34" t="s">
        <v>916</v>
      </c>
      <c r="E6627" s="25">
        <v>45821.612893518519</v>
      </c>
      <c r="F6627" s="34" t="s">
        <v>911</v>
      </c>
      <c r="G6627" s="25">
        <v>45821.612893518519</v>
      </c>
    </row>
    <row r="6628" spans="1:7" x14ac:dyDescent="0.25">
      <c r="A6628" s="34" t="s">
        <v>14375</v>
      </c>
      <c r="B6628" s="34" t="s">
        <v>10524</v>
      </c>
      <c r="C6628" s="34" t="s">
        <v>904</v>
      </c>
      <c r="D6628" s="34" t="s">
        <v>920</v>
      </c>
      <c r="E6628" s="25">
        <v>45821.617824074077</v>
      </c>
      <c r="F6628" s="34" t="s">
        <v>911</v>
      </c>
      <c r="G6628" s="25">
        <v>45821.617824074077</v>
      </c>
    </row>
    <row r="6629" spans="1:7" x14ac:dyDescent="0.25">
      <c r="A6629" s="34" t="s">
        <v>14376</v>
      </c>
      <c r="B6629" s="34" t="s">
        <v>9765</v>
      </c>
      <c r="C6629" s="34" t="s">
        <v>904</v>
      </c>
      <c r="D6629" s="34" t="s">
        <v>920</v>
      </c>
      <c r="E6629" s="25">
        <v>45821.618564814817</v>
      </c>
      <c r="F6629" s="34" t="s">
        <v>911</v>
      </c>
      <c r="G6629" s="25">
        <v>45821.618564814817</v>
      </c>
    </row>
    <row r="6630" spans="1:7" x14ac:dyDescent="0.25">
      <c r="A6630" s="34" t="s">
        <v>14377</v>
      </c>
      <c r="B6630" s="34" t="s">
        <v>6689</v>
      </c>
      <c r="C6630" s="34" t="s">
        <v>922</v>
      </c>
      <c r="D6630" s="34" t="s">
        <v>923</v>
      </c>
      <c r="E6630" s="25">
        <v>45821.619062500002</v>
      </c>
      <c r="F6630" s="34" t="s">
        <v>911</v>
      </c>
      <c r="G6630" s="25">
        <v>45821.619062500002</v>
      </c>
    </row>
    <row r="6631" spans="1:7" x14ac:dyDescent="0.25">
      <c r="A6631" s="34" t="s">
        <v>14378</v>
      </c>
      <c r="B6631" s="34" t="s">
        <v>4199</v>
      </c>
      <c r="C6631" s="34" t="s">
        <v>914</v>
      </c>
      <c r="D6631" s="34" t="s">
        <v>125</v>
      </c>
      <c r="E6631" s="25">
        <v>45821.619351851848</v>
      </c>
      <c r="F6631" s="34" t="s">
        <v>906</v>
      </c>
      <c r="G6631" s="25">
        <v>45821.619351851848</v>
      </c>
    </row>
    <row r="6632" spans="1:7" x14ac:dyDescent="0.25">
      <c r="A6632" s="34" t="s">
        <v>14379</v>
      </c>
      <c r="B6632" s="34" t="s">
        <v>4197</v>
      </c>
      <c r="C6632" s="34" t="s">
        <v>914</v>
      </c>
      <c r="D6632" s="34" t="s">
        <v>125</v>
      </c>
      <c r="E6632" s="25">
        <v>45821.619745370372</v>
      </c>
      <c r="F6632" s="34" t="s">
        <v>906</v>
      </c>
      <c r="G6632" s="25">
        <v>45821.619745370372</v>
      </c>
    </row>
    <row r="6633" spans="1:7" x14ac:dyDescent="0.25">
      <c r="A6633" s="34" t="s">
        <v>14380</v>
      </c>
      <c r="B6633" s="34" t="s">
        <v>4195</v>
      </c>
      <c r="C6633" s="34" t="s">
        <v>914</v>
      </c>
      <c r="D6633" s="34" t="s">
        <v>125</v>
      </c>
      <c r="E6633" s="25">
        <v>45821.620046296295</v>
      </c>
      <c r="F6633" s="34" t="s">
        <v>906</v>
      </c>
      <c r="G6633" s="25">
        <v>45821.620046296295</v>
      </c>
    </row>
    <row r="6634" spans="1:7" x14ac:dyDescent="0.25">
      <c r="A6634" s="34" t="s">
        <v>14381</v>
      </c>
      <c r="B6634" s="34" t="s">
        <v>11994</v>
      </c>
      <c r="C6634" s="34" t="s">
        <v>909</v>
      </c>
      <c r="D6634" s="34" t="s">
        <v>910</v>
      </c>
      <c r="E6634" s="25">
        <v>45821.620335648149</v>
      </c>
      <c r="F6634" s="34" t="s">
        <v>911</v>
      </c>
      <c r="G6634" s="25">
        <v>45821.620335648149</v>
      </c>
    </row>
    <row r="6635" spans="1:7" x14ac:dyDescent="0.25">
      <c r="A6635" s="34" t="s">
        <v>14382</v>
      </c>
      <c r="B6635" s="34" t="s">
        <v>11994</v>
      </c>
      <c r="C6635" s="34" t="s">
        <v>912</v>
      </c>
      <c r="D6635" s="34" t="s">
        <v>910</v>
      </c>
      <c r="E6635" s="25">
        <v>45821.620891203704</v>
      </c>
      <c r="F6635" s="34" t="s">
        <v>911</v>
      </c>
      <c r="G6635" s="25">
        <v>45821.620891203704</v>
      </c>
    </row>
    <row r="6636" spans="1:7" x14ac:dyDescent="0.25">
      <c r="A6636" s="34" t="s">
        <v>14383</v>
      </c>
      <c r="B6636" s="34" t="s">
        <v>2888</v>
      </c>
      <c r="C6636" s="34" t="s">
        <v>922</v>
      </c>
      <c r="D6636" s="34" t="s">
        <v>923</v>
      </c>
      <c r="E6636" s="25">
        <v>45821.623310185183</v>
      </c>
      <c r="F6636" s="34" t="s">
        <v>911</v>
      </c>
      <c r="G6636" s="25">
        <v>45821.623310185183</v>
      </c>
    </row>
    <row r="6637" spans="1:7" x14ac:dyDescent="0.25">
      <c r="A6637" s="34" t="s">
        <v>14384</v>
      </c>
      <c r="B6637" s="34" t="s">
        <v>2936</v>
      </c>
      <c r="C6637" s="34" t="s">
        <v>922</v>
      </c>
      <c r="D6637" s="34" t="s">
        <v>923</v>
      </c>
      <c r="E6637" s="25">
        <v>45821.623437499999</v>
      </c>
      <c r="F6637" s="34" t="s">
        <v>911</v>
      </c>
      <c r="G6637" s="25">
        <v>45821.623437499999</v>
      </c>
    </row>
    <row r="6638" spans="1:7" x14ac:dyDescent="0.25">
      <c r="A6638" s="34" t="s">
        <v>14385</v>
      </c>
      <c r="B6638" s="34" t="s">
        <v>2934</v>
      </c>
      <c r="C6638" s="34" t="s">
        <v>922</v>
      </c>
      <c r="D6638" s="34" t="s">
        <v>923</v>
      </c>
      <c r="E6638" s="25">
        <v>45821.623483796298</v>
      </c>
      <c r="F6638" s="34" t="s">
        <v>911</v>
      </c>
      <c r="G6638" s="25">
        <v>45821.623483796298</v>
      </c>
    </row>
    <row r="6639" spans="1:7" x14ac:dyDescent="0.25">
      <c r="A6639" s="34" t="s">
        <v>14386</v>
      </c>
      <c r="B6639" s="34" t="s">
        <v>2932</v>
      </c>
      <c r="C6639" s="34" t="s">
        <v>922</v>
      </c>
      <c r="D6639" s="34" t="s">
        <v>923</v>
      </c>
      <c r="E6639" s="25">
        <v>45821.623530092591</v>
      </c>
      <c r="F6639" s="34" t="s">
        <v>911</v>
      </c>
      <c r="G6639" s="25">
        <v>45821.623530092591</v>
      </c>
    </row>
    <row r="6640" spans="1:7" x14ac:dyDescent="0.25">
      <c r="A6640" s="34" t="s">
        <v>14387</v>
      </c>
      <c r="B6640" s="34" t="s">
        <v>2905</v>
      </c>
      <c r="C6640" s="34" t="s">
        <v>922</v>
      </c>
      <c r="D6640" s="34" t="s">
        <v>923</v>
      </c>
      <c r="E6640" s="25">
        <v>45821.625775462962</v>
      </c>
      <c r="F6640" s="34" t="s">
        <v>911</v>
      </c>
      <c r="G6640" s="25">
        <v>45821.625775462962</v>
      </c>
    </row>
    <row r="6641" spans="1:7" x14ac:dyDescent="0.25">
      <c r="A6641" s="34" t="s">
        <v>14388</v>
      </c>
      <c r="B6641" s="34" t="s">
        <v>2928</v>
      </c>
      <c r="C6641" s="34" t="s">
        <v>922</v>
      </c>
      <c r="D6641" s="34" t="s">
        <v>923</v>
      </c>
      <c r="E6641" s="25">
        <v>45821.630393518521</v>
      </c>
      <c r="F6641" s="34" t="s">
        <v>911</v>
      </c>
      <c r="G6641" s="25">
        <v>45821.630393518521</v>
      </c>
    </row>
    <row r="6642" spans="1:7" x14ac:dyDescent="0.25">
      <c r="A6642" s="34" t="s">
        <v>14389</v>
      </c>
      <c r="B6642" s="34" t="s">
        <v>2926</v>
      </c>
      <c r="C6642" s="34" t="s">
        <v>922</v>
      </c>
      <c r="D6642" s="34" t="s">
        <v>923</v>
      </c>
      <c r="E6642" s="25">
        <v>45821.630694444444</v>
      </c>
      <c r="F6642" s="34" t="s">
        <v>911</v>
      </c>
      <c r="G6642" s="25">
        <v>45821.630694444444</v>
      </c>
    </row>
    <row r="6643" spans="1:7" x14ac:dyDescent="0.25">
      <c r="A6643" s="34" t="s">
        <v>14390</v>
      </c>
      <c r="B6643" s="34" t="s">
        <v>2924</v>
      </c>
      <c r="C6643" s="34" t="s">
        <v>922</v>
      </c>
      <c r="D6643" s="34" t="s">
        <v>923</v>
      </c>
      <c r="E6643" s="25">
        <v>45821.63082175926</v>
      </c>
      <c r="F6643" s="34" t="s">
        <v>911</v>
      </c>
      <c r="G6643" s="25">
        <v>45821.63082175926</v>
      </c>
    </row>
    <row r="6644" spans="1:7" x14ac:dyDescent="0.25">
      <c r="A6644" s="34" t="s">
        <v>14391</v>
      </c>
      <c r="B6644" s="34" t="s">
        <v>2916</v>
      </c>
      <c r="C6644" s="34" t="s">
        <v>922</v>
      </c>
      <c r="D6644" s="34" t="s">
        <v>923</v>
      </c>
      <c r="E6644" s="25">
        <v>45821.630914351852</v>
      </c>
      <c r="F6644" s="34" t="s">
        <v>911</v>
      </c>
      <c r="G6644" s="25">
        <v>45821.630914351852</v>
      </c>
    </row>
    <row r="6645" spans="1:7" x14ac:dyDescent="0.25">
      <c r="A6645" s="34" t="s">
        <v>14392</v>
      </c>
      <c r="B6645" s="34" t="s">
        <v>2922</v>
      </c>
      <c r="C6645" s="34" t="s">
        <v>922</v>
      </c>
      <c r="D6645" s="34" t="s">
        <v>923</v>
      </c>
      <c r="E6645" s="25">
        <v>45821.631018518521</v>
      </c>
      <c r="F6645" s="34" t="s">
        <v>911</v>
      </c>
      <c r="G6645" s="25">
        <v>45821.631018518521</v>
      </c>
    </row>
    <row r="6646" spans="1:7" x14ac:dyDescent="0.25">
      <c r="A6646" s="34" t="s">
        <v>14393</v>
      </c>
      <c r="B6646" s="34" t="s">
        <v>5059</v>
      </c>
      <c r="C6646" s="34" t="s">
        <v>914</v>
      </c>
      <c r="D6646" s="34" t="s">
        <v>248</v>
      </c>
      <c r="E6646" s="25">
        <v>45821.630902777775</v>
      </c>
      <c r="F6646" s="34" t="s">
        <v>906</v>
      </c>
      <c r="G6646" s="25">
        <v>45821.630902777775</v>
      </c>
    </row>
    <row r="6647" spans="1:7" x14ac:dyDescent="0.25">
      <c r="A6647" s="34" t="s">
        <v>14394</v>
      </c>
      <c r="B6647" s="34" t="s">
        <v>9935</v>
      </c>
      <c r="C6647" s="34" t="s">
        <v>909</v>
      </c>
      <c r="D6647" s="34" t="s">
        <v>918</v>
      </c>
      <c r="E6647" s="25">
        <v>45821.631828703707</v>
      </c>
      <c r="F6647" s="34" t="s">
        <v>911</v>
      </c>
      <c r="G6647" s="25">
        <v>45821.631828703707</v>
      </c>
    </row>
    <row r="6648" spans="1:7" x14ac:dyDescent="0.25">
      <c r="A6648" s="34" t="s">
        <v>14395</v>
      </c>
      <c r="B6648" s="34" t="s">
        <v>9935</v>
      </c>
      <c r="C6648" s="34" t="s">
        <v>912</v>
      </c>
      <c r="D6648" s="34" t="s">
        <v>918</v>
      </c>
      <c r="E6648" s="25">
        <v>45821.632222222222</v>
      </c>
      <c r="F6648" s="34" t="s">
        <v>911</v>
      </c>
      <c r="G6648" s="25">
        <v>45821.632222222222</v>
      </c>
    </row>
    <row r="6649" spans="1:7" x14ac:dyDescent="0.25">
      <c r="A6649" s="34" t="s">
        <v>14396</v>
      </c>
      <c r="B6649" s="34" t="s">
        <v>10187</v>
      </c>
      <c r="C6649" s="34" t="s">
        <v>909</v>
      </c>
      <c r="D6649" s="34" t="s">
        <v>918</v>
      </c>
      <c r="E6649" s="25">
        <v>45821.632511574076</v>
      </c>
      <c r="F6649" s="34" t="s">
        <v>911</v>
      </c>
      <c r="G6649" s="25">
        <v>45821.632511574076</v>
      </c>
    </row>
    <row r="6650" spans="1:7" x14ac:dyDescent="0.25">
      <c r="A6650" s="34" t="s">
        <v>14397</v>
      </c>
      <c r="B6650" s="34" t="s">
        <v>2920</v>
      </c>
      <c r="C6650" s="34" t="s">
        <v>922</v>
      </c>
      <c r="D6650" s="34" t="s">
        <v>923</v>
      </c>
      <c r="E6650" s="25">
        <v>45821.635497685187</v>
      </c>
      <c r="F6650" s="34" t="s">
        <v>911</v>
      </c>
      <c r="G6650" s="25">
        <v>45821.635497685187</v>
      </c>
    </row>
    <row r="6651" spans="1:7" x14ac:dyDescent="0.25">
      <c r="A6651" s="34" t="s">
        <v>14398</v>
      </c>
      <c r="B6651" s="34" t="s">
        <v>1935</v>
      </c>
      <c r="C6651" s="34" t="s">
        <v>907</v>
      </c>
      <c r="D6651" s="34" t="s">
        <v>77</v>
      </c>
      <c r="E6651" s="25">
        <v>45821.639456018522</v>
      </c>
      <c r="F6651" s="34" t="s">
        <v>906</v>
      </c>
      <c r="G6651" s="25">
        <v>45821.639456018522</v>
      </c>
    </row>
    <row r="6652" spans="1:7" x14ac:dyDescent="0.25">
      <c r="A6652" s="34" t="s">
        <v>14399</v>
      </c>
      <c r="B6652" s="34" t="s">
        <v>8615</v>
      </c>
      <c r="C6652" s="34" t="s">
        <v>899</v>
      </c>
      <c r="D6652" s="34" t="s">
        <v>900</v>
      </c>
      <c r="E6652" s="25">
        <v>45821.640150462961</v>
      </c>
      <c r="F6652" s="34" t="s">
        <v>911</v>
      </c>
      <c r="G6652" s="25">
        <v>45821.640150462961</v>
      </c>
    </row>
    <row r="6653" spans="1:7" x14ac:dyDescent="0.25">
      <c r="A6653" s="34" t="s">
        <v>14400</v>
      </c>
      <c r="B6653" s="34" t="s">
        <v>3130</v>
      </c>
      <c r="C6653" s="34" t="s">
        <v>914</v>
      </c>
      <c r="D6653" s="34" t="s">
        <v>77</v>
      </c>
      <c r="E6653" s="25">
        <v>45821.638715277775</v>
      </c>
      <c r="F6653" s="34" t="s">
        <v>906</v>
      </c>
      <c r="G6653" s="25">
        <v>45821.638715277775</v>
      </c>
    </row>
    <row r="6654" spans="1:7" x14ac:dyDescent="0.25">
      <c r="A6654" s="34" t="s">
        <v>14401</v>
      </c>
      <c r="B6654" s="34" t="s">
        <v>2812</v>
      </c>
      <c r="C6654" s="34" t="s">
        <v>914</v>
      </c>
      <c r="D6654" s="34" t="s">
        <v>77</v>
      </c>
      <c r="E6654" s="25">
        <v>45821.638854166667</v>
      </c>
      <c r="F6654" s="34" t="s">
        <v>906</v>
      </c>
      <c r="G6654" s="25">
        <v>45821.638854166667</v>
      </c>
    </row>
    <row r="6655" spans="1:7" x14ac:dyDescent="0.25">
      <c r="A6655" s="34" t="s">
        <v>14402</v>
      </c>
      <c r="B6655" s="34" t="s">
        <v>5172</v>
      </c>
      <c r="C6655" s="34" t="s">
        <v>914</v>
      </c>
      <c r="D6655" s="34" t="s">
        <v>77</v>
      </c>
      <c r="E6655" s="25">
        <v>45821.639108796298</v>
      </c>
      <c r="F6655" s="34" t="s">
        <v>906</v>
      </c>
      <c r="G6655" s="25">
        <v>45821.639108796298</v>
      </c>
    </row>
    <row r="6656" spans="1:7" x14ac:dyDescent="0.25">
      <c r="A6656" s="34" t="s">
        <v>14403</v>
      </c>
      <c r="B6656" s="34" t="s">
        <v>1935</v>
      </c>
      <c r="C6656" s="34" t="s">
        <v>914</v>
      </c>
      <c r="D6656" s="34" t="s">
        <v>77</v>
      </c>
      <c r="E6656" s="25">
        <v>45821.639652777776</v>
      </c>
      <c r="F6656" s="34" t="s">
        <v>906</v>
      </c>
      <c r="G6656" s="25">
        <v>45821.639652777776</v>
      </c>
    </row>
    <row r="6657" spans="1:7" x14ac:dyDescent="0.25">
      <c r="A6657" s="34" t="s">
        <v>14404</v>
      </c>
      <c r="B6657" s="34" t="s">
        <v>5141</v>
      </c>
      <c r="C6657" s="34" t="s">
        <v>914</v>
      </c>
      <c r="D6657" s="34" t="s">
        <v>77</v>
      </c>
      <c r="E6657" s="25">
        <v>45821.639861111114</v>
      </c>
      <c r="F6657" s="34" t="s">
        <v>906</v>
      </c>
      <c r="G6657" s="25">
        <v>45821.639861111114</v>
      </c>
    </row>
    <row r="6658" spans="1:7" x14ac:dyDescent="0.25">
      <c r="A6658" s="34" t="s">
        <v>14405</v>
      </c>
      <c r="B6658" s="34" t="s">
        <v>2860</v>
      </c>
      <c r="C6658" s="34" t="s">
        <v>914</v>
      </c>
      <c r="D6658" s="34" t="s">
        <v>77</v>
      </c>
      <c r="E6658" s="25">
        <v>45821.642118055555</v>
      </c>
      <c r="F6658" s="34" t="s">
        <v>906</v>
      </c>
      <c r="G6658" s="25">
        <v>45821.642118055555</v>
      </c>
    </row>
    <row r="6659" spans="1:7" x14ac:dyDescent="0.25">
      <c r="A6659" s="34" t="s">
        <v>14406</v>
      </c>
      <c r="B6659" s="34" t="s">
        <v>4424</v>
      </c>
      <c r="C6659" s="34" t="s">
        <v>907</v>
      </c>
      <c r="D6659" s="34" t="s">
        <v>77</v>
      </c>
      <c r="E6659" s="25">
        <v>45821.643472222226</v>
      </c>
      <c r="F6659" s="34" t="s">
        <v>906</v>
      </c>
      <c r="G6659" s="25">
        <v>45821.643472222226</v>
      </c>
    </row>
    <row r="6660" spans="1:7" x14ac:dyDescent="0.25">
      <c r="A6660" s="34" t="s">
        <v>14407</v>
      </c>
      <c r="B6660" s="34" t="s">
        <v>3141</v>
      </c>
      <c r="C6660" s="34" t="s">
        <v>907</v>
      </c>
      <c r="D6660" s="34" t="s">
        <v>77</v>
      </c>
      <c r="E6660" s="25">
        <v>45821.643541666665</v>
      </c>
      <c r="F6660" s="34" t="s">
        <v>906</v>
      </c>
      <c r="G6660" s="25">
        <v>45821.643541666665</v>
      </c>
    </row>
    <row r="6661" spans="1:7" x14ac:dyDescent="0.25">
      <c r="A6661" s="34" t="s">
        <v>14408</v>
      </c>
      <c r="B6661" s="34" t="s">
        <v>3137</v>
      </c>
      <c r="C6661" s="34" t="s">
        <v>907</v>
      </c>
      <c r="D6661" s="34" t="s">
        <v>77</v>
      </c>
      <c r="E6661" s="25">
        <v>45821.643599537034</v>
      </c>
      <c r="F6661" s="34" t="s">
        <v>906</v>
      </c>
      <c r="G6661" s="25">
        <v>45821.643599537034</v>
      </c>
    </row>
    <row r="6662" spans="1:7" x14ac:dyDescent="0.25">
      <c r="A6662" s="34" t="s">
        <v>14409</v>
      </c>
      <c r="B6662" s="34" t="s">
        <v>4430</v>
      </c>
      <c r="C6662" s="34" t="s">
        <v>907</v>
      </c>
      <c r="D6662" s="34" t="s">
        <v>77</v>
      </c>
      <c r="E6662" s="25">
        <v>45821.643657407411</v>
      </c>
      <c r="F6662" s="34" t="s">
        <v>906</v>
      </c>
      <c r="G6662" s="25">
        <v>45821.643657407411</v>
      </c>
    </row>
    <row r="6663" spans="1:7" x14ac:dyDescent="0.25">
      <c r="A6663" s="34" t="s">
        <v>14410</v>
      </c>
      <c r="B6663" s="34" t="s">
        <v>4422</v>
      </c>
      <c r="C6663" s="34" t="s">
        <v>907</v>
      </c>
      <c r="D6663" s="34" t="s">
        <v>77</v>
      </c>
      <c r="E6663" s="25">
        <v>45821.643726851849</v>
      </c>
      <c r="F6663" s="34" t="s">
        <v>906</v>
      </c>
      <c r="G6663" s="25">
        <v>45821.643726851849</v>
      </c>
    </row>
    <row r="6664" spans="1:7" x14ac:dyDescent="0.25">
      <c r="A6664" s="34" t="s">
        <v>14411</v>
      </c>
      <c r="B6664" s="34" t="s">
        <v>4426</v>
      </c>
      <c r="C6664" s="34" t="s">
        <v>907</v>
      </c>
      <c r="D6664" s="34" t="s">
        <v>77</v>
      </c>
      <c r="E6664" s="25">
        <v>45821.643773148149</v>
      </c>
      <c r="F6664" s="34" t="s">
        <v>906</v>
      </c>
      <c r="G6664" s="25">
        <v>45821.643773148149</v>
      </c>
    </row>
    <row r="6665" spans="1:7" x14ac:dyDescent="0.25">
      <c r="A6665" s="34" t="s">
        <v>14412</v>
      </c>
      <c r="B6665" s="34" t="s">
        <v>3099</v>
      </c>
      <c r="C6665" s="34" t="s">
        <v>907</v>
      </c>
      <c r="D6665" s="34" t="s">
        <v>77</v>
      </c>
      <c r="E6665" s="25">
        <v>45821.643854166665</v>
      </c>
      <c r="F6665" s="34" t="s">
        <v>906</v>
      </c>
      <c r="G6665" s="25">
        <v>45821.643854166665</v>
      </c>
    </row>
    <row r="6666" spans="1:7" x14ac:dyDescent="0.25">
      <c r="A6666" s="34" t="s">
        <v>14413</v>
      </c>
      <c r="B6666" s="34" t="s">
        <v>3103</v>
      </c>
      <c r="C6666" s="34" t="s">
        <v>907</v>
      </c>
      <c r="D6666" s="34" t="s">
        <v>77</v>
      </c>
      <c r="E6666" s="25">
        <v>45821.643912037034</v>
      </c>
      <c r="F6666" s="34" t="s">
        <v>906</v>
      </c>
      <c r="G6666" s="25">
        <v>45821.643912037034</v>
      </c>
    </row>
    <row r="6667" spans="1:7" x14ac:dyDescent="0.25">
      <c r="A6667" s="34" t="s">
        <v>14414</v>
      </c>
      <c r="B6667" s="34" t="s">
        <v>4778</v>
      </c>
      <c r="C6667" s="34" t="s">
        <v>904</v>
      </c>
      <c r="D6667" s="34" t="s">
        <v>917</v>
      </c>
      <c r="E6667" s="25">
        <v>45821.646284722221</v>
      </c>
      <c r="F6667" s="34" t="s">
        <v>911</v>
      </c>
      <c r="G6667" s="25">
        <v>45821.646284722221</v>
      </c>
    </row>
    <row r="6668" spans="1:7" x14ac:dyDescent="0.25">
      <c r="A6668" s="34" t="s">
        <v>14415</v>
      </c>
      <c r="B6668" s="34" t="s">
        <v>6697</v>
      </c>
      <c r="C6668" s="34" t="s">
        <v>922</v>
      </c>
      <c r="D6668" s="34" t="s">
        <v>923</v>
      </c>
      <c r="E6668" s="25">
        <v>45821.646655092591</v>
      </c>
      <c r="F6668" s="34" t="s">
        <v>911</v>
      </c>
      <c r="G6668" s="25">
        <v>45821.646655092591</v>
      </c>
    </row>
    <row r="6669" spans="1:7" x14ac:dyDescent="0.25">
      <c r="A6669" s="34" t="s">
        <v>14416</v>
      </c>
      <c r="B6669" s="34" t="s">
        <v>9735</v>
      </c>
      <c r="C6669" s="34" t="s">
        <v>907</v>
      </c>
      <c r="D6669" s="34" t="s">
        <v>233</v>
      </c>
      <c r="E6669" s="25">
        <v>45821.65152777778</v>
      </c>
      <c r="F6669" s="34" t="s">
        <v>906</v>
      </c>
      <c r="G6669" s="25">
        <v>45821.65152777778</v>
      </c>
    </row>
    <row r="6670" spans="1:7" x14ac:dyDescent="0.25">
      <c r="A6670" s="34" t="s">
        <v>14417</v>
      </c>
      <c r="B6670" s="34" t="s">
        <v>9728</v>
      </c>
      <c r="C6670" s="34" t="s">
        <v>907</v>
      </c>
      <c r="D6670" s="34" t="s">
        <v>233</v>
      </c>
      <c r="E6670" s="25">
        <v>45821.651608796295</v>
      </c>
      <c r="F6670" s="34" t="s">
        <v>906</v>
      </c>
      <c r="G6670" s="25">
        <v>45821.651608796295</v>
      </c>
    </row>
    <row r="6671" spans="1:7" x14ac:dyDescent="0.25">
      <c r="A6671" s="34" t="s">
        <v>14418</v>
      </c>
      <c r="B6671" s="34" t="s">
        <v>7005</v>
      </c>
      <c r="C6671" s="34" t="s">
        <v>914</v>
      </c>
      <c r="D6671" s="34" t="s">
        <v>125</v>
      </c>
      <c r="E6671" s="25">
        <v>45821.65185185185</v>
      </c>
      <c r="F6671" s="34" t="s">
        <v>906</v>
      </c>
      <c r="G6671" s="25">
        <v>45821.65185185185</v>
      </c>
    </row>
    <row r="6672" spans="1:7" x14ac:dyDescent="0.25">
      <c r="A6672" s="34" t="s">
        <v>14419</v>
      </c>
      <c r="B6672" s="34" t="s">
        <v>9735</v>
      </c>
      <c r="C6672" s="34" t="s">
        <v>914</v>
      </c>
      <c r="D6672" s="34" t="s">
        <v>233</v>
      </c>
      <c r="E6672" s="25">
        <v>45821.652118055557</v>
      </c>
      <c r="F6672" s="34" t="s">
        <v>906</v>
      </c>
      <c r="G6672" s="25">
        <v>45821.652118055557</v>
      </c>
    </row>
    <row r="6673" spans="1:7" x14ac:dyDescent="0.25">
      <c r="A6673" s="34" t="s">
        <v>14420</v>
      </c>
      <c r="B6673" s="34" t="s">
        <v>9728</v>
      </c>
      <c r="C6673" s="34" t="s">
        <v>914</v>
      </c>
      <c r="D6673" s="34" t="s">
        <v>233</v>
      </c>
      <c r="E6673" s="25">
        <v>45821.652349537035</v>
      </c>
      <c r="F6673" s="34" t="s">
        <v>906</v>
      </c>
      <c r="G6673" s="25">
        <v>45821.652349537035</v>
      </c>
    </row>
    <row r="6674" spans="1:7" x14ac:dyDescent="0.25">
      <c r="A6674" s="34" t="s">
        <v>14421</v>
      </c>
      <c r="B6674" s="34" t="s">
        <v>9930</v>
      </c>
      <c r="C6674" s="34" t="s">
        <v>899</v>
      </c>
      <c r="D6674" s="34" t="s">
        <v>900</v>
      </c>
      <c r="E6674" s="25">
        <v>45821.651956018519</v>
      </c>
      <c r="F6674" s="34" t="s">
        <v>911</v>
      </c>
      <c r="G6674" s="25">
        <v>45821.651956018519</v>
      </c>
    </row>
    <row r="6675" spans="1:7" x14ac:dyDescent="0.25">
      <c r="A6675" s="34" t="s">
        <v>14422</v>
      </c>
      <c r="B6675" s="34" t="s">
        <v>9950</v>
      </c>
      <c r="C6675" s="34" t="s">
        <v>899</v>
      </c>
      <c r="D6675" s="34" t="s">
        <v>900</v>
      </c>
      <c r="E6675" s="25">
        <v>45821.652060185188</v>
      </c>
      <c r="F6675" s="34" t="s">
        <v>911</v>
      </c>
      <c r="G6675" s="25">
        <v>45821.652060185188</v>
      </c>
    </row>
    <row r="6676" spans="1:7" x14ac:dyDescent="0.25">
      <c r="A6676" s="34" t="s">
        <v>14423</v>
      </c>
      <c r="B6676" s="34" t="s">
        <v>9927</v>
      </c>
      <c r="C6676" s="34" t="s">
        <v>899</v>
      </c>
      <c r="D6676" s="34" t="s">
        <v>900</v>
      </c>
      <c r="E6676" s="25">
        <v>45821.652384259258</v>
      </c>
      <c r="F6676" s="34" t="s">
        <v>911</v>
      </c>
      <c r="G6676" s="25">
        <v>45821.652384259258</v>
      </c>
    </row>
    <row r="6677" spans="1:7" x14ac:dyDescent="0.25">
      <c r="A6677" s="34" t="s">
        <v>14424</v>
      </c>
      <c r="B6677" s="34" t="s">
        <v>7661</v>
      </c>
      <c r="C6677" s="34" t="s">
        <v>907</v>
      </c>
      <c r="D6677" s="34" t="s">
        <v>233</v>
      </c>
      <c r="E6677" s="25">
        <v>45821.653368055559</v>
      </c>
      <c r="F6677" s="34" t="s">
        <v>906</v>
      </c>
      <c r="G6677" s="25">
        <v>45821.653368055559</v>
      </c>
    </row>
    <row r="6678" spans="1:7" x14ac:dyDescent="0.25">
      <c r="A6678" s="34" t="s">
        <v>14425</v>
      </c>
      <c r="B6678" s="34" t="s">
        <v>4184</v>
      </c>
      <c r="C6678" s="34" t="s">
        <v>914</v>
      </c>
      <c r="D6678" s="34" t="s">
        <v>125</v>
      </c>
      <c r="E6678" s="25">
        <v>45821.656226851854</v>
      </c>
      <c r="F6678" s="34" t="s">
        <v>906</v>
      </c>
      <c r="G6678" s="25">
        <v>45821.656226851854</v>
      </c>
    </row>
    <row r="6679" spans="1:7" x14ac:dyDescent="0.25">
      <c r="A6679" s="34" t="s">
        <v>14426</v>
      </c>
      <c r="B6679" s="34" t="s">
        <v>5154</v>
      </c>
      <c r="C6679" s="34" t="s">
        <v>922</v>
      </c>
      <c r="D6679" s="34" t="s">
        <v>923</v>
      </c>
      <c r="E6679" s="25">
        <v>45821.656400462962</v>
      </c>
      <c r="F6679" s="34" t="s">
        <v>911</v>
      </c>
      <c r="G6679" s="25">
        <v>45821.656400462962</v>
      </c>
    </row>
    <row r="6680" spans="1:7" x14ac:dyDescent="0.25">
      <c r="A6680" s="34" t="s">
        <v>14427</v>
      </c>
      <c r="B6680" s="34" t="s">
        <v>12324</v>
      </c>
      <c r="C6680" s="34" t="s">
        <v>904</v>
      </c>
      <c r="D6680" s="34" t="s">
        <v>920</v>
      </c>
      <c r="E6680" s="25">
        <v>45821.656782407408</v>
      </c>
      <c r="F6680" s="34" t="s">
        <v>911</v>
      </c>
      <c r="G6680" s="25">
        <v>45821.656782407408</v>
      </c>
    </row>
    <row r="6681" spans="1:7" x14ac:dyDescent="0.25">
      <c r="A6681" s="34" t="s">
        <v>14428</v>
      </c>
      <c r="B6681" s="34" t="s">
        <v>2808</v>
      </c>
      <c r="C6681" s="34" t="s">
        <v>907</v>
      </c>
      <c r="D6681" s="34" t="s">
        <v>77</v>
      </c>
      <c r="E6681" s="25">
        <v>45821.659108796295</v>
      </c>
      <c r="F6681" s="34" t="s">
        <v>906</v>
      </c>
      <c r="G6681" s="25">
        <v>45821.659108796295</v>
      </c>
    </row>
    <row r="6682" spans="1:7" x14ac:dyDescent="0.25">
      <c r="A6682" s="34" t="s">
        <v>14429</v>
      </c>
      <c r="B6682" s="34" t="s">
        <v>7798</v>
      </c>
      <c r="C6682" s="34" t="s">
        <v>899</v>
      </c>
      <c r="D6682" s="34" t="s">
        <v>900</v>
      </c>
      <c r="E6682" s="25">
        <v>45821.660104166665</v>
      </c>
      <c r="F6682" s="34" t="s">
        <v>911</v>
      </c>
      <c r="G6682" s="25">
        <v>45821.660104166665</v>
      </c>
    </row>
    <row r="6683" spans="1:7" x14ac:dyDescent="0.25">
      <c r="A6683" s="34" t="s">
        <v>14430</v>
      </c>
      <c r="B6683" s="34" t="s">
        <v>7916</v>
      </c>
      <c r="C6683" s="34" t="s">
        <v>899</v>
      </c>
      <c r="D6683" s="34" t="s">
        <v>900</v>
      </c>
      <c r="E6683" s="25">
        <v>45821.660150462965</v>
      </c>
      <c r="F6683" s="34" t="s">
        <v>911</v>
      </c>
      <c r="G6683" s="25">
        <v>45821.660150462965</v>
      </c>
    </row>
    <row r="6684" spans="1:7" x14ac:dyDescent="0.25">
      <c r="A6684" s="34" t="s">
        <v>14431</v>
      </c>
      <c r="B6684" s="34" t="s">
        <v>7910</v>
      </c>
      <c r="C6684" s="34" t="s">
        <v>899</v>
      </c>
      <c r="D6684" s="34" t="s">
        <v>900</v>
      </c>
      <c r="E6684" s="25">
        <v>45821.660185185188</v>
      </c>
      <c r="F6684" s="34" t="s">
        <v>911</v>
      </c>
      <c r="G6684" s="25">
        <v>45821.660185185188</v>
      </c>
    </row>
    <row r="6685" spans="1:7" x14ac:dyDescent="0.25">
      <c r="A6685" s="34" t="s">
        <v>14432</v>
      </c>
      <c r="B6685" s="34" t="s">
        <v>7796</v>
      </c>
      <c r="C6685" s="34" t="s">
        <v>899</v>
      </c>
      <c r="D6685" s="34" t="s">
        <v>900</v>
      </c>
      <c r="E6685" s="25">
        <v>45821.660277777781</v>
      </c>
      <c r="F6685" s="34" t="s">
        <v>911</v>
      </c>
      <c r="G6685" s="25">
        <v>45821.660277777781</v>
      </c>
    </row>
    <row r="6686" spans="1:7" x14ac:dyDescent="0.25">
      <c r="A6686" s="34" t="s">
        <v>14433</v>
      </c>
      <c r="B6686" s="34" t="s">
        <v>7800</v>
      </c>
      <c r="C6686" s="34" t="s">
        <v>899</v>
      </c>
      <c r="D6686" s="34" t="s">
        <v>900</v>
      </c>
      <c r="E6686" s="25">
        <v>45821.660300925927</v>
      </c>
      <c r="F6686" s="34" t="s">
        <v>911</v>
      </c>
      <c r="G6686" s="25">
        <v>45821.660300925927</v>
      </c>
    </row>
    <row r="6687" spans="1:7" x14ac:dyDescent="0.25">
      <c r="A6687" s="34" t="s">
        <v>14434</v>
      </c>
      <c r="B6687" s="34" t="s">
        <v>7802</v>
      </c>
      <c r="C6687" s="34" t="s">
        <v>899</v>
      </c>
      <c r="D6687" s="34" t="s">
        <v>900</v>
      </c>
      <c r="E6687" s="25">
        <v>45821.660358796296</v>
      </c>
      <c r="F6687" s="34" t="s">
        <v>911</v>
      </c>
      <c r="G6687" s="25">
        <v>45821.660358796296</v>
      </c>
    </row>
    <row r="6688" spans="1:7" x14ac:dyDescent="0.25">
      <c r="A6688" s="34" t="s">
        <v>14435</v>
      </c>
      <c r="B6688" s="34" t="s">
        <v>7804</v>
      </c>
      <c r="C6688" s="34" t="s">
        <v>899</v>
      </c>
      <c r="D6688" s="34" t="s">
        <v>900</v>
      </c>
      <c r="E6688" s="25">
        <v>45821.660416666666</v>
      </c>
      <c r="F6688" s="34" t="s">
        <v>911</v>
      </c>
      <c r="G6688" s="25">
        <v>45821.660416666666</v>
      </c>
    </row>
    <row r="6689" spans="1:7" x14ac:dyDescent="0.25">
      <c r="A6689" s="34" t="s">
        <v>14436</v>
      </c>
      <c r="B6689" s="34" t="s">
        <v>9796</v>
      </c>
      <c r="C6689" s="34" t="s">
        <v>914</v>
      </c>
      <c r="D6689" s="34" t="s">
        <v>243</v>
      </c>
      <c r="E6689" s="25">
        <v>45821.661296296297</v>
      </c>
      <c r="F6689" s="34" t="s">
        <v>906</v>
      </c>
      <c r="G6689" s="25">
        <v>45821.661296296297</v>
      </c>
    </row>
    <row r="6690" spans="1:7" x14ac:dyDescent="0.25">
      <c r="A6690" s="34" t="s">
        <v>14437</v>
      </c>
      <c r="B6690" s="34" t="s">
        <v>3049</v>
      </c>
      <c r="C6690" s="34" t="s">
        <v>907</v>
      </c>
      <c r="D6690" s="34" t="s">
        <v>77</v>
      </c>
      <c r="E6690" s="25">
        <v>45821.661469907405</v>
      </c>
      <c r="F6690" s="34" t="s">
        <v>906</v>
      </c>
      <c r="G6690" s="25">
        <v>45821.661469907405</v>
      </c>
    </row>
    <row r="6691" spans="1:7" x14ac:dyDescent="0.25">
      <c r="A6691" s="34" t="s">
        <v>14438</v>
      </c>
      <c r="B6691" s="34" t="s">
        <v>6614</v>
      </c>
      <c r="C6691" s="34" t="s">
        <v>907</v>
      </c>
      <c r="D6691" s="34" t="s">
        <v>77</v>
      </c>
      <c r="E6691" s="25">
        <v>45821.661840277775</v>
      </c>
      <c r="F6691" s="34" t="s">
        <v>906</v>
      </c>
      <c r="G6691" s="25">
        <v>45821.661840277775</v>
      </c>
    </row>
    <row r="6692" spans="1:7" x14ac:dyDescent="0.25">
      <c r="A6692" s="34" t="s">
        <v>14439</v>
      </c>
      <c r="B6692" s="34" t="s">
        <v>4856</v>
      </c>
      <c r="C6692" s="34" t="s">
        <v>899</v>
      </c>
      <c r="D6692" s="34" t="s">
        <v>900</v>
      </c>
      <c r="E6692" s="25">
        <v>45821.662962962961</v>
      </c>
      <c r="F6692" s="34" t="s">
        <v>911</v>
      </c>
      <c r="G6692" s="25">
        <v>45821.662962962961</v>
      </c>
    </row>
    <row r="6693" spans="1:7" x14ac:dyDescent="0.25">
      <c r="A6693" s="34" t="s">
        <v>14440</v>
      </c>
      <c r="B6693" s="34" t="s">
        <v>2936</v>
      </c>
      <c r="C6693" s="34" t="s">
        <v>907</v>
      </c>
      <c r="D6693" s="34" t="s">
        <v>77</v>
      </c>
      <c r="E6693" s="25">
        <v>45821.663472222222</v>
      </c>
      <c r="F6693" s="34" t="s">
        <v>906</v>
      </c>
      <c r="G6693" s="25">
        <v>45821.663472222222</v>
      </c>
    </row>
    <row r="6694" spans="1:7" x14ac:dyDescent="0.25">
      <c r="A6694" s="34" t="s">
        <v>14441</v>
      </c>
      <c r="B6694" s="34" t="s">
        <v>2932</v>
      </c>
      <c r="C6694" s="34" t="s">
        <v>907</v>
      </c>
      <c r="D6694" s="34" t="s">
        <v>77</v>
      </c>
      <c r="E6694" s="25">
        <v>45821.663576388892</v>
      </c>
      <c r="F6694" s="34" t="s">
        <v>906</v>
      </c>
      <c r="G6694" s="25">
        <v>45821.663576388892</v>
      </c>
    </row>
    <row r="6695" spans="1:7" x14ac:dyDescent="0.25">
      <c r="A6695" s="34" t="s">
        <v>14442</v>
      </c>
      <c r="B6695" s="34" t="s">
        <v>2905</v>
      </c>
      <c r="C6695" s="34" t="s">
        <v>907</v>
      </c>
      <c r="D6695" s="34" t="s">
        <v>77</v>
      </c>
      <c r="E6695" s="25">
        <v>45821.663599537038</v>
      </c>
      <c r="F6695" s="34" t="s">
        <v>906</v>
      </c>
      <c r="G6695" s="25">
        <v>45821.663599537038</v>
      </c>
    </row>
    <row r="6696" spans="1:7" x14ac:dyDescent="0.25">
      <c r="A6696" s="34" t="s">
        <v>14443</v>
      </c>
      <c r="B6696" s="34" t="s">
        <v>2934</v>
      </c>
      <c r="C6696" s="34" t="s">
        <v>907</v>
      </c>
      <c r="D6696" s="34" t="s">
        <v>77</v>
      </c>
      <c r="E6696" s="25">
        <v>45821.66375</v>
      </c>
      <c r="F6696" s="34" t="s">
        <v>906</v>
      </c>
      <c r="G6696" s="25">
        <v>45821.66375</v>
      </c>
    </row>
    <row r="6697" spans="1:7" x14ac:dyDescent="0.25">
      <c r="A6697" s="34" t="s">
        <v>14444</v>
      </c>
      <c r="B6697" s="34" t="s">
        <v>6642</v>
      </c>
      <c r="C6697" s="34" t="s">
        <v>914</v>
      </c>
      <c r="D6697" s="34" t="s">
        <v>77</v>
      </c>
      <c r="E6697" s="25">
        <v>45821.664351851854</v>
      </c>
      <c r="F6697" s="34" t="s">
        <v>906</v>
      </c>
      <c r="G6697" s="25">
        <v>45821.664351851854</v>
      </c>
    </row>
    <row r="6698" spans="1:7" x14ac:dyDescent="0.25">
      <c r="A6698" s="34" t="s">
        <v>14445</v>
      </c>
      <c r="B6698" s="34" t="s">
        <v>11930</v>
      </c>
      <c r="C6698" s="34" t="s">
        <v>909</v>
      </c>
      <c r="D6698" s="34" t="s">
        <v>921</v>
      </c>
      <c r="E6698" s="25">
        <v>45821.665000000001</v>
      </c>
      <c r="F6698" s="34" t="s">
        <v>911</v>
      </c>
      <c r="G6698" s="25">
        <v>45821.665000000001</v>
      </c>
    </row>
    <row r="6699" spans="1:7" x14ac:dyDescent="0.25">
      <c r="A6699" s="34" t="s">
        <v>14446</v>
      </c>
      <c r="B6699" s="34" t="s">
        <v>11925</v>
      </c>
      <c r="C6699" s="34" t="s">
        <v>909</v>
      </c>
      <c r="D6699" s="34" t="s">
        <v>921</v>
      </c>
      <c r="E6699" s="25">
        <v>45821.665092592593</v>
      </c>
      <c r="F6699" s="34" t="s">
        <v>911</v>
      </c>
      <c r="G6699" s="25">
        <v>45821.665092592593</v>
      </c>
    </row>
    <row r="6700" spans="1:7" x14ac:dyDescent="0.25">
      <c r="A6700" s="34" t="s">
        <v>14447</v>
      </c>
      <c r="B6700" s="34" t="s">
        <v>11925</v>
      </c>
      <c r="C6700" s="34" t="s">
        <v>912</v>
      </c>
      <c r="D6700" s="34" t="s">
        <v>921</v>
      </c>
      <c r="E6700" s="25">
        <v>45821.665486111109</v>
      </c>
      <c r="F6700" s="34" t="s">
        <v>911</v>
      </c>
      <c r="G6700" s="25">
        <v>45821.665486111109</v>
      </c>
    </row>
    <row r="6701" spans="1:7" x14ac:dyDescent="0.25">
      <c r="A6701" s="34" t="s">
        <v>14448</v>
      </c>
      <c r="B6701" s="34" t="s">
        <v>11930</v>
      </c>
      <c r="C6701" s="34" t="s">
        <v>912</v>
      </c>
      <c r="D6701" s="34" t="s">
        <v>921</v>
      </c>
      <c r="E6701" s="25">
        <v>45821.665567129632</v>
      </c>
      <c r="F6701" s="34" t="s">
        <v>911</v>
      </c>
      <c r="G6701" s="25">
        <v>45821.665567129632</v>
      </c>
    </row>
    <row r="6702" spans="1:7" x14ac:dyDescent="0.25">
      <c r="A6702" s="34" t="s">
        <v>14449</v>
      </c>
      <c r="B6702" s="34" t="s">
        <v>4377</v>
      </c>
      <c r="C6702" s="34" t="s">
        <v>907</v>
      </c>
      <c r="D6702" s="34" t="s">
        <v>77</v>
      </c>
      <c r="E6702" s="25">
        <v>45821.668113425927</v>
      </c>
      <c r="F6702" s="34" t="s">
        <v>906</v>
      </c>
      <c r="G6702" s="25">
        <v>45821.668113425927</v>
      </c>
    </row>
    <row r="6703" spans="1:7" x14ac:dyDescent="0.25">
      <c r="A6703" s="34" t="s">
        <v>14450</v>
      </c>
      <c r="B6703" s="34" t="s">
        <v>4377</v>
      </c>
      <c r="C6703" s="34" t="s">
        <v>914</v>
      </c>
      <c r="D6703" s="34" t="s">
        <v>77</v>
      </c>
      <c r="E6703" s="25">
        <v>45821.668298611112</v>
      </c>
      <c r="F6703" s="34" t="s">
        <v>906</v>
      </c>
      <c r="G6703" s="25">
        <v>45821.668298611112</v>
      </c>
    </row>
    <row r="6704" spans="1:7" x14ac:dyDescent="0.25">
      <c r="A6704" s="34" t="s">
        <v>14451</v>
      </c>
      <c r="B6704" s="34" t="s">
        <v>2792</v>
      </c>
      <c r="C6704" s="34" t="s">
        <v>914</v>
      </c>
      <c r="D6704" s="34" t="s">
        <v>77</v>
      </c>
      <c r="E6704" s="25">
        <v>45821.668842592589</v>
      </c>
      <c r="F6704" s="34" t="s">
        <v>906</v>
      </c>
      <c r="G6704" s="25">
        <v>45821.668842592589</v>
      </c>
    </row>
    <row r="6705" spans="1:7" x14ac:dyDescent="0.25">
      <c r="A6705" s="34" t="s">
        <v>14452</v>
      </c>
      <c r="B6705" s="34" t="s">
        <v>4203</v>
      </c>
      <c r="C6705" s="34" t="s">
        <v>907</v>
      </c>
      <c r="D6705" s="34" t="s">
        <v>73</v>
      </c>
      <c r="E6705" s="25">
        <v>45821.668645833335</v>
      </c>
      <c r="F6705" s="34" t="s">
        <v>906</v>
      </c>
      <c r="G6705" s="25">
        <v>45821.668645833335</v>
      </c>
    </row>
    <row r="6706" spans="1:7" x14ac:dyDescent="0.25">
      <c r="A6706" s="34" t="s">
        <v>14453</v>
      </c>
      <c r="B6706" s="34" t="s">
        <v>4205</v>
      </c>
      <c r="C6706" s="34" t="s">
        <v>907</v>
      </c>
      <c r="D6706" s="34" t="s">
        <v>73</v>
      </c>
      <c r="E6706" s="25">
        <v>45821.668761574074</v>
      </c>
      <c r="F6706" s="34" t="s">
        <v>906</v>
      </c>
      <c r="G6706" s="25">
        <v>45821.668761574074</v>
      </c>
    </row>
    <row r="6707" spans="1:7" x14ac:dyDescent="0.25">
      <c r="A6707" s="34" t="s">
        <v>14454</v>
      </c>
      <c r="B6707" s="34" t="s">
        <v>9619</v>
      </c>
      <c r="C6707" s="34" t="s">
        <v>907</v>
      </c>
      <c r="D6707" s="34" t="s">
        <v>73</v>
      </c>
      <c r="E6707" s="25">
        <v>45821.669016203705</v>
      </c>
      <c r="F6707" s="34" t="s">
        <v>906</v>
      </c>
      <c r="G6707" s="25">
        <v>45821.669016203705</v>
      </c>
    </row>
    <row r="6708" spans="1:7" x14ac:dyDescent="0.25">
      <c r="A6708" s="34" t="s">
        <v>14455</v>
      </c>
      <c r="B6708" s="34" t="s">
        <v>11751</v>
      </c>
      <c r="C6708" s="34" t="s">
        <v>909</v>
      </c>
      <c r="D6708" s="34" t="s">
        <v>921</v>
      </c>
      <c r="E6708" s="25">
        <v>45821.67083333333</v>
      </c>
      <c r="F6708" s="34" t="s">
        <v>911</v>
      </c>
      <c r="G6708" s="25">
        <v>45821.67083333333</v>
      </c>
    </row>
    <row r="6709" spans="1:7" x14ac:dyDescent="0.25">
      <c r="A6709" s="34" t="s">
        <v>14456</v>
      </c>
      <c r="B6709" s="34" t="s">
        <v>11751</v>
      </c>
      <c r="C6709" s="34" t="s">
        <v>912</v>
      </c>
      <c r="D6709" s="34" t="s">
        <v>921</v>
      </c>
      <c r="E6709" s="25">
        <v>45821.671226851853</v>
      </c>
      <c r="F6709" s="34" t="s">
        <v>911</v>
      </c>
      <c r="G6709" s="25">
        <v>45821.671226851853</v>
      </c>
    </row>
    <row r="6710" spans="1:7" x14ac:dyDescent="0.25">
      <c r="A6710" s="34" t="s">
        <v>14457</v>
      </c>
      <c r="B6710" s="34" t="s">
        <v>6442</v>
      </c>
      <c r="C6710" s="34" t="s">
        <v>914</v>
      </c>
      <c r="D6710" s="34" t="s">
        <v>73</v>
      </c>
      <c r="E6710" s="25">
        <v>45821.670057870368</v>
      </c>
      <c r="F6710" s="34" t="s">
        <v>906</v>
      </c>
      <c r="G6710" s="25">
        <v>45821.670057870368</v>
      </c>
    </row>
    <row r="6711" spans="1:7" x14ac:dyDescent="0.25">
      <c r="A6711" s="34" t="s">
        <v>14458</v>
      </c>
      <c r="B6711" s="34" t="s">
        <v>4319</v>
      </c>
      <c r="C6711" s="34" t="s">
        <v>914</v>
      </c>
      <c r="D6711" s="34" t="s">
        <v>73</v>
      </c>
      <c r="E6711" s="25">
        <v>45821.670138888891</v>
      </c>
      <c r="F6711" s="34" t="s">
        <v>906</v>
      </c>
      <c r="G6711" s="25">
        <v>45821.670138888891</v>
      </c>
    </row>
    <row r="6712" spans="1:7" x14ac:dyDescent="0.25">
      <c r="A6712" s="34" t="s">
        <v>14459</v>
      </c>
      <c r="B6712" s="34" t="s">
        <v>3382</v>
      </c>
      <c r="C6712" s="34" t="s">
        <v>914</v>
      </c>
      <c r="D6712" s="34" t="s">
        <v>73</v>
      </c>
      <c r="E6712" s="25">
        <v>45821.670335648145</v>
      </c>
      <c r="F6712" s="34" t="s">
        <v>906</v>
      </c>
      <c r="G6712" s="25">
        <v>45821.670335648145</v>
      </c>
    </row>
    <row r="6713" spans="1:7" x14ac:dyDescent="0.25">
      <c r="A6713" s="34" t="s">
        <v>14460</v>
      </c>
      <c r="B6713" s="34" t="s">
        <v>8640</v>
      </c>
      <c r="C6713" s="34" t="s">
        <v>914</v>
      </c>
      <c r="D6713" s="34" t="s">
        <v>73</v>
      </c>
      <c r="E6713" s="25">
        <v>45821.670439814814</v>
      </c>
      <c r="F6713" s="34" t="s">
        <v>906</v>
      </c>
      <c r="G6713" s="25">
        <v>45821.670439814814</v>
      </c>
    </row>
    <row r="6714" spans="1:7" x14ac:dyDescent="0.25">
      <c r="A6714" s="34" t="s">
        <v>14461</v>
      </c>
      <c r="B6714" s="34" t="s">
        <v>9619</v>
      </c>
      <c r="C6714" s="34" t="s">
        <v>914</v>
      </c>
      <c r="D6714" s="34" t="s">
        <v>73</v>
      </c>
      <c r="E6714" s="25">
        <v>45821.670636574076</v>
      </c>
      <c r="F6714" s="34" t="s">
        <v>906</v>
      </c>
      <c r="G6714" s="25">
        <v>45821.670636574076</v>
      </c>
    </row>
    <row r="6715" spans="1:7" x14ac:dyDescent="0.25">
      <c r="A6715" s="34" t="s">
        <v>14462</v>
      </c>
      <c r="B6715" s="34" t="s">
        <v>4201</v>
      </c>
      <c r="C6715" s="34" t="s">
        <v>914</v>
      </c>
      <c r="D6715" s="34" t="s">
        <v>73</v>
      </c>
      <c r="E6715" s="25">
        <v>45821.670706018522</v>
      </c>
      <c r="F6715" s="34" t="s">
        <v>906</v>
      </c>
      <c r="G6715" s="25">
        <v>45821.670706018522</v>
      </c>
    </row>
    <row r="6716" spans="1:7" x14ac:dyDescent="0.25">
      <c r="A6716" s="34" t="s">
        <v>14463</v>
      </c>
      <c r="B6716" s="34" t="s">
        <v>4205</v>
      </c>
      <c r="C6716" s="34" t="s">
        <v>914</v>
      </c>
      <c r="D6716" s="34" t="s">
        <v>73</v>
      </c>
      <c r="E6716" s="25">
        <v>45821.671030092592</v>
      </c>
      <c r="F6716" s="34" t="s">
        <v>906</v>
      </c>
      <c r="G6716" s="25">
        <v>45821.671030092592</v>
      </c>
    </row>
    <row r="6717" spans="1:7" x14ac:dyDescent="0.25">
      <c r="A6717" s="34" t="s">
        <v>14464</v>
      </c>
      <c r="B6717" s="34" t="s">
        <v>4203</v>
      </c>
      <c r="C6717" s="34" t="s">
        <v>914</v>
      </c>
      <c r="D6717" s="34" t="s">
        <v>73</v>
      </c>
      <c r="E6717" s="25">
        <v>45821.671111111114</v>
      </c>
      <c r="F6717" s="34" t="s">
        <v>906</v>
      </c>
      <c r="G6717" s="25">
        <v>45821.671111111114</v>
      </c>
    </row>
    <row r="6718" spans="1:7" x14ac:dyDescent="0.25">
      <c r="A6718" s="34" t="s">
        <v>14465</v>
      </c>
      <c r="B6718" s="34" t="s">
        <v>7933</v>
      </c>
      <c r="C6718" s="34" t="s">
        <v>907</v>
      </c>
      <c r="D6718" s="34" t="s">
        <v>77</v>
      </c>
      <c r="E6718" s="25">
        <v>45821.672152777777</v>
      </c>
      <c r="F6718" s="34" t="s">
        <v>906</v>
      </c>
      <c r="G6718" s="25">
        <v>45821.672152777777</v>
      </c>
    </row>
    <row r="6719" spans="1:7" x14ac:dyDescent="0.25">
      <c r="A6719" s="34" t="s">
        <v>14466</v>
      </c>
      <c r="B6719" s="34" t="s">
        <v>7940</v>
      </c>
      <c r="C6719" s="34" t="s">
        <v>907</v>
      </c>
      <c r="D6719" s="34" t="s">
        <v>77</v>
      </c>
      <c r="E6719" s="25">
        <v>45821.672199074077</v>
      </c>
      <c r="F6719" s="34" t="s">
        <v>906</v>
      </c>
      <c r="G6719" s="25">
        <v>45821.672199074077</v>
      </c>
    </row>
    <row r="6720" spans="1:7" x14ac:dyDescent="0.25">
      <c r="A6720" s="34" t="s">
        <v>14467</v>
      </c>
      <c r="B6720" s="34" t="s">
        <v>7942</v>
      </c>
      <c r="C6720" s="34" t="s">
        <v>907</v>
      </c>
      <c r="D6720" s="34" t="s">
        <v>77</v>
      </c>
      <c r="E6720" s="25">
        <v>45821.672233796293</v>
      </c>
      <c r="F6720" s="34" t="s">
        <v>906</v>
      </c>
      <c r="G6720" s="25">
        <v>45821.672233796293</v>
      </c>
    </row>
    <row r="6721" spans="1:7" x14ac:dyDescent="0.25">
      <c r="A6721" s="34" t="s">
        <v>14468</v>
      </c>
      <c r="B6721" s="34" t="s">
        <v>7946</v>
      </c>
      <c r="C6721" s="34" t="s">
        <v>907</v>
      </c>
      <c r="D6721" s="34" t="s">
        <v>77</v>
      </c>
      <c r="E6721" s="25">
        <v>45821.672256944446</v>
      </c>
      <c r="F6721" s="34" t="s">
        <v>906</v>
      </c>
      <c r="G6721" s="25">
        <v>45821.672256944446</v>
      </c>
    </row>
    <row r="6722" spans="1:7" x14ac:dyDescent="0.25">
      <c r="A6722" s="34" t="s">
        <v>14469</v>
      </c>
      <c r="B6722" s="34" t="s">
        <v>7948</v>
      </c>
      <c r="C6722" s="34" t="s">
        <v>907</v>
      </c>
      <c r="D6722" s="34" t="s">
        <v>77</v>
      </c>
      <c r="E6722" s="25">
        <v>45821.672303240739</v>
      </c>
      <c r="F6722" s="34" t="s">
        <v>906</v>
      </c>
      <c r="G6722" s="25">
        <v>45821.672303240739</v>
      </c>
    </row>
    <row r="6723" spans="1:7" x14ac:dyDescent="0.25">
      <c r="A6723" s="34" t="s">
        <v>14470</v>
      </c>
      <c r="B6723" s="34" t="s">
        <v>7952</v>
      </c>
      <c r="C6723" s="34" t="s">
        <v>907</v>
      </c>
      <c r="D6723" s="34" t="s">
        <v>77</v>
      </c>
      <c r="E6723" s="25">
        <v>45821.672349537039</v>
      </c>
      <c r="F6723" s="34" t="s">
        <v>906</v>
      </c>
      <c r="G6723" s="25">
        <v>45821.672349537039</v>
      </c>
    </row>
    <row r="6724" spans="1:7" x14ac:dyDescent="0.25">
      <c r="A6724" s="34" t="s">
        <v>14471</v>
      </c>
      <c r="B6724" s="34" t="s">
        <v>7933</v>
      </c>
      <c r="C6724" s="34" t="s">
        <v>914</v>
      </c>
      <c r="D6724" s="34" t="s">
        <v>77</v>
      </c>
      <c r="E6724" s="25">
        <v>45821.67255787037</v>
      </c>
      <c r="F6724" s="34" t="s">
        <v>906</v>
      </c>
      <c r="G6724" s="25">
        <v>45821.67255787037</v>
      </c>
    </row>
    <row r="6725" spans="1:7" x14ac:dyDescent="0.25">
      <c r="A6725" s="34" t="s">
        <v>14472</v>
      </c>
      <c r="B6725" s="34" t="s">
        <v>7940</v>
      </c>
      <c r="C6725" s="34" t="s">
        <v>914</v>
      </c>
      <c r="D6725" s="34" t="s">
        <v>77</v>
      </c>
      <c r="E6725" s="25">
        <v>45821.672592592593</v>
      </c>
      <c r="F6725" s="34" t="s">
        <v>906</v>
      </c>
      <c r="G6725" s="25">
        <v>45821.672592592593</v>
      </c>
    </row>
    <row r="6726" spans="1:7" x14ac:dyDescent="0.25">
      <c r="A6726" s="34" t="s">
        <v>14473</v>
      </c>
      <c r="B6726" s="34" t="s">
        <v>7942</v>
      </c>
      <c r="C6726" s="34" t="s">
        <v>914</v>
      </c>
      <c r="D6726" s="34" t="s">
        <v>77</v>
      </c>
      <c r="E6726" s="25">
        <v>45821.672638888886</v>
      </c>
      <c r="F6726" s="34" t="s">
        <v>906</v>
      </c>
      <c r="G6726" s="25">
        <v>45821.672638888886</v>
      </c>
    </row>
    <row r="6727" spans="1:7" x14ac:dyDescent="0.25">
      <c r="A6727" s="34" t="s">
        <v>14474</v>
      </c>
      <c r="B6727" s="34" t="s">
        <v>7946</v>
      </c>
      <c r="C6727" s="34" t="s">
        <v>914</v>
      </c>
      <c r="D6727" s="34" t="s">
        <v>77</v>
      </c>
      <c r="E6727" s="25">
        <v>45821.672685185185</v>
      </c>
      <c r="F6727" s="34" t="s">
        <v>906</v>
      </c>
      <c r="G6727" s="25">
        <v>45821.672685185185</v>
      </c>
    </row>
    <row r="6728" spans="1:7" x14ac:dyDescent="0.25">
      <c r="A6728" s="34" t="s">
        <v>14475</v>
      </c>
      <c r="B6728" s="34" t="s">
        <v>7948</v>
      </c>
      <c r="C6728" s="34" t="s">
        <v>914</v>
      </c>
      <c r="D6728" s="34" t="s">
        <v>77</v>
      </c>
      <c r="E6728" s="25">
        <v>45821.672719907408</v>
      </c>
      <c r="F6728" s="34" t="s">
        <v>906</v>
      </c>
      <c r="G6728" s="25">
        <v>45821.672719907408</v>
      </c>
    </row>
    <row r="6729" spans="1:7" x14ac:dyDescent="0.25">
      <c r="A6729" s="34" t="s">
        <v>14476</v>
      </c>
      <c r="B6729" s="34" t="s">
        <v>7952</v>
      </c>
      <c r="C6729" s="34" t="s">
        <v>914</v>
      </c>
      <c r="D6729" s="34" t="s">
        <v>77</v>
      </c>
      <c r="E6729" s="25">
        <v>45821.672754629632</v>
      </c>
      <c r="F6729" s="34" t="s">
        <v>906</v>
      </c>
      <c r="G6729" s="25">
        <v>45821.672754629632</v>
      </c>
    </row>
    <row r="6730" spans="1:7" x14ac:dyDescent="0.25">
      <c r="A6730" s="34" t="s">
        <v>14477</v>
      </c>
      <c r="B6730" s="34" t="s">
        <v>7806</v>
      </c>
      <c r="C6730" s="34" t="s">
        <v>914</v>
      </c>
      <c r="D6730" s="34" t="s">
        <v>77</v>
      </c>
      <c r="E6730" s="25">
        <v>45821.673090277778</v>
      </c>
      <c r="F6730" s="34" t="s">
        <v>906</v>
      </c>
      <c r="G6730" s="25">
        <v>45821.673090277778</v>
      </c>
    </row>
    <row r="6731" spans="1:7" x14ac:dyDescent="0.25">
      <c r="A6731" s="34" t="s">
        <v>14478</v>
      </c>
      <c r="B6731" s="34" t="s">
        <v>7809</v>
      </c>
      <c r="C6731" s="34" t="s">
        <v>914</v>
      </c>
      <c r="D6731" s="34" t="s">
        <v>77</v>
      </c>
      <c r="E6731" s="25">
        <v>45821.673252314817</v>
      </c>
      <c r="F6731" s="34" t="s">
        <v>906</v>
      </c>
      <c r="G6731" s="25">
        <v>45821.673252314817</v>
      </c>
    </row>
    <row r="6732" spans="1:7" x14ac:dyDescent="0.25">
      <c r="A6732" s="34" t="s">
        <v>14479</v>
      </c>
      <c r="B6732" s="34" t="s">
        <v>7811</v>
      </c>
      <c r="C6732" s="34" t="s">
        <v>914</v>
      </c>
      <c r="D6732" s="34" t="s">
        <v>77</v>
      </c>
      <c r="E6732" s="25">
        <v>45821.673321759263</v>
      </c>
      <c r="F6732" s="34" t="s">
        <v>906</v>
      </c>
      <c r="G6732" s="25">
        <v>45821.673321759263</v>
      </c>
    </row>
    <row r="6733" spans="1:7" x14ac:dyDescent="0.25">
      <c r="A6733" s="34" t="s">
        <v>14480</v>
      </c>
      <c r="B6733" s="34" t="s">
        <v>3012</v>
      </c>
      <c r="C6733" s="34" t="s">
        <v>914</v>
      </c>
      <c r="D6733" s="34" t="s">
        <v>77</v>
      </c>
      <c r="E6733" s="25">
        <v>45821.673611111109</v>
      </c>
      <c r="F6733" s="34" t="s">
        <v>906</v>
      </c>
      <c r="G6733" s="25">
        <v>45821.673611111109</v>
      </c>
    </row>
    <row r="6734" spans="1:7" x14ac:dyDescent="0.25">
      <c r="A6734" s="34" t="s">
        <v>14481</v>
      </c>
      <c r="B6734" s="34" t="s">
        <v>1159</v>
      </c>
      <c r="C6734" s="34" t="s">
        <v>907</v>
      </c>
      <c r="D6734" s="34" t="s">
        <v>77</v>
      </c>
      <c r="E6734" s="25">
        <v>45821.674583333333</v>
      </c>
      <c r="F6734" s="34" t="s">
        <v>906</v>
      </c>
      <c r="G6734" s="25">
        <v>45821.674583333333</v>
      </c>
    </row>
    <row r="6735" spans="1:7" x14ac:dyDescent="0.25">
      <c r="A6735" s="34" t="s">
        <v>14482</v>
      </c>
      <c r="B6735" s="34" t="s">
        <v>1159</v>
      </c>
      <c r="C6735" s="34" t="s">
        <v>914</v>
      </c>
      <c r="D6735" s="34" t="s">
        <v>77</v>
      </c>
      <c r="E6735" s="25">
        <v>45821.674768518518</v>
      </c>
      <c r="F6735" s="34" t="s">
        <v>906</v>
      </c>
      <c r="G6735" s="25">
        <v>45821.674768518518</v>
      </c>
    </row>
    <row r="6736" spans="1:7" x14ac:dyDescent="0.25">
      <c r="A6736" s="34" t="s">
        <v>14483</v>
      </c>
      <c r="B6736" s="34" t="s">
        <v>1151</v>
      </c>
      <c r="C6736" s="34" t="s">
        <v>914</v>
      </c>
      <c r="D6736" s="34" t="s">
        <v>77</v>
      </c>
      <c r="E6736" s="25">
        <v>45821.675266203703</v>
      </c>
      <c r="F6736" s="34" t="s">
        <v>906</v>
      </c>
      <c r="G6736" s="25">
        <v>45821.675266203703</v>
      </c>
    </row>
    <row r="6737" spans="1:7" x14ac:dyDescent="0.25">
      <c r="A6737" s="34" t="s">
        <v>14484</v>
      </c>
      <c r="B6737" s="34" t="s">
        <v>3076</v>
      </c>
      <c r="C6737" s="34" t="s">
        <v>914</v>
      </c>
      <c r="D6737" s="34" t="s">
        <v>77</v>
      </c>
      <c r="E6737" s="25">
        <v>45821.675613425927</v>
      </c>
      <c r="F6737" s="34" t="s">
        <v>906</v>
      </c>
      <c r="G6737" s="25">
        <v>45821.675613425927</v>
      </c>
    </row>
    <row r="6738" spans="1:7" x14ac:dyDescent="0.25">
      <c r="A6738" s="34" t="s">
        <v>14485</v>
      </c>
      <c r="B6738" s="34" t="s">
        <v>6704</v>
      </c>
      <c r="C6738" s="34" t="s">
        <v>907</v>
      </c>
      <c r="D6738" s="34" t="s">
        <v>77</v>
      </c>
      <c r="E6738" s="25">
        <v>45821.678067129629</v>
      </c>
      <c r="F6738" s="34" t="s">
        <v>906</v>
      </c>
      <c r="G6738" s="25">
        <v>45821.678067129629</v>
      </c>
    </row>
    <row r="6739" spans="1:7" x14ac:dyDescent="0.25">
      <c r="A6739" s="34" t="s">
        <v>14486</v>
      </c>
      <c r="B6739" s="34" t="s">
        <v>6706</v>
      </c>
      <c r="C6739" s="34" t="s">
        <v>907</v>
      </c>
      <c r="D6739" s="34" t="s">
        <v>77</v>
      </c>
      <c r="E6739" s="25">
        <v>45821.678101851852</v>
      </c>
      <c r="F6739" s="34" t="s">
        <v>906</v>
      </c>
      <c r="G6739" s="25">
        <v>45821.678101851852</v>
      </c>
    </row>
    <row r="6740" spans="1:7" x14ac:dyDescent="0.25">
      <c r="A6740" s="34" t="s">
        <v>14487</v>
      </c>
      <c r="B6740" s="34" t="s">
        <v>6712</v>
      </c>
      <c r="C6740" s="34" t="s">
        <v>907</v>
      </c>
      <c r="D6740" s="34" t="s">
        <v>77</v>
      </c>
      <c r="E6740" s="25">
        <v>45821.678136574075</v>
      </c>
      <c r="F6740" s="34" t="s">
        <v>906</v>
      </c>
      <c r="G6740" s="25">
        <v>45821.678136574075</v>
      </c>
    </row>
    <row r="6741" spans="1:7" x14ac:dyDescent="0.25">
      <c r="A6741" s="34" t="s">
        <v>14488</v>
      </c>
      <c r="B6741" s="34" t="s">
        <v>2156</v>
      </c>
      <c r="C6741" s="34" t="s">
        <v>907</v>
      </c>
      <c r="D6741" s="34" t="s">
        <v>77</v>
      </c>
      <c r="E6741" s="25">
        <v>45821.67900462963</v>
      </c>
      <c r="F6741" s="34" t="s">
        <v>906</v>
      </c>
      <c r="G6741" s="25">
        <v>45821.67900462963</v>
      </c>
    </row>
    <row r="6742" spans="1:7" x14ac:dyDescent="0.25">
      <c r="A6742" s="34" t="s">
        <v>14489</v>
      </c>
      <c r="B6742" s="34" t="s">
        <v>5242</v>
      </c>
      <c r="C6742" s="34" t="s">
        <v>907</v>
      </c>
      <c r="D6742" s="34" t="s">
        <v>77</v>
      </c>
      <c r="E6742" s="25">
        <v>45821.680196759262</v>
      </c>
      <c r="F6742" s="34" t="s">
        <v>906</v>
      </c>
      <c r="G6742" s="25">
        <v>45821.680196759262</v>
      </c>
    </row>
    <row r="6743" spans="1:7" x14ac:dyDescent="0.25">
      <c r="A6743" s="34" t="s">
        <v>14490</v>
      </c>
      <c r="B6743" s="34" t="s">
        <v>3209</v>
      </c>
      <c r="C6743" s="34" t="s">
        <v>907</v>
      </c>
      <c r="D6743" s="34" t="s">
        <v>77</v>
      </c>
      <c r="E6743" s="25">
        <v>45821.681284722225</v>
      </c>
      <c r="F6743" s="34" t="s">
        <v>906</v>
      </c>
      <c r="G6743" s="25">
        <v>45821.681284722225</v>
      </c>
    </row>
    <row r="6744" spans="1:7" x14ac:dyDescent="0.25">
      <c r="A6744" s="34" t="s">
        <v>14491</v>
      </c>
      <c r="B6744" s="34" t="s">
        <v>9976</v>
      </c>
      <c r="C6744" s="34" t="s">
        <v>899</v>
      </c>
      <c r="D6744" s="34" t="s">
        <v>900</v>
      </c>
      <c r="E6744" s="25">
        <v>45821.680833333332</v>
      </c>
      <c r="F6744" s="34" t="s">
        <v>911</v>
      </c>
      <c r="G6744" s="25">
        <v>45821.680833333332</v>
      </c>
    </row>
    <row r="6745" spans="1:7" x14ac:dyDescent="0.25">
      <c r="A6745" s="34" t="s">
        <v>14492</v>
      </c>
      <c r="B6745" s="34" t="s">
        <v>10005</v>
      </c>
      <c r="C6745" s="34" t="s">
        <v>899</v>
      </c>
      <c r="D6745" s="34" t="s">
        <v>900</v>
      </c>
      <c r="E6745" s="25">
        <v>45821.680995370371</v>
      </c>
      <c r="F6745" s="34" t="s">
        <v>911</v>
      </c>
      <c r="G6745" s="25">
        <v>45821.680995370371</v>
      </c>
    </row>
    <row r="6746" spans="1:7" x14ac:dyDescent="0.25">
      <c r="A6746" s="34" t="s">
        <v>14493</v>
      </c>
      <c r="B6746" s="34" t="s">
        <v>9978</v>
      </c>
      <c r="C6746" s="34" t="s">
        <v>899</v>
      </c>
      <c r="D6746" s="34" t="s">
        <v>900</v>
      </c>
      <c r="E6746" s="25">
        <v>45821.681168981479</v>
      </c>
      <c r="F6746" s="34" t="s">
        <v>911</v>
      </c>
      <c r="G6746" s="25">
        <v>45821.681168981479</v>
      </c>
    </row>
    <row r="6747" spans="1:7" x14ac:dyDescent="0.25">
      <c r="A6747" s="34" t="s">
        <v>14494</v>
      </c>
      <c r="B6747" s="34" t="s">
        <v>9980</v>
      </c>
      <c r="C6747" s="34" t="s">
        <v>899</v>
      </c>
      <c r="D6747" s="34" t="s">
        <v>900</v>
      </c>
      <c r="E6747" s="25">
        <v>45821.681296296294</v>
      </c>
      <c r="F6747" s="34" t="s">
        <v>911</v>
      </c>
      <c r="G6747" s="25">
        <v>45821.681296296294</v>
      </c>
    </row>
    <row r="6748" spans="1:7" x14ac:dyDescent="0.25">
      <c r="A6748" s="34" t="s">
        <v>14495</v>
      </c>
      <c r="B6748" s="34" t="s">
        <v>9982</v>
      </c>
      <c r="C6748" s="34" t="s">
        <v>899</v>
      </c>
      <c r="D6748" s="34" t="s">
        <v>900</v>
      </c>
      <c r="E6748" s="25">
        <v>45821.681319444448</v>
      </c>
      <c r="F6748" s="34" t="s">
        <v>911</v>
      </c>
      <c r="G6748" s="25">
        <v>45821.681319444448</v>
      </c>
    </row>
    <row r="6749" spans="1:7" x14ac:dyDescent="0.25">
      <c r="A6749" s="34" t="s">
        <v>14496</v>
      </c>
      <c r="B6749" s="34" t="s">
        <v>5051</v>
      </c>
      <c r="C6749" s="34" t="s">
        <v>914</v>
      </c>
      <c r="D6749" s="34" t="s">
        <v>248</v>
      </c>
      <c r="E6749" s="25">
        <v>45821.681076388886</v>
      </c>
      <c r="F6749" s="34" t="s">
        <v>906</v>
      </c>
      <c r="G6749" s="25">
        <v>45821.681076388886</v>
      </c>
    </row>
    <row r="6750" spans="1:7" x14ac:dyDescent="0.25">
      <c r="A6750" s="34" t="s">
        <v>14497</v>
      </c>
      <c r="B6750" s="34" t="s">
        <v>5052</v>
      </c>
      <c r="C6750" s="34" t="s">
        <v>914</v>
      </c>
      <c r="D6750" s="34" t="s">
        <v>248</v>
      </c>
      <c r="E6750" s="25">
        <v>45821.68141203704</v>
      </c>
      <c r="F6750" s="34" t="s">
        <v>906</v>
      </c>
      <c r="G6750" s="25">
        <v>45821.68141203704</v>
      </c>
    </row>
    <row r="6751" spans="1:7" x14ac:dyDescent="0.25">
      <c r="A6751" s="34" t="s">
        <v>14498</v>
      </c>
      <c r="B6751" s="34" t="s">
        <v>5057</v>
      </c>
      <c r="C6751" s="34" t="s">
        <v>914</v>
      </c>
      <c r="D6751" s="34" t="s">
        <v>248</v>
      </c>
      <c r="E6751" s="25">
        <v>45821.681493055556</v>
      </c>
      <c r="F6751" s="34" t="s">
        <v>906</v>
      </c>
      <c r="G6751" s="25">
        <v>45821.681493055556</v>
      </c>
    </row>
    <row r="6752" spans="1:7" x14ac:dyDescent="0.25">
      <c r="A6752" s="34" t="s">
        <v>14499</v>
      </c>
      <c r="B6752" s="34" t="s">
        <v>5058</v>
      </c>
      <c r="C6752" s="34" t="s">
        <v>914</v>
      </c>
      <c r="D6752" s="34" t="s">
        <v>248</v>
      </c>
      <c r="E6752" s="25">
        <v>45821.681550925925</v>
      </c>
      <c r="F6752" s="34" t="s">
        <v>906</v>
      </c>
      <c r="G6752" s="25">
        <v>45821.681550925925</v>
      </c>
    </row>
    <row r="6753" spans="1:7" x14ac:dyDescent="0.25">
      <c r="A6753" s="34" t="s">
        <v>14500</v>
      </c>
      <c r="B6753" s="34" t="s">
        <v>5203</v>
      </c>
      <c r="C6753" s="34" t="s">
        <v>907</v>
      </c>
      <c r="D6753" s="34" t="s">
        <v>77</v>
      </c>
      <c r="E6753" s="25">
        <v>45821.68341435185</v>
      </c>
      <c r="F6753" s="34" t="s">
        <v>906</v>
      </c>
      <c r="G6753" s="25">
        <v>45821.68341435185</v>
      </c>
    </row>
    <row r="6754" spans="1:7" x14ac:dyDescent="0.25">
      <c r="A6754" s="34" t="s">
        <v>14501</v>
      </c>
      <c r="B6754" s="34" t="s">
        <v>10544</v>
      </c>
      <c r="C6754" s="34" t="s">
        <v>907</v>
      </c>
      <c r="D6754" s="34" t="s">
        <v>243</v>
      </c>
      <c r="E6754" s="25">
        <v>45821.684814814813</v>
      </c>
      <c r="F6754" s="34" t="s">
        <v>906</v>
      </c>
      <c r="G6754" s="25">
        <v>45821.684814814813</v>
      </c>
    </row>
    <row r="6755" spans="1:7" x14ac:dyDescent="0.25">
      <c r="A6755" s="34" t="s">
        <v>14502</v>
      </c>
      <c r="B6755" s="34" t="s">
        <v>6704</v>
      </c>
      <c r="C6755" s="34" t="s">
        <v>914</v>
      </c>
      <c r="D6755" s="34" t="s">
        <v>61</v>
      </c>
      <c r="E6755" s="25">
        <v>45821.678333333337</v>
      </c>
      <c r="F6755" s="34" t="s">
        <v>906</v>
      </c>
      <c r="G6755" s="25">
        <v>45821.678333333337</v>
      </c>
    </row>
    <row r="6756" spans="1:7" x14ac:dyDescent="0.25">
      <c r="A6756" s="34" t="s">
        <v>14503</v>
      </c>
      <c r="B6756" s="34" t="s">
        <v>6706</v>
      </c>
      <c r="C6756" s="34" t="s">
        <v>914</v>
      </c>
      <c r="D6756" s="34" t="s">
        <v>61</v>
      </c>
      <c r="E6756" s="25">
        <v>45821.678391203706</v>
      </c>
      <c r="F6756" s="34" t="s">
        <v>906</v>
      </c>
      <c r="G6756" s="25">
        <v>45821.678391203706</v>
      </c>
    </row>
    <row r="6757" spans="1:7" x14ac:dyDescent="0.25">
      <c r="A6757" s="34" t="s">
        <v>14504</v>
      </c>
      <c r="B6757" s="34" t="s">
        <v>6712</v>
      </c>
      <c r="C6757" s="34" t="s">
        <v>914</v>
      </c>
      <c r="D6757" s="34" t="s">
        <v>61</v>
      </c>
      <c r="E6757" s="25">
        <v>45821.678449074076</v>
      </c>
      <c r="F6757" s="34" t="s">
        <v>906</v>
      </c>
      <c r="G6757" s="25">
        <v>45821.678449074076</v>
      </c>
    </row>
    <row r="6758" spans="1:7" x14ac:dyDescent="0.25">
      <c r="A6758" s="34" t="s">
        <v>14505</v>
      </c>
      <c r="B6758" s="34" t="s">
        <v>3038</v>
      </c>
      <c r="C6758" s="34" t="s">
        <v>914</v>
      </c>
      <c r="D6758" s="34" t="s">
        <v>61</v>
      </c>
      <c r="E6758" s="25">
        <v>45821.683900462966</v>
      </c>
      <c r="F6758" s="34" t="s">
        <v>906</v>
      </c>
      <c r="G6758" s="25">
        <v>45821.683900462966</v>
      </c>
    </row>
    <row r="6759" spans="1:7" x14ac:dyDescent="0.25">
      <c r="A6759" s="34" t="s">
        <v>14506</v>
      </c>
      <c r="B6759" s="34" t="s">
        <v>6367</v>
      </c>
      <c r="C6759" s="34" t="s">
        <v>907</v>
      </c>
      <c r="D6759" s="34" t="s">
        <v>248</v>
      </c>
      <c r="E6759" s="25">
        <v>45821.686168981483</v>
      </c>
      <c r="F6759" s="34" t="s">
        <v>906</v>
      </c>
      <c r="G6759" s="25">
        <v>45821.686168981483</v>
      </c>
    </row>
    <row r="6760" spans="1:7" x14ac:dyDescent="0.25">
      <c r="A6760" s="34" t="s">
        <v>14507</v>
      </c>
      <c r="B6760" s="34" t="s">
        <v>6385</v>
      </c>
      <c r="C6760" s="34" t="s">
        <v>907</v>
      </c>
      <c r="D6760" s="34" t="s">
        <v>248</v>
      </c>
      <c r="E6760" s="25">
        <v>45821.686226851853</v>
      </c>
      <c r="F6760" s="34" t="s">
        <v>906</v>
      </c>
      <c r="G6760" s="25">
        <v>45821.686226851853</v>
      </c>
    </row>
    <row r="6761" spans="1:7" x14ac:dyDescent="0.25">
      <c r="A6761" s="34" t="s">
        <v>14508</v>
      </c>
      <c r="B6761" s="34" t="s">
        <v>4791</v>
      </c>
      <c r="C6761" s="34" t="s">
        <v>922</v>
      </c>
      <c r="D6761" s="34" t="s">
        <v>923</v>
      </c>
      <c r="E6761" s="25">
        <v>45821.686400462961</v>
      </c>
      <c r="F6761" s="34" t="s">
        <v>911</v>
      </c>
      <c r="G6761" s="25">
        <v>45821.686400462961</v>
      </c>
    </row>
    <row r="6762" spans="1:7" x14ac:dyDescent="0.25">
      <c r="A6762" s="34" t="s">
        <v>14509</v>
      </c>
      <c r="B6762" s="34" t="s">
        <v>3232</v>
      </c>
      <c r="C6762" s="34" t="s">
        <v>907</v>
      </c>
      <c r="D6762" s="34" t="s">
        <v>77</v>
      </c>
      <c r="E6762" s="25">
        <v>45821.686863425923</v>
      </c>
      <c r="F6762" s="34" t="s">
        <v>906</v>
      </c>
      <c r="G6762" s="25">
        <v>45821.686863425923</v>
      </c>
    </row>
    <row r="6763" spans="1:7" x14ac:dyDescent="0.25">
      <c r="A6763" s="34" t="s">
        <v>14510</v>
      </c>
      <c r="B6763" s="34" t="s">
        <v>9996</v>
      </c>
      <c r="C6763" s="34" t="s">
        <v>899</v>
      </c>
      <c r="D6763" s="34" t="s">
        <v>900</v>
      </c>
      <c r="E6763" s="25">
        <v>45821.687025462961</v>
      </c>
      <c r="F6763" s="34" t="s">
        <v>911</v>
      </c>
      <c r="G6763" s="25">
        <v>45821.687025462961</v>
      </c>
    </row>
    <row r="6764" spans="1:7" x14ac:dyDescent="0.25">
      <c r="A6764" s="34" t="s">
        <v>14511</v>
      </c>
      <c r="B6764" s="34" t="s">
        <v>10003</v>
      </c>
      <c r="C6764" s="34" t="s">
        <v>899</v>
      </c>
      <c r="D6764" s="34" t="s">
        <v>900</v>
      </c>
      <c r="E6764" s="25">
        <v>45821.687060185184</v>
      </c>
      <c r="F6764" s="34" t="s">
        <v>911</v>
      </c>
      <c r="G6764" s="25">
        <v>45821.687060185184</v>
      </c>
    </row>
    <row r="6765" spans="1:7" x14ac:dyDescent="0.25">
      <c r="A6765" s="34" t="s">
        <v>14512</v>
      </c>
      <c r="B6765" s="34" t="s">
        <v>10007</v>
      </c>
      <c r="C6765" s="34" t="s">
        <v>899</v>
      </c>
      <c r="D6765" s="34" t="s">
        <v>900</v>
      </c>
      <c r="E6765" s="25">
        <v>45821.687083333331</v>
      </c>
      <c r="F6765" s="34" t="s">
        <v>911</v>
      </c>
      <c r="G6765" s="25">
        <v>45821.687083333331</v>
      </c>
    </row>
    <row r="6766" spans="1:7" x14ac:dyDescent="0.25">
      <c r="A6766" s="34" t="s">
        <v>14513</v>
      </c>
      <c r="B6766" s="34" t="s">
        <v>10011</v>
      </c>
      <c r="C6766" s="34" t="s">
        <v>899</v>
      </c>
      <c r="D6766" s="34" t="s">
        <v>900</v>
      </c>
      <c r="E6766" s="25">
        <v>45821.687118055554</v>
      </c>
      <c r="F6766" s="34" t="s">
        <v>911</v>
      </c>
      <c r="G6766" s="25">
        <v>45821.687118055554</v>
      </c>
    </row>
    <row r="6767" spans="1:7" x14ac:dyDescent="0.25">
      <c r="A6767" s="34" t="s">
        <v>14514</v>
      </c>
      <c r="B6767" s="34" t="s">
        <v>6579</v>
      </c>
      <c r="C6767" s="34" t="s">
        <v>899</v>
      </c>
      <c r="D6767" s="34" t="s">
        <v>900</v>
      </c>
      <c r="E6767" s="25">
        <v>45821.687673611108</v>
      </c>
      <c r="F6767" s="34" t="s">
        <v>911</v>
      </c>
      <c r="G6767" s="25">
        <v>45821.687673611108</v>
      </c>
    </row>
    <row r="6768" spans="1:7" x14ac:dyDescent="0.25">
      <c r="A6768" s="34" t="s">
        <v>14515</v>
      </c>
      <c r="B6768" s="34" t="s">
        <v>5148</v>
      </c>
      <c r="C6768" s="34" t="s">
        <v>907</v>
      </c>
      <c r="D6768" s="34" t="s">
        <v>206</v>
      </c>
      <c r="E6768" s="25">
        <v>45821.686863425923</v>
      </c>
      <c r="F6768" s="34" t="s">
        <v>906</v>
      </c>
      <c r="G6768" s="25">
        <v>45821.686863425923</v>
      </c>
    </row>
    <row r="6769" spans="1:7" x14ac:dyDescent="0.25">
      <c r="A6769" s="34" t="s">
        <v>14516</v>
      </c>
      <c r="B6769" s="34" t="s">
        <v>3371</v>
      </c>
      <c r="C6769" s="34" t="s">
        <v>907</v>
      </c>
      <c r="D6769" s="34" t="s">
        <v>206</v>
      </c>
      <c r="E6769" s="25">
        <v>45821.687291666669</v>
      </c>
      <c r="F6769" s="34" t="s">
        <v>906</v>
      </c>
      <c r="G6769" s="25">
        <v>45821.687291666669</v>
      </c>
    </row>
    <row r="6770" spans="1:7" x14ac:dyDescent="0.25">
      <c r="A6770" s="34" t="s">
        <v>14517</v>
      </c>
      <c r="B6770" s="34" t="s">
        <v>3232</v>
      </c>
      <c r="C6770" s="34" t="s">
        <v>914</v>
      </c>
      <c r="D6770" s="34" t="s">
        <v>61</v>
      </c>
      <c r="E6770" s="25">
        <v>45821.687326388892</v>
      </c>
      <c r="F6770" s="34" t="s">
        <v>906</v>
      </c>
      <c r="G6770" s="25">
        <v>45821.687326388892</v>
      </c>
    </row>
    <row r="6771" spans="1:7" x14ac:dyDescent="0.25">
      <c r="A6771" s="34" t="s">
        <v>14518</v>
      </c>
      <c r="B6771" s="34" t="s">
        <v>3371</v>
      </c>
      <c r="C6771" s="34" t="s">
        <v>914</v>
      </c>
      <c r="D6771" s="34" t="s">
        <v>206</v>
      </c>
      <c r="E6771" s="25">
        <v>45821.688206018516</v>
      </c>
      <c r="F6771" s="34" t="s">
        <v>906</v>
      </c>
      <c r="G6771" s="25">
        <v>45821.688206018516</v>
      </c>
    </row>
    <row r="6772" spans="1:7" x14ac:dyDescent="0.25">
      <c r="A6772" s="34" t="s">
        <v>14519</v>
      </c>
      <c r="B6772" s="34" t="s">
        <v>4962</v>
      </c>
      <c r="C6772" s="34" t="s">
        <v>907</v>
      </c>
      <c r="D6772" s="34" t="s">
        <v>73</v>
      </c>
      <c r="E6772" s="25">
        <v>45821.69059027778</v>
      </c>
      <c r="F6772" s="34" t="s">
        <v>906</v>
      </c>
      <c r="G6772" s="25">
        <v>45821.69059027778</v>
      </c>
    </row>
    <row r="6773" spans="1:7" x14ac:dyDescent="0.25">
      <c r="A6773" s="34" t="s">
        <v>14520</v>
      </c>
      <c r="B6773" s="34" t="s">
        <v>10547</v>
      </c>
      <c r="C6773" s="34" t="s">
        <v>907</v>
      </c>
      <c r="D6773" s="34" t="s">
        <v>73</v>
      </c>
      <c r="E6773" s="25">
        <v>45821.690625000003</v>
      </c>
      <c r="F6773" s="34" t="s">
        <v>906</v>
      </c>
      <c r="G6773" s="25">
        <v>45821.690625000003</v>
      </c>
    </row>
    <row r="6774" spans="1:7" x14ac:dyDescent="0.25">
      <c r="A6774" s="34" t="s">
        <v>14521</v>
      </c>
      <c r="B6774" s="34" t="s">
        <v>10547</v>
      </c>
      <c r="C6774" s="34" t="s">
        <v>914</v>
      </c>
      <c r="D6774" s="34" t="s">
        <v>73</v>
      </c>
      <c r="E6774" s="25">
        <v>45821.691250000003</v>
      </c>
      <c r="F6774" s="34" t="s">
        <v>906</v>
      </c>
      <c r="G6774" s="25">
        <v>45821.691250000003</v>
      </c>
    </row>
    <row r="6775" spans="1:7" x14ac:dyDescent="0.25">
      <c r="A6775" s="34" t="s">
        <v>14522</v>
      </c>
      <c r="B6775" s="34" t="s">
        <v>4962</v>
      </c>
      <c r="C6775" s="34" t="s">
        <v>914</v>
      </c>
      <c r="D6775" s="34" t="s">
        <v>73</v>
      </c>
      <c r="E6775" s="25">
        <v>45821.691331018519</v>
      </c>
      <c r="F6775" s="34" t="s">
        <v>906</v>
      </c>
      <c r="G6775" s="25">
        <v>45821.691331018519</v>
      </c>
    </row>
    <row r="6776" spans="1:7" x14ac:dyDescent="0.25">
      <c r="A6776" s="34" t="s">
        <v>14523</v>
      </c>
      <c r="B6776" s="34" t="s">
        <v>9774</v>
      </c>
      <c r="C6776" s="34" t="s">
        <v>904</v>
      </c>
      <c r="D6776" s="34" t="s">
        <v>920</v>
      </c>
      <c r="E6776" s="25">
        <v>45821.691678240742</v>
      </c>
      <c r="F6776" s="34" t="s">
        <v>911</v>
      </c>
      <c r="G6776" s="25">
        <v>45821.691678240742</v>
      </c>
    </row>
    <row r="6777" spans="1:7" x14ac:dyDescent="0.25">
      <c r="A6777" s="34" t="s">
        <v>14524</v>
      </c>
      <c r="B6777" s="34" t="s">
        <v>9783</v>
      </c>
      <c r="C6777" s="34" t="s">
        <v>904</v>
      </c>
      <c r="D6777" s="34" t="s">
        <v>920</v>
      </c>
      <c r="E6777" s="25">
        <v>45821.691828703704</v>
      </c>
      <c r="F6777" s="34" t="s">
        <v>911</v>
      </c>
      <c r="G6777" s="25">
        <v>45821.691828703704</v>
      </c>
    </row>
    <row r="6778" spans="1:7" x14ac:dyDescent="0.25">
      <c r="A6778" s="34" t="s">
        <v>14525</v>
      </c>
      <c r="B6778" s="34" t="s">
        <v>4406</v>
      </c>
      <c r="C6778" s="34" t="s">
        <v>907</v>
      </c>
      <c r="D6778" s="34" t="s">
        <v>77</v>
      </c>
      <c r="E6778" s="25">
        <v>45821.692372685182</v>
      </c>
      <c r="F6778" s="34" t="s">
        <v>906</v>
      </c>
      <c r="G6778" s="25">
        <v>45821.692372685182</v>
      </c>
    </row>
    <row r="6779" spans="1:7" x14ac:dyDescent="0.25">
      <c r="A6779" s="34" t="s">
        <v>14526</v>
      </c>
      <c r="B6779" s="34" t="s">
        <v>8612</v>
      </c>
      <c r="C6779" s="34" t="s">
        <v>907</v>
      </c>
      <c r="D6779" s="34" t="s">
        <v>73</v>
      </c>
      <c r="E6779" s="25">
        <v>45821.692175925928</v>
      </c>
      <c r="F6779" s="34" t="s">
        <v>906</v>
      </c>
      <c r="G6779" s="25">
        <v>45821.692175925928</v>
      </c>
    </row>
    <row r="6780" spans="1:7" x14ac:dyDescent="0.25">
      <c r="A6780" s="34" t="s">
        <v>14527</v>
      </c>
      <c r="B6780" s="34" t="s">
        <v>4418</v>
      </c>
      <c r="C6780" s="34" t="s">
        <v>907</v>
      </c>
      <c r="D6780" s="34" t="s">
        <v>77</v>
      </c>
      <c r="E6780" s="25">
        <v>45821.694965277777</v>
      </c>
      <c r="F6780" s="34" t="s">
        <v>906</v>
      </c>
      <c r="G6780" s="25">
        <v>45821.694965277777</v>
      </c>
    </row>
    <row r="6781" spans="1:7" x14ac:dyDescent="0.25">
      <c r="A6781" s="34" t="s">
        <v>14528</v>
      </c>
      <c r="B6781" s="34" t="s">
        <v>9793</v>
      </c>
      <c r="C6781" s="34" t="s">
        <v>914</v>
      </c>
      <c r="D6781" s="34" t="s">
        <v>243</v>
      </c>
      <c r="E6781" s="25">
        <v>45821.696898148148</v>
      </c>
      <c r="F6781" s="34" t="s">
        <v>906</v>
      </c>
      <c r="G6781" s="25">
        <v>45821.696898148148</v>
      </c>
    </row>
    <row r="6782" spans="1:7" x14ac:dyDescent="0.25">
      <c r="A6782" s="34" t="s">
        <v>14529</v>
      </c>
      <c r="B6782" s="34" t="s">
        <v>2749</v>
      </c>
      <c r="C6782" s="34" t="s">
        <v>914</v>
      </c>
      <c r="D6782" s="34" t="s">
        <v>77</v>
      </c>
      <c r="E6782" s="25">
        <v>45821.692962962959</v>
      </c>
      <c r="F6782" s="34" t="s">
        <v>906</v>
      </c>
      <c r="G6782" s="25">
        <v>45821.692962962959</v>
      </c>
    </row>
    <row r="6783" spans="1:7" x14ac:dyDescent="0.25">
      <c r="A6783" s="34" t="s">
        <v>14530</v>
      </c>
      <c r="B6783" s="34" t="s">
        <v>2756</v>
      </c>
      <c r="C6783" s="34" t="s">
        <v>914</v>
      </c>
      <c r="D6783" s="34" t="s">
        <v>77</v>
      </c>
      <c r="E6783" s="25">
        <v>45821.693252314813</v>
      </c>
      <c r="F6783" s="34" t="s">
        <v>906</v>
      </c>
      <c r="G6783" s="25">
        <v>45821.693252314813</v>
      </c>
    </row>
    <row r="6784" spans="1:7" x14ac:dyDescent="0.25">
      <c r="A6784" s="34" t="s">
        <v>14531</v>
      </c>
      <c r="B6784" s="34" t="s">
        <v>7846</v>
      </c>
      <c r="C6784" s="34" t="s">
        <v>914</v>
      </c>
      <c r="D6784" s="34" t="s">
        <v>77</v>
      </c>
      <c r="E6784" s="25">
        <v>45821.693645833337</v>
      </c>
      <c r="F6784" s="34" t="s">
        <v>906</v>
      </c>
      <c r="G6784" s="25">
        <v>45821.693645833337</v>
      </c>
    </row>
    <row r="6785" spans="1:7" x14ac:dyDescent="0.25">
      <c r="A6785" s="34" t="s">
        <v>14532</v>
      </c>
      <c r="B6785" s="34" t="s">
        <v>7850</v>
      </c>
      <c r="C6785" s="34" t="s">
        <v>914</v>
      </c>
      <c r="D6785" s="34" t="s">
        <v>77</v>
      </c>
      <c r="E6785" s="25">
        <v>45821.693865740737</v>
      </c>
      <c r="F6785" s="34" t="s">
        <v>906</v>
      </c>
      <c r="G6785" s="25">
        <v>45821.693865740737</v>
      </c>
    </row>
    <row r="6786" spans="1:7" x14ac:dyDescent="0.25">
      <c r="A6786" s="34" t="s">
        <v>14533</v>
      </c>
      <c r="B6786" s="34" t="s">
        <v>7852</v>
      </c>
      <c r="C6786" s="34" t="s">
        <v>914</v>
      </c>
      <c r="D6786" s="34" t="s">
        <v>77</v>
      </c>
      <c r="E6786" s="25">
        <v>45821.69394675926</v>
      </c>
      <c r="F6786" s="34" t="s">
        <v>906</v>
      </c>
      <c r="G6786" s="25">
        <v>45821.69394675926</v>
      </c>
    </row>
    <row r="6787" spans="1:7" x14ac:dyDescent="0.25">
      <c r="A6787" s="34" t="s">
        <v>14534</v>
      </c>
      <c r="B6787" s="34" t="s">
        <v>2978</v>
      </c>
      <c r="C6787" s="34" t="s">
        <v>914</v>
      </c>
      <c r="D6787" s="34" t="s">
        <v>77</v>
      </c>
      <c r="E6787" s="25">
        <v>45821.695775462962</v>
      </c>
      <c r="F6787" s="34" t="s">
        <v>906</v>
      </c>
      <c r="G6787" s="25">
        <v>45821.695775462962</v>
      </c>
    </row>
    <row r="6788" spans="1:7" x14ac:dyDescent="0.25">
      <c r="A6788" s="34" t="s">
        <v>14535</v>
      </c>
      <c r="B6788" s="34" t="s">
        <v>2996</v>
      </c>
      <c r="C6788" s="34" t="s">
        <v>914</v>
      </c>
      <c r="D6788" s="34" t="s">
        <v>77</v>
      </c>
      <c r="E6788" s="25">
        <v>45821.695972222224</v>
      </c>
      <c r="F6788" s="34" t="s">
        <v>906</v>
      </c>
      <c r="G6788" s="25">
        <v>45821.695972222224</v>
      </c>
    </row>
    <row r="6789" spans="1:7" x14ac:dyDescent="0.25">
      <c r="A6789" s="34" t="s">
        <v>14536</v>
      </c>
      <c r="B6789" s="34" t="s">
        <v>3000</v>
      </c>
      <c r="C6789" s="34" t="s">
        <v>914</v>
      </c>
      <c r="D6789" s="34" t="s">
        <v>77</v>
      </c>
      <c r="E6789" s="25">
        <v>45821.696087962962</v>
      </c>
      <c r="F6789" s="34" t="s">
        <v>906</v>
      </c>
      <c r="G6789" s="25">
        <v>45821.696087962962</v>
      </c>
    </row>
    <row r="6790" spans="1:7" x14ac:dyDescent="0.25">
      <c r="A6790" s="34" t="s">
        <v>14537</v>
      </c>
      <c r="B6790" s="34" t="s">
        <v>3008</v>
      </c>
      <c r="C6790" s="34" t="s">
        <v>914</v>
      </c>
      <c r="D6790" s="34" t="s">
        <v>77</v>
      </c>
      <c r="E6790" s="25">
        <v>45821.696493055555</v>
      </c>
      <c r="F6790" s="34" t="s">
        <v>906</v>
      </c>
      <c r="G6790" s="25">
        <v>45821.696493055555</v>
      </c>
    </row>
    <row r="6791" spans="1:7" x14ac:dyDescent="0.25">
      <c r="A6791" s="34" t="s">
        <v>14538</v>
      </c>
      <c r="B6791" s="34" t="s">
        <v>2856</v>
      </c>
      <c r="C6791" s="34" t="s">
        <v>914</v>
      </c>
      <c r="D6791" s="34" t="s">
        <v>77</v>
      </c>
      <c r="E6791" s="25">
        <v>45821.696944444448</v>
      </c>
      <c r="F6791" s="34" t="s">
        <v>906</v>
      </c>
      <c r="G6791" s="25">
        <v>45821.696944444448</v>
      </c>
    </row>
    <row r="6792" spans="1:7" x14ac:dyDescent="0.25">
      <c r="A6792" s="34" t="s">
        <v>14539</v>
      </c>
      <c r="B6792" s="34" t="s">
        <v>4390</v>
      </c>
      <c r="C6792" s="34" t="s">
        <v>914</v>
      </c>
      <c r="D6792" s="34" t="s">
        <v>77</v>
      </c>
      <c r="E6792" s="25">
        <v>45821.697222222225</v>
      </c>
      <c r="F6792" s="34" t="s">
        <v>906</v>
      </c>
      <c r="G6792" s="25">
        <v>45821.697222222225</v>
      </c>
    </row>
    <row r="6793" spans="1:7" x14ac:dyDescent="0.25">
      <c r="A6793" s="34" t="s">
        <v>14540</v>
      </c>
      <c r="B6793" s="34" t="s">
        <v>3061</v>
      </c>
      <c r="C6793" s="34" t="s">
        <v>914</v>
      </c>
      <c r="D6793" s="34" t="s">
        <v>77</v>
      </c>
      <c r="E6793" s="25">
        <v>45821.697430555556</v>
      </c>
      <c r="F6793" s="34" t="s">
        <v>906</v>
      </c>
      <c r="G6793" s="25">
        <v>45821.697430555556</v>
      </c>
    </row>
    <row r="6794" spans="1:7" x14ac:dyDescent="0.25">
      <c r="A6794" s="34" t="s">
        <v>14541</v>
      </c>
      <c r="B6794" s="34" t="s">
        <v>2817</v>
      </c>
      <c r="C6794" s="34" t="s">
        <v>907</v>
      </c>
      <c r="D6794" s="34" t="s">
        <v>77</v>
      </c>
      <c r="E6794" s="25">
        <v>45821.698344907411</v>
      </c>
      <c r="F6794" s="34" t="s">
        <v>906</v>
      </c>
      <c r="G6794" s="25">
        <v>45821.698344907411</v>
      </c>
    </row>
    <row r="6795" spans="1:7" x14ac:dyDescent="0.25">
      <c r="A6795" s="34" t="s">
        <v>14542</v>
      </c>
      <c r="B6795" s="34" t="s">
        <v>2817</v>
      </c>
      <c r="C6795" s="34" t="s">
        <v>914</v>
      </c>
      <c r="D6795" s="34" t="s">
        <v>77</v>
      </c>
      <c r="E6795" s="25">
        <v>45821.698587962965</v>
      </c>
      <c r="F6795" s="34" t="s">
        <v>906</v>
      </c>
      <c r="G6795" s="25">
        <v>45821.698587962965</v>
      </c>
    </row>
    <row r="6796" spans="1:7" x14ac:dyDescent="0.25">
      <c r="A6796" s="34" t="s">
        <v>14543</v>
      </c>
      <c r="B6796" s="34" t="s">
        <v>5184</v>
      </c>
      <c r="C6796" s="34" t="s">
        <v>899</v>
      </c>
      <c r="D6796" s="34" t="s">
        <v>900</v>
      </c>
      <c r="E6796" s="25">
        <v>45821.698657407411</v>
      </c>
      <c r="F6796" s="34" t="s">
        <v>911</v>
      </c>
      <c r="G6796" s="25">
        <v>45821.698657407411</v>
      </c>
    </row>
    <row r="6797" spans="1:7" x14ac:dyDescent="0.25">
      <c r="A6797" s="34" t="s">
        <v>14544</v>
      </c>
      <c r="B6797" s="34" t="s">
        <v>7049</v>
      </c>
      <c r="C6797" s="34" t="s">
        <v>907</v>
      </c>
      <c r="D6797" s="34" t="s">
        <v>73</v>
      </c>
      <c r="E6797" s="25">
        <v>45821.699826388889</v>
      </c>
      <c r="F6797" s="34" t="s">
        <v>906</v>
      </c>
      <c r="G6797" s="25">
        <v>45821.699826388889</v>
      </c>
    </row>
    <row r="6798" spans="1:7" x14ac:dyDescent="0.25">
      <c r="A6798" s="34" t="s">
        <v>14545</v>
      </c>
      <c r="B6798" s="34" t="s">
        <v>4791</v>
      </c>
      <c r="C6798" s="34" t="s">
        <v>907</v>
      </c>
      <c r="D6798" s="34" t="s">
        <v>77</v>
      </c>
      <c r="E6798" s="25">
        <v>45821.700787037036</v>
      </c>
      <c r="F6798" s="34" t="s">
        <v>906</v>
      </c>
      <c r="G6798" s="25">
        <v>45821.700787037036</v>
      </c>
    </row>
    <row r="6799" spans="1:7" x14ac:dyDescent="0.25">
      <c r="A6799" s="34" t="s">
        <v>14546</v>
      </c>
      <c r="B6799" s="34" t="s">
        <v>5148</v>
      </c>
      <c r="C6799" s="34" t="s">
        <v>914</v>
      </c>
      <c r="D6799" s="34" t="s">
        <v>206</v>
      </c>
      <c r="E6799" s="25">
        <v>45821.701412037037</v>
      </c>
      <c r="F6799" s="34" t="s">
        <v>906</v>
      </c>
      <c r="G6799" s="25">
        <v>45821.701412037037</v>
      </c>
    </row>
    <row r="6800" spans="1:7" x14ac:dyDescent="0.25">
      <c r="A6800" s="34" t="s">
        <v>14547</v>
      </c>
      <c r="B6800" s="34" t="s">
        <v>11816</v>
      </c>
      <c r="C6800" s="34" t="s">
        <v>909</v>
      </c>
      <c r="D6800" s="34" t="s">
        <v>921</v>
      </c>
      <c r="E6800" s="25">
        <v>45821.736087962963</v>
      </c>
      <c r="F6800" s="34" t="s">
        <v>911</v>
      </c>
      <c r="G6800" s="25">
        <v>45821.736087962963</v>
      </c>
    </row>
    <row r="6801" spans="1:7" x14ac:dyDescent="0.25">
      <c r="A6801" s="34" t="s">
        <v>14548</v>
      </c>
      <c r="B6801" s="34" t="s">
        <v>11816</v>
      </c>
      <c r="C6801" s="34" t="s">
        <v>912</v>
      </c>
      <c r="D6801" s="34" t="s">
        <v>921</v>
      </c>
      <c r="E6801" s="25">
        <v>45821.73641203704</v>
      </c>
      <c r="F6801" s="34" t="s">
        <v>911</v>
      </c>
      <c r="G6801" s="25">
        <v>45821.73641203704</v>
      </c>
    </row>
    <row r="6802" spans="1:7" x14ac:dyDescent="0.25">
      <c r="A6802" s="34" t="s">
        <v>14549</v>
      </c>
      <c r="B6802" s="34" t="s">
        <v>11444</v>
      </c>
      <c r="C6802" s="34" t="s">
        <v>904</v>
      </c>
      <c r="D6802" s="34" t="s">
        <v>915</v>
      </c>
      <c r="E6802" s="25">
        <v>45821.739988425928</v>
      </c>
      <c r="F6802" s="34" t="s">
        <v>911</v>
      </c>
      <c r="G6802" s="25">
        <v>45821.739988425928</v>
      </c>
    </row>
    <row r="6803" spans="1:7" x14ac:dyDescent="0.25">
      <c r="A6803" s="34" t="s">
        <v>14550</v>
      </c>
      <c r="B6803" s="34" t="s">
        <v>11674</v>
      </c>
      <c r="C6803" s="34" t="s">
        <v>904</v>
      </c>
      <c r="D6803" s="34" t="s">
        <v>905</v>
      </c>
      <c r="E6803" s="25">
        <v>45821.740995370368</v>
      </c>
      <c r="F6803" s="34" t="s">
        <v>911</v>
      </c>
      <c r="G6803" s="25">
        <v>45821.740995370368</v>
      </c>
    </row>
    <row r="6804" spans="1:7" x14ac:dyDescent="0.25">
      <c r="A6804" s="34" t="s">
        <v>14551</v>
      </c>
      <c r="B6804" s="34" t="s">
        <v>11742</v>
      </c>
      <c r="C6804" s="34" t="s">
        <v>904</v>
      </c>
      <c r="D6804" s="34" t="s">
        <v>905</v>
      </c>
      <c r="E6804" s="25">
        <v>45821.741956018515</v>
      </c>
      <c r="F6804" s="34" t="s">
        <v>911</v>
      </c>
      <c r="G6804" s="25">
        <v>45821.741956018515</v>
      </c>
    </row>
    <row r="6805" spans="1:7" x14ac:dyDescent="0.25">
      <c r="A6805" s="34" t="s">
        <v>14552</v>
      </c>
      <c r="B6805" s="34" t="s">
        <v>6624</v>
      </c>
      <c r="C6805" s="34" t="s">
        <v>922</v>
      </c>
      <c r="D6805" s="34" t="s">
        <v>923</v>
      </c>
      <c r="E6805" s="25">
        <v>45821.746435185189</v>
      </c>
      <c r="F6805" s="34" t="s">
        <v>911</v>
      </c>
      <c r="G6805" s="25">
        <v>45821.746435185189</v>
      </c>
    </row>
    <row r="6806" spans="1:7" x14ac:dyDescent="0.25">
      <c r="A6806" s="34" t="s">
        <v>14553</v>
      </c>
      <c r="B6806" s="34" t="s">
        <v>8108</v>
      </c>
      <c r="C6806" s="34" t="s">
        <v>909</v>
      </c>
      <c r="D6806" s="34" t="s">
        <v>918</v>
      </c>
      <c r="E6806" s="25">
        <v>45821.746377314812</v>
      </c>
      <c r="F6806" s="34" t="s">
        <v>911</v>
      </c>
      <c r="G6806" s="25">
        <v>45821.746377314812</v>
      </c>
    </row>
    <row r="6807" spans="1:7" x14ac:dyDescent="0.25">
      <c r="A6807" s="34" t="s">
        <v>14554</v>
      </c>
      <c r="B6807" s="34" t="s">
        <v>8108</v>
      </c>
      <c r="C6807" s="34" t="s">
        <v>912</v>
      </c>
      <c r="D6807" s="34" t="s">
        <v>918</v>
      </c>
      <c r="E6807" s="25">
        <v>45821.746990740743</v>
      </c>
      <c r="F6807" s="34" t="s">
        <v>911</v>
      </c>
      <c r="G6807" s="25">
        <v>45821.746990740743</v>
      </c>
    </row>
    <row r="6808" spans="1:7" x14ac:dyDescent="0.25">
      <c r="A6808" s="34" t="s">
        <v>14555</v>
      </c>
      <c r="B6808" s="34" t="s">
        <v>11806</v>
      </c>
      <c r="C6808" s="34" t="s">
        <v>909</v>
      </c>
      <c r="D6808" s="34" t="s">
        <v>913</v>
      </c>
      <c r="E6808" s="25">
        <v>45821.749236111114</v>
      </c>
      <c r="F6808" s="34" t="s">
        <v>911</v>
      </c>
      <c r="G6808" s="25">
        <v>45821.749236111114</v>
      </c>
    </row>
    <row r="6809" spans="1:7" x14ac:dyDescent="0.25">
      <c r="A6809" s="34" t="s">
        <v>14556</v>
      </c>
      <c r="B6809" s="34" t="s">
        <v>11808</v>
      </c>
      <c r="C6809" s="34" t="s">
        <v>909</v>
      </c>
      <c r="D6809" s="34" t="s">
        <v>913</v>
      </c>
      <c r="E6809" s="25">
        <v>45821.74927083333</v>
      </c>
      <c r="F6809" s="34" t="s">
        <v>911</v>
      </c>
      <c r="G6809" s="25">
        <v>45821.74927083333</v>
      </c>
    </row>
    <row r="6810" spans="1:7" x14ac:dyDescent="0.25">
      <c r="A6810" s="34" t="s">
        <v>14557</v>
      </c>
      <c r="B6810" s="34" t="s">
        <v>11806</v>
      </c>
      <c r="C6810" s="34" t="s">
        <v>912</v>
      </c>
      <c r="D6810" s="34" t="s">
        <v>913</v>
      </c>
      <c r="E6810" s="25">
        <v>45821.749675925923</v>
      </c>
      <c r="F6810" s="34" t="s">
        <v>911</v>
      </c>
      <c r="G6810" s="25">
        <v>45821.749675925923</v>
      </c>
    </row>
    <row r="6811" spans="1:7" x14ac:dyDescent="0.25">
      <c r="A6811" s="34" t="s">
        <v>14558</v>
      </c>
      <c r="B6811" s="34" t="s">
        <v>11808</v>
      </c>
      <c r="C6811" s="34" t="s">
        <v>912</v>
      </c>
      <c r="D6811" s="34" t="s">
        <v>913</v>
      </c>
      <c r="E6811" s="25">
        <v>45821.749791666669</v>
      </c>
      <c r="F6811" s="34" t="s">
        <v>911</v>
      </c>
      <c r="G6811" s="25">
        <v>45821.749791666669</v>
      </c>
    </row>
    <row r="6812" spans="1:7" x14ac:dyDescent="0.25">
      <c r="A6812" s="34" t="s">
        <v>14559</v>
      </c>
      <c r="B6812" s="34" t="s">
        <v>11691</v>
      </c>
      <c r="C6812" s="34" t="s">
        <v>904</v>
      </c>
      <c r="D6812" s="34" t="s">
        <v>920</v>
      </c>
      <c r="E6812" s="25">
        <v>45821.753263888888</v>
      </c>
      <c r="F6812" s="34" t="s">
        <v>911</v>
      </c>
      <c r="G6812" s="25">
        <v>45821.753263888888</v>
      </c>
    </row>
    <row r="6813" spans="1:7" x14ac:dyDescent="0.25">
      <c r="A6813" s="34" t="s">
        <v>14560</v>
      </c>
      <c r="B6813" s="34" t="s">
        <v>11932</v>
      </c>
      <c r="C6813" s="34" t="s">
        <v>904</v>
      </c>
      <c r="D6813" s="34" t="s">
        <v>920</v>
      </c>
      <c r="E6813" s="25">
        <v>45821.754849537036</v>
      </c>
      <c r="F6813" s="34" t="s">
        <v>911</v>
      </c>
      <c r="G6813" s="25">
        <v>45821.754849537036</v>
      </c>
    </row>
    <row r="6814" spans="1:7" x14ac:dyDescent="0.25">
      <c r="A6814" s="34" t="s">
        <v>14561</v>
      </c>
      <c r="B6814" s="34" t="s">
        <v>11934</v>
      </c>
      <c r="C6814" s="34" t="s">
        <v>904</v>
      </c>
      <c r="D6814" s="34" t="s">
        <v>920</v>
      </c>
      <c r="E6814" s="25">
        <v>45821.754999999997</v>
      </c>
      <c r="F6814" s="34" t="s">
        <v>911</v>
      </c>
      <c r="G6814" s="25">
        <v>45821.754999999997</v>
      </c>
    </row>
    <row r="6815" spans="1:7" x14ac:dyDescent="0.25">
      <c r="A6815" s="34" t="s">
        <v>14562</v>
      </c>
      <c r="B6815" s="34" t="s">
        <v>11936</v>
      </c>
      <c r="C6815" s="34" t="s">
        <v>904</v>
      </c>
      <c r="D6815" s="34" t="s">
        <v>920</v>
      </c>
      <c r="E6815" s="25">
        <v>45821.755104166667</v>
      </c>
      <c r="F6815" s="34" t="s">
        <v>911</v>
      </c>
      <c r="G6815" s="25">
        <v>45821.755104166667</v>
      </c>
    </row>
    <row r="6816" spans="1:7" x14ac:dyDescent="0.25">
      <c r="A6816" s="34" t="s">
        <v>14563</v>
      </c>
      <c r="B6816" s="34" t="s">
        <v>11913</v>
      </c>
      <c r="C6816" s="34" t="s">
        <v>912</v>
      </c>
      <c r="D6816" s="34" t="s">
        <v>913</v>
      </c>
      <c r="E6816" s="25">
        <v>45821.755671296298</v>
      </c>
      <c r="F6816" s="34" t="s">
        <v>911</v>
      </c>
      <c r="G6816" s="25">
        <v>45821.755671296298</v>
      </c>
    </row>
    <row r="6817" spans="1:7" x14ac:dyDescent="0.25">
      <c r="A6817" s="34" t="s">
        <v>14564</v>
      </c>
      <c r="B6817" s="34" t="s">
        <v>8136</v>
      </c>
      <c r="C6817" s="34" t="s">
        <v>922</v>
      </c>
      <c r="D6817" s="34" t="s">
        <v>923</v>
      </c>
      <c r="E6817" s="25">
        <v>45821.759652777779</v>
      </c>
      <c r="F6817" s="34" t="s">
        <v>911</v>
      </c>
      <c r="G6817" s="25">
        <v>45821.759652777779</v>
      </c>
    </row>
    <row r="6818" spans="1:7" x14ac:dyDescent="0.25">
      <c r="A6818" s="34" t="s">
        <v>14565</v>
      </c>
      <c r="B6818" s="34" t="s">
        <v>8134</v>
      </c>
      <c r="C6818" s="34" t="s">
        <v>922</v>
      </c>
      <c r="D6818" s="34" t="s">
        <v>923</v>
      </c>
      <c r="E6818" s="25">
        <v>45821.75990740741</v>
      </c>
      <c r="F6818" s="34" t="s">
        <v>911</v>
      </c>
      <c r="G6818" s="25">
        <v>45821.75990740741</v>
      </c>
    </row>
    <row r="6819" spans="1:7" x14ac:dyDescent="0.25">
      <c r="A6819" s="34" t="s">
        <v>14566</v>
      </c>
      <c r="B6819" s="34" t="s">
        <v>4408</v>
      </c>
      <c r="C6819" s="34" t="s">
        <v>922</v>
      </c>
      <c r="D6819" s="34" t="s">
        <v>923</v>
      </c>
      <c r="E6819" s="25">
        <v>45821.771122685182</v>
      </c>
      <c r="F6819" s="34" t="s">
        <v>911</v>
      </c>
      <c r="G6819" s="25">
        <v>45821.771122685182</v>
      </c>
    </row>
    <row r="6820" spans="1:7" x14ac:dyDescent="0.25">
      <c r="A6820" s="34" t="s">
        <v>14567</v>
      </c>
      <c r="B6820" s="34" t="s">
        <v>5207</v>
      </c>
      <c r="C6820" s="34" t="s">
        <v>922</v>
      </c>
      <c r="D6820" s="34" t="s">
        <v>923</v>
      </c>
      <c r="E6820" s="25">
        <v>45821.771423611113</v>
      </c>
      <c r="F6820" s="34" t="s">
        <v>911</v>
      </c>
      <c r="G6820" s="25">
        <v>45821.771423611113</v>
      </c>
    </row>
    <row r="6821" spans="1:7" x14ac:dyDescent="0.25">
      <c r="A6821" s="34" t="s">
        <v>14568</v>
      </c>
      <c r="B6821" s="34" t="s">
        <v>11816</v>
      </c>
      <c r="C6821" s="34" t="s">
        <v>899</v>
      </c>
      <c r="D6821" s="34" t="s">
        <v>900</v>
      </c>
      <c r="E6821" s="25">
        <v>45821.772824074076</v>
      </c>
      <c r="F6821" s="34" t="s">
        <v>911</v>
      </c>
      <c r="G6821" s="25">
        <v>45821.772824074076</v>
      </c>
    </row>
    <row r="6822" spans="1:7" x14ac:dyDescent="0.25">
      <c r="A6822" s="34" t="s">
        <v>14569</v>
      </c>
      <c r="B6822" s="34" t="s">
        <v>8108</v>
      </c>
      <c r="C6822" s="34" t="s">
        <v>899</v>
      </c>
      <c r="D6822" s="34" t="s">
        <v>900</v>
      </c>
      <c r="E6822" s="25">
        <v>45821.772847222222</v>
      </c>
      <c r="F6822" s="34" t="s">
        <v>911</v>
      </c>
      <c r="G6822" s="25">
        <v>45821.772847222222</v>
      </c>
    </row>
    <row r="6823" spans="1:7" x14ac:dyDescent="0.25">
      <c r="A6823" s="34" t="s">
        <v>14570</v>
      </c>
      <c r="B6823" s="34" t="s">
        <v>10086</v>
      </c>
      <c r="C6823" s="34" t="s">
        <v>899</v>
      </c>
      <c r="D6823" s="34" t="s">
        <v>900</v>
      </c>
      <c r="E6823" s="25">
        <v>45821.773275462961</v>
      </c>
      <c r="F6823" s="34" t="s">
        <v>911</v>
      </c>
      <c r="G6823" s="25">
        <v>45821.773275462961</v>
      </c>
    </row>
    <row r="6824" spans="1:7" x14ac:dyDescent="0.25">
      <c r="A6824" s="34" t="s">
        <v>14571</v>
      </c>
      <c r="B6824" s="34" t="s">
        <v>10084</v>
      </c>
      <c r="C6824" s="34" t="s">
        <v>899</v>
      </c>
      <c r="D6824" s="34" t="s">
        <v>900</v>
      </c>
      <c r="E6824" s="25">
        <v>45821.773356481484</v>
      </c>
      <c r="F6824" s="34" t="s">
        <v>911</v>
      </c>
      <c r="G6824" s="25">
        <v>45821.773356481484</v>
      </c>
    </row>
    <row r="6825" spans="1:7" x14ac:dyDescent="0.25">
      <c r="A6825" s="34" t="s">
        <v>14572</v>
      </c>
      <c r="B6825" s="34" t="s">
        <v>10122</v>
      </c>
      <c r="C6825" s="34" t="s">
        <v>899</v>
      </c>
      <c r="D6825" s="34" t="s">
        <v>900</v>
      </c>
      <c r="E6825" s="25">
        <v>45821.773402777777</v>
      </c>
      <c r="F6825" s="34" t="s">
        <v>911</v>
      </c>
      <c r="G6825" s="25">
        <v>45821.773402777777</v>
      </c>
    </row>
    <row r="6826" spans="1:7" x14ac:dyDescent="0.25">
      <c r="A6826" s="34" t="s">
        <v>14573</v>
      </c>
      <c r="B6826" s="34" t="s">
        <v>10124</v>
      </c>
      <c r="C6826" s="34" t="s">
        <v>899</v>
      </c>
      <c r="D6826" s="34" t="s">
        <v>900</v>
      </c>
      <c r="E6826" s="25">
        <v>45821.773460648146</v>
      </c>
      <c r="F6826" s="34" t="s">
        <v>911</v>
      </c>
      <c r="G6826" s="25">
        <v>45821.773460648146</v>
      </c>
    </row>
    <row r="6827" spans="1:7" x14ac:dyDescent="0.25">
      <c r="A6827" s="34" t="s">
        <v>14574</v>
      </c>
      <c r="B6827" s="34" t="s">
        <v>10033</v>
      </c>
      <c r="C6827" s="34" t="s">
        <v>912</v>
      </c>
      <c r="D6827" s="34" t="s">
        <v>918</v>
      </c>
      <c r="E6827" s="25">
        <v>45821.783090277779</v>
      </c>
      <c r="F6827" s="34" t="s">
        <v>911</v>
      </c>
      <c r="G6827" s="25">
        <v>45821.783090277779</v>
      </c>
    </row>
    <row r="6828" spans="1:7" x14ac:dyDescent="0.25">
      <c r="A6828" s="34" t="s">
        <v>14575</v>
      </c>
      <c r="B6828" s="34" t="s">
        <v>11603</v>
      </c>
      <c r="C6828" s="34" t="s">
        <v>904</v>
      </c>
      <c r="D6828" s="34" t="s">
        <v>916</v>
      </c>
      <c r="E6828" s="25">
        <v>45821.784675925926</v>
      </c>
      <c r="F6828" s="34" t="s">
        <v>911</v>
      </c>
      <c r="G6828" s="25">
        <v>45821.784675925926</v>
      </c>
    </row>
    <row r="6829" spans="1:7" x14ac:dyDescent="0.25">
      <c r="A6829" s="34" t="s">
        <v>14576</v>
      </c>
      <c r="B6829" s="34" t="s">
        <v>11601</v>
      </c>
      <c r="C6829" s="34" t="s">
        <v>904</v>
      </c>
      <c r="D6829" s="34" t="s">
        <v>916</v>
      </c>
      <c r="E6829" s="25">
        <v>45821.784756944442</v>
      </c>
      <c r="F6829" s="34" t="s">
        <v>911</v>
      </c>
      <c r="G6829" s="25">
        <v>45821.784756944442</v>
      </c>
    </row>
    <row r="6830" spans="1:7" x14ac:dyDescent="0.25">
      <c r="A6830" s="34" t="s">
        <v>14577</v>
      </c>
      <c r="B6830" s="34" t="s">
        <v>3034</v>
      </c>
      <c r="C6830" s="34" t="s">
        <v>922</v>
      </c>
      <c r="D6830" s="34" t="s">
        <v>923</v>
      </c>
      <c r="E6830" s="25">
        <v>45821.786527777775</v>
      </c>
      <c r="F6830" s="34" t="s">
        <v>911</v>
      </c>
      <c r="G6830" s="25">
        <v>45821.786527777775</v>
      </c>
    </row>
    <row r="6831" spans="1:7" x14ac:dyDescent="0.25">
      <c r="A6831" s="34" t="s">
        <v>14578</v>
      </c>
      <c r="B6831" s="34" t="s">
        <v>5256</v>
      </c>
      <c r="C6831" s="34" t="s">
        <v>922</v>
      </c>
      <c r="D6831" s="34" t="s">
        <v>923</v>
      </c>
      <c r="E6831" s="25">
        <v>45821.786840277775</v>
      </c>
      <c r="F6831" s="34" t="s">
        <v>911</v>
      </c>
      <c r="G6831" s="25">
        <v>45821.786840277775</v>
      </c>
    </row>
    <row r="6832" spans="1:7" x14ac:dyDescent="0.25">
      <c r="A6832" s="34" t="s">
        <v>14579</v>
      </c>
      <c r="B6832" s="34" t="s">
        <v>5249</v>
      </c>
      <c r="C6832" s="34" t="s">
        <v>922</v>
      </c>
      <c r="D6832" s="34" t="s">
        <v>923</v>
      </c>
      <c r="E6832" s="25">
        <v>45821.786956018521</v>
      </c>
      <c r="F6832" s="34" t="s">
        <v>911</v>
      </c>
      <c r="G6832" s="25">
        <v>45821.786956018521</v>
      </c>
    </row>
    <row r="6833" spans="1:7" x14ac:dyDescent="0.25">
      <c r="A6833" s="34" t="s">
        <v>14580</v>
      </c>
      <c r="B6833" s="34" t="s">
        <v>6626</v>
      </c>
      <c r="C6833" s="34" t="s">
        <v>922</v>
      </c>
      <c r="D6833" s="34" t="s">
        <v>923</v>
      </c>
      <c r="E6833" s="25">
        <v>45821.78702546296</v>
      </c>
      <c r="F6833" s="34" t="s">
        <v>911</v>
      </c>
      <c r="G6833" s="25">
        <v>45821.78702546296</v>
      </c>
    </row>
    <row r="6834" spans="1:7" x14ac:dyDescent="0.25">
      <c r="A6834" s="34" t="s">
        <v>14581</v>
      </c>
      <c r="B6834" s="34" t="s">
        <v>6631</v>
      </c>
      <c r="C6834" s="34" t="s">
        <v>922</v>
      </c>
      <c r="D6834" s="34" t="s">
        <v>923</v>
      </c>
      <c r="E6834" s="25">
        <v>45821.787129629629</v>
      </c>
      <c r="F6834" s="34" t="s">
        <v>911</v>
      </c>
      <c r="G6834" s="25">
        <v>45821.787129629629</v>
      </c>
    </row>
    <row r="6835" spans="1:7" x14ac:dyDescent="0.25">
      <c r="A6835" s="34" t="s">
        <v>14582</v>
      </c>
      <c r="B6835" s="34" t="s">
        <v>6633</v>
      </c>
      <c r="C6835" s="34" t="s">
        <v>922</v>
      </c>
      <c r="D6835" s="34" t="s">
        <v>923</v>
      </c>
      <c r="E6835" s="25">
        <v>45821.787222222221</v>
      </c>
      <c r="F6835" s="34" t="s">
        <v>911</v>
      </c>
      <c r="G6835" s="25">
        <v>45821.787222222221</v>
      </c>
    </row>
    <row r="6836" spans="1:7" x14ac:dyDescent="0.25">
      <c r="A6836" s="34" t="s">
        <v>14583</v>
      </c>
      <c r="B6836" s="34" t="s">
        <v>8257</v>
      </c>
      <c r="C6836" s="34" t="s">
        <v>922</v>
      </c>
      <c r="D6836" s="34" t="s">
        <v>923</v>
      </c>
      <c r="E6836" s="25">
        <v>45821.79011574074</v>
      </c>
      <c r="F6836" s="34" t="s">
        <v>911</v>
      </c>
      <c r="G6836" s="25">
        <v>45821.79011574074</v>
      </c>
    </row>
    <row r="6837" spans="1:7" x14ac:dyDescent="0.25">
      <c r="A6837" s="34" t="s">
        <v>14584</v>
      </c>
      <c r="B6837" s="34" t="s">
        <v>10519</v>
      </c>
      <c r="C6837" s="34" t="s">
        <v>904</v>
      </c>
      <c r="D6837" s="34" t="s">
        <v>903</v>
      </c>
      <c r="E6837" s="25">
        <v>45821.792731481481</v>
      </c>
      <c r="F6837" s="34" t="s">
        <v>911</v>
      </c>
      <c r="G6837" s="25">
        <v>45821.792731481481</v>
      </c>
    </row>
    <row r="6838" spans="1:7" x14ac:dyDescent="0.25">
      <c r="A6838" s="34" t="s">
        <v>14585</v>
      </c>
      <c r="B6838" s="34" t="s">
        <v>6638</v>
      </c>
      <c r="C6838" s="34" t="s">
        <v>922</v>
      </c>
      <c r="D6838" s="34" t="s">
        <v>923</v>
      </c>
      <c r="E6838" s="25">
        <v>45821.793194444443</v>
      </c>
      <c r="F6838" s="34" t="s">
        <v>911</v>
      </c>
      <c r="G6838" s="25">
        <v>45821.793194444443</v>
      </c>
    </row>
    <row r="6839" spans="1:7" x14ac:dyDescent="0.25">
      <c r="A6839" s="34" t="s">
        <v>14586</v>
      </c>
      <c r="B6839" s="34" t="s">
        <v>7988</v>
      </c>
      <c r="C6839" s="34" t="s">
        <v>909</v>
      </c>
      <c r="D6839" s="34" t="s">
        <v>924</v>
      </c>
      <c r="E6839" s="25">
        <v>45821.794456018521</v>
      </c>
      <c r="F6839" s="34" t="s">
        <v>911</v>
      </c>
      <c r="G6839" s="25">
        <v>45821.794456018521</v>
      </c>
    </row>
    <row r="6840" spans="1:7" x14ac:dyDescent="0.25">
      <c r="A6840" s="34" t="s">
        <v>14587</v>
      </c>
      <c r="B6840" s="34" t="s">
        <v>7988</v>
      </c>
      <c r="C6840" s="34" t="s">
        <v>912</v>
      </c>
      <c r="D6840" s="34" t="s">
        <v>924</v>
      </c>
      <c r="E6840" s="25">
        <v>45821.794803240744</v>
      </c>
      <c r="F6840" s="34" t="s">
        <v>911</v>
      </c>
      <c r="G6840" s="25">
        <v>45821.794803240744</v>
      </c>
    </row>
    <row r="6841" spans="1:7" x14ac:dyDescent="0.25">
      <c r="A6841" s="34" t="s">
        <v>14588</v>
      </c>
      <c r="B6841" s="34" t="s">
        <v>6532</v>
      </c>
      <c r="C6841" s="34" t="s">
        <v>922</v>
      </c>
      <c r="D6841" s="34" t="s">
        <v>923</v>
      </c>
      <c r="E6841" s="25">
        <v>45821.795023148145</v>
      </c>
      <c r="F6841" s="34" t="s">
        <v>911</v>
      </c>
      <c r="G6841" s="25">
        <v>45821.795023148145</v>
      </c>
    </row>
    <row r="6842" spans="1:7" x14ac:dyDescent="0.25">
      <c r="A6842" s="34" t="s">
        <v>14589</v>
      </c>
      <c r="B6842" s="34" t="s">
        <v>6535</v>
      </c>
      <c r="C6842" s="34" t="s">
        <v>922</v>
      </c>
      <c r="D6842" s="34" t="s">
        <v>923</v>
      </c>
      <c r="E6842" s="25">
        <v>45821.795092592591</v>
      </c>
      <c r="F6842" s="34" t="s">
        <v>911</v>
      </c>
      <c r="G6842" s="25">
        <v>45821.795092592591</v>
      </c>
    </row>
    <row r="6843" spans="1:7" x14ac:dyDescent="0.25">
      <c r="A6843" s="34" t="s">
        <v>14590</v>
      </c>
      <c r="B6843" s="34" t="s">
        <v>6537</v>
      </c>
      <c r="C6843" s="34" t="s">
        <v>922</v>
      </c>
      <c r="D6843" s="34" t="s">
        <v>923</v>
      </c>
      <c r="E6843" s="25">
        <v>45821.795162037037</v>
      </c>
      <c r="F6843" s="34" t="s">
        <v>911</v>
      </c>
      <c r="G6843" s="25">
        <v>45821.795162037037</v>
      </c>
    </row>
    <row r="6844" spans="1:7" x14ac:dyDescent="0.25">
      <c r="A6844" s="34" t="s">
        <v>14591</v>
      </c>
      <c r="B6844" s="34" t="s">
        <v>6539</v>
      </c>
      <c r="C6844" s="34" t="s">
        <v>922</v>
      </c>
      <c r="D6844" s="34" t="s">
        <v>923</v>
      </c>
      <c r="E6844" s="25">
        <v>45821.795219907406</v>
      </c>
      <c r="F6844" s="34" t="s">
        <v>911</v>
      </c>
      <c r="G6844" s="25">
        <v>45821.795219907406</v>
      </c>
    </row>
    <row r="6845" spans="1:7" x14ac:dyDescent="0.25">
      <c r="A6845" s="34" t="s">
        <v>14592</v>
      </c>
      <c r="B6845" s="34" t="s">
        <v>6541</v>
      </c>
      <c r="C6845" s="34" t="s">
        <v>922</v>
      </c>
      <c r="D6845" s="34" t="s">
        <v>923</v>
      </c>
      <c r="E6845" s="25">
        <v>45821.795277777775</v>
      </c>
      <c r="F6845" s="34" t="s">
        <v>911</v>
      </c>
      <c r="G6845" s="25">
        <v>45821.795277777775</v>
      </c>
    </row>
    <row r="6846" spans="1:7" x14ac:dyDescent="0.25">
      <c r="A6846" s="34" t="s">
        <v>14593</v>
      </c>
      <c r="B6846" s="34" t="s">
        <v>6543</v>
      </c>
      <c r="C6846" s="34" t="s">
        <v>922</v>
      </c>
      <c r="D6846" s="34" t="s">
        <v>923</v>
      </c>
      <c r="E6846" s="25">
        <v>45821.795358796298</v>
      </c>
      <c r="F6846" s="34" t="s">
        <v>911</v>
      </c>
      <c r="G6846" s="25">
        <v>45821.795358796298</v>
      </c>
    </row>
    <row r="6847" spans="1:7" x14ac:dyDescent="0.25">
      <c r="A6847" s="34" t="s">
        <v>14594</v>
      </c>
      <c r="B6847" s="34" t="s">
        <v>6545</v>
      </c>
      <c r="C6847" s="34" t="s">
        <v>922</v>
      </c>
      <c r="D6847" s="34" t="s">
        <v>923</v>
      </c>
      <c r="E6847" s="25">
        <v>45821.795428240737</v>
      </c>
      <c r="F6847" s="34" t="s">
        <v>911</v>
      </c>
      <c r="G6847" s="25">
        <v>45821.795428240737</v>
      </c>
    </row>
    <row r="6848" spans="1:7" x14ac:dyDescent="0.25">
      <c r="A6848" s="34" t="s">
        <v>14595</v>
      </c>
      <c r="B6848" s="34" t="s">
        <v>11755</v>
      </c>
      <c r="C6848" s="34" t="s">
        <v>904</v>
      </c>
      <c r="D6848" s="34" t="s">
        <v>905</v>
      </c>
      <c r="E6848" s="25">
        <v>45821.80097222222</v>
      </c>
      <c r="F6848" s="34" t="s">
        <v>911</v>
      </c>
      <c r="G6848" s="25">
        <v>45821.80097222222</v>
      </c>
    </row>
    <row r="6849" spans="1:7" x14ac:dyDescent="0.25">
      <c r="A6849" s="34" t="s">
        <v>14596</v>
      </c>
      <c r="B6849" s="34" t="s">
        <v>11757</v>
      </c>
      <c r="C6849" s="34" t="s">
        <v>904</v>
      </c>
      <c r="D6849" s="34" t="s">
        <v>905</v>
      </c>
      <c r="E6849" s="25">
        <v>45821.801053240742</v>
      </c>
      <c r="F6849" s="34" t="s">
        <v>911</v>
      </c>
      <c r="G6849" s="25">
        <v>45821.801053240742</v>
      </c>
    </row>
    <row r="6850" spans="1:7" x14ac:dyDescent="0.25">
      <c r="A6850" s="34" t="s">
        <v>14597</v>
      </c>
      <c r="B6850" s="34" t="s">
        <v>11761</v>
      </c>
      <c r="C6850" s="34" t="s">
        <v>904</v>
      </c>
      <c r="D6850" s="34" t="s">
        <v>905</v>
      </c>
      <c r="E6850" s="25">
        <v>45821.801111111112</v>
      </c>
      <c r="F6850" s="34" t="s">
        <v>911</v>
      </c>
      <c r="G6850" s="25">
        <v>45821.801111111112</v>
      </c>
    </row>
    <row r="6851" spans="1:7" x14ac:dyDescent="0.25">
      <c r="A6851" s="34" t="s">
        <v>14598</v>
      </c>
      <c r="B6851" s="34" t="s">
        <v>11852</v>
      </c>
      <c r="C6851" s="34" t="s">
        <v>904</v>
      </c>
      <c r="D6851" s="34" t="s">
        <v>905</v>
      </c>
      <c r="E6851" s="25">
        <v>45821.801168981481</v>
      </c>
      <c r="F6851" s="34" t="s">
        <v>911</v>
      </c>
      <c r="G6851" s="25">
        <v>45821.801168981481</v>
      </c>
    </row>
    <row r="6852" spans="1:7" x14ac:dyDescent="0.25">
      <c r="A6852" s="34" t="s">
        <v>14599</v>
      </c>
      <c r="B6852" s="34" t="s">
        <v>11854</v>
      </c>
      <c r="C6852" s="34" t="s">
        <v>904</v>
      </c>
      <c r="D6852" s="34" t="s">
        <v>905</v>
      </c>
      <c r="E6852" s="25">
        <v>45821.801226851851</v>
      </c>
      <c r="F6852" s="34" t="s">
        <v>911</v>
      </c>
      <c r="G6852" s="25">
        <v>45821.801226851851</v>
      </c>
    </row>
    <row r="6853" spans="1:7" x14ac:dyDescent="0.25">
      <c r="A6853" s="34" t="s">
        <v>14600</v>
      </c>
      <c r="B6853" s="34" t="s">
        <v>11856</v>
      </c>
      <c r="C6853" s="34" t="s">
        <v>904</v>
      </c>
      <c r="D6853" s="34" t="s">
        <v>905</v>
      </c>
      <c r="E6853" s="25">
        <v>45821.80127314815</v>
      </c>
      <c r="F6853" s="34" t="s">
        <v>911</v>
      </c>
      <c r="G6853" s="25">
        <v>45821.80127314815</v>
      </c>
    </row>
    <row r="6854" spans="1:7" x14ac:dyDescent="0.25">
      <c r="A6854" s="34" t="s">
        <v>14601</v>
      </c>
      <c r="B6854" s="34" t="s">
        <v>11915</v>
      </c>
      <c r="C6854" s="34" t="s">
        <v>904</v>
      </c>
      <c r="D6854" s="34" t="s">
        <v>905</v>
      </c>
      <c r="E6854" s="25">
        <v>45821.801319444443</v>
      </c>
      <c r="F6854" s="34" t="s">
        <v>911</v>
      </c>
      <c r="G6854" s="25">
        <v>45821.801319444443</v>
      </c>
    </row>
    <row r="6855" spans="1:7" x14ac:dyDescent="0.25">
      <c r="A6855" s="34" t="s">
        <v>14602</v>
      </c>
      <c r="B6855" s="34" t="s">
        <v>11850</v>
      </c>
      <c r="C6855" s="34" t="s">
        <v>904</v>
      </c>
      <c r="D6855" s="34" t="s">
        <v>905</v>
      </c>
      <c r="E6855" s="25">
        <v>45821.801377314812</v>
      </c>
      <c r="F6855" s="34" t="s">
        <v>911</v>
      </c>
      <c r="G6855" s="25">
        <v>45821.801377314812</v>
      </c>
    </row>
    <row r="6856" spans="1:7" x14ac:dyDescent="0.25">
      <c r="A6856" s="34" t="s">
        <v>14603</v>
      </c>
      <c r="B6856" s="34" t="s">
        <v>11804</v>
      </c>
      <c r="C6856" s="34" t="s">
        <v>909</v>
      </c>
      <c r="D6856" s="34" t="s">
        <v>913</v>
      </c>
      <c r="E6856" s="25">
        <v>45821.801469907405</v>
      </c>
      <c r="F6856" s="34" t="s">
        <v>911</v>
      </c>
      <c r="G6856" s="25">
        <v>45821.801469907405</v>
      </c>
    </row>
    <row r="6857" spans="1:7" x14ac:dyDescent="0.25">
      <c r="A6857" s="34" t="s">
        <v>14604</v>
      </c>
      <c r="B6857" s="34" t="s">
        <v>11804</v>
      </c>
      <c r="C6857" s="34" t="s">
        <v>912</v>
      </c>
      <c r="D6857" s="34" t="s">
        <v>913</v>
      </c>
      <c r="E6857" s="25">
        <v>45821.801828703705</v>
      </c>
      <c r="F6857" s="34" t="s">
        <v>911</v>
      </c>
      <c r="G6857" s="25">
        <v>45821.801828703705</v>
      </c>
    </row>
    <row r="6858" spans="1:7" x14ac:dyDescent="0.25">
      <c r="A6858" s="34" t="s">
        <v>14605</v>
      </c>
      <c r="B6858" s="34" t="s">
        <v>5155</v>
      </c>
      <c r="C6858" s="34" t="s">
        <v>922</v>
      </c>
      <c r="D6858" s="34" t="s">
        <v>923</v>
      </c>
      <c r="E6858" s="25">
        <v>45821.807719907411</v>
      </c>
      <c r="F6858" s="34" t="s">
        <v>911</v>
      </c>
      <c r="G6858" s="25">
        <v>45821.807719907411</v>
      </c>
    </row>
    <row r="6859" spans="1:7" x14ac:dyDescent="0.25">
      <c r="A6859" s="34" t="s">
        <v>14606</v>
      </c>
      <c r="B6859" s="34" t="s">
        <v>5151</v>
      </c>
      <c r="C6859" s="34" t="s">
        <v>922</v>
      </c>
      <c r="D6859" s="34" t="s">
        <v>923</v>
      </c>
      <c r="E6859" s="25">
        <v>45821.807951388888</v>
      </c>
      <c r="F6859" s="34" t="s">
        <v>911</v>
      </c>
      <c r="G6859" s="25">
        <v>45821.807951388888</v>
      </c>
    </row>
    <row r="6860" spans="1:7" x14ac:dyDescent="0.25">
      <c r="A6860" s="34" t="s">
        <v>14607</v>
      </c>
      <c r="B6860" s="34" t="s">
        <v>11745</v>
      </c>
      <c r="C6860" s="34" t="s">
        <v>904</v>
      </c>
      <c r="D6860" s="34" t="s">
        <v>916</v>
      </c>
      <c r="E6860" s="25">
        <v>45821.808935185189</v>
      </c>
      <c r="F6860" s="34" t="s">
        <v>911</v>
      </c>
      <c r="G6860" s="25">
        <v>45821.808935185189</v>
      </c>
    </row>
    <row r="6861" spans="1:7" x14ac:dyDescent="0.25">
      <c r="A6861" s="34" t="s">
        <v>14608</v>
      </c>
      <c r="B6861" s="34" t="s">
        <v>11804</v>
      </c>
      <c r="C6861" s="34" t="s">
        <v>899</v>
      </c>
      <c r="D6861" s="34" t="s">
        <v>900</v>
      </c>
      <c r="E6861" s="25">
        <v>45821.809074074074</v>
      </c>
      <c r="F6861" s="34" t="s">
        <v>911</v>
      </c>
      <c r="G6861" s="25">
        <v>45821.809074074074</v>
      </c>
    </row>
    <row r="6862" spans="1:7" x14ac:dyDescent="0.25">
      <c r="A6862" s="34" t="s">
        <v>14609</v>
      </c>
      <c r="B6862" s="34" t="s">
        <v>3109</v>
      </c>
      <c r="C6862" s="34" t="s">
        <v>922</v>
      </c>
      <c r="D6862" s="34" t="s">
        <v>923</v>
      </c>
      <c r="E6862" s="25">
        <v>45821.814895833333</v>
      </c>
      <c r="F6862" s="34" t="s">
        <v>911</v>
      </c>
      <c r="G6862" s="25">
        <v>45821.814895833333</v>
      </c>
    </row>
    <row r="6863" spans="1:7" x14ac:dyDescent="0.25">
      <c r="A6863" s="34" t="s">
        <v>14610</v>
      </c>
      <c r="B6863" s="34" t="s">
        <v>3117</v>
      </c>
      <c r="C6863" s="34" t="s">
        <v>922</v>
      </c>
      <c r="D6863" s="34" t="s">
        <v>923</v>
      </c>
      <c r="E6863" s="25">
        <v>45821.814942129633</v>
      </c>
      <c r="F6863" s="34" t="s">
        <v>911</v>
      </c>
      <c r="G6863" s="25">
        <v>45821.814942129633</v>
      </c>
    </row>
    <row r="6864" spans="1:7" x14ac:dyDescent="0.25">
      <c r="A6864" s="34" t="s">
        <v>14611</v>
      </c>
      <c r="B6864" s="34" t="s">
        <v>2875</v>
      </c>
      <c r="C6864" s="34" t="s">
        <v>922</v>
      </c>
      <c r="D6864" s="34" t="s">
        <v>923</v>
      </c>
      <c r="E6864" s="25">
        <v>45821.816504629627</v>
      </c>
      <c r="F6864" s="34" t="s">
        <v>911</v>
      </c>
      <c r="G6864" s="25">
        <v>45821.816504629627</v>
      </c>
    </row>
    <row r="6865" spans="1:7" x14ac:dyDescent="0.25">
      <c r="A6865" s="34" t="s">
        <v>14612</v>
      </c>
      <c r="B6865" s="34" t="s">
        <v>6671</v>
      </c>
      <c r="C6865" s="34" t="s">
        <v>922</v>
      </c>
      <c r="D6865" s="34" t="s">
        <v>923</v>
      </c>
      <c r="E6865" s="25">
        <v>45821.816643518519</v>
      </c>
      <c r="F6865" s="34" t="s">
        <v>911</v>
      </c>
      <c r="G6865" s="25">
        <v>45821.816643518519</v>
      </c>
    </row>
    <row r="6866" spans="1:7" x14ac:dyDescent="0.25">
      <c r="A6866" s="34" t="s">
        <v>14613</v>
      </c>
      <c r="B6866" s="34" t="s">
        <v>6702</v>
      </c>
      <c r="C6866" s="34" t="s">
        <v>922</v>
      </c>
      <c r="D6866" s="34" t="s">
        <v>923</v>
      </c>
      <c r="E6866" s="25">
        <v>45821.821284722224</v>
      </c>
      <c r="F6866" s="34" t="s">
        <v>911</v>
      </c>
      <c r="G6866" s="25">
        <v>45821.821284722224</v>
      </c>
    </row>
    <row r="6867" spans="1:7" x14ac:dyDescent="0.25">
      <c r="A6867" s="34" t="s">
        <v>14614</v>
      </c>
      <c r="B6867" s="34" t="s">
        <v>6693</v>
      </c>
      <c r="C6867" s="34" t="s">
        <v>922</v>
      </c>
      <c r="D6867" s="34" t="s">
        <v>923</v>
      </c>
      <c r="E6867" s="25">
        <v>45821.82135416667</v>
      </c>
      <c r="F6867" s="34" t="s">
        <v>911</v>
      </c>
      <c r="G6867" s="25">
        <v>45821.82135416667</v>
      </c>
    </row>
    <row r="6868" spans="1:7" x14ac:dyDescent="0.25">
      <c r="A6868" s="34" t="s">
        <v>14615</v>
      </c>
      <c r="B6868" s="34" t="s">
        <v>6605</v>
      </c>
      <c r="C6868" s="34" t="s">
        <v>904</v>
      </c>
      <c r="D6868" s="34" t="s">
        <v>920</v>
      </c>
      <c r="E6868" s="25">
        <v>45821.827627314815</v>
      </c>
      <c r="F6868" s="34" t="s">
        <v>911</v>
      </c>
      <c r="G6868" s="25">
        <v>45821.827627314815</v>
      </c>
    </row>
    <row r="6869" spans="1:7" x14ac:dyDescent="0.25">
      <c r="A6869" s="34" t="s">
        <v>14616</v>
      </c>
      <c r="B6869" s="34" t="s">
        <v>6607</v>
      </c>
      <c r="C6869" s="34" t="s">
        <v>904</v>
      </c>
      <c r="D6869" s="34" t="s">
        <v>920</v>
      </c>
      <c r="E6869" s="25">
        <v>45821.827800925923</v>
      </c>
      <c r="F6869" s="34" t="s">
        <v>911</v>
      </c>
      <c r="G6869" s="25">
        <v>45821.827800925923</v>
      </c>
    </row>
    <row r="6870" spans="1:7" x14ac:dyDescent="0.25">
      <c r="A6870" s="34" t="s">
        <v>14617</v>
      </c>
      <c r="B6870" s="34" t="s">
        <v>6724</v>
      </c>
      <c r="C6870" s="34" t="s">
        <v>904</v>
      </c>
      <c r="D6870" s="34" t="s">
        <v>920</v>
      </c>
      <c r="E6870" s="25">
        <v>45821.827893518515</v>
      </c>
      <c r="F6870" s="34" t="s">
        <v>911</v>
      </c>
      <c r="G6870" s="25">
        <v>45821.827893518515</v>
      </c>
    </row>
    <row r="6871" spans="1:7" x14ac:dyDescent="0.25">
      <c r="A6871" s="34" t="s">
        <v>14618</v>
      </c>
      <c r="B6871" s="34" t="s">
        <v>7830</v>
      </c>
      <c r="C6871" s="34" t="s">
        <v>922</v>
      </c>
      <c r="D6871" s="34" t="s">
        <v>923</v>
      </c>
      <c r="E6871" s="25">
        <v>45821.841145833336</v>
      </c>
      <c r="F6871" s="34" t="s">
        <v>911</v>
      </c>
      <c r="G6871" s="25">
        <v>45821.841145833336</v>
      </c>
    </row>
    <row r="6872" spans="1:7" x14ac:dyDescent="0.25">
      <c r="A6872" s="34" t="s">
        <v>14619</v>
      </c>
      <c r="B6872" s="34" t="s">
        <v>7824</v>
      </c>
      <c r="C6872" s="34" t="s">
        <v>922</v>
      </c>
      <c r="D6872" s="34" t="s">
        <v>923</v>
      </c>
      <c r="E6872" s="25">
        <v>45821.841203703705</v>
      </c>
      <c r="F6872" s="34" t="s">
        <v>911</v>
      </c>
      <c r="G6872" s="25">
        <v>45821.841203703705</v>
      </c>
    </row>
    <row r="6873" spans="1:7" x14ac:dyDescent="0.25">
      <c r="A6873" s="34" t="s">
        <v>14620</v>
      </c>
      <c r="B6873" s="34" t="s">
        <v>5162</v>
      </c>
      <c r="C6873" s="34" t="s">
        <v>922</v>
      </c>
      <c r="D6873" s="34" t="s">
        <v>923</v>
      </c>
      <c r="E6873" s="25">
        <v>45821.841249999998</v>
      </c>
      <c r="F6873" s="34" t="s">
        <v>911</v>
      </c>
      <c r="G6873" s="25">
        <v>45821.841249999998</v>
      </c>
    </row>
    <row r="6874" spans="1:7" x14ac:dyDescent="0.25">
      <c r="A6874" s="34" t="s">
        <v>14621</v>
      </c>
      <c r="B6874" s="34" t="s">
        <v>2950</v>
      </c>
      <c r="C6874" s="34" t="s">
        <v>922</v>
      </c>
      <c r="D6874" s="34" t="s">
        <v>923</v>
      </c>
      <c r="E6874" s="25">
        <v>45821.841423611113</v>
      </c>
      <c r="F6874" s="34" t="s">
        <v>911</v>
      </c>
      <c r="G6874" s="25">
        <v>45821.841423611113</v>
      </c>
    </row>
    <row r="6875" spans="1:7" x14ac:dyDescent="0.25">
      <c r="A6875" s="34" t="s">
        <v>14622</v>
      </c>
      <c r="B6875" s="34" t="s">
        <v>5163</v>
      </c>
      <c r="C6875" s="34" t="s">
        <v>922</v>
      </c>
      <c r="D6875" s="34" t="s">
        <v>923</v>
      </c>
      <c r="E6875" s="25">
        <v>45821.842245370368</v>
      </c>
      <c r="F6875" s="34" t="s">
        <v>911</v>
      </c>
      <c r="G6875" s="25">
        <v>45821.842245370368</v>
      </c>
    </row>
    <row r="6876" spans="1:7" x14ac:dyDescent="0.25">
      <c r="A6876" s="34" t="s">
        <v>14623</v>
      </c>
      <c r="B6876" s="34" t="s">
        <v>5181</v>
      </c>
      <c r="C6876" s="34" t="s">
        <v>922</v>
      </c>
      <c r="D6876" s="34" t="s">
        <v>923</v>
      </c>
      <c r="E6876" s="25">
        <v>45821.84784722222</v>
      </c>
      <c r="F6876" s="34" t="s">
        <v>911</v>
      </c>
      <c r="G6876" s="25">
        <v>45821.84784722222</v>
      </c>
    </row>
    <row r="6877" spans="1:7" x14ac:dyDescent="0.25">
      <c r="A6877" s="34" t="s">
        <v>14624</v>
      </c>
      <c r="B6877" s="34" t="s">
        <v>5179</v>
      </c>
      <c r="C6877" s="34" t="s">
        <v>922</v>
      </c>
      <c r="D6877" s="34" t="s">
        <v>923</v>
      </c>
      <c r="E6877" s="25">
        <v>45821.847893518519</v>
      </c>
      <c r="F6877" s="34" t="s">
        <v>911</v>
      </c>
      <c r="G6877" s="25">
        <v>45821.847893518519</v>
      </c>
    </row>
    <row r="6878" spans="1:7" x14ac:dyDescent="0.25">
      <c r="A6878" s="34" t="s">
        <v>14625</v>
      </c>
      <c r="B6878" s="34" t="s">
        <v>5178</v>
      </c>
      <c r="C6878" s="34" t="s">
        <v>922</v>
      </c>
      <c r="D6878" s="34" t="s">
        <v>923</v>
      </c>
      <c r="E6878" s="25">
        <v>45821.847905092596</v>
      </c>
      <c r="F6878" s="34" t="s">
        <v>911</v>
      </c>
      <c r="G6878" s="25">
        <v>45821.847905092596</v>
      </c>
    </row>
    <row r="6879" spans="1:7" x14ac:dyDescent="0.25">
      <c r="A6879" s="34" t="s">
        <v>14626</v>
      </c>
      <c r="B6879" s="34" t="s">
        <v>11923</v>
      </c>
      <c r="C6879" s="34" t="s">
        <v>909</v>
      </c>
      <c r="D6879" s="34" t="s">
        <v>910</v>
      </c>
      <c r="E6879" s="25">
        <v>45821.85224537037</v>
      </c>
      <c r="F6879" s="34" t="s">
        <v>911</v>
      </c>
      <c r="G6879" s="25">
        <v>45821.85224537037</v>
      </c>
    </row>
    <row r="6880" spans="1:7" x14ac:dyDescent="0.25">
      <c r="A6880" s="34" t="s">
        <v>14627</v>
      </c>
      <c r="B6880" s="34" t="s">
        <v>11921</v>
      </c>
      <c r="C6880" s="34" t="s">
        <v>909</v>
      </c>
      <c r="D6880" s="34" t="s">
        <v>910</v>
      </c>
      <c r="E6880" s="25">
        <v>45821.852303240739</v>
      </c>
      <c r="F6880" s="34" t="s">
        <v>911</v>
      </c>
      <c r="G6880" s="25">
        <v>45821.852303240739</v>
      </c>
    </row>
    <row r="6881" spans="1:7" x14ac:dyDescent="0.25">
      <c r="A6881" s="34" t="s">
        <v>14628</v>
      </c>
      <c r="B6881" s="34" t="s">
        <v>11923</v>
      </c>
      <c r="C6881" s="34" t="s">
        <v>912</v>
      </c>
      <c r="D6881" s="34" t="s">
        <v>910</v>
      </c>
      <c r="E6881" s="25">
        <v>45821.85324074074</v>
      </c>
      <c r="F6881" s="34" t="s">
        <v>911</v>
      </c>
      <c r="G6881" s="25">
        <v>45821.85324074074</v>
      </c>
    </row>
    <row r="6882" spans="1:7" x14ac:dyDescent="0.25">
      <c r="A6882" s="34" t="s">
        <v>14629</v>
      </c>
      <c r="B6882" s="34" t="s">
        <v>11921</v>
      </c>
      <c r="C6882" s="34" t="s">
        <v>912</v>
      </c>
      <c r="D6882" s="34" t="s">
        <v>910</v>
      </c>
      <c r="E6882" s="25">
        <v>45821.853275462963</v>
      </c>
      <c r="F6882" s="34" t="s">
        <v>911</v>
      </c>
      <c r="G6882" s="25">
        <v>45821.853275462963</v>
      </c>
    </row>
    <row r="6883" spans="1:7" x14ac:dyDescent="0.25">
      <c r="A6883" s="34" t="s">
        <v>14630</v>
      </c>
      <c r="B6883" s="34" t="s">
        <v>2805</v>
      </c>
      <c r="C6883" s="34" t="s">
        <v>907</v>
      </c>
      <c r="D6883" s="34" t="s">
        <v>77</v>
      </c>
      <c r="E6883" s="25">
        <v>45821.874131944445</v>
      </c>
      <c r="F6883" s="34" t="s">
        <v>901</v>
      </c>
      <c r="G6883" s="25">
        <v>45821.874131944445</v>
      </c>
    </row>
    <row r="6884" spans="1:7" x14ac:dyDescent="0.25">
      <c r="A6884" s="34" t="s">
        <v>14631</v>
      </c>
      <c r="B6884" s="34" t="s">
        <v>2810</v>
      </c>
      <c r="C6884" s="34" t="s">
        <v>907</v>
      </c>
      <c r="D6884" s="34" t="s">
        <v>77</v>
      </c>
      <c r="E6884" s="25">
        <v>45821.875833333332</v>
      </c>
      <c r="F6884" s="34" t="s">
        <v>901</v>
      </c>
      <c r="G6884" s="25">
        <v>45821.875833333332</v>
      </c>
    </row>
    <row r="6885" spans="1:7" x14ac:dyDescent="0.25">
      <c r="A6885" s="34" t="s">
        <v>14632</v>
      </c>
      <c r="B6885" s="34" t="s">
        <v>2803</v>
      </c>
      <c r="C6885" s="34" t="s">
        <v>907</v>
      </c>
      <c r="D6885" s="34" t="s">
        <v>77</v>
      </c>
      <c r="E6885" s="25">
        <v>45821.875902777778</v>
      </c>
      <c r="F6885" s="34" t="s">
        <v>901</v>
      </c>
      <c r="G6885" s="25">
        <v>45821.875902777778</v>
      </c>
    </row>
    <row r="6886" spans="1:7" x14ac:dyDescent="0.25">
      <c r="A6886" s="34" t="s">
        <v>14633</v>
      </c>
      <c r="B6886" s="34" t="s">
        <v>2183</v>
      </c>
      <c r="C6886" s="34" t="s">
        <v>907</v>
      </c>
      <c r="D6886" s="34" t="s">
        <v>77</v>
      </c>
      <c r="E6886" s="25">
        <v>45821.875937500001</v>
      </c>
      <c r="F6886" s="34" t="s">
        <v>901</v>
      </c>
      <c r="G6886" s="25">
        <v>45821.875937500001</v>
      </c>
    </row>
    <row r="6887" spans="1:7" x14ac:dyDescent="0.25">
      <c r="A6887" s="34" t="s">
        <v>14634</v>
      </c>
      <c r="B6887" s="34" t="s">
        <v>11980</v>
      </c>
      <c r="C6887" s="34" t="s">
        <v>904</v>
      </c>
      <c r="D6887" s="34" t="s">
        <v>903</v>
      </c>
      <c r="E6887" s="25">
        <v>45821.876111111109</v>
      </c>
      <c r="F6887" s="34" t="s">
        <v>911</v>
      </c>
      <c r="G6887" s="25">
        <v>45821.876111111109</v>
      </c>
    </row>
    <row r="6888" spans="1:7" x14ac:dyDescent="0.25">
      <c r="A6888" s="34" t="s">
        <v>14635</v>
      </c>
      <c r="B6888" s="34" t="s">
        <v>11982</v>
      </c>
      <c r="C6888" s="34" t="s">
        <v>904</v>
      </c>
      <c r="D6888" s="34" t="s">
        <v>903</v>
      </c>
      <c r="E6888" s="25">
        <v>45821.876226851855</v>
      </c>
      <c r="F6888" s="34" t="s">
        <v>911</v>
      </c>
      <c r="G6888" s="25">
        <v>45821.876226851855</v>
      </c>
    </row>
    <row r="6889" spans="1:7" x14ac:dyDescent="0.25">
      <c r="A6889" s="34" t="s">
        <v>14636</v>
      </c>
      <c r="B6889" s="34" t="s">
        <v>11923</v>
      </c>
      <c r="C6889" s="34" t="s">
        <v>899</v>
      </c>
      <c r="D6889" s="34" t="s">
        <v>900</v>
      </c>
      <c r="E6889" s="25">
        <v>45821.878599537034</v>
      </c>
      <c r="F6889" s="34" t="s">
        <v>911</v>
      </c>
      <c r="G6889" s="25">
        <v>45821.878599537034</v>
      </c>
    </row>
    <row r="6890" spans="1:7" x14ac:dyDescent="0.25">
      <c r="A6890" s="34" t="s">
        <v>14637</v>
      </c>
      <c r="B6890" s="34" t="s">
        <v>11921</v>
      </c>
      <c r="C6890" s="34" t="s">
        <v>899</v>
      </c>
      <c r="D6890" s="34" t="s">
        <v>900</v>
      </c>
      <c r="E6890" s="25">
        <v>45821.878622685188</v>
      </c>
      <c r="F6890" s="34" t="s">
        <v>911</v>
      </c>
      <c r="G6890" s="25">
        <v>45821.878622685188</v>
      </c>
    </row>
    <row r="6891" spans="1:7" x14ac:dyDescent="0.25">
      <c r="A6891" s="34" t="s">
        <v>14638</v>
      </c>
      <c r="B6891" s="34" t="s">
        <v>11930</v>
      </c>
      <c r="C6891" s="34" t="s">
        <v>899</v>
      </c>
      <c r="D6891" s="34" t="s">
        <v>900</v>
      </c>
      <c r="E6891" s="25">
        <v>45821.878657407404</v>
      </c>
      <c r="F6891" s="34" t="s">
        <v>911</v>
      </c>
      <c r="G6891" s="25">
        <v>45821.878657407404</v>
      </c>
    </row>
    <row r="6892" spans="1:7" x14ac:dyDescent="0.25">
      <c r="A6892" s="34" t="s">
        <v>14639</v>
      </c>
      <c r="B6892" s="34" t="s">
        <v>11925</v>
      </c>
      <c r="C6892" s="34" t="s">
        <v>899</v>
      </c>
      <c r="D6892" s="34" t="s">
        <v>900</v>
      </c>
      <c r="E6892" s="25">
        <v>45821.87872685185</v>
      </c>
      <c r="F6892" s="34" t="s">
        <v>911</v>
      </c>
      <c r="G6892" s="25">
        <v>45821.87872685185</v>
      </c>
    </row>
    <row r="6893" spans="1:7" x14ac:dyDescent="0.25">
      <c r="A6893" s="34" t="s">
        <v>14640</v>
      </c>
      <c r="B6893" s="34" t="s">
        <v>2920</v>
      </c>
      <c r="C6893" s="34" t="s">
        <v>907</v>
      </c>
      <c r="D6893" s="34" t="s">
        <v>77</v>
      </c>
      <c r="E6893" s="25">
        <v>45821.879224537035</v>
      </c>
      <c r="F6893" s="34" t="s">
        <v>901</v>
      </c>
      <c r="G6893" s="25">
        <v>45821.879224537035</v>
      </c>
    </row>
    <row r="6894" spans="1:7" x14ac:dyDescent="0.25">
      <c r="A6894" s="34" t="s">
        <v>14641</v>
      </c>
      <c r="B6894" s="34" t="s">
        <v>6730</v>
      </c>
      <c r="C6894" s="34" t="s">
        <v>909</v>
      </c>
      <c r="D6894" s="34" t="s">
        <v>910</v>
      </c>
      <c r="E6894" s="25">
        <v>45821.885150462964</v>
      </c>
      <c r="F6894" s="34" t="s">
        <v>911</v>
      </c>
      <c r="G6894" s="25">
        <v>45821.885150462964</v>
      </c>
    </row>
    <row r="6895" spans="1:7" x14ac:dyDescent="0.25">
      <c r="A6895" s="34" t="s">
        <v>14642</v>
      </c>
      <c r="B6895" s="34" t="s">
        <v>6730</v>
      </c>
      <c r="C6895" s="34" t="s">
        <v>912</v>
      </c>
      <c r="D6895" s="34" t="s">
        <v>910</v>
      </c>
      <c r="E6895" s="25">
        <v>45821.885497685187</v>
      </c>
      <c r="F6895" s="34" t="s">
        <v>911</v>
      </c>
      <c r="G6895" s="25">
        <v>45821.885497685187</v>
      </c>
    </row>
    <row r="6896" spans="1:7" x14ac:dyDescent="0.25">
      <c r="A6896" s="34" t="s">
        <v>14643</v>
      </c>
      <c r="B6896" s="34" t="s">
        <v>11992</v>
      </c>
      <c r="C6896" s="34" t="s">
        <v>899</v>
      </c>
      <c r="D6896" s="34" t="s">
        <v>900</v>
      </c>
      <c r="E6896" s="25">
        <v>45821.885694444441</v>
      </c>
      <c r="F6896" s="34" t="s">
        <v>911</v>
      </c>
      <c r="G6896" s="25">
        <v>45821.885694444441</v>
      </c>
    </row>
    <row r="6897" spans="1:7" x14ac:dyDescent="0.25">
      <c r="A6897" s="34" t="s">
        <v>14644</v>
      </c>
      <c r="B6897" s="34" t="s">
        <v>12000</v>
      </c>
      <c r="C6897" s="34" t="s">
        <v>899</v>
      </c>
      <c r="D6897" s="34" t="s">
        <v>900</v>
      </c>
      <c r="E6897" s="25">
        <v>45821.885810185187</v>
      </c>
      <c r="F6897" s="34" t="s">
        <v>911</v>
      </c>
      <c r="G6897" s="25">
        <v>45821.885810185187</v>
      </c>
    </row>
    <row r="6898" spans="1:7" x14ac:dyDescent="0.25">
      <c r="A6898" s="34" t="s">
        <v>14645</v>
      </c>
      <c r="B6898" s="34" t="s">
        <v>11990</v>
      </c>
      <c r="C6898" s="34" t="s">
        <v>899</v>
      </c>
      <c r="D6898" s="34" t="s">
        <v>900</v>
      </c>
      <c r="E6898" s="25">
        <v>45821.885891203703</v>
      </c>
      <c r="F6898" s="34" t="s">
        <v>911</v>
      </c>
      <c r="G6898" s="25">
        <v>45821.885891203703</v>
      </c>
    </row>
    <row r="6899" spans="1:7" x14ac:dyDescent="0.25">
      <c r="A6899" s="34" t="s">
        <v>14646</v>
      </c>
      <c r="B6899" s="34" t="s">
        <v>2152</v>
      </c>
      <c r="C6899" s="34" t="s">
        <v>907</v>
      </c>
      <c r="D6899" s="34" t="s">
        <v>61</v>
      </c>
      <c r="E6899" s="25">
        <v>45821.894108796296</v>
      </c>
      <c r="F6899" s="34" t="s">
        <v>901</v>
      </c>
      <c r="G6899" s="25">
        <v>45821.894108796296</v>
      </c>
    </row>
    <row r="6900" spans="1:7" x14ac:dyDescent="0.25">
      <c r="A6900" s="34" t="s">
        <v>14647</v>
      </c>
      <c r="B6900" s="34" t="s">
        <v>2154</v>
      </c>
      <c r="C6900" s="34" t="s">
        <v>907</v>
      </c>
      <c r="D6900" s="34" t="s">
        <v>61</v>
      </c>
      <c r="E6900" s="25">
        <v>45821.894155092596</v>
      </c>
      <c r="F6900" s="34" t="s">
        <v>901</v>
      </c>
      <c r="G6900" s="25">
        <v>45821.894155092596</v>
      </c>
    </row>
    <row r="6901" spans="1:7" x14ac:dyDescent="0.25">
      <c r="A6901" s="34" t="s">
        <v>14648</v>
      </c>
      <c r="B6901" s="34" t="s">
        <v>2150</v>
      </c>
      <c r="C6901" s="34" t="s">
        <v>907</v>
      </c>
      <c r="D6901" s="34" t="s">
        <v>61</v>
      </c>
      <c r="E6901" s="25">
        <v>45821.894201388888</v>
      </c>
      <c r="F6901" s="34" t="s">
        <v>901</v>
      </c>
      <c r="G6901" s="25">
        <v>45821.894201388888</v>
      </c>
    </row>
    <row r="6902" spans="1:7" x14ac:dyDescent="0.25">
      <c r="A6902" s="34" t="s">
        <v>14649</v>
      </c>
      <c r="B6902" s="34" t="s">
        <v>11800</v>
      </c>
      <c r="C6902" s="34" t="s">
        <v>909</v>
      </c>
      <c r="D6902" s="34" t="s">
        <v>924</v>
      </c>
      <c r="E6902" s="25">
        <v>45821.896481481483</v>
      </c>
      <c r="F6902" s="34" t="s">
        <v>911</v>
      </c>
      <c r="G6902" s="25">
        <v>45821.896481481483</v>
      </c>
    </row>
    <row r="6903" spans="1:7" x14ac:dyDescent="0.25">
      <c r="A6903" s="34" t="s">
        <v>14650</v>
      </c>
      <c r="B6903" s="34" t="s">
        <v>11800</v>
      </c>
      <c r="C6903" s="34" t="s">
        <v>912</v>
      </c>
      <c r="D6903" s="34" t="s">
        <v>924</v>
      </c>
      <c r="E6903" s="25">
        <v>45821.896921296298</v>
      </c>
      <c r="F6903" s="34" t="s">
        <v>911</v>
      </c>
      <c r="G6903" s="25">
        <v>45821.896921296298</v>
      </c>
    </row>
    <row r="6904" spans="1:7" x14ac:dyDescent="0.25">
      <c r="A6904" s="34" t="s">
        <v>14651</v>
      </c>
      <c r="B6904" s="34" t="s">
        <v>8132</v>
      </c>
      <c r="C6904" s="34" t="s">
        <v>909</v>
      </c>
      <c r="D6904" s="34" t="s">
        <v>913</v>
      </c>
      <c r="E6904" s="25">
        <v>45821.902199074073</v>
      </c>
      <c r="F6904" s="34" t="s">
        <v>911</v>
      </c>
      <c r="G6904" s="25">
        <v>45821.902199074073</v>
      </c>
    </row>
    <row r="6905" spans="1:7" x14ac:dyDescent="0.25">
      <c r="A6905" s="34" t="s">
        <v>14652</v>
      </c>
      <c r="B6905" s="34" t="s">
        <v>8130</v>
      </c>
      <c r="C6905" s="34" t="s">
        <v>909</v>
      </c>
      <c r="D6905" s="34" t="s">
        <v>913</v>
      </c>
      <c r="E6905" s="25">
        <v>45821.902268518519</v>
      </c>
      <c r="F6905" s="34" t="s">
        <v>911</v>
      </c>
      <c r="G6905" s="25">
        <v>45821.902268518519</v>
      </c>
    </row>
    <row r="6906" spans="1:7" x14ac:dyDescent="0.25">
      <c r="A6906" s="34" t="s">
        <v>14653</v>
      </c>
      <c r="B6906" s="34" t="s">
        <v>8128</v>
      </c>
      <c r="C6906" s="34" t="s">
        <v>909</v>
      </c>
      <c r="D6906" s="34" t="s">
        <v>913</v>
      </c>
      <c r="E6906" s="25">
        <v>45821.902303240742</v>
      </c>
      <c r="F6906" s="34" t="s">
        <v>911</v>
      </c>
      <c r="G6906" s="25">
        <v>45821.902303240742</v>
      </c>
    </row>
    <row r="6907" spans="1:7" x14ac:dyDescent="0.25">
      <c r="A6907" s="34" t="s">
        <v>14654</v>
      </c>
      <c r="B6907" s="34" t="s">
        <v>8104</v>
      </c>
      <c r="C6907" s="34" t="s">
        <v>909</v>
      </c>
      <c r="D6907" s="34" t="s">
        <v>913</v>
      </c>
      <c r="E6907" s="25">
        <v>45821.902337962965</v>
      </c>
      <c r="F6907" s="34" t="s">
        <v>911</v>
      </c>
      <c r="G6907" s="25">
        <v>45821.902337962965</v>
      </c>
    </row>
    <row r="6908" spans="1:7" x14ac:dyDescent="0.25">
      <c r="A6908" s="34" t="s">
        <v>14655</v>
      </c>
      <c r="B6908" s="34" t="s">
        <v>8039</v>
      </c>
      <c r="C6908" s="34" t="s">
        <v>909</v>
      </c>
      <c r="D6908" s="34" t="s">
        <v>913</v>
      </c>
      <c r="E6908" s="25">
        <v>45821.902395833335</v>
      </c>
      <c r="F6908" s="34" t="s">
        <v>911</v>
      </c>
      <c r="G6908" s="25">
        <v>45821.902395833335</v>
      </c>
    </row>
    <row r="6909" spans="1:7" x14ac:dyDescent="0.25">
      <c r="A6909" s="34" t="s">
        <v>14656</v>
      </c>
      <c r="B6909" s="34" t="s">
        <v>8035</v>
      </c>
      <c r="C6909" s="34" t="s">
        <v>909</v>
      </c>
      <c r="D6909" s="34" t="s">
        <v>913</v>
      </c>
      <c r="E6909" s="25">
        <v>45821.902407407404</v>
      </c>
      <c r="F6909" s="34" t="s">
        <v>911</v>
      </c>
      <c r="G6909" s="25">
        <v>45821.902407407404</v>
      </c>
    </row>
    <row r="6910" spans="1:7" x14ac:dyDescent="0.25">
      <c r="A6910" s="34" t="s">
        <v>14657</v>
      </c>
      <c r="B6910" s="34" t="s">
        <v>8047</v>
      </c>
      <c r="C6910" s="34" t="s">
        <v>909</v>
      </c>
      <c r="D6910" s="34" t="s">
        <v>913</v>
      </c>
      <c r="E6910" s="25">
        <v>45821.90247685185</v>
      </c>
      <c r="F6910" s="34" t="s">
        <v>911</v>
      </c>
      <c r="G6910" s="25">
        <v>45821.90247685185</v>
      </c>
    </row>
    <row r="6911" spans="1:7" x14ac:dyDescent="0.25">
      <c r="A6911" s="34" t="s">
        <v>14658</v>
      </c>
      <c r="B6911" s="34" t="s">
        <v>8043</v>
      </c>
      <c r="C6911" s="34" t="s">
        <v>909</v>
      </c>
      <c r="D6911" s="34" t="s">
        <v>913</v>
      </c>
      <c r="E6911" s="25">
        <v>45821.902499999997</v>
      </c>
      <c r="F6911" s="34" t="s">
        <v>911</v>
      </c>
      <c r="G6911" s="25">
        <v>45821.902499999997</v>
      </c>
    </row>
    <row r="6912" spans="1:7" x14ac:dyDescent="0.25">
      <c r="A6912" s="34" t="s">
        <v>14659</v>
      </c>
      <c r="B6912" s="34" t="s">
        <v>8096</v>
      </c>
      <c r="C6912" s="34" t="s">
        <v>909</v>
      </c>
      <c r="D6912" s="34" t="s">
        <v>913</v>
      </c>
      <c r="E6912" s="25">
        <v>45821.902557870373</v>
      </c>
      <c r="F6912" s="34" t="s">
        <v>911</v>
      </c>
      <c r="G6912" s="25">
        <v>45821.902557870373</v>
      </c>
    </row>
    <row r="6913" spans="1:7" x14ac:dyDescent="0.25">
      <c r="A6913" s="34" t="s">
        <v>14660</v>
      </c>
      <c r="B6913" s="34" t="s">
        <v>8037</v>
      </c>
      <c r="C6913" s="34" t="s">
        <v>909</v>
      </c>
      <c r="D6913" s="34" t="s">
        <v>913</v>
      </c>
      <c r="E6913" s="25">
        <v>45821.902604166666</v>
      </c>
      <c r="F6913" s="34" t="s">
        <v>911</v>
      </c>
      <c r="G6913" s="25">
        <v>45821.902604166666</v>
      </c>
    </row>
    <row r="6914" spans="1:7" x14ac:dyDescent="0.25">
      <c r="A6914" s="34" t="s">
        <v>14661</v>
      </c>
      <c r="B6914" s="34" t="s">
        <v>8041</v>
      </c>
      <c r="C6914" s="34" t="s">
        <v>909</v>
      </c>
      <c r="D6914" s="34" t="s">
        <v>913</v>
      </c>
      <c r="E6914" s="25">
        <v>45821.902650462966</v>
      </c>
      <c r="F6914" s="34" t="s">
        <v>911</v>
      </c>
      <c r="G6914" s="25">
        <v>45821.902650462966</v>
      </c>
    </row>
    <row r="6915" spans="1:7" x14ac:dyDescent="0.25">
      <c r="A6915" s="34" t="s">
        <v>14662</v>
      </c>
      <c r="B6915" s="34" t="s">
        <v>8045</v>
      </c>
      <c r="C6915" s="34" t="s">
        <v>909</v>
      </c>
      <c r="D6915" s="34" t="s">
        <v>913</v>
      </c>
      <c r="E6915" s="25">
        <v>45821.902685185189</v>
      </c>
      <c r="F6915" s="34" t="s">
        <v>911</v>
      </c>
      <c r="G6915" s="25">
        <v>45821.902685185189</v>
      </c>
    </row>
    <row r="6916" spans="1:7" x14ac:dyDescent="0.25">
      <c r="A6916" s="34" t="s">
        <v>14663</v>
      </c>
      <c r="B6916" s="34" t="s">
        <v>8049</v>
      </c>
      <c r="C6916" s="34" t="s">
        <v>909</v>
      </c>
      <c r="D6916" s="34" t="s">
        <v>913</v>
      </c>
      <c r="E6916" s="25">
        <v>45821.902719907404</v>
      </c>
      <c r="F6916" s="34" t="s">
        <v>911</v>
      </c>
      <c r="G6916" s="25">
        <v>45821.902719907404</v>
      </c>
    </row>
    <row r="6917" spans="1:7" x14ac:dyDescent="0.25">
      <c r="A6917" s="34" t="s">
        <v>14664</v>
      </c>
      <c r="B6917" s="34" t="s">
        <v>8037</v>
      </c>
      <c r="C6917" s="34" t="s">
        <v>912</v>
      </c>
      <c r="D6917" s="34" t="s">
        <v>913</v>
      </c>
      <c r="E6917" s="25">
        <v>45821.90347222222</v>
      </c>
      <c r="F6917" s="34" t="s">
        <v>911</v>
      </c>
      <c r="G6917" s="25">
        <v>45821.90347222222</v>
      </c>
    </row>
    <row r="6918" spans="1:7" x14ac:dyDescent="0.25">
      <c r="A6918" s="34" t="s">
        <v>14665</v>
      </c>
      <c r="B6918" s="34" t="s">
        <v>8041</v>
      </c>
      <c r="C6918" s="34" t="s">
        <v>912</v>
      </c>
      <c r="D6918" s="34" t="s">
        <v>913</v>
      </c>
      <c r="E6918" s="25">
        <v>45821.903541666667</v>
      </c>
      <c r="F6918" s="34" t="s">
        <v>911</v>
      </c>
      <c r="G6918" s="25">
        <v>45821.903541666667</v>
      </c>
    </row>
    <row r="6919" spans="1:7" x14ac:dyDescent="0.25">
      <c r="A6919" s="34" t="s">
        <v>14666</v>
      </c>
      <c r="B6919" s="34" t="s">
        <v>8045</v>
      </c>
      <c r="C6919" s="34" t="s">
        <v>912</v>
      </c>
      <c r="D6919" s="34" t="s">
        <v>913</v>
      </c>
      <c r="E6919" s="25">
        <v>45821.903634259259</v>
      </c>
      <c r="F6919" s="34" t="s">
        <v>911</v>
      </c>
      <c r="G6919" s="25">
        <v>45821.903634259259</v>
      </c>
    </row>
    <row r="6920" spans="1:7" x14ac:dyDescent="0.25">
      <c r="A6920" s="34" t="s">
        <v>14667</v>
      </c>
      <c r="B6920" s="34" t="s">
        <v>8096</v>
      </c>
      <c r="C6920" s="34" t="s">
        <v>912</v>
      </c>
      <c r="D6920" s="34" t="s">
        <v>913</v>
      </c>
      <c r="E6920" s="25">
        <v>45821.903692129628</v>
      </c>
      <c r="F6920" s="34" t="s">
        <v>911</v>
      </c>
      <c r="G6920" s="25">
        <v>45821.903692129628</v>
      </c>
    </row>
    <row r="6921" spans="1:7" x14ac:dyDescent="0.25">
      <c r="A6921" s="34" t="s">
        <v>14668</v>
      </c>
      <c r="B6921" s="34" t="s">
        <v>8049</v>
      </c>
      <c r="C6921" s="34" t="s">
        <v>912</v>
      </c>
      <c r="D6921" s="34" t="s">
        <v>913</v>
      </c>
      <c r="E6921" s="25">
        <v>45821.904016203705</v>
      </c>
      <c r="F6921" s="34" t="s">
        <v>911</v>
      </c>
      <c r="G6921" s="25">
        <v>45821.904016203705</v>
      </c>
    </row>
    <row r="6922" spans="1:7" x14ac:dyDescent="0.25">
      <c r="A6922" s="34" t="s">
        <v>14669</v>
      </c>
      <c r="B6922" s="34" t="s">
        <v>8039</v>
      </c>
      <c r="C6922" s="34" t="s">
        <v>912</v>
      </c>
      <c r="D6922" s="34" t="s">
        <v>913</v>
      </c>
      <c r="E6922" s="25">
        <v>45821.904120370367</v>
      </c>
      <c r="F6922" s="34" t="s">
        <v>911</v>
      </c>
      <c r="G6922" s="25">
        <v>45821.904120370367</v>
      </c>
    </row>
    <row r="6923" spans="1:7" x14ac:dyDescent="0.25">
      <c r="A6923" s="34" t="s">
        <v>14670</v>
      </c>
      <c r="B6923" s="34" t="s">
        <v>8035</v>
      </c>
      <c r="C6923" s="34" t="s">
        <v>912</v>
      </c>
      <c r="D6923" s="34" t="s">
        <v>913</v>
      </c>
      <c r="E6923" s="25">
        <v>45821.904224537036</v>
      </c>
      <c r="F6923" s="34" t="s">
        <v>911</v>
      </c>
      <c r="G6923" s="25">
        <v>45821.904224537036</v>
      </c>
    </row>
    <row r="6924" spans="1:7" x14ac:dyDescent="0.25">
      <c r="A6924" s="34" t="s">
        <v>14671</v>
      </c>
      <c r="B6924" s="34" t="s">
        <v>8047</v>
      </c>
      <c r="C6924" s="34" t="s">
        <v>912</v>
      </c>
      <c r="D6924" s="34" t="s">
        <v>913</v>
      </c>
      <c r="E6924" s="25">
        <v>45821.904282407406</v>
      </c>
      <c r="F6924" s="34" t="s">
        <v>911</v>
      </c>
      <c r="G6924" s="25">
        <v>45821.904282407406</v>
      </c>
    </row>
    <row r="6925" spans="1:7" x14ac:dyDescent="0.25">
      <c r="A6925" s="34" t="s">
        <v>14672</v>
      </c>
      <c r="B6925" s="34" t="s">
        <v>8043</v>
      </c>
      <c r="C6925" s="34" t="s">
        <v>912</v>
      </c>
      <c r="D6925" s="34" t="s">
        <v>913</v>
      </c>
      <c r="E6925" s="25">
        <v>45821.904386574075</v>
      </c>
      <c r="F6925" s="34" t="s">
        <v>911</v>
      </c>
      <c r="G6925" s="25">
        <v>45821.904386574075</v>
      </c>
    </row>
    <row r="6926" spans="1:7" x14ac:dyDescent="0.25">
      <c r="A6926" s="34" t="s">
        <v>14673</v>
      </c>
      <c r="B6926" s="34" t="s">
        <v>8132</v>
      </c>
      <c r="C6926" s="34" t="s">
        <v>912</v>
      </c>
      <c r="D6926" s="34" t="s">
        <v>913</v>
      </c>
      <c r="E6926" s="25">
        <v>45821.904490740744</v>
      </c>
      <c r="F6926" s="34" t="s">
        <v>911</v>
      </c>
      <c r="G6926" s="25">
        <v>45821.904490740744</v>
      </c>
    </row>
    <row r="6927" spans="1:7" x14ac:dyDescent="0.25">
      <c r="A6927" s="34" t="s">
        <v>14674</v>
      </c>
      <c r="B6927" s="34" t="s">
        <v>8130</v>
      </c>
      <c r="C6927" s="34" t="s">
        <v>912</v>
      </c>
      <c r="D6927" s="34" t="s">
        <v>913</v>
      </c>
      <c r="E6927" s="25">
        <v>45821.904733796298</v>
      </c>
      <c r="F6927" s="34" t="s">
        <v>911</v>
      </c>
      <c r="G6927" s="25">
        <v>45821.904733796298</v>
      </c>
    </row>
    <row r="6928" spans="1:7" x14ac:dyDescent="0.25">
      <c r="A6928" s="34" t="s">
        <v>14675</v>
      </c>
      <c r="B6928" s="34" t="s">
        <v>8128</v>
      </c>
      <c r="C6928" s="34" t="s">
        <v>912</v>
      </c>
      <c r="D6928" s="34" t="s">
        <v>913</v>
      </c>
      <c r="E6928" s="25">
        <v>45821.904756944445</v>
      </c>
      <c r="F6928" s="34" t="s">
        <v>911</v>
      </c>
      <c r="G6928" s="25">
        <v>45821.904756944445</v>
      </c>
    </row>
    <row r="6929" spans="1:7" x14ac:dyDescent="0.25">
      <c r="A6929" s="34" t="s">
        <v>14676</v>
      </c>
      <c r="B6929" s="34" t="s">
        <v>8104</v>
      </c>
      <c r="C6929" s="34" t="s">
        <v>912</v>
      </c>
      <c r="D6929" s="34" t="s">
        <v>913</v>
      </c>
      <c r="E6929" s="25">
        <v>45821.904780092591</v>
      </c>
      <c r="F6929" s="34" t="s">
        <v>911</v>
      </c>
      <c r="G6929" s="25">
        <v>45821.904780092591</v>
      </c>
    </row>
    <row r="6930" spans="1:7" x14ac:dyDescent="0.25">
      <c r="A6930" s="34" t="s">
        <v>14677</v>
      </c>
      <c r="B6930" s="34" t="s">
        <v>7587</v>
      </c>
      <c r="C6930" s="34" t="s">
        <v>907</v>
      </c>
      <c r="D6930" s="34" t="s">
        <v>233</v>
      </c>
      <c r="E6930" s="25">
        <v>45821.906365740739</v>
      </c>
      <c r="F6930" s="34" t="s">
        <v>901</v>
      </c>
      <c r="G6930" s="25">
        <v>45821.906365740739</v>
      </c>
    </row>
    <row r="6931" spans="1:7" x14ac:dyDescent="0.25">
      <c r="A6931" s="34" t="s">
        <v>14678</v>
      </c>
      <c r="B6931" s="34" t="s">
        <v>2928</v>
      </c>
      <c r="C6931" s="34" t="s">
        <v>907</v>
      </c>
      <c r="D6931" s="34" t="s">
        <v>77</v>
      </c>
      <c r="E6931" s="25">
        <v>45821.913194444445</v>
      </c>
      <c r="F6931" s="34" t="s">
        <v>901</v>
      </c>
      <c r="G6931" s="25">
        <v>45821.913194444445</v>
      </c>
    </row>
    <row r="6932" spans="1:7" x14ac:dyDescent="0.25">
      <c r="A6932" s="34" t="s">
        <v>14679</v>
      </c>
      <c r="B6932" s="34" t="s">
        <v>2926</v>
      </c>
      <c r="C6932" s="34" t="s">
        <v>907</v>
      </c>
      <c r="D6932" s="34" t="s">
        <v>77</v>
      </c>
      <c r="E6932" s="25">
        <v>45821.913252314815</v>
      </c>
      <c r="F6932" s="34" t="s">
        <v>901</v>
      </c>
      <c r="G6932" s="25">
        <v>45821.913252314815</v>
      </c>
    </row>
    <row r="6933" spans="1:7" x14ac:dyDescent="0.25">
      <c r="A6933" s="34" t="s">
        <v>14680</v>
      </c>
      <c r="B6933" s="34" t="s">
        <v>2924</v>
      </c>
      <c r="C6933" s="34" t="s">
        <v>907</v>
      </c>
      <c r="D6933" s="34" t="s">
        <v>77</v>
      </c>
      <c r="E6933" s="25">
        <v>45821.913310185184</v>
      </c>
      <c r="F6933" s="34" t="s">
        <v>901</v>
      </c>
      <c r="G6933" s="25">
        <v>45821.913310185184</v>
      </c>
    </row>
    <row r="6934" spans="1:7" x14ac:dyDescent="0.25">
      <c r="A6934" s="34" t="s">
        <v>14681</v>
      </c>
      <c r="B6934" s="34" t="s">
        <v>2916</v>
      </c>
      <c r="C6934" s="34" t="s">
        <v>907</v>
      </c>
      <c r="D6934" s="34" t="s">
        <v>77</v>
      </c>
      <c r="E6934" s="25">
        <v>45821.91337962963</v>
      </c>
      <c r="F6934" s="34" t="s">
        <v>901</v>
      </c>
      <c r="G6934" s="25">
        <v>45821.91337962963</v>
      </c>
    </row>
    <row r="6935" spans="1:7" x14ac:dyDescent="0.25">
      <c r="A6935" s="34" t="s">
        <v>14682</v>
      </c>
      <c r="B6935" s="34" t="s">
        <v>2922</v>
      </c>
      <c r="C6935" s="34" t="s">
        <v>907</v>
      </c>
      <c r="D6935" s="34" t="s">
        <v>77</v>
      </c>
      <c r="E6935" s="25">
        <v>45821.913437499999</v>
      </c>
      <c r="F6935" s="34" t="s">
        <v>901</v>
      </c>
      <c r="G6935" s="25">
        <v>45821.913437499999</v>
      </c>
    </row>
    <row r="6936" spans="1:7" x14ac:dyDescent="0.25">
      <c r="A6936" s="34" t="s">
        <v>14683</v>
      </c>
      <c r="B6936" s="34" t="s">
        <v>2717</v>
      </c>
      <c r="C6936" s="34" t="s">
        <v>907</v>
      </c>
      <c r="D6936" s="34" t="s">
        <v>61</v>
      </c>
      <c r="E6936" s="25">
        <v>45821.931932870371</v>
      </c>
      <c r="F6936" s="34" t="s">
        <v>908</v>
      </c>
      <c r="G6936" s="25">
        <v>45821.931932870371</v>
      </c>
    </row>
    <row r="6937" spans="1:7" x14ac:dyDescent="0.25">
      <c r="A6937" s="34" t="s">
        <v>14684</v>
      </c>
      <c r="B6937" s="34" t="s">
        <v>2715</v>
      </c>
      <c r="C6937" s="34" t="s">
        <v>907</v>
      </c>
      <c r="D6937" s="34" t="s">
        <v>61</v>
      </c>
      <c r="E6937" s="25">
        <v>45821.931979166664</v>
      </c>
      <c r="F6937" s="34" t="s">
        <v>908</v>
      </c>
      <c r="G6937" s="25">
        <v>45821.931979166664</v>
      </c>
    </row>
    <row r="6938" spans="1:7" x14ac:dyDescent="0.25">
      <c r="A6938" s="34" t="s">
        <v>14685</v>
      </c>
      <c r="B6938" s="34" t="s">
        <v>2713</v>
      </c>
      <c r="C6938" s="34" t="s">
        <v>907</v>
      </c>
      <c r="D6938" s="34" t="s">
        <v>61</v>
      </c>
      <c r="E6938" s="25">
        <v>45821.932083333333</v>
      </c>
      <c r="F6938" s="34" t="s">
        <v>908</v>
      </c>
      <c r="G6938" s="25">
        <v>45821.932083333333</v>
      </c>
    </row>
    <row r="6939" spans="1:7" x14ac:dyDescent="0.25">
      <c r="A6939" s="34" t="s">
        <v>14686</v>
      </c>
      <c r="B6939" s="34" t="s">
        <v>2717</v>
      </c>
      <c r="C6939" s="34" t="s">
        <v>914</v>
      </c>
      <c r="D6939" s="34" t="s">
        <v>61</v>
      </c>
      <c r="E6939" s="25">
        <v>45821.93241898148</v>
      </c>
      <c r="F6939" s="34" t="s">
        <v>901</v>
      </c>
      <c r="G6939" s="25">
        <v>45821.93241898148</v>
      </c>
    </row>
    <row r="6940" spans="1:7" x14ac:dyDescent="0.25">
      <c r="A6940" s="34" t="s">
        <v>14687</v>
      </c>
      <c r="B6940" s="34" t="s">
        <v>2715</v>
      </c>
      <c r="C6940" s="34" t="s">
        <v>914</v>
      </c>
      <c r="D6940" s="34" t="s">
        <v>61</v>
      </c>
      <c r="E6940" s="25">
        <v>45821.932488425926</v>
      </c>
      <c r="F6940" s="34" t="s">
        <v>901</v>
      </c>
      <c r="G6940" s="25">
        <v>45821.932488425926</v>
      </c>
    </row>
    <row r="6941" spans="1:7" x14ac:dyDescent="0.25">
      <c r="A6941" s="34" t="s">
        <v>14688</v>
      </c>
      <c r="B6941" s="34" t="s">
        <v>2713</v>
      </c>
      <c r="C6941" s="34" t="s">
        <v>914</v>
      </c>
      <c r="D6941" s="34" t="s">
        <v>61</v>
      </c>
      <c r="E6941" s="25">
        <v>45821.932615740741</v>
      </c>
      <c r="F6941" s="34" t="s">
        <v>901</v>
      </c>
      <c r="G6941" s="25">
        <v>45821.932615740741</v>
      </c>
    </row>
    <row r="6942" spans="1:7" x14ac:dyDescent="0.25">
      <c r="A6942" s="34" t="s">
        <v>14689</v>
      </c>
      <c r="B6942" s="34" t="s">
        <v>7661</v>
      </c>
      <c r="C6942" s="34" t="s">
        <v>914</v>
      </c>
      <c r="D6942" s="34" t="s">
        <v>233</v>
      </c>
      <c r="E6942" s="25">
        <v>45821.932662037034</v>
      </c>
      <c r="F6942" s="34" t="s">
        <v>901</v>
      </c>
      <c r="G6942" s="25">
        <v>45821.932662037034</v>
      </c>
    </row>
    <row r="6943" spans="1:7" x14ac:dyDescent="0.25">
      <c r="A6943" s="34" t="s">
        <v>14690</v>
      </c>
      <c r="B6943" s="34" t="s">
        <v>5115</v>
      </c>
      <c r="C6943" s="34" t="s">
        <v>914</v>
      </c>
      <c r="D6943" s="34" t="s">
        <v>206</v>
      </c>
      <c r="E6943" s="25">
        <v>45821.933877314812</v>
      </c>
      <c r="F6943" s="34" t="s">
        <v>901</v>
      </c>
      <c r="G6943" s="25">
        <v>45821.933877314812</v>
      </c>
    </row>
    <row r="6944" spans="1:7" x14ac:dyDescent="0.25">
      <c r="A6944" s="34" t="s">
        <v>14691</v>
      </c>
      <c r="B6944" s="34" t="s">
        <v>9724</v>
      </c>
      <c r="C6944" s="34" t="s">
        <v>907</v>
      </c>
      <c r="D6944" s="34" t="s">
        <v>73</v>
      </c>
      <c r="E6944" s="25">
        <v>45821.935787037037</v>
      </c>
      <c r="F6944" s="34" t="s">
        <v>926</v>
      </c>
      <c r="G6944" s="25">
        <v>45821.935787037037</v>
      </c>
    </row>
    <row r="6945" spans="1:7" x14ac:dyDescent="0.25">
      <c r="A6945" s="34" t="s">
        <v>14692</v>
      </c>
      <c r="B6945" s="34" t="s">
        <v>9578</v>
      </c>
      <c r="C6945" s="34" t="s">
        <v>907</v>
      </c>
      <c r="D6945" s="34" t="s">
        <v>73</v>
      </c>
      <c r="E6945" s="25">
        <v>45821.938773148147</v>
      </c>
      <c r="F6945" s="34" t="s">
        <v>901</v>
      </c>
      <c r="G6945" s="25">
        <v>45821.938773148147</v>
      </c>
    </row>
    <row r="6946" spans="1:7" x14ac:dyDescent="0.25">
      <c r="A6946" s="34" t="s">
        <v>14693</v>
      </c>
      <c r="B6946" s="34" t="s">
        <v>9639</v>
      </c>
      <c r="C6946" s="34" t="s">
        <v>914</v>
      </c>
      <c r="D6946" s="34" t="s">
        <v>125</v>
      </c>
      <c r="E6946" s="25">
        <v>45821.937650462962</v>
      </c>
      <c r="F6946" s="34" t="s">
        <v>901</v>
      </c>
      <c r="G6946" s="25">
        <v>45821.937650462962</v>
      </c>
    </row>
    <row r="6947" spans="1:7" x14ac:dyDescent="0.25">
      <c r="A6947" s="34" t="s">
        <v>14694</v>
      </c>
      <c r="B6947" s="34" t="s">
        <v>11635</v>
      </c>
      <c r="C6947" s="34" t="s">
        <v>904</v>
      </c>
      <c r="D6947" s="34" t="s">
        <v>916</v>
      </c>
      <c r="E6947" s="25">
        <v>45821.94091435185</v>
      </c>
      <c r="F6947" s="34" t="s">
        <v>901</v>
      </c>
      <c r="G6947" s="25">
        <v>45821.94091435185</v>
      </c>
    </row>
    <row r="6948" spans="1:7" x14ac:dyDescent="0.25">
      <c r="A6948" s="34" t="s">
        <v>14695</v>
      </c>
      <c r="B6948" s="34" t="s">
        <v>11639</v>
      </c>
      <c r="C6948" s="34" t="s">
        <v>904</v>
      </c>
      <c r="D6948" s="34" t="s">
        <v>916</v>
      </c>
      <c r="E6948" s="25">
        <v>45821.940995370373</v>
      </c>
      <c r="F6948" s="34" t="s">
        <v>901</v>
      </c>
      <c r="G6948" s="25">
        <v>45821.940995370373</v>
      </c>
    </row>
    <row r="6949" spans="1:7" x14ac:dyDescent="0.25">
      <c r="A6949" s="34" t="s">
        <v>14696</v>
      </c>
      <c r="B6949" s="34" t="s">
        <v>11648</v>
      </c>
      <c r="C6949" s="34" t="s">
        <v>904</v>
      </c>
      <c r="D6949" s="34" t="s">
        <v>916</v>
      </c>
      <c r="E6949" s="25">
        <v>45821.941064814811</v>
      </c>
      <c r="F6949" s="34" t="s">
        <v>901</v>
      </c>
      <c r="G6949" s="25">
        <v>45821.941064814811</v>
      </c>
    </row>
    <row r="6950" spans="1:7" x14ac:dyDescent="0.25">
      <c r="A6950" s="34" t="s">
        <v>14697</v>
      </c>
      <c r="B6950" s="34" t="s">
        <v>6697</v>
      </c>
      <c r="C6950" s="34" t="s">
        <v>907</v>
      </c>
      <c r="D6950" s="34" t="s">
        <v>77</v>
      </c>
      <c r="E6950" s="25">
        <v>45821.941157407404</v>
      </c>
      <c r="F6950" s="34" t="s">
        <v>901</v>
      </c>
      <c r="G6950" s="25">
        <v>45821.941157407404</v>
      </c>
    </row>
    <row r="6951" spans="1:7" x14ac:dyDescent="0.25">
      <c r="A6951" s="34" t="s">
        <v>14698</v>
      </c>
      <c r="B6951" s="34" t="s">
        <v>4952</v>
      </c>
      <c r="C6951" s="34" t="s">
        <v>899</v>
      </c>
      <c r="D6951" s="34" t="s">
        <v>900</v>
      </c>
      <c r="E6951" s="25">
        <v>45821.939618055556</v>
      </c>
      <c r="F6951" s="34" t="s">
        <v>901</v>
      </c>
      <c r="G6951" s="25">
        <v>45821.939618055556</v>
      </c>
    </row>
    <row r="6952" spans="1:7" x14ac:dyDescent="0.25">
      <c r="A6952" s="34" t="s">
        <v>14699</v>
      </c>
      <c r="B6952" s="34" t="s">
        <v>8170</v>
      </c>
      <c r="C6952" s="34" t="s">
        <v>899</v>
      </c>
      <c r="D6952" s="34" t="s">
        <v>900</v>
      </c>
      <c r="E6952" s="25">
        <v>45821.939629629633</v>
      </c>
      <c r="F6952" s="34" t="s">
        <v>901</v>
      </c>
      <c r="G6952" s="25">
        <v>45821.939629629633</v>
      </c>
    </row>
    <row r="6953" spans="1:7" x14ac:dyDescent="0.25">
      <c r="A6953" s="34" t="s">
        <v>14700</v>
      </c>
      <c r="B6953" s="34" t="s">
        <v>8158</v>
      </c>
      <c r="C6953" s="34" t="s">
        <v>899</v>
      </c>
      <c r="D6953" s="34" t="s">
        <v>900</v>
      </c>
      <c r="E6953" s="25">
        <v>45821.939745370371</v>
      </c>
      <c r="F6953" s="34" t="s">
        <v>901</v>
      </c>
      <c r="G6953" s="25">
        <v>45821.939745370371</v>
      </c>
    </row>
    <row r="6954" spans="1:7" x14ac:dyDescent="0.25">
      <c r="A6954" s="34" t="s">
        <v>14701</v>
      </c>
      <c r="B6954" s="34" t="s">
        <v>8156</v>
      </c>
      <c r="C6954" s="34" t="s">
        <v>899</v>
      </c>
      <c r="D6954" s="34" t="s">
        <v>900</v>
      </c>
      <c r="E6954" s="25">
        <v>45821.939803240741</v>
      </c>
      <c r="F6954" s="34" t="s">
        <v>901</v>
      </c>
      <c r="G6954" s="25">
        <v>45821.939803240741</v>
      </c>
    </row>
    <row r="6955" spans="1:7" x14ac:dyDescent="0.25">
      <c r="A6955" s="34" t="s">
        <v>14702</v>
      </c>
      <c r="B6955" s="34" t="s">
        <v>5227</v>
      </c>
      <c r="C6955" s="34" t="s">
        <v>922</v>
      </c>
      <c r="D6955" s="34" t="s">
        <v>923</v>
      </c>
      <c r="E6955" s="25">
        <v>45821.943437499998</v>
      </c>
      <c r="F6955" s="34" t="s">
        <v>901</v>
      </c>
      <c r="G6955" s="25">
        <v>45821.943437499998</v>
      </c>
    </row>
    <row r="6956" spans="1:7" x14ac:dyDescent="0.25">
      <c r="A6956" s="34" t="s">
        <v>14703</v>
      </c>
      <c r="B6956" s="34" t="s">
        <v>6669</v>
      </c>
      <c r="C6956" s="34" t="s">
        <v>922</v>
      </c>
      <c r="D6956" s="34" t="s">
        <v>923</v>
      </c>
      <c r="E6956" s="25">
        <v>45821.943472222221</v>
      </c>
      <c r="F6956" s="34" t="s">
        <v>901</v>
      </c>
      <c r="G6956" s="25">
        <v>45821.943472222221</v>
      </c>
    </row>
    <row r="6957" spans="1:7" x14ac:dyDescent="0.25">
      <c r="A6957" s="34" t="s">
        <v>14704</v>
      </c>
      <c r="B6957" s="34" t="s">
        <v>5151</v>
      </c>
      <c r="C6957" s="34" t="s">
        <v>907</v>
      </c>
      <c r="D6957" s="34" t="s">
        <v>77</v>
      </c>
      <c r="E6957" s="25">
        <v>45821.944548611114</v>
      </c>
      <c r="F6957" s="34" t="s">
        <v>901</v>
      </c>
      <c r="G6957" s="25">
        <v>45821.944548611114</v>
      </c>
    </row>
    <row r="6958" spans="1:7" x14ac:dyDescent="0.25">
      <c r="A6958" s="34" t="s">
        <v>14705</v>
      </c>
      <c r="B6958" s="34" t="s">
        <v>5154</v>
      </c>
      <c r="C6958" s="34" t="s">
        <v>907</v>
      </c>
      <c r="D6958" s="34" t="s">
        <v>77</v>
      </c>
      <c r="E6958" s="25">
        <v>45821.949293981481</v>
      </c>
      <c r="F6958" s="34" t="s">
        <v>901</v>
      </c>
      <c r="G6958" s="25">
        <v>45821.949293981481</v>
      </c>
    </row>
    <row r="6959" spans="1:7" x14ac:dyDescent="0.25">
      <c r="A6959" s="34" t="s">
        <v>14706</v>
      </c>
      <c r="B6959" s="34" t="s">
        <v>5169</v>
      </c>
      <c r="C6959" s="34" t="s">
        <v>914</v>
      </c>
      <c r="D6959" s="34" t="s">
        <v>77</v>
      </c>
      <c r="E6959" s="25">
        <v>45821.950023148151</v>
      </c>
      <c r="F6959" s="34" t="s">
        <v>901</v>
      </c>
      <c r="G6959" s="25">
        <v>45821.950023148151</v>
      </c>
    </row>
    <row r="6960" spans="1:7" x14ac:dyDescent="0.25">
      <c r="A6960" s="34" t="s">
        <v>14707</v>
      </c>
      <c r="B6960" s="34" t="s">
        <v>2851</v>
      </c>
      <c r="C6960" s="34" t="s">
        <v>914</v>
      </c>
      <c r="D6960" s="34" t="s">
        <v>77</v>
      </c>
      <c r="E6960" s="25">
        <v>45821.950532407405</v>
      </c>
      <c r="F6960" s="34" t="s">
        <v>901</v>
      </c>
      <c r="G6960" s="25">
        <v>45821.950532407405</v>
      </c>
    </row>
    <row r="6961" spans="1:7" x14ac:dyDescent="0.25">
      <c r="A6961" s="34" t="s">
        <v>14708</v>
      </c>
      <c r="B6961" s="34" t="s">
        <v>10579</v>
      </c>
      <c r="C6961" s="34" t="s">
        <v>904</v>
      </c>
      <c r="D6961" s="34" t="s">
        <v>920</v>
      </c>
      <c r="E6961" s="25">
        <v>45821.955000000002</v>
      </c>
      <c r="F6961" s="34" t="s">
        <v>901</v>
      </c>
      <c r="G6961" s="25">
        <v>45821.955000000002</v>
      </c>
    </row>
    <row r="6962" spans="1:7" x14ac:dyDescent="0.25">
      <c r="A6962" s="34" t="s">
        <v>14709</v>
      </c>
      <c r="B6962" s="34" t="s">
        <v>10033</v>
      </c>
      <c r="C6962" s="34" t="s">
        <v>899</v>
      </c>
      <c r="D6962" s="34" t="s">
        <v>900</v>
      </c>
      <c r="E6962" s="25">
        <v>45821.956469907411</v>
      </c>
      <c r="F6962" s="34" t="s">
        <v>901</v>
      </c>
      <c r="G6962" s="25">
        <v>45821.956469907411</v>
      </c>
    </row>
    <row r="6963" spans="1:7" x14ac:dyDescent="0.25">
      <c r="A6963" s="34" t="s">
        <v>14710</v>
      </c>
      <c r="B6963" s="34" t="s">
        <v>8233</v>
      </c>
      <c r="C6963" s="34" t="s">
        <v>899</v>
      </c>
      <c r="D6963" s="34" t="s">
        <v>900</v>
      </c>
      <c r="E6963" s="25">
        <v>45821.956666666665</v>
      </c>
      <c r="F6963" s="34" t="s">
        <v>901</v>
      </c>
      <c r="G6963" s="25">
        <v>45821.956666666665</v>
      </c>
    </row>
    <row r="6964" spans="1:7" x14ac:dyDescent="0.25">
      <c r="A6964" s="34" t="s">
        <v>14711</v>
      </c>
      <c r="B6964" s="34" t="s">
        <v>8231</v>
      </c>
      <c r="C6964" s="34" t="s">
        <v>899</v>
      </c>
      <c r="D6964" s="34" t="s">
        <v>900</v>
      </c>
      <c r="E6964" s="25">
        <v>45821.956689814811</v>
      </c>
      <c r="F6964" s="34" t="s">
        <v>901</v>
      </c>
      <c r="G6964" s="25">
        <v>45821.956689814811</v>
      </c>
    </row>
    <row r="6965" spans="1:7" x14ac:dyDescent="0.25">
      <c r="A6965" s="34" t="s">
        <v>14712</v>
      </c>
      <c r="B6965" s="34" t="s">
        <v>8266</v>
      </c>
      <c r="C6965" s="34" t="s">
        <v>899</v>
      </c>
      <c r="D6965" s="34" t="s">
        <v>900</v>
      </c>
      <c r="E6965" s="25">
        <v>45821.956909722219</v>
      </c>
      <c r="F6965" s="34" t="s">
        <v>901</v>
      </c>
      <c r="G6965" s="25">
        <v>45821.956909722219</v>
      </c>
    </row>
    <row r="6966" spans="1:7" x14ac:dyDescent="0.25">
      <c r="A6966" s="34" t="s">
        <v>14713</v>
      </c>
      <c r="B6966" s="34" t="s">
        <v>5183</v>
      </c>
      <c r="C6966" s="34" t="s">
        <v>899</v>
      </c>
      <c r="D6966" s="34" t="s">
        <v>900</v>
      </c>
      <c r="E6966" s="25">
        <v>45821.957037037035</v>
      </c>
      <c r="F6966" s="34" t="s">
        <v>901</v>
      </c>
      <c r="G6966" s="25">
        <v>45821.957037037035</v>
      </c>
    </row>
    <row r="6967" spans="1:7" x14ac:dyDescent="0.25">
      <c r="A6967" s="34" t="s">
        <v>14714</v>
      </c>
      <c r="B6967" s="34" t="s">
        <v>5185</v>
      </c>
      <c r="C6967" s="34" t="s">
        <v>899</v>
      </c>
      <c r="D6967" s="34" t="s">
        <v>900</v>
      </c>
      <c r="E6967" s="25">
        <v>45821.957187499997</v>
      </c>
      <c r="F6967" s="34" t="s">
        <v>901</v>
      </c>
      <c r="G6967" s="25">
        <v>45821.957187499997</v>
      </c>
    </row>
    <row r="6968" spans="1:7" x14ac:dyDescent="0.25">
      <c r="A6968" s="34" t="s">
        <v>14715</v>
      </c>
      <c r="B6968" s="34" t="s">
        <v>5186</v>
      </c>
      <c r="C6968" s="34" t="s">
        <v>899</v>
      </c>
      <c r="D6968" s="34" t="s">
        <v>900</v>
      </c>
      <c r="E6968" s="25">
        <v>45821.957256944443</v>
      </c>
      <c r="F6968" s="34" t="s">
        <v>901</v>
      </c>
      <c r="G6968" s="25">
        <v>45821.957256944443</v>
      </c>
    </row>
    <row r="6969" spans="1:7" x14ac:dyDescent="0.25">
      <c r="A6969" s="34" t="s">
        <v>14716</v>
      </c>
      <c r="B6969" s="34" t="s">
        <v>2882</v>
      </c>
      <c r="C6969" s="34" t="s">
        <v>922</v>
      </c>
      <c r="D6969" s="34" t="s">
        <v>923</v>
      </c>
      <c r="E6969" s="25">
        <v>45821.958078703705</v>
      </c>
      <c r="F6969" s="34" t="s">
        <v>901</v>
      </c>
      <c r="G6969" s="25">
        <v>45821.958078703705</v>
      </c>
    </row>
    <row r="6970" spans="1:7" x14ac:dyDescent="0.25">
      <c r="A6970" s="34" t="s">
        <v>14717</v>
      </c>
      <c r="B6970" s="34" t="s">
        <v>5161</v>
      </c>
      <c r="C6970" s="34" t="s">
        <v>907</v>
      </c>
      <c r="D6970" s="34" t="s">
        <v>77</v>
      </c>
      <c r="E6970" s="25">
        <v>45821.958912037036</v>
      </c>
      <c r="F6970" s="34" t="s">
        <v>901</v>
      </c>
      <c r="G6970" s="25">
        <v>45821.958912037036</v>
      </c>
    </row>
    <row r="6971" spans="1:7" x14ac:dyDescent="0.25">
      <c r="A6971" s="34" t="s">
        <v>14718</v>
      </c>
      <c r="B6971" s="34" t="s">
        <v>5158</v>
      </c>
      <c r="C6971" s="34" t="s">
        <v>907</v>
      </c>
      <c r="D6971" s="34" t="s">
        <v>77</v>
      </c>
      <c r="E6971" s="25">
        <v>45821.958958333336</v>
      </c>
      <c r="F6971" s="34" t="s">
        <v>901</v>
      </c>
      <c r="G6971" s="25">
        <v>45821.958958333336</v>
      </c>
    </row>
    <row r="6972" spans="1:7" x14ac:dyDescent="0.25">
      <c r="A6972" s="34" t="s">
        <v>14719</v>
      </c>
      <c r="B6972" s="34" t="s">
        <v>5159</v>
      </c>
      <c r="C6972" s="34" t="s">
        <v>907</v>
      </c>
      <c r="D6972" s="34" t="s">
        <v>77</v>
      </c>
      <c r="E6972" s="25">
        <v>45821.958993055552</v>
      </c>
      <c r="F6972" s="34" t="s">
        <v>901</v>
      </c>
      <c r="G6972" s="25">
        <v>45821.958993055552</v>
      </c>
    </row>
    <row r="6973" spans="1:7" x14ac:dyDescent="0.25">
      <c r="A6973" s="34" t="s">
        <v>14720</v>
      </c>
      <c r="B6973" s="34" t="s">
        <v>5160</v>
      </c>
      <c r="C6973" s="34" t="s">
        <v>907</v>
      </c>
      <c r="D6973" s="34" t="s">
        <v>77</v>
      </c>
      <c r="E6973" s="25">
        <v>45821.959016203706</v>
      </c>
      <c r="F6973" s="34" t="s">
        <v>901</v>
      </c>
      <c r="G6973" s="25">
        <v>45821.959016203706</v>
      </c>
    </row>
    <row r="6974" spans="1:7" x14ac:dyDescent="0.25">
      <c r="A6974" s="34" t="s">
        <v>14721</v>
      </c>
      <c r="B6974" s="34" t="s">
        <v>9677</v>
      </c>
      <c r="C6974" s="34" t="s">
        <v>904</v>
      </c>
      <c r="D6974" s="34" t="s">
        <v>919</v>
      </c>
      <c r="E6974" s="25">
        <v>45821.958506944444</v>
      </c>
      <c r="F6974" s="34" t="s">
        <v>911</v>
      </c>
      <c r="G6974" s="25">
        <v>45821.958506944444</v>
      </c>
    </row>
    <row r="6975" spans="1:7" x14ac:dyDescent="0.25">
      <c r="A6975" s="34" t="s">
        <v>14722</v>
      </c>
      <c r="B6975" s="34" t="s">
        <v>9741</v>
      </c>
      <c r="C6975" s="34" t="s">
        <v>904</v>
      </c>
      <c r="D6975" s="34" t="s">
        <v>919</v>
      </c>
      <c r="E6975" s="25">
        <v>45821.958611111113</v>
      </c>
      <c r="F6975" s="34" t="s">
        <v>911</v>
      </c>
      <c r="G6975" s="25">
        <v>45821.958611111113</v>
      </c>
    </row>
    <row r="6976" spans="1:7" x14ac:dyDescent="0.25">
      <c r="A6976" s="34" t="s">
        <v>14723</v>
      </c>
      <c r="B6976" s="34" t="s">
        <v>4274</v>
      </c>
      <c r="C6976" s="34" t="s">
        <v>907</v>
      </c>
      <c r="D6976" s="34" t="s">
        <v>125</v>
      </c>
      <c r="E6976" s="25">
        <v>45821.961458333331</v>
      </c>
      <c r="F6976" s="34" t="s">
        <v>901</v>
      </c>
      <c r="G6976" s="25">
        <v>45821.961458333331</v>
      </c>
    </row>
    <row r="6977" spans="1:7" x14ac:dyDescent="0.25">
      <c r="A6977" s="34" t="s">
        <v>14724</v>
      </c>
      <c r="B6977" s="34" t="s">
        <v>4274</v>
      </c>
      <c r="C6977" s="34" t="s">
        <v>914</v>
      </c>
      <c r="D6977" s="34" t="s">
        <v>125</v>
      </c>
      <c r="E6977" s="25">
        <v>45821.961967592593</v>
      </c>
      <c r="F6977" s="34" t="s">
        <v>901</v>
      </c>
      <c r="G6977" s="25">
        <v>45821.961967592593</v>
      </c>
    </row>
    <row r="6978" spans="1:7" x14ac:dyDescent="0.25">
      <c r="A6978" s="34" t="s">
        <v>14725</v>
      </c>
      <c r="B6978" s="34" t="s">
        <v>7680</v>
      </c>
      <c r="C6978" s="34" t="s">
        <v>907</v>
      </c>
      <c r="D6978" s="34" t="s">
        <v>125</v>
      </c>
      <c r="E6978" s="25">
        <v>45821.96434027778</v>
      </c>
      <c r="F6978" s="34" t="s">
        <v>901</v>
      </c>
      <c r="G6978" s="25">
        <v>45821.96434027778</v>
      </c>
    </row>
    <row r="6979" spans="1:7" x14ac:dyDescent="0.25">
      <c r="A6979" s="34" t="s">
        <v>14726</v>
      </c>
      <c r="B6979" s="34" t="s">
        <v>7048</v>
      </c>
      <c r="C6979" s="34" t="s">
        <v>907</v>
      </c>
      <c r="D6979" s="34" t="s">
        <v>243</v>
      </c>
      <c r="E6979" s="25">
        <v>45821.972094907411</v>
      </c>
      <c r="F6979" s="34" t="s">
        <v>901</v>
      </c>
      <c r="G6979" s="25">
        <v>45821.972094907411</v>
      </c>
    </row>
    <row r="6980" spans="1:7" x14ac:dyDescent="0.25">
      <c r="A6980" s="34" t="s">
        <v>14727</v>
      </c>
      <c r="B6980" s="34" t="s">
        <v>8604</v>
      </c>
      <c r="C6980" s="34" t="s">
        <v>914</v>
      </c>
      <c r="D6980" s="34" t="s">
        <v>206</v>
      </c>
      <c r="E6980" s="25">
        <v>45821.972997685189</v>
      </c>
      <c r="F6980" s="34" t="s">
        <v>901</v>
      </c>
      <c r="G6980" s="25">
        <v>45821.972997685189</v>
      </c>
    </row>
    <row r="6981" spans="1:7" x14ac:dyDescent="0.25">
      <c r="A6981" s="34" t="s">
        <v>14728</v>
      </c>
      <c r="B6981" s="34" t="s">
        <v>5092</v>
      </c>
      <c r="C6981" s="34" t="s">
        <v>907</v>
      </c>
      <c r="D6981" s="34" t="s">
        <v>243</v>
      </c>
      <c r="E6981" s="25">
        <v>45821.973368055558</v>
      </c>
      <c r="F6981" s="34" t="s">
        <v>901</v>
      </c>
      <c r="G6981" s="25">
        <v>45821.973368055558</v>
      </c>
    </row>
    <row r="6982" spans="1:7" x14ac:dyDescent="0.25">
      <c r="A6982" s="34" t="s">
        <v>14729</v>
      </c>
      <c r="B6982" s="34" t="s">
        <v>6418</v>
      </c>
      <c r="C6982" s="34" t="s">
        <v>907</v>
      </c>
      <c r="D6982" s="34" t="s">
        <v>243</v>
      </c>
      <c r="E6982" s="25">
        <v>45821.973437499997</v>
      </c>
      <c r="F6982" s="34" t="s">
        <v>901</v>
      </c>
      <c r="G6982" s="25">
        <v>45821.973437499997</v>
      </c>
    </row>
    <row r="6983" spans="1:7" x14ac:dyDescent="0.25">
      <c r="A6983" s="34" t="s">
        <v>14730</v>
      </c>
      <c r="B6983" s="34" t="s">
        <v>14317</v>
      </c>
      <c r="C6983" s="34" t="s">
        <v>904</v>
      </c>
      <c r="D6983" s="34" t="s">
        <v>905</v>
      </c>
      <c r="E6983" s="25">
        <v>45821.977523148147</v>
      </c>
      <c r="F6983" s="34" t="s">
        <v>901</v>
      </c>
      <c r="G6983" s="25">
        <v>45821.977523148147</v>
      </c>
    </row>
    <row r="6984" spans="1:7" x14ac:dyDescent="0.25">
      <c r="A6984" s="34" t="s">
        <v>14731</v>
      </c>
      <c r="B6984" s="34" t="s">
        <v>8250</v>
      </c>
      <c r="C6984" s="34" t="s">
        <v>899</v>
      </c>
      <c r="D6984" s="34" t="s">
        <v>900</v>
      </c>
      <c r="E6984" s="25">
        <v>45821.977453703701</v>
      </c>
      <c r="F6984" s="34" t="s">
        <v>901</v>
      </c>
      <c r="G6984" s="25">
        <v>45821.977453703701</v>
      </c>
    </row>
    <row r="6985" spans="1:7" x14ac:dyDescent="0.25">
      <c r="A6985" s="34" t="s">
        <v>14732</v>
      </c>
      <c r="B6985" s="34" t="s">
        <v>8261</v>
      </c>
      <c r="C6985" s="34" t="s">
        <v>899</v>
      </c>
      <c r="D6985" s="34" t="s">
        <v>900</v>
      </c>
      <c r="E6985" s="25">
        <v>45821.977546296293</v>
      </c>
      <c r="F6985" s="34" t="s">
        <v>901</v>
      </c>
      <c r="G6985" s="25">
        <v>45821.977546296293</v>
      </c>
    </row>
    <row r="6986" spans="1:7" x14ac:dyDescent="0.25">
      <c r="A6986" s="34" t="s">
        <v>14733</v>
      </c>
      <c r="B6986" s="34" t="s">
        <v>10031</v>
      </c>
      <c r="C6986" s="34" t="s">
        <v>899</v>
      </c>
      <c r="D6986" s="34" t="s">
        <v>900</v>
      </c>
      <c r="E6986" s="25">
        <v>45821.97760416667</v>
      </c>
      <c r="F6986" s="34" t="s">
        <v>901</v>
      </c>
      <c r="G6986" s="25">
        <v>45821.97760416667</v>
      </c>
    </row>
    <row r="6987" spans="1:7" x14ac:dyDescent="0.25">
      <c r="A6987" s="34" t="s">
        <v>14734</v>
      </c>
      <c r="B6987" s="34" t="s">
        <v>3014</v>
      </c>
      <c r="C6987" s="34" t="s">
        <v>899</v>
      </c>
      <c r="D6987" s="34" t="s">
        <v>900</v>
      </c>
      <c r="E6987" s="25">
        <v>45821.978981481479</v>
      </c>
      <c r="F6987" s="34" t="s">
        <v>901</v>
      </c>
      <c r="G6987" s="25">
        <v>45821.978981481479</v>
      </c>
    </row>
    <row r="6988" spans="1:7" x14ac:dyDescent="0.25">
      <c r="A6988" s="34" t="s">
        <v>14735</v>
      </c>
      <c r="B6988" s="34" t="s">
        <v>7017</v>
      </c>
      <c r="C6988" s="34" t="s">
        <v>899</v>
      </c>
      <c r="D6988" s="34" t="s">
        <v>900</v>
      </c>
      <c r="E6988" s="25">
        <v>45821.979131944441</v>
      </c>
      <c r="F6988" s="34" t="s">
        <v>901</v>
      </c>
      <c r="G6988" s="25">
        <v>45821.979131944441</v>
      </c>
    </row>
    <row r="6989" spans="1:7" x14ac:dyDescent="0.25">
      <c r="A6989" s="34" t="s">
        <v>14736</v>
      </c>
      <c r="B6989" s="34" t="s">
        <v>3004</v>
      </c>
      <c r="C6989" s="34" t="s">
        <v>899</v>
      </c>
      <c r="D6989" s="34" t="s">
        <v>900</v>
      </c>
      <c r="E6989" s="25">
        <v>45821.979270833333</v>
      </c>
      <c r="F6989" s="34" t="s">
        <v>901</v>
      </c>
      <c r="G6989" s="25">
        <v>45821.979270833333</v>
      </c>
    </row>
    <row r="6990" spans="1:7" x14ac:dyDescent="0.25">
      <c r="A6990" s="34" t="s">
        <v>14737</v>
      </c>
      <c r="B6990" s="34" t="s">
        <v>3040</v>
      </c>
      <c r="C6990" s="34" t="s">
        <v>899</v>
      </c>
      <c r="D6990" s="34" t="s">
        <v>900</v>
      </c>
      <c r="E6990" s="25">
        <v>45821.979398148149</v>
      </c>
      <c r="F6990" s="34" t="s">
        <v>901</v>
      </c>
      <c r="G6990" s="25">
        <v>45821.979398148149</v>
      </c>
    </row>
    <row r="6991" spans="1:7" x14ac:dyDescent="0.25">
      <c r="A6991" s="34" t="s">
        <v>14738</v>
      </c>
      <c r="B6991" s="34" t="s">
        <v>2992</v>
      </c>
      <c r="C6991" s="34" t="s">
        <v>899</v>
      </c>
      <c r="D6991" s="34" t="s">
        <v>900</v>
      </c>
      <c r="E6991" s="25">
        <v>45821.979513888888</v>
      </c>
      <c r="F6991" s="34" t="s">
        <v>901</v>
      </c>
      <c r="G6991" s="25">
        <v>45821.979513888888</v>
      </c>
    </row>
    <row r="6992" spans="1:7" x14ac:dyDescent="0.25">
      <c r="A6992" s="34" t="s">
        <v>14739</v>
      </c>
      <c r="B6992" s="34" t="s">
        <v>5223</v>
      </c>
      <c r="C6992" s="34" t="s">
        <v>899</v>
      </c>
      <c r="D6992" s="34" t="s">
        <v>900</v>
      </c>
      <c r="E6992" s="25">
        <v>45821.979675925926</v>
      </c>
      <c r="F6992" s="34" t="s">
        <v>901</v>
      </c>
      <c r="G6992" s="25">
        <v>45821.979675925926</v>
      </c>
    </row>
    <row r="6993" spans="1:7" x14ac:dyDescent="0.25">
      <c r="A6993" s="34" t="s">
        <v>14740</v>
      </c>
      <c r="B6993" s="34" t="s">
        <v>5231</v>
      </c>
      <c r="C6993" s="34" t="s">
        <v>899</v>
      </c>
      <c r="D6993" s="34" t="s">
        <v>900</v>
      </c>
      <c r="E6993" s="25">
        <v>45821.979756944442</v>
      </c>
      <c r="F6993" s="34" t="s">
        <v>901</v>
      </c>
      <c r="G6993" s="25">
        <v>45821.979756944442</v>
      </c>
    </row>
    <row r="6994" spans="1:7" x14ac:dyDescent="0.25">
      <c r="A6994" s="34" t="s">
        <v>14741</v>
      </c>
      <c r="B6994" s="34" t="s">
        <v>6732</v>
      </c>
      <c r="C6994" s="34" t="s">
        <v>899</v>
      </c>
      <c r="D6994" s="34" t="s">
        <v>900</v>
      </c>
      <c r="E6994" s="25">
        <v>45821.979837962965</v>
      </c>
      <c r="F6994" s="34" t="s">
        <v>901</v>
      </c>
      <c r="G6994" s="25">
        <v>45821.979837962965</v>
      </c>
    </row>
    <row r="6995" spans="1:7" x14ac:dyDescent="0.25">
      <c r="A6995" s="34" t="s">
        <v>14742</v>
      </c>
      <c r="B6995" s="34" t="s">
        <v>5228</v>
      </c>
      <c r="C6995" s="34" t="s">
        <v>899</v>
      </c>
      <c r="D6995" s="34" t="s">
        <v>900</v>
      </c>
      <c r="E6995" s="25">
        <v>45821.979895833334</v>
      </c>
      <c r="F6995" s="34" t="s">
        <v>901</v>
      </c>
      <c r="G6995" s="25">
        <v>45821.979895833334</v>
      </c>
    </row>
    <row r="6996" spans="1:7" x14ac:dyDescent="0.25">
      <c r="A6996" s="34" t="s">
        <v>14743</v>
      </c>
      <c r="B6996" s="34" t="s">
        <v>5225</v>
      </c>
      <c r="C6996" s="34" t="s">
        <v>899</v>
      </c>
      <c r="D6996" s="34" t="s">
        <v>900</v>
      </c>
      <c r="E6996" s="25">
        <v>45821.97997685185</v>
      </c>
      <c r="F6996" s="34" t="s">
        <v>901</v>
      </c>
      <c r="G6996" s="25">
        <v>45821.97997685185</v>
      </c>
    </row>
    <row r="6997" spans="1:7" x14ac:dyDescent="0.25">
      <c r="A6997" s="34" t="s">
        <v>14744</v>
      </c>
      <c r="B6997" s="34" t="s">
        <v>5226</v>
      </c>
      <c r="C6997" s="34" t="s">
        <v>899</v>
      </c>
      <c r="D6997" s="34" t="s">
        <v>900</v>
      </c>
      <c r="E6997" s="25">
        <v>45821.980046296296</v>
      </c>
      <c r="F6997" s="34" t="s">
        <v>901</v>
      </c>
      <c r="G6997" s="25">
        <v>45821.980046296296</v>
      </c>
    </row>
    <row r="6998" spans="1:7" x14ac:dyDescent="0.25">
      <c r="A6998" s="34" t="s">
        <v>14745</v>
      </c>
      <c r="B6998" s="34" t="s">
        <v>5229</v>
      </c>
      <c r="C6998" s="34" t="s">
        <v>899</v>
      </c>
      <c r="D6998" s="34" t="s">
        <v>900</v>
      </c>
      <c r="E6998" s="25">
        <v>45821.980092592596</v>
      </c>
      <c r="F6998" s="34" t="s">
        <v>901</v>
      </c>
      <c r="G6998" s="25">
        <v>45821.980092592596</v>
      </c>
    </row>
    <row r="6999" spans="1:7" x14ac:dyDescent="0.25">
      <c r="A6999" s="34" t="s">
        <v>14746</v>
      </c>
      <c r="B6999" s="34" t="s">
        <v>2905</v>
      </c>
      <c r="C6999" s="34" t="s">
        <v>914</v>
      </c>
      <c r="D6999" s="34" t="s">
        <v>77</v>
      </c>
      <c r="E6999" s="25">
        <v>45821.985810185186</v>
      </c>
      <c r="F6999" s="34" t="s">
        <v>901</v>
      </c>
      <c r="G6999" s="25">
        <v>45821.985810185186</v>
      </c>
    </row>
    <row r="7000" spans="1:7" x14ac:dyDescent="0.25">
      <c r="A7000" s="34" t="s">
        <v>14747</v>
      </c>
      <c r="B7000" s="34" t="s">
        <v>9805</v>
      </c>
      <c r="C7000" s="34" t="s">
        <v>904</v>
      </c>
      <c r="D7000" s="34" t="s">
        <v>919</v>
      </c>
      <c r="E7000" s="25">
        <v>45821.994629629633</v>
      </c>
      <c r="F7000" s="34" t="s">
        <v>901</v>
      </c>
      <c r="G7000" s="25">
        <v>45821.994629629633</v>
      </c>
    </row>
    <row r="7001" spans="1:7" x14ac:dyDescent="0.25">
      <c r="A7001" s="34" t="s">
        <v>14748</v>
      </c>
      <c r="B7001" s="34" t="s">
        <v>4272</v>
      </c>
      <c r="C7001" s="34" t="s">
        <v>907</v>
      </c>
      <c r="D7001" s="34" t="s">
        <v>125</v>
      </c>
      <c r="E7001" s="25">
        <v>45821.99523148148</v>
      </c>
      <c r="F7001" s="34" t="s">
        <v>901</v>
      </c>
      <c r="G7001" s="25">
        <v>45821.99523148148</v>
      </c>
    </row>
    <row r="7002" spans="1:7" x14ac:dyDescent="0.25">
      <c r="A7002" s="34" t="s">
        <v>14749</v>
      </c>
      <c r="B7002" s="34" t="s">
        <v>4272</v>
      </c>
      <c r="C7002" s="34" t="s">
        <v>914</v>
      </c>
      <c r="D7002" s="34" t="s">
        <v>125</v>
      </c>
      <c r="E7002" s="25">
        <v>45821.995844907404</v>
      </c>
      <c r="F7002" s="34" t="s">
        <v>901</v>
      </c>
      <c r="G7002" s="25">
        <v>45821.995844907404</v>
      </c>
    </row>
    <row r="7003" spans="1:7" x14ac:dyDescent="0.25">
      <c r="A7003" s="34" t="s">
        <v>14750</v>
      </c>
      <c r="B7003" s="34" t="s">
        <v>12246</v>
      </c>
      <c r="C7003" s="34" t="s">
        <v>904</v>
      </c>
      <c r="D7003" s="34" t="s">
        <v>903</v>
      </c>
      <c r="E7003" s="25">
        <v>45821.997488425928</v>
      </c>
      <c r="F7003" s="34" t="s">
        <v>901</v>
      </c>
      <c r="G7003" s="25">
        <v>45821.997488425928</v>
      </c>
    </row>
    <row r="7004" spans="1:7" x14ac:dyDescent="0.25">
      <c r="A7004" s="34" t="s">
        <v>14751</v>
      </c>
      <c r="B7004" s="34" t="s">
        <v>11643</v>
      </c>
      <c r="C7004" s="34" t="s">
        <v>904</v>
      </c>
      <c r="D7004" s="34" t="s">
        <v>903</v>
      </c>
      <c r="E7004" s="25">
        <v>45821.998402777775</v>
      </c>
      <c r="F7004" s="34" t="s">
        <v>901</v>
      </c>
      <c r="G7004" s="25">
        <v>45821.998402777775</v>
      </c>
    </row>
    <row r="7005" spans="1:7" x14ac:dyDescent="0.25">
      <c r="A7005" s="34" t="s">
        <v>14752</v>
      </c>
      <c r="B7005" s="34" t="s">
        <v>11802</v>
      </c>
      <c r="C7005" s="34" t="s">
        <v>904</v>
      </c>
      <c r="D7005" s="34" t="s">
        <v>903</v>
      </c>
      <c r="E7005" s="25">
        <v>45821.9997337963</v>
      </c>
      <c r="F7005" s="34" t="s">
        <v>901</v>
      </c>
      <c r="G7005" s="25">
        <v>45821.9997337963</v>
      </c>
    </row>
    <row r="7006" spans="1:7" x14ac:dyDescent="0.25">
      <c r="A7006" s="34" t="s">
        <v>14753</v>
      </c>
      <c r="B7006" s="34" t="s">
        <v>6669</v>
      </c>
      <c r="C7006" s="34" t="s">
        <v>907</v>
      </c>
      <c r="D7006" s="34" t="s">
        <v>77</v>
      </c>
      <c r="E7006" s="25">
        <v>45822.035439814812</v>
      </c>
      <c r="F7006" s="34" t="s">
        <v>901</v>
      </c>
      <c r="G7006" s="25">
        <v>45821.035439814812</v>
      </c>
    </row>
    <row r="7007" spans="1:7" x14ac:dyDescent="0.25">
      <c r="A7007" s="34" t="s">
        <v>14754</v>
      </c>
      <c r="B7007" s="34" t="s">
        <v>5227</v>
      </c>
      <c r="C7007" s="34" t="s">
        <v>907</v>
      </c>
      <c r="D7007" s="34" t="s">
        <v>77</v>
      </c>
      <c r="E7007" s="25">
        <v>45822.035486111112</v>
      </c>
      <c r="F7007" s="34" t="s">
        <v>901</v>
      </c>
      <c r="G7007" s="25">
        <v>45821.035486111112</v>
      </c>
    </row>
    <row r="7008" spans="1:7" x14ac:dyDescent="0.25">
      <c r="A7008" s="34" t="s">
        <v>14755</v>
      </c>
      <c r="B7008" s="34" t="s">
        <v>11623</v>
      </c>
      <c r="C7008" s="34" t="s">
        <v>904</v>
      </c>
      <c r="D7008" s="34" t="s">
        <v>916</v>
      </c>
      <c r="E7008" s="25">
        <v>45822.035810185182</v>
      </c>
      <c r="F7008" s="34" t="s">
        <v>901</v>
      </c>
      <c r="G7008" s="25">
        <v>45821.035810185182</v>
      </c>
    </row>
    <row r="7009" spans="1:7" x14ac:dyDescent="0.25">
      <c r="A7009" s="34" t="s">
        <v>14756</v>
      </c>
      <c r="B7009" s="34" t="s">
        <v>11628</v>
      </c>
      <c r="C7009" s="34" t="s">
        <v>904</v>
      </c>
      <c r="D7009" s="34" t="s">
        <v>916</v>
      </c>
      <c r="E7009" s="25">
        <v>45822.035902777781</v>
      </c>
      <c r="F7009" s="34" t="s">
        <v>901</v>
      </c>
      <c r="G7009" s="25">
        <v>45821.035902777781</v>
      </c>
    </row>
    <row r="7010" spans="1:7" x14ac:dyDescent="0.25">
      <c r="A7010" s="34" t="s">
        <v>14757</v>
      </c>
      <c r="B7010" s="34" t="s">
        <v>11633</v>
      </c>
      <c r="C7010" s="34" t="s">
        <v>904</v>
      </c>
      <c r="D7010" s="34" t="s">
        <v>916</v>
      </c>
      <c r="E7010" s="25">
        <v>45822.035983796297</v>
      </c>
      <c r="F7010" s="34" t="s">
        <v>901</v>
      </c>
      <c r="G7010" s="25">
        <v>45821.035983796297</v>
      </c>
    </row>
    <row r="7011" spans="1:7" x14ac:dyDescent="0.25">
      <c r="A7011" s="34" t="s">
        <v>14758</v>
      </c>
      <c r="B7011" s="34" t="s">
        <v>11637</v>
      </c>
      <c r="C7011" s="34" t="s">
        <v>904</v>
      </c>
      <c r="D7011" s="34" t="s">
        <v>916</v>
      </c>
      <c r="E7011" s="25">
        <v>45822.036053240743</v>
      </c>
      <c r="F7011" s="34" t="s">
        <v>901</v>
      </c>
      <c r="G7011" s="25">
        <v>45821.036053240743</v>
      </c>
    </row>
    <row r="7012" spans="1:7" x14ac:dyDescent="0.25">
      <c r="A7012" s="34" t="s">
        <v>14759</v>
      </c>
      <c r="B7012" s="34" t="s">
        <v>6506</v>
      </c>
      <c r="C7012" s="34" t="s">
        <v>907</v>
      </c>
      <c r="D7012" s="34" t="s">
        <v>233</v>
      </c>
      <c r="E7012" s="25">
        <v>45822.036608796298</v>
      </c>
      <c r="F7012" s="34" t="s">
        <v>901</v>
      </c>
      <c r="G7012" s="25">
        <v>45821.036608796298</v>
      </c>
    </row>
    <row r="7013" spans="1:7" x14ac:dyDescent="0.25">
      <c r="A7013" s="34" t="s">
        <v>14760</v>
      </c>
      <c r="B7013" s="34" t="s">
        <v>2754</v>
      </c>
      <c r="C7013" s="34" t="s">
        <v>914</v>
      </c>
      <c r="D7013" s="34" t="s">
        <v>77</v>
      </c>
      <c r="E7013" s="25">
        <v>45822.039849537039</v>
      </c>
      <c r="F7013" s="34" t="s">
        <v>901</v>
      </c>
      <c r="G7013" s="25">
        <v>45821.039849537039</v>
      </c>
    </row>
    <row r="7014" spans="1:7" x14ac:dyDescent="0.25">
      <c r="A7014" s="34" t="s">
        <v>14761</v>
      </c>
      <c r="B7014" s="34" t="s">
        <v>9944</v>
      </c>
      <c r="C7014" s="34" t="s">
        <v>904</v>
      </c>
      <c r="D7014" s="34" t="s">
        <v>905</v>
      </c>
      <c r="E7014" s="25">
        <v>45822.041550925926</v>
      </c>
      <c r="F7014" s="34" t="s">
        <v>901</v>
      </c>
      <c r="G7014" s="25">
        <v>45821.041550925926</v>
      </c>
    </row>
    <row r="7015" spans="1:7" x14ac:dyDescent="0.25">
      <c r="A7015" s="34" t="s">
        <v>14762</v>
      </c>
      <c r="B7015" s="34" t="s">
        <v>9946</v>
      </c>
      <c r="C7015" s="34" t="s">
        <v>904</v>
      </c>
      <c r="D7015" s="34" t="s">
        <v>905</v>
      </c>
      <c r="E7015" s="25">
        <v>45822.041620370372</v>
      </c>
      <c r="F7015" s="34" t="s">
        <v>901</v>
      </c>
      <c r="G7015" s="25">
        <v>45821.041620370372</v>
      </c>
    </row>
    <row r="7016" spans="1:7" x14ac:dyDescent="0.25">
      <c r="A7016" s="34" t="s">
        <v>14763</v>
      </c>
      <c r="B7016" s="34" t="s">
        <v>9938</v>
      </c>
      <c r="C7016" s="34" t="s">
        <v>904</v>
      </c>
      <c r="D7016" s="34" t="s">
        <v>905</v>
      </c>
      <c r="E7016" s="25">
        <v>45822.041712962964</v>
      </c>
      <c r="F7016" s="34" t="s">
        <v>901</v>
      </c>
      <c r="G7016" s="25">
        <v>45821.041712962964</v>
      </c>
    </row>
    <row r="7017" spans="1:7" x14ac:dyDescent="0.25">
      <c r="A7017" s="34" t="s">
        <v>14764</v>
      </c>
      <c r="B7017" s="34" t="s">
        <v>9940</v>
      </c>
      <c r="C7017" s="34" t="s">
        <v>904</v>
      </c>
      <c r="D7017" s="34" t="s">
        <v>905</v>
      </c>
      <c r="E7017" s="25">
        <v>45822.041886574072</v>
      </c>
      <c r="F7017" s="34" t="s">
        <v>901</v>
      </c>
      <c r="G7017" s="25">
        <v>45821.041886574072</v>
      </c>
    </row>
    <row r="7018" spans="1:7" x14ac:dyDescent="0.25">
      <c r="A7018" s="34" t="s">
        <v>14765</v>
      </c>
      <c r="B7018" s="34" t="s">
        <v>6385</v>
      </c>
      <c r="C7018" s="34" t="s">
        <v>914</v>
      </c>
      <c r="D7018" s="34" t="s">
        <v>248</v>
      </c>
      <c r="E7018" s="25">
        <v>45822.042245370372</v>
      </c>
      <c r="F7018" s="34" t="s">
        <v>901</v>
      </c>
      <c r="G7018" s="25">
        <v>45821.042245370372</v>
      </c>
    </row>
    <row r="7019" spans="1:7" x14ac:dyDescent="0.25">
      <c r="A7019" s="34" t="s">
        <v>14766</v>
      </c>
      <c r="B7019" s="34" t="s">
        <v>6367</v>
      </c>
      <c r="C7019" s="34" t="s">
        <v>914</v>
      </c>
      <c r="D7019" s="34" t="s">
        <v>248</v>
      </c>
      <c r="E7019" s="25">
        <v>45822.042453703703</v>
      </c>
      <c r="F7019" s="34" t="s">
        <v>901</v>
      </c>
      <c r="G7019" s="25">
        <v>45821.042453703703</v>
      </c>
    </row>
    <row r="7020" spans="1:7" x14ac:dyDescent="0.25">
      <c r="A7020" s="34" t="s">
        <v>14767</v>
      </c>
      <c r="B7020" s="34" t="s">
        <v>7741</v>
      </c>
      <c r="C7020" s="34" t="s">
        <v>904</v>
      </c>
      <c r="D7020" s="34" t="s">
        <v>905</v>
      </c>
      <c r="E7020" s="25">
        <v>45822.04246527778</v>
      </c>
      <c r="F7020" s="34" t="s">
        <v>901</v>
      </c>
      <c r="G7020" s="25">
        <v>45821.04246527778</v>
      </c>
    </row>
    <row r="7021" spans="1:7" x14ac:dyDescent="0.25">
      <c r="A7021" s="34" t="s">
        <v>14768</v>
      </c>
      <c r="B7021" s="34" t="s">
        <v>7739</v>
      </c>
      <c r="C7021" s="34" t="s">
        <v>904</v>
      </c>
      <c r="D7021" s="34" t="s">
        <v>905</v>
      </c>
      <c r="E7021" s="25">
        <v>45822.042581018519</v>
      </c>
      <c r="F7021" s="34" t="s">
        <v>901</v>
      </c>
      <c r="G7021" s="25">
        <v>45821.042581018519</v>
      </c>
    </row>
    <row r="7022" spans="1:7" x14ac:dyDescent="0.25">
      <c r="A7022" s="34" t="s">
        <v>14769</v>
      </c>
      <c r="B7022" s="34" t="s">
        <v>7732</v>
      </c>
      <c r="C7022" s="34" t="s">
        <v>904</v>
      </c>
      <c r="D7022" s="34" t="s">
        <v>905</v>
      </c>
      <c r="E7022" s="25">
        <v>45822.042638888888</v>
      </c>
      <c r="F7022" s="34" t="s">
        <v>901</v>
      </c>
      <c r="G7022" s="25">
        <v>45821.042638888888</v>
      </c>
    </row>
    <row r="7023" spans="1:7" x14ac:dyDescent="0.25">
      <c r="A7023" s="34" t="s">
        <v>14770</v>
      </c>
      <c r="B7023" s="34" t="s">
        <v>7735</v>
      </c>
      <c r="C7023" s="34" t="s">
        <v>904</v>
      </c>
      <c r="D7023" s="34" t="s">
        <v>905</v>
      </c>
      <c r="E7023" s="25">
        <v>45822.042696759258</v>
      </c>
      <c r="F7023" s="34" t="s">
        <v>901</v>
      </c>
      <c r="G7023" s="25">
        <v>45821.042696759258</v>
      </c>
    </row>
    <row r="7024" spans="1:7" x14ac:dyDescent="0.25">
      <c r="A7024" s="34" t="s">
        <v>14771</v>
      </c>
      <c r="B7024" s="34" t="s">
        <v>7737</v>
      </c>
      <c r="C7024" s="34" t="s">
        <v>904</v>
      </c>
      <c r="D7024" s="34" t="s">
        <v>905</v>
      </c>
      <c r="E7024" s="25">
        <v>45822.042743055557</v>
      </c>
      <c r="F7024" s="34" t="s">
        <v>901</v>
      </c>
      <c r="G7024" s="25">
        <v>45821.042743055557</v>
      </c>
    </row>
    <row r="7025" spans="1:7" x14ac:dyDescent="0.25">
      <c r="A7025" s="34" t="s">
        <v>14772</v>
      </c>
      <c r="B7025" s="34" t="s">
        <v>7743</v>
      </c>
      <c r="C7025" s="34" t="s">
        <v>904</v>
      </c>
      <c r="D7025" s="34" t="s">
        <v>905</v>
      </c>
      <c r="E7025" s="25">
        <v>45822.04278935185</v>
      </c>
      <c r="F7025" s="34" t="s">
        <v>901</v>
      </c>
      <c r="G7025" s="25">
        <v>45821.04278935185</v>
      </c>
    </row>
    <row r="7026" spans="1:7" x14ac:dyDescent="0.25">
      <c r="A7026" s="34" t="s">
        <v>14773</v>
      </c>
      <c r="B7026" s="34" t="s">
        <v>7745</v>
      </c>
      <c r="C7026" s="34" t="s">
        <v>904</v>
      </c>
      <c r="D7026" s="34" t="s">
        <v>905</v>
      </c>
      <c r="E7026" s="25">
        <v>45822.04283564815</v>
      </c>
      <c r="F7026" s="34" t="s">
        <v>901</v>
      </c>
      <c r="G7026" s="25">
        <v>45821.04283564815</v>
      </c>
    </row>
    <row r="7027" spans="1:7" x14ac:dyDescent="0.25">
      <c r="A7027" s="34" t="s">
        <v>14774</v>
      </c>
      <c r="B7027" s="34" t="s">
        <v>7747</v>
      </c>
      <c r="C7027" s="34" t="s">
        <v>904</v>
      </c>
      <c r="D7027" s="34" t="s">
        <v>905</v>
      </c>
      <c r="E7027" s="25">
        <v>45822.042870370373</v>
      </c>
      <c r="F7027" s="34" t="s">
        <v>901</v>
      </c>
      <c r="G7027" s="25">
        <v>45821.042870370373</v>
      </c>
    </row>
    <row r="7028" spans="1:7" x14ac:dyDescent="0.25">
      <c r="A7028" s="34" t="s">
        <v>14775</v>
      </c>
      <c r="B7028" s="34" t="s">
        <v>7749</v>
      </c>
      <c r="C7028" s="34" t="s">
        <v>904</v>
      </c>
      <c r="D7028" s="34" t="s">
        <v>905</v>
      </c>
      <c r="E7028" s="25">
        <v>45822.042916666665</v>
      </c>
      <c r="F7028" s="34" t="s">
        <v>901</v>
      </c>
      <c r="G7028" s="25">
        <v>45821.042916666665</v>
      </c>
    </row>
    <row r="7029" spans="1:7" x14ac:dyDescent="0.25">
      <c r="A7029" s="34" t="s">
        <v>14776</v>
      </c>
      <c r="B7029" s="34" t="s">
        <v>7751</v>
      </c>
      <c r="C7029" s="34" t="s">
        <v>904</v>
      </c>
      <c r="D7029" s="34" t="s">
        <v>905</v>
      </c>
      <c r="E7029" s="25">
        <v>45822.042974537035</v>
      </c>
      <c r="F7029" s="34" t="s">
        <v>901</v>
      </c>
      <c r="G7029" s="25">
        <v>45821.042974537035</v>
      </c>
    </row>
    <row r="7030" spans="1:7" x14ac:dyDescent="0.25">
      <c r="A7030" s="34" t="s">
        <v>14777</v>
      </c>
      <c r="B7030" s="34" t="s">
        <v>7834</v>
      </c>
      <c r="C7030" s="34" t="s">
        <v>904</v>
      </c>
      <c r="D7030" s="34" t="s">
        <v>905</v>
      </c>
      <c r="E7030" s="25">
        <v>45822.043020833335</v>
      </c>
      <c r="F7030" s="34" t="s">
        <v>901</v>
      </c>
      <c r="G7030" s="25">
        <v>45821.043020833335</v>
      </c>
    </row>
    <row r="7031" spans="1:7" x14ac:dyDescent="0.25">
      <c r="A7031" s="34" t="s">
        <v>14778</v>
      </c>
      <c r="B7031" s="34" t="s">
        <v>7836</v>
      </c>
      <c r="C7031" s="34" t="s">
        <v>904</v>
      </c>
      <c r="D7031" s="34" t="s">
        <v>905</v>
      </c>
      <c r="E7031" s="25">
        <v>45822.043055555558</v>
      </c>
      <c r="F7031" s="34" t="s">
        <v>901</v>
      </c>
      <c r="G7031" s="25">
        <v>45821.043055555558</v>
      </c>
    </row>
    <row r="7032" spans="1:7" x14ac:dyDescent="0.25">
      <c r="A7032" s="34" t="s">
        <v>14779</v>
      </c>
      <c r="B7032" s="34" t="s">
        <v>7838</v>
      </c>
      <c r="C7032" s="34" t="s">
        <v>904</v>
      </c>
      <c r="D7032" s="34" t="s">
        <v>905</v>
      </c>
      <c r="E7032" s="25">
        <v>45822.04310185185</v>
      </c>
      <c r="F7032" s="34" t="s">
        <v>901</v>
      </c>
      <c r="G7032" s="25">
        <v>45821.04310185185</v>
      </c>
    </row>
    <row r="7033" spans="1:7" x14ac:dyDescent="0.25">
      <c r="A7033" s="34" t="s">
        <v>14780</v>
      </c>
      <c r="B7033" s="34" t="s">
        <v>7840</v>
      </c>
      <c r="C7033" s="34" t="s">
        <v>904</v>
      </c>
      <c r="D7033" s="34" t="s">
        <v>905</v>
      </c>
      <c r="E7033" s="25">
        <v>45822.04315972222</v>
      </c>
      <c r="F7033" s="34" t="s">
        <v>901</v>
      </c>
      <c r="G7033" s="25">
        <v>45821.04315972222</v>
      </c>
    </row>
    <row r="7034" spans="1:7" x14ac:dyDescent="0.25">
      <c r="A7034" s="34" t="s">
        <v>14781</v>
      </c>
      <c r="B7034" s="34" t="s">
        <v>7842</v>
      </c>
      <c r="C7034" s="34" t="s">
        <v>904</v>
      </c>
      <c r="D7034" s="34" t="s">
        <v>905</v>
      </c>
      <c r="E7034" s="25">
        <v>45822.043217592596</v>
      </c>
      <c r="F7034" s="34" t="s">
        <v>901</v>
      </c>
      <c r="G7034" s="25">
        <v>45821.043217592596</v>
      </c>
    </row>
    <row r="7035" spans="1:7" x14ac:dyDescent="0.25">
      <c r="A7035" s="34" t="s">
        <v>14782</v>
      </c>
      <c r="B7035" s="34" t="s">
        <v>7844</v>
      </c>
      <c r="C7035" s="34" t="s">
        <v>904</v>
      </c>
      <c r="D7035" s="34" t="s">
        <v>905</v>
      </c>
      <c r="E7035" s="25">
        <v>45822.043263888889</v>
      </c>
      <c r="F7035" s="34" t="s">
        <v>901</v>
      </c>
      <c r="G7035" s="25">
        <v>45821.043263888889</v>
      </c>
    </row>
    <row r="7036" spans="1:7" x14ac:dyDescent="0.25">
      <c r="A7036" s="34" t="s">
        <v>14783</v>
      </c>
      <c r="B7036" s="34" t="s">
        <v>6362</v>
      </c>
      <c r="C7036" s="34" t="s">
        <v>907</v>
      </c>
      <c r="D7036" s="34" t="s">
        <v>248</v>
      </c>
      <c r="E7036" s="25">
        <v>45822.043958333335</v>
      </c>
      <c r="F7036" s="34" t="s">
        <v>901</v>
      </c>
      <c r="G7036" s="25">
        <v>45821.043958333335</v>
      </c>
    </row>
    <row r="7037" spans="1:7" x14ac:dyDescent="0.25">
      <c r="A7037" s="34" t="s">
        <v>14784</v>
      </c>
      <c r="B7037" s="34" t="s">
        <v>6398</v>
      </c>
      <c r="C7037" s="34" t="s">
        <v>907</v>
      </c>
      <c r="D7037" s="34" t="s">
        <v>248</v>
      </c>
      <c r="E7037" s="25">
        <v>45822.044039351851</v>
      </c>
      <c r="F7037" s="34" t="s">
        <v>901</v>
      </c>
      <c r="G7037" s="25">
        <v>45821.044039351851</v>
      </c>
    </row>
    <row r="7038" spans="1:7" x14ac:dyDescent="0.25">
      <c r="A7038" s="34" t="s">
        <v>14785</v>
      </c>
      <c r="B7038" s="34" t="s">
        <v>6412</v>
      </c>
      <c r="C7038" s="34" t="s">
        <v>907</v>
      </c>
      <c r="D7038" s="34" t="s">
        <v>248</v>
      </c>
      <c r="E7038" s="25">
        <v>45822.044108796297</v>
      </c>
      <c r="F7038" s="34" t="s">
        <v>901</v>
      </c>
      <c r="G7038" s="25">
        <v>45821.044108796297</v>
      </c>
    </row>
    <row r="7039" spans="1:7" x14ac:dyDescent="0.25">
      <c r="A7039" s="34" t="s">
        <v>14786</v>
      </c>
      <c r="B7039" s="34" t="s">
        <v>6416</v>
      </c>
      <c r="C7039" s="34" t="s">
        <v>907</v>
      </c>
      <c r="D7039" s="34" t="s">
        <v>248</v>
      </c>
      <c r="E7039" s="25">
        <v>45822.04414351852</v>
      </c>
      <c r="F7039" s="34" t="s">
        <v>901</v>
      </c>
      <c r="G7039" s="25">
        <v>45821.04414351852</v>
      </c>
    </row>
    <row r="7040" spans="1:7" x14ac:dyDescent="0.25">
      <c r="A7040" s="34" t="s">
        <v>14787</v>
      </c>
      <c r="B7040" s="34" t="s">
        <v>6532</v>
      </c>
      <c r="C7040" s="34" t="s">
        <v>907</v>
      </c>
      <c r="D7040" s="34" t="s">
        <v>77</v>
      </c>
      <c r="E7040" s="25">
        <v>45822.046759259261</v>
      </c>
      <c r="F7040" s="34" t="s">
        <v>901</v>
      </c>
      <c r="G7040" s="25">
        <v>45821.046759259261</v>
      </c>
    </row>
    <row r="7041" spans="1:7" x14ac:dyDescent="0.25">
      <c r="A7041" s="34" t="s">
        <v>14788</v>
      </c>
      <c r="B7041" s="34" t="s">
        <v>6535</v>
      </c>
      <c r="C7041" s="34" t="s">
        <v>907</v>
      </c>
      <c r="D7041" s="34" t="s">
        <v>77</v>
      </c>
      <c r="E7041" s="25">
        <v>45822.046805555554</v>
      </c>
      <c r="F7041" s="34" t="s">
        <v>901</v>
      </c>
      <c r="G7041" s="25">
        <v>45821.046805555554</v>
      </c>
    </row>
    <row r="7042" spans="1:7" x14ac:dyDescent="0.25">
      <c r="A7042" s="34" t="s">
        <v>14789</v>
      </c>
      <c r="B7042" s="34" t="s">
        <v>6537</v>
      </c>
      <c r="C7042" s="34" t="s">
        <v>907</v>
      </c>
      <c r="D7042" s="34" t="s">
        <v>77</v>
      </c>
      <c r="E7042" s="25">
        <v>45822.046840277777</v>
      </c>
      <c r="F7042" s="34" t="s">
        <v>901</v>
      </c>
      <c r="G7042" s="25">
        <v>45821.046840277777</v>
      </c>
    </row>
    <row r="7043" spans="1:7" x14ac:dyDescent="0.25">
      <c r="A7043" s="34" t="s">
        <v>14790</v>
      </c>
      <c r="B7043" s="34" t="s">
        <v>6539</v>
      </c>
      <c r="C7043" s="34" t="s">
        <v>907</v>
      </c>
      <c r="D7043" s="34" t="s">
        <v>77</v>
      </c>
      <c r="E7043" s="25">
        <v>45822.046886574077</v>
      </c>
      <c r="F7043" s="34" t="s">
        <v>901</v>
      </c>
      <c r="G7043" s="25">
        <v>45821.046886574077</v>
      </c>
    </row>
    <row r="7044" spans="1:7" x14ac:dyDescent="0.25">
      <c r="A7044" s="34" t="s">
        <v>14791</v>
      </c>
      <c r="B7044" s="34" t="s">
        <v>6541</v>
      </c>
      <c r="C7044" s="34" t="s">
        <v>907</v>
      </c>
      <c r="D7044" s="34" t="s">
        <v>77</v>
      </c>
      <c r="E7044" s="25">
        <v>45822.0469212963</v>
      </c>
      <c r="F7044" s="34" t="s">
        <v>901</v>
      </c>
      <c r="G7044" s="25">
        <v>45821.0469212963</v>
      </c>
    </row>
    <row r="7045" spans="1:7" x14ac:dyDescent="0.25">
      <c r="A7045" s="34" t="s">
        <v>14792</v>
      </c>
      <c r="B7045" s="34" t="s">
        <v>6543</v>
      </c>
      <c r="C7045" s="34" t="s">
        <v>907</v>
      </c>
      <c r="D7045" s="34" t="s">
        <v>77</v>
      </c>
      <c r="E7045" s="25">
        <v>45822.046990740739</v>
      </c>
      <c r="F7045" s="34" t="s">
        <v>901</v>
      </c>
      <c r="G7045" s="25">
        <v>45821.046990740739</v>
      </c>
    </row>
    <row r="7046" spans="1:7" x14ac:dyDescent="0.25">
      <c r="A7046" s="34" t="s">
        <v>14793</v>
      </c>
      <c r="B7046" s="34" t="s">
        <v>6545</v>
      </c>
      <c r="C7046" s="34" t="s">
        <v>907</v>
      </c>
      <c r="D7046" s="34" t="s">
        <v>77</v>
      </c>
      <c r="E7046" s="25">
        <v>45822.047071759262</v>
      </c>
      <c r="F7046" s="34" t="s">
        <v>901</v>
      </c>
      <c r="G7046" s="25">
        <v>45821.047071759262</v>
      </c>
    </row>
    <row r="7047" spans="1:7" x14ac:dyDescent="0.25">
      <c r="A7047" s="34" t="s">
        <v>14794</v>
      </c>
      <c r="B7047" s="34" t="s">
        <v>9935</v>
      </c>
      <c r="C7047" s="34" t="s">
        <v>899</v>
      </c>
      <c r="D7047" s="34" t="s">
        <v>900</v>
      </c>
      <c r="E7047" s="25">
        <v>45822.050150462965</v>
      </c>
      <c r="F7047" s="34" t="s">
        <v>901</v>
      </c>
      <c r="G7047" s="25">
        <v>45821.050150462965</v>
      </c>
    </row>
    <row r="7048" spans="1:7" x14ac:dyDescent="0.25">
      <c r="A7048" s="34" t="s">
        <v>14795</v>
      </c>
      <c r="B7048" s="34" t="s">
        <v>5107</v>
      </c>
      <c r="C7048" s="34" t="s">
        <v>907</v>
      </c>
      <c r="D7048" s="34" t="s">
        <v>125</v>
      </c>
      <c r="E7048" s="25">
        <v>45822.049837962964</v>
      </c>
      <c r="F7048" s="34" t="s">
        <v>901</v>
      </c>
      <c r="G7048" s="25">
        <v>45821.049837962964</v>
      </c>
    </row>
    <row r="7049" spans="1:7" x14ac:dyDescent="0.25">
      <c r="A7049" s="34" t="s">
        <v>14796</v>
      </c>
      <c r="B7049" s="34" t="s">
        <v>3117</v>
      </c>
      <c r="C7049" s="34" t="s">
        <v>907</v>
      </c>
      <c r="D7049" s="34" t="s">
        <v>77</v>
      </c>
      <c r="E7049" s="25">
        <v>45822.052511574075</v>
      </c>
      <c r="F7049" s="34" t="s">
        <v>901</v>
      </c>
      <c r="G7049" s="25">
        <v>45821.052511574075</v>
      </c>
    </row>
    <row r="7050" spans="1:7" x14ac:dyDescent="0.25">
      <c r="A7050" s="34" t="s">
        <v>14797</v>
      </c>
      <c r="B7050" s="34" t="s">
        <v>3109</v>
      </c>
      <c r="C7050" s="34" t="s">
        <v>907</v>
      </c>
      <c r="D7050" s="34" t="s">
        <v>77</v>
      </c>
      <c r="E7050" s="25">
        <v>45822.052581018521</v>
      </c>
      <c r="F7050" s="34" t="s">
        <v>901</v>
      </c>
      <c r="G7050" s="25">
        <v>45821.052581018521</v>
      </c>
    </row>
    <row r="7051" spans="1:7" x14ac:dyDescent="0.25">
      <c r="A7051" s="34" t="s">
        <v>14798</v>
      </c>
      <c r="B7051" s="34" t="s">
        <v>7611</v>
      </c>
      <c r="C7051" s="34" t="s">
        <v>907</v>
      </c>
      <c r="D7051" s="34" t="s">
        <v>73</v>
      </c>
      <c r="E7051" s="25">
        <v>45822.05678240741</v>
      </c>
      <c r="F7051" s="34" t="s">
        <v>901</v>
      </c>
      <c r="G7051" s="25">
        <v>45821.05678240741</v>
      </c>
    </row>
    <row r="7052" spans="1:7" x14ac:dyDescent="0.25">
      <c r="A7052" s="34" t="s">
        <v>14799</v>
      </c>
      <c r="B7052" s="34" t="s">
        <v>7613</v>
      </c>
      <c r="C7052" s="34" t="s">
        <v>907</v>
      </c>
      <c r="D7052" s="34" t="s">
        <v>73</v>
      </c>
      <c r="E7052" s="25">
        <v>45822.056898148148</v>
      </c>
      <c r="F7052" s="34" t="s">
        <v>901</v>
      </c>
      <c r="G7052" s="25">
        <v>45821.056898148148</v>
      </c>
    </row>
    <row r="7053" spans="1:7" x14ac:dyDescent="0.25">
      <c r="A7053" s="34" t="s">
        <v>14800</v>
      </c>
      <c r="B7053" s="34" t="s">
        <v>7609</v>
      </c>
      <c r="C7053" s="34" t="s">
        <v>907</v>
      </c>
      <c r="D7053" s="34" t="s">
        <v>73</v>
      </c>
      <c r="E7053" s="25">
        <v>45822.05709490741</v>
      </c>
      <c r="F7053" s="34" t="s">
        <v>901</v>
      </c>
      <c r="G7053" s="25">
        <v>45821.05709490741</v>
      </c>
    </row>
    <row r="7054" spans="1:7" x14ac:dyDescent="0.25">
      <c r="A7054" s="34" t="s">
        <v>14801</v>
      </c>
      <c r="B7054" s="34" t="s">
        <v>5085</v>
      </c>
      <c r="C7054" s="34" t="s">
        <v>907</v>
      </c>
      <c r="D7054" s="34" t="s">
        <v>73</v>
      </c>
      <c r="E7054" s="25">
        <v>45822.05736111111</v>
      </c>
      <c r="F7054" s="34" t="s">
        <v>901</v>
      </c>
      <c r="G7054" s="25">
        <v>45821.05736111111</v>
      </c>
    </row>
    <row r="7055" spans="1:7" x14ac:dyDescent="0.25">
      <c r="A7055" s="34" t="s">
        <v>14802</v>
      </c>
      <c r="B7055" s="34" t="s">
        <v>7619</v>
      </c>
      <c r="C7055" s="34" t="s">
        <v>907</v>
      </c>
      <c r="D7055" s="34" t="s">
        <v>73</v>
      </c>
      <c r="E7055" s="25">
        <v>45822.057488425926</v>
      </c>
      <c r="F7055" s="34" t="s">
        <v>901</v>
      </c>
      <c r="G7055" s="25">
        <v>45821.057488425926</v>
      </c>
    </row>
    <row r="7056" spans="1:7" x14ac:dyDescent="0.25">
      <c r="A7056" s="34" t="s">
        <v>14803</v>
      </c>
      <c r="B7056" s="34" t="s">
        <v>14078</v>
      </c>
      <c r="C7056" s="34" t="s">
        <v>904</v>
      </c>
      <c r="D7056" s="34" t="s">
        <v>920</v>
      </c>
      <c r="E7056" s="25">
        <v>45822.05945601852</v>
      </c>
      <c r="F7056" s="34" t="s">
        <v>901</v>
      </c>
      <c r="G7056" s="25">
        <v>45821.05945601852</v>
      </c>
    </row>
    <row r="7057" spans="1:7" x14ac:dyDescent="0.25">
      <c r="A7057" s="34" t="s">
        <v>14804</v>
      </c>
      <c r="B7057" s="34" t="s">
        <v>7611</v>
      </c>
      <c r="C7057" s="34" t="s">
        <v>914</v>
      </c>
      <c r="D7057" s="34" t="s">
        <v>73</v>
      </c>
      <c r="E7057" s="25">
        <v>45822.058333333334</v>
      </c>
      <c r="F7057" s="34" t="s">
        <v>901</v>
      </c>
      <c r="G7057" s="25">
        <v>45821.058333333334</v>
      </c>
    </row>
    <row r="7058" spans="1:7" x14ac:dyDescent="0.25">
      <c r="A7058" s="34" t="s">
        <v>14805</v>
      </c>
      <c r="B7058" s="34" t="s">
        <v>7613</v>
      </c>
      <c r="C7058" s="34" t="s">
        <v>914</v>
      </c>
      <c r="D7058" s="34" t="s">
        <v>73</v>
      </c>
      <c r="E7058" s="25">
        <v>45822.058495370373</v>
      </c>
      <c r="F7058" s="34" t="s">
        <v>901</v>
      </c>
      <c r="G7058" s="25">
        <v>45821.058495370373</v>
      </c>
    </row>
    <row r="7059" spans="1:7" x14ac:dyDescent="0.25">
      <c r="A7059" s="34" t="s">
        <v>14806</v>
      </c>
      <c r="B7059" s="34" t="s">
        <v>7609</v>
      </c>
      <c r="C7059" s="34" t="s">
        <v>914</v>
      </c>
      <c r="D7059" s="34" t="s">
        <v>73</v>
      </c>
      <c r="E7059" s="25">
        <v>45822.058703703704</v>
      </c>
      <c r="F7059" s="34" t="s">
        <v>901</v>
      </c>
      <c r="G7059" s="25">
        <v>45821.058703703704</v>
      </c>
    </row>
    <row r="7060" spans="1:7" x14ac:dyDescent="0.25">
      <c r="A7060" s="34" t="s">
        <v>14807</v>
      </c>
      <c r="B7060" s="34" t="s">
        <v>5085</v>
      </c>
      <c r="C7060" s="34" t="s">
        <v>914</v>
      </c>
      <c r="D7060" s="34" t="s">
        <v>73</v>
      </c>
      <c r="E7060" s="25">
        <v>45822.058935185189</v>
      </c>
      <c r="F7060" s="34" t="s">
        <v>901</v>
      </c>
      <c r="G7060" s="25">
        <v>45821.058935185189</v>
      </c>
    </row>
    <row r="7061" spans="1:7" x14ac:dyDescent="0.25">
      <c r="A7061" s="34" t="s">
        <v>14808</v>
      </c>
      <c r="B7061" s="34" t="s">
        <v>7619</v>
      </c>
      <c r="C7061" s="34" t="s">
        <v>914</v>
      </c>
      <c r="D7061" s="34" t="s">
        <v>73</v>
      </c>
      <c r="E7061" s="25">
        <v>45822.059074074074</v>
      </c>
      <c r="F7061" s="34" t="s">
        <v>901</v>
      </c>
      <c r="G7061" s="25">
        <v>45821.059074074074</v>
      </c>
    </row>
    <row r="7062" spans="1:7" x14ac:dyDescent="0.25">
      <c r="A7062" s="34" t="s">
        <v>14809</v>
      </c>
      <c r="B7062" s="34" t="s">
        <v>2950</v>
      </c>
      <c r="C7062" s="34" t="s">
        <v>907</v>
      </c>
      <c r="D7062" s="34" t="s">
        <v>77</v>
      </c>
      <c r="E7062" s="25">
        <v>45822.059560185182</v>
      </c>
      <c r="F7062" s="34" t="s">
        <v>901</v>
      </c>
      <c r="G7062" s="25">
        <v>45821.059560185182</v>
      </c>
    </row>
    <row r="7063" spans="1:7" x14ac:dyDescent="0.25">
      <c r="A7063" s="34" t="s">
        <v>14810</v>
      </c>
      <c r="B7063" s="34" t="s">
        <v>5175</v>
      </c>
      <c r="C7063" s="34" t="s">
        <v>907</v>
      </c>
      <c r="D7063" s="34" t="s">
        <v>77</v>
      </c>
      <c r="E7063" s="25">
        <v>45822.059606481482</v>
      </c>
      <c r="F7063" s="34" t="s">
        <v>901</v>
      </c>
      <c r="G7063" s="25">
        <v>45821.059606481482</v>
      </c>
    </row>
    <row r="7064" spans="1:7" x14ac:dyDescent="0.25">
      <c r="A7064" s="34" t="s">
        <v>14811</v>
      </c>
      <c r="B7064" s="34" t="s">
        <v>7890</v>
      </c>
      <c r="C7064" s="34" t="s">
        <v>922</v>
      </c>
      <c r="D7064" s="34" t="s">
        <v>923</v>
      </c>
      <c r="E7064" s="25">
        <v>45822.062280092592</v>
      </c>
      <c r="F7064" s="34" t="s">
        <v>901</v>
      </c>
      <c r="G7064" s="25">
        <v>45821.062280092592</v>
      </c>
    </row>
    <row r="7065" spans="1:7" x14ac:dyDescent="0.25">
      <c r="A7065" s="34" t="s">
        <v>14812</v>
      </c>
      <c r="B7065" s="34" t="s">
        <v>7753</v>
      </c>
      <c r="C7065" s="34" t="s">
        <v>922</v>
      </c>
      <c r="D7065" s="34" t="s">
        <v>923</v>
      </c>
      <c r="E7065" s="25">
        <v>45822.062361111108</v>
      </c>
      <c r="F7065" s="34" t="s">
        <v>901</v>
      </c>
      <c r="G7065" s="25">
        <v>45821.062361111108</v>
      </c>
    </row>
    <row r="7066" spans="1:7" x14ac:dyDescent="0.25">
      <c r="A7066" s="34" t="s">
        <v>14813</v>
      </c>
      <c r="B7066" s="34" t="s">
        <v>7758</v>
      </c>
      <c r="C7066" s="34" t="s">
        <v>922</v>
      </c>
      <c r="D7066" s="34" t="s">
        <v>923</v>
      </c>
      <c r="E7066" s="25">
        <v>45822.062407407408</v>
      </c>
      <c r="F7066" s="34" t="s">
        <v>901</v>
      </c>
      <c r="G7066" s="25">
        <v>45821.062407407408</v>
      </c>
    </row>
    <row r="7067" spans="1:7" x14ac:dyDescent="0.25">
      <c r="A7067" s="34" t="s">
        <v>14814</v>
      </c>
      <c r="B7067" s="34" t="s">
        <v>7760</v>
      </c>
      <c r="C7067" s="34" t="s">
        <v>922</v>
      </c>
      <c r="D7067" s="34" t="s">
        <v>923</v>
      </c>
      <c r="E7067" s="25">
        <v>45822.062442129631</v>
      </c>
      <c r="F7067" s="34" t="s">
        <v>901</v>
      </c>
      <c r="G7067" s="25">
        <v>45821.062442129631</v>
      </c>
    </row>
    <row r="7068" spans="1:7" x14ac:dyDescent="0.25">
      <c r="A7068" s="34" t="s">
        <v>14815</v>
      </c>
      <c r="B7068" s="34" t="s">
        <v>7762</v>
      </c>
      <c r="C7068" s="34" t="s">
        <v>922</v>
      </c>
      <c r="D7068" s="34" t="s">
        <v>923</v>
      </c>
      <c r="E7068" s="25">
        <v>45822.062476851854</v>
      </c>
      <c r="F7068" s="34" t="s">
        <v>901</v>
      </c>
      <c r="G7068" s="25">
        <v>45821.062476851854</v>
      </c>
    </row>
    <row r="7069" spans="1:7" x14ac:dyDescent="0.25">
      <c r="A7069" s="34" t="s">
        <v>14816</v>
      </c>
      <c r="B7069" s="34" t="s">
        <v>7973</v>
      </c>
      <c r="C7069" s="34" t="s">
        <v>922</v>
      </c>
      <c r="D7069" s="34" t="s">
        <v>923</v>
      </c>
      <c r="E7069" s="25">
        <v>45822.062534722223</v>
      </c>
      <c r="F7069" s="34" t="s">
        <v>901</v>
      </c>
      <c r="G7069" s="25">
        <v>45821.062534722223</v>
      </c>
    </row>
    <row r="7070" spans="1:7" x14ac:dyDescent="0.25">
      <c r="A7070" s="34" t="s">
        <v>14817</v>
      </c>
      <c r="B7070" s="34" t="s">
        <v>7885</v>
      </c>
      <c r="C7070" s="34" t="s">
        <v>922</v>
      </c>
      <c r="D7070" s="34" t="s">
        <v>923</v>
      </c>
      <c r="E7070" s="25">
        <v>45822.062581018516</v>
      </c>
      <c r="F7070" s="34" t="s">
        <v>901</v>
      </c>
      <c r="G7070" s="25">
        <v>45821.062581018516</v>
      </c>
    </row>
    <row r="7071" spans="1:7" x14ac:dyDescent="0.25">
      <c r="A7071" s="34" t="s">
        <v>14818</v>
      </c>
      <c r="B7071" s="34" t="s">
        <v>7888</v>
      </c>
      <c r="C7071" s="34" t="s">
        <v>922</v>
      </c>
      <c r="D7071" s="34" t="s">
        <v>923</v>
      </c>
      <c r="E7071" s="25">
        <v>45822.062627314815</v>
      </c>
      <c r="F7071" s="34" t="s">
        <v>901</v>
      </c>
      <c r="G7071" s="25">
        <v>45821.062627314815</v>
      </c>
    </row>
    <row r="7072" spans="1:7" x14ac:dyDescent="0.25">
      <c r="A7072" s="34" t="s">
        <v>14819</v>
      </c>
      <c r="B7072" s="34" t="s">
        <v>7892</v>
      </c>
      <c r="C7072" s="34" t="s">
        <v>922</v>
      </c>
      <c r="D7072" s="34" t="s">
        <v>923</v>
      </c>
      <c r="E7072" s="25">
        <v>45822.062685185185</v>
      </c>
      <c r="F7072" s="34" t="s">
        <v>901</v>
      </c>
      <c r="G7072" s="25">
        <v>45821.062685185185</v>
      </c>
    </row>
    <row r="7073" spans="1:7" x14ac:dyDescent="0.25">
      <c r="A7073" s="34" t="s">
        <v>14820</v>
      </c>
      <c r="B7073" s="34" t="s">
        <v>5171</v>
      </c>
      <c r="C7073" s="34" t="s">
        <v>907</v>
      </c>
      <c r="D7073" s="34" t="s">
        <v>77</v>
      </c>
      <c r="E7073" s="25">
        <v>45822.064189814817</v>
      </c>
      <c r="F7073" s="34" t="s">
        <v>908</v>
      </c>
      <c r="G7073" s="25">
        <v>45821.064189814817</v>
      </c>
    </row>
    <row r="7074" spans="1:7" x14ac:dyDescent="0.25">
      <c r="A7074" s="34" t="s">
        <v>14821</v>
      </c>
      <c r="B7074" s="34" t="s">
        <v>5171</v>
      </c>
      <c r="C7074" s="34" t="s">
        <v>914</v>
      </c>
      <c r="D7074" s="34" t="s">
        <v>77</v>
      </c>
      <c r="E7074" s="25">
        <v>45822.064606481479</v>
      </c>
      <c r="F7074" s="34" t="s">
        <v>901</v>
      </c>
      <c r="G7074" s="25">
        <v>45821.064606481479</v>
      </c>
    </row>
    <row r="7075" spans="1:7" x14ac:dyDescent="0.25">
      <c r="A7075" s="34" t="s">
        <v>14822</v>
      </c>
      <c r="B7075" s="34" t="s">
        <v>6671</v>
      </c>
      <c r="C7075" s="34" t="s">
        <v>907</v>
      </c>
      <c r="D7075" s="34" t="s">
        <v>77</v>
      </c>
      <c r="E7075" s="25">
        <v>45822.065833333334</v>
      </c>
      <c r="F7075" s="34" t="s">
        <v>901</v>
      </c>
      <c r="G7075" s="25">
        <v>45821.065833333334</v>
      </c>
    </row>
    <row r="7076" spans="1:7" x14ac:dyDescent="0.25">
      <c r="A7076" s="34" t="s">
        <v>14823</v>
      </c>
      <c r="B7076" s="34" t="s">
        <v>2875</v>
      </c>
      <c r="C7076" s="34" t="s">
        <v>907</v>
      </c>
      <c r="D7076" s="34" t="s">
        <v>77</v>
      </c>
      <c r="E7076" s="25">
        <v>45822.06585648148</v>
      </c>
      <c r="F7076" s="34" t="s">
        <v>901</v>
      </c>
      <c r="G7076" s="25">
        <v>45821.06585648148</v>
      </c>
    </row>
    <row r="7077" spans="1:7" x14ac:dyDescent="0.25">
      <c r="A7077" s="34" t="s">
        <v>14824</v>
      </c>
      <c r="B7077" s="34" t="s">
        <v>7848</v>
      </c>
      <c r="C7077" s="34" t="s">
        <v>914</v>
      </c>
      <c r="D7077" s="34" t="s">
        <v>77</v>
      </c>
      <c r="E7077" s="25">
        <v>45822.065127314818</v>
      </c>
      <c r="F7077" s="34" t="s">
        <v>901</v>
      </c>
      <c r="G7077" s="25">
        <v>45821.065127314818</v>
      </c>
    </row>
    <row r="7078" spans="1:7" x14ac:dyDescent="0.25">
      <c r="A7078" s="34" t="s">
        <v>14825</v>
      </c>
      <c r="B7078" s="34" t="s">
        <v>7854</v>
      </c>
      <c r="C7078" s="34" t="s">
        <v>914</v>
      </c>
      <c r="D7078" s="34" t="s">
        <v>77</v>
      </c>
      <c r="E7078" s="25">
        <v>45822.065821759257</v>
      </c>
      <c r="F7078" s="34" t="s">
        <v>901</v>
      </c>
      <c r="G7078" s="25">
        <v>45821.065821759257</v>
      </c>
    </row>
    <row r="7079" spans="1:7" x14ac:dyDescent="0.25">
      <c r="A7079" s="34" t="s">
        <v>14826</v>
      </c>
      <c r="B7079" s="34" t="s">
        <v>7858</v>
      </c>
      <c r="C7079" s="34" t="s">
        <v>914</v>
      </c>
      <c r="D7079" s="34" t="s">
        <v>77</v>
      </c>
      <c r="E7079" s="25">
        <v>45822.065937500003</v>
      </c>
      <c r="F7079" s="34" t="s">
        <v>901</v>
      </c>
      <c r="G7079" s="25">
        <v>45821.065937500003</v>
      </c>
    </row>
    <row r="7080" spans="1:7" x14ac:dyDescent="0.25">
      <c r="A7080" s="34" t="s">
        <v>14827</v>
      </c>
      <c r="B7080" s="34" t="s">
        <v>7860</v>
      </c>
      <c r="C7080" s="34" t="s">
        <v>914</v>
      </c>
      <c r="D7080" s="34" t="s">
        <v>77</v>
      </c>
      <c r="E7080" s="25">
        <v>45822.066458333335</v>
      </c>
      <c r="F7080" s="34" t="s">
        <v>901</v>
      </c>
      <c r="G7080" s="25">
        <v>45821.066458333335</v>
      </c>
    </row>
    <row r="7081" spans="1:7" x14ac:dyDescent="0.25">
      <c r="A7081" s="34" t="s">
        <v>14828</v>
      </c>
      <c r="B7081" s="34" t="s">
        <v>10469</v>
      </c>
      <c r="C7081" s="34" t="s">
        <v>922</v>
      </c>
      <c r="D7081" s="34" t="s">
        <v>923</v>
      </c>
      <c r="E7081" s="25">
        <v>45822.067303240743</v>
      </c>
      <c r="F7081" s="34" t="s">
        <v>901</v>
      </c>
      <c r="G7081" s="25">
        <v>45821.067303240743</v>
      </c>
    </row>
    <row r="7082" spans="1:7" x14ac:dyDescent="0.25">
      <c r="A7082" s="34" t="s">
        <v>14829</v>
      </c>
      <c r="B7082" s="34" t="s">
        <v>11751</v>
      </c>
      <c r="C7082" s="34" t="s">
        <v>899</v>
      </c>
      <c r="D7082" s="34" t="s">
        <v>900</v>
      </c>
      <c r="E7082" s="25">
        <v>45822.068761574075</v>
      </c>
      <c r="F7082" s="34" t="s">
        <v>901</v>
      </c>
      <c r="G7082" s="25">
        <v>45821.068761574075</v>
      </c>
    </row>
    <row r="7083" spans="1:7" x14ac:dyDescent="0.25">
      <c r="A7083" s="34" t="s">
        <v>14830</v>
      </c>
      <c r="B7083" s="34" t="s">
        <v>8314</v>
      </c>
      <c r="C7083" s="34" t="s">
        <v>899</v>
      </c>
      <c r="D7083" s="34" t="s">
        <v>900</v>
      </c>
      <c r="E7083" s="25">
        <v>45822.068819444445</v>
      </c>
      <c r="F7083" s="34" t="s">
        <v>901</v>
      </c>
      <c r="G7083" s="25">
        <v>45821.068819444445</v>
      </c>
    </row>
    <row r="7084" spans="1:7" x14ac:dyDescent="0.25">
      <c r="A7084" s="34" t="s">
        <v>14831</v>
      </c>
      <c r="B7084" s="34" t="s">
        <v>8319</v>
      </c>
      <c r="C7084" s="34" t="s">
        <v>899</v>
      </c>
      <c r="D7084" s="34" t="s">
        <v>900</v>
      </c>
      <c r="E7084" s="25">
        <v>45822.068865740737</v>
      </c>
      <c r="F7084" s="34" t="s">
        <v>901</v>
      </c>
      <c r="G7084" s="25">
        <v>45821.068865740737</v>
      </c>
    </row>
    <row r="7085" spans="1:7" x14ac:dyDescent="0.25">
      <c r="A7085" s="34" t="s">
        <v>14832</v>
      </c>
      <c r="B7085" s="34" t="s">
        <v>8301</v>
      </c>
      <c r="C7085" s="34" t="s">
        <v>899</v>
      </c>
      <c r="D7085" s="34" t="s">
        <v>900</v>
      </c>
      <c r="E7085" s="25">
        <v>45822.068912037037</v>
      </c>
      <c r="F7085" s="34" t="s">
        <v>901</v>
      </c>
      <c r="G7085" s="25">
        <v>45821.068912037037</v>
      </c>
    </row>
    <row r="7086" spans="1:7" x14ac:dyDescent="0.25">
      <c r="A7086" s="34" t="s">
        <v>14833</v>
      </c>
      <c r="B7086" s="34" t="s">
        <v>8291</v>
      </c>
      <c r="C7086" s="34" t="s">
        <v>899</v>
      </c>
      <c r="D7086" s="34" t="s">
        <v>900</v>
      </c>
      <c r="E7086" s="25">
        <v>45822.068958333337</v>
      </c>
      <c r="F7086" s="34" t="s">
        <v>901</v>
      </c>
      <c r="G7086" s="25">
        <v>45821.068958333337</v>
      </c>
    </row>
    <row r="7087" spans="1:7" x14ac:dyDescent="0.25">
      <c r="A7087" s="34" t="s">
        <v>14834</v>
      </c>
      <c r="B7087" s="34" t="s">
        <v>8286</v>
      </c>
      <c r="C7087" s="34" t="s">
        <v>899</v>
      </c>
      <c r="D7087" s="34" t="s">
        <v>900</v>
      </c>
      <c r="E7087" s="25">
        <v>45822.069004629629</v>
      </c>
      <c r="F7087" s="34" t="s">
        <v>901</v>
      </c>
      <c r="G7087" s="25">
        <v>45821.069004629629</v>
      </c>
    </row>
    <row r="7088" spans="1:7" x14ac:dyDescent="0.25">
      <c r="A7088" s="34" t="s">
        <v>14835</v>
      </c>
      <c r="B7088" s="34" t="s">
        <v>8303</v>
      </c>
      <c r="C7088" s="34" t="s">
        <v>899</v>
      </c>
      <c r="D7088" s="34" t="s">
        <v>900</v>
      </c>
      <c r="E7088" s="25">
        <v>45822.069062499999</v>
      </c>
      <c r="F7088" s="34" t="s">
        <v>901</v>
      </c>
      <c r="G7088" s="25">
        <v>45821.069062499999</v>
      </c>
    </row>
    <row r="7089" spans="1:7" x14ac:dyDescent="0.25">
      <c r="A7089" s="34" t="s">
        <v>14836</v>
      </c>
      <c r="B7089" s="34" t="s">
        <v>8039</v>
      </c>
      <c r="C7089" s="34" t="s">
        <v>899</v>
      </c>
      <c r="D7089" s="34" t="s">
        <v>900</v>
      </c>
      <c r="E7089" s="25">
        <v>45822.071793981479</v>
      </c>
      <c r="F7089" s="34" t="s">
        <v>901</v>
      </c>
      <c r="G7089" s="25">
        <v>45821.071793981479</v>
      </c>
    </row>
    <row r="7090" spans="1:7" x14ac:dyDescent="0.25">
      <c r="A7090" s="34" t="s">
        <v>14837</v>
      </c>
      <c r="B7090" s="34" t="s">
        <v>8035</v>
      </c>
      <c r="C7090" s="34" t="s">
        <v>899</v>
      </c>
      <c r="D7090" s="34" t="s">
        <v>900</v>
      </c>
      <c r="E7090" s="25">
        <v>45822.071863425925</v>
      </c>
      <c r="F7090" s="34" t="s">
        <v>901</v>
      </c>
      <c r="G7090" s="25">
        <v>45821.071863425925</v>
      </c>
    </row>
    <row r="7091" spans="1:7" x14ac:dyDescent="0.25">
      <c r="A7091" s="34" t="s">
        <v>14838</v>
      </c>
      <c r="B7091" s="34" t="s">
        <v>8047</v>
      </c>
      <c r="C7091" s="34" t="s">
        <v>899</v>
      </c>
      <c r="D7091" s="34" t="s">
        <v>900</v>
      </c>
      <c r="E7091" s="25">
        <v>45822.072071759256</v>
      </c>
      <c r="F7091" s="34" t="s">
        <v>901</v>
      </c>
      <c r="G7091" s="25">
        <v>45821.072071759256</v>
      </c>
    </row>
    <row r="7092" spans="1:7" x14ac:dyDescent="0.25">
      <c r="A7092" s="34" t="s">
        <v>14839</v>
      </c>
      <c r="B7092" s="34" t="s">
        <v>8043</v>
      </c>
      <c r="C7092" s="34" t="s">
        <v>899</v>
      </c>
      <c r="D7092" s="34" t="s">
        <v>900</v>
      </c>
      <c r="E7092" s="25">
        <v>45822.072222222225</v>
      </c>
      <c r="F7092" s="34" t="s">
        <v>901</v>
      </c>
      <c r="G7092" s="25">
        <v>45821.072222222225</v>
      </c>
    </row>
    <row r="7093" spans="1:7" x14ac:dyDescent="0.25">
      <c r="A7093" s="34" t="s">
        <v>14840</v>
      </c>
      <c r="B7093" s="34" t="s">
        <v>6566</v>
      </c>
      <c r="C7093" s="34" t="s">
        <v>922</v>
      </c>
      <c r="D7093" s="34" t="s">
        <v>923</v>
      </c>
      <c r="E7093" s="25">
        <v>45822.072268518517</v>
      </c>
      <c r="F7093" s="34" t="s">
        <v>901</v>
      </c>
      <c r="G7093" s="25">
        <v>45821.072268518517</v>
      </c>
    </row>
    <row r="7094" spans="1:7" x14ac:dyDescent="0.25">
      <c r="A7094" s="34" t="s">
        <v>14841</v>
      </c>
      <c r="B7094" s="34" t="s">
        <v>6520</v>
      </c>
      <c r="C7094" s="34" t="s">
        <v>922</v>
      </c>
      <c r="D7094" s="34" t="s">
        <v>923</v>
      </c>
      <c r="E7094" s="25">
        <v>45822.072430555556</v>
      </c>
      <c r="F7094" s="34" t="s">
        <v>901</v>
      </c>
      <c r="G7094" s="25">
        <v>45821.072430555556</v>
      </c>
    </row>
    <row r="7095" spans="1:7" x14ac:dyDescent="0.25">
      <c r="A7095" s="34" t="s">
        <v>14842</v>
      </c>
      <c r="B7095" s="34" t="s">
        <v>6515</v>
      </c>
      <c r="C7095" s="34" t="s">
        <v>922</v>
      </c>
      <c r="D7095" s="34" t="s">
        <v>923</v>
      </c>
      <c r="E7095" s="25">
        <v>45822.072627314818</v>
      </c>
      <c r="F7095" s="34" t="s">
        <v>901</v>
      </c>
      <c r="G7095" s="25">
        <v>45821.072627314818</v>
      </c>
    </row>
    <row r="7096" spans="1:7" x14ac:dyDescent="0.25">
      <c r="A7096" s="34" t="s">
        <v>14843</v>
      </c>
      <c r="B7096" s="34" t="s">
        <v>6568</v>
      </c>
      <c r="C7096" s="34" t="s">
        <v>922</v>
      </c>
      <c r="D7096" s="34" t="s">
        <v>923</v>
      </c>
      <c r="E7096" s="25">
        <v>45822.072777777779</v>
      </c>
      <c r="F7096" s="34" t="s">
        <v>901</v>
      </c>
      <c r="G7096" s="25">
        <v>45821.072777777779</v>
      </c>
    </row>
    <row r="7097" spans="1:7" x14ac:dyDescent="0.25">
      <c r="A7097" s="34" t="s">
        <v>14844</v>
      </c>
      <c r="B7097" s="34" t="s">
        <v>6575</v>
      </c>
      <c r="C7097" s="34" t="s">
        <v>922</v>
      </c>
      <c r="D7097" s="34" t="s">
        <v>923</v>
      </c>
      <c r="E7097" s="25">
        <v>45822.072870370372</v>
      </c>
      <c r="F7097" s="34" t="s">
        <v>901</v>
      </c>
      <c r="G7097" s="25">
        <v>45821.072870370372</v>
      </c>
    </row>
    <row r="7098" spans="1:7" x14ac:dyDescent="0.25">
      <c r="A7098" s="34" t="s">
        <v>14845</v>
      </c>
      <c r="B7098" s="34" t="s">
        <v>6573</v>
      </c>
      <c r="C7098" s="34" t="s">
        <v>922</v>
      </c>
      <c r="D7098" s="34" t="s">
        <v>923</v>
      </c>
      <c r="E7098" s="25">
        <v>45822.07298611111</v>
      </c>
      <c r="F7098" s="34" t="s">
        <v>901</v>
      </c>
      <c r="G7098" s="25">
        <v>45821.07298611111</v>
      </c>
    </row>
    <row r="7099" spans="1:7" x14ac:dyDescent="0.25">
      <c r="A7099" s="34" t="s">
        <v>14846</v>
      </c>
      <c r="B7099" s="34" t="s">
        <v>6571</v>
      </c>
      <c r="C7099" s="34" t="s">
        <v>922</v>
      </c>
      <c r="D7099" s="34" t="s">
        <v>923</v>
      </c>
      <c r="E7099" s="25">
        <v>45822.073217592595</v>
      </c>
      <c r="F7099" s="34" t="s">
        <v>901</v>
      </c>
      <c r="G7099" s="25">
        <v>45821.073217592595</v>
      </c>
    </row>
    <row r="7100" spans="1:7" x14ac:dyDescent="0.25">
      <c r="A7100" s="34" t="s">
        <v>14847</v>
      </c>
      <c r="B7100" s="34" t="s">
        <v>6522</v>
      </c>
      <c r="C7100" s="34" t="s">
        <v>922</v>
      </c>
      <c r="D7100" s="34" t="s">
        <v>923</v>
      </c>
      <c r="E7100" s="25">
        <v>45822.073437500003</v>
      </c>
      <c r="F7100" s="34" t="s">
        <v>901</v>
      </c>
      <c r="G7100" s="25">
        <v>45821.073437500003</v>
      </c>
    </row>
    <row r="7101" spans="1:7" x14ac:dyDescent="0.25">
      <c r="A7101" s="34" t="s">
        <v>14848</v>
      </c>
      <c r="B7101" s="34" t="s">
        <v>6524</v>
      </c>
      <c r="C7101" s="34" t="s">
        <v>922</v>
      </c>
      <c r="D7101" s="34" t="s">
        <v>923</v>
      </c>
      <c r="E7101" s="25">
        <v>45822.073564814818</v>
      </c>
      <c r="F7101" s="34" t="s">
        <v>901</v>
      </c>
      <c r="G7101" s="25">
        <v>45821.073564814818</v>
      </c>
    </row>
    <row r="7102" spans="1:7" x14ac:dyDescent="0.25">
      <c r="A7102" s="34" t="s">
        <v>14849</v>
      </c>
      <c r="B7102" s="34" t="s">
        <v>6526</v>
      </c>
      <c r="C7102" s="34" t="s">
        <v>922</v>
      </c>
      <c r="D7102" s="34" t="s">
        <v>923</v>
      </c>
      <c r="E7102" s="25">
        <v>45822.07366898148</v>
      </c>
      <c r="F7102" s="34" t="s">
        <v>901</v>
      </c>
      <c r="G7102" s="25">
        <v>45821.07366898148</v>
      </c>
    </row>
    <row r="7103" spans="1:7" x14ac:dyDescent="0.25">
      <c r="A7103" s="34" t="s">
        <v>14850</v>
      </c>
      <c r="B7103" s="34" t="s">
        <v>6528</v>
      </c>
      <c r="C7103" s="34" t="s">
        <v>922</v>
      </c>
      <c r="D7103" s="34" t="s">
        <v>923</v>
      </c>
      <c r="E7103" s="25">
        <v>45822.073796296296</v>
      </c>
      <c r="F7103" s="34" t="s">
        <v>901</v>
      </c>
      <c r="G7103" s="25">
        <v>45821.073796296296</v>
      </c>
    </row>
    <row r="7104" spans="1:7" x14ac:dyDescent="0.25">
      <c r="A7104" s="34" t="s">
        <v>14851</v>
      </c>
      <c r="B7104" s="34" t="s">
        <v>6530</v>
      </c>
      <c r="C7104" s="34" t="s">
        <v>922</v>
      </c>
      <c r="D7104" s="34" t="s">
        <v>923</v>
      </c>
      <c r="E7104" s="25">
        <v>45822.073923611111</v>
      </c>
      <c r="F7104" s="34" t="s">
        <v>901</v>
      </c>
      <c r="G7104" s="25">
        <v>45821.073923611111</v>
      </c>
    </row>
    <row r="7105" spans="1:7" x14ac:dyDescent="0.25">
      <c r="A7105" s="34" t="s">
        <v>14852</v>
      </c>
      <c r="B7105" s="34" t="s">
        <v>5256</v>
      </c>
      <c r="C7105" s="34" t="s">
        <v>907</v>
      </c>
      <c r="D7105" s="34" t="s">
        <v>77</v>
      </c>
      <c r="E7105" s="25">
        <v>45822.075023148151</v>
      </c>
      <c r="F7105" s="34" t="s">
        <v>901</v>
      </c>
      <c r="G7105" s="25">
        <v>45821.075023148151</v>
      </c>
    </row>
    <row r="7106" spans="1:7" x14ac:dyDescent="0.25">
      <c r="A7106" s="34" t="s">
        <v>14853</v>
      </c>
      <c r="B7106" s="34" t="s">
        <v>5249</v>
      </c>
      <c r="C7106" s="34" t="s">
        <v>907</v>
      </c>
      <c r="D7106" s="34" t="s">
        <v>77</v>
      </c>
      <c r="E7106" s="25">
        <v>45822.07508101852</v>
      </c>
      <c r="F7106" s="34" t="s">
        <v>901</v>
      </c>
      <c r="G7106" s="25">
        <v>45821.07508101852</v>
      </c>
    </row>
    <row r="7107" spans="1:7" x14ac:dyDescent="0.25">
      <c r="A7107" s="34" t="s">
        <v>14854</v>
      </c>
      <c r="B7107" s="34" t="s">
        <v>6638</v>
      </c>
      <c r="C7107" s="34" t="s">
        <v>907</v>
      </c>
      <c r="D7107" s="34" t="s">
        <v>77</v>
      </c>
      <c r="E7107" s="25">
        <v>45822.075127314813</v>
      </c>
      <c r="F7107" s="34" t="s">
        <v>901</v>
      </c>
      <c r="G7107" s="25">
        <v>45821.075127314813</v>
      </c>
    </row>
    <row r="7108" spans="1:7" x14ac:dyDescent="0.25">
      <c r="A7108" s="34" t="s">
        <v>14855</v>
      </c>
      <c r="B7108" s="34" t="s">
        <v>6626</v>
      </c>
      <c r="C7108" s="34" t="s">
        <v>907</v>
      </c>
      <c r="D7108" s="34" t="s">
        <v>77</v>
      </c>
      <c r="E7108" s="25">
        <v>45822.075162037036</v>
      </c>
      <c r="F7108" s="34" t="s">
        <v>901</v>
      </c>
      <c r="G7108" s="25">
        <v>45821.075162037036</v>
      </c>
    </row>
    <row r="7109" spans="1:7" x14ac:dyDescent="0.25">
      <c r="A7109" s="34" t="s">
        <v>14856</v>
      </c>
      <c r="B7109" s="34" t="s">
        <v>6631</v>
      </c>
      <c r="C7109" s="34" t="s">
        <v>907</v>
      </c>
      <c r="D7109" s="34" t="s">
        <v>77</v>
      </c>
      <c r="E7109" s="25">
        <v>45822.075231481482</v>
      </c>
      <c r="F7109" s="34" t="s">
        <v>901</v>
      </c>
      <c r="G7109" s="25">
        <v>45821.075231481482</v>
      </c>
    </row>
    <row r="7110" spans="1:7" x14ac:dyDescent="0.25">
      <c r="A7110" s="34" t="s">
        <v>14857</v>
      </c>
      <c r="B7110" s="34" t="s">
        <v>6633</v>
      </c>
      <c r="C7110" s="34" t="s">
        <v>907</v>
      </c>
      <c r="D7110" s="34" t="s">
        <v>77</v>
      </c>
      <c r="E7110" s="25">
        <v>45822.075289351851</v>
      </c>
      <c r="F7110" s="34" t="s">
        <v>901</v>
      </c>
      <c r="G7110" s="25">
        <v>45821.075289351851</v>
      </c>
    </row>
    <row r="7111" spans="1:7" x14ac:dyDescent="0.25">
      <c r="A7111" s="34" t="s">
        <v>14858</v>
      </c>
      <c r="B7111" s="34" t="s">
        <v>2842</v>
      </c>
      <c r="C7111" s="34" t="s">
        <v>922</v>
      </c>
      <c r="D7111" s="34" t="s">
        <v>923</v>
      </c>
      <c r="E7111" s="25">
        <v>45822.0778125</v>
      </c>
      <c r="F7111" s="34" t="s">
        <v>901</v>
      </c>
      <c r="G7111" s="25">
        <v>45821.0778125</v>
      </c>
    </row>
    <row r="7112" spans="1:7" x14ac:dyDescent="0.25">
      <c r="A7112" s="34" t="s">
        <v>14859</v>
      </c>
      <c r="B7112" s="34" t="s">
        <v>2847</v>
      </c>
      <c r="C7112" s="34" t="s">
        <v>922</v>
      </c>
      <c r="D7112" s="34" t="s">
        <v>923</v>
      </c>
      <c r="E7112" s="25">
        <v>45822.077835648146</v>
      </c>
      <c r="F7112" s="34" t="s">
        <v>901</v>
      </c>
      <c r="G7112" s="25">
        <v>45821.077835648146</v>
      </c>
    </row>
    <row r="7113" spans="1:7" x14ac:dyDescent="0.25">
      <c r="A7113" s="34" t="s">
        <v>14860</v>
      </c>
      <c r="B7113" s="34" t="s">
        <v>2849</v>
      </c>
      <c r="C7113" s="34" t="s">
        <v>922</v>
      </c>
      <c r="D7113" s="34" t="s">
        <v>923</v>
      </c>
      <c r="E7113" s="25">
        <v>45822.077847222223</v>
      </c>
      <c r="F7113" s="34" t="s">
        <v>901</v>
      </c>
      <c r="G7113" s="25">
        <v>45821.077847222223</v>
      </c>
    </row>
    <row r="7114" spans="1:7" x14ac:dyDescent="0.25">
      <c r="A7114" s="34" t="s">
        <v>14861</v>
      </c>
      <c r="B7114" s="34" t="s">
        <v>5206</v>
      </c>
      <c r="C7114" s="34" t="s">
        <v>907</v>
      </c>
      <c r="D7114" s="34" t="s">
        <v>77</v>
      </c>
      <c r="E7114" s="25">
        <v>45822.077650462961</v>
      </c>
      <c r="F7114" s="34" t="s">
        <v>901</v>
      </c>
      <c r="G7114" s="25">
        <v>45821.077650462961</v>
      </c>
    </row>
    <row r="7115" spans="1:7" x14ac:dyDescent="0.25">
      <c r="A7115" s="34" t="s">
        <v>14862</v>
      </c>
      <c r="B7115" s="34" t="s">
        <v>5209</v>
      </c>
      <c r="C7115" s="34" t="s">
        <v>907</v>
      </c>
      <c r="D7115" s="34" t="s">
        <v>77</v>
      </c>
      <c r="E7115" s="25">
        <v>45822.077685185184</v>
      </c>
      <c r="F7115" s="34" t="s">
        <v>901</v>
      </c>
      <c r="G7115" s="25">
        <v>45821.077685185184</v>
      </c>
    </row>
    <row r="7116" spans="1:7" x14ac:dyDescent="0.25">
      <c r="A7116" s="34" t="s">
        <v>14863</v>
      </c>
      <c r="B7116" s="34" t="s">
        <v>5216</v>
      </c>
      <c r="C7116" s="34" t="s">
        <v>907</v>
      </c>
      <c r="D7116" s="34" t="s">
        <v>77</v>
      </c>
      <c r="E7116" s="25">
        <v>45822.077719907407</v>
      </c>
      <c r="F7116" s="34" t="s">
        <v>901</v>
      </c>
      <c r="G7116" s="25">
        <v>45821.077719907407</v>
      </c>
    </row>
    <row r="7117" spans="1:7" x14ac:dyDescent="0.25">
      <c r="A7117" s="34" t="s">
        <v>14864</v>
      </c>
      <c r="B7117" s="34" t="s">
        <v>5219</v>
      </c>
      <c r="C7117" s="34" t="s">
        <v>907</v>
      </c>
      <c r="D7117" s="34" t="s">
        <v>77</v>
      </c>
      <c r="E7117" s="25">
        <v>45822.077766203707</v>
      </c>
      <c r="F7117" s="34" t="s">
        <v>901</v>
      </c>
      <c r="G7117" s="25">
        <v>45821.077766203707</v>
      </c>
    </row>
    <row r="7118" spans="1:7" x14ac:dyDescent="0.25">
      <c r="A7118" s="34" t="s">
        <v>14865</v>
      </c>
      <c r="B7118" s="34" t="s">
        <v>2819</v>
      </c>
      <c r="C7118" s="34" t="s">
        <v>914</v>
      </c>
      <c r="D7118" s="34" t="s">
        <v>77</v>
      </c>
      <c r="E7118" s="25">
        <v>45822.079270833332</v>
      </c>
      <c r="F7118" s="34" t="s">
        <v>901</v>
      </c>
      <c r="G7118" s="25">
        <v>45821.079270833332</v>
      </c>
    </row>
    <row r="7119" spans="1:7" x14ac:dyDescent="0.25">
      <c r="A7119" s="34" t="s">
        <v>14866</v>
      </c>
      <c r="B7119" s="34" t="s">
        <v>9681</v>
      </c>
      <c r="C7119" s="34" t="s">
        <v>904</v>
      </c>
      <c r="D7119" s="34" t="s">
        <v>919</v>
      </c>
      <c r="E7119" s="25">
        <v>45822.080972222226</v>
      </c>
      <c r="F7119" s="34" t="s">
        <v>901</v>
      </c>
      <c r="G7119" s="25">
        <v>45821.080972222226</v>
      </c>
    </row>
    <row r="7120" spans="1:7" x14ac:dyDescent="0.25">
      <c r="A7120" s="34" t="s">
        <v>14867</v>
      </c>
      <c r="B7120" s="34" t="s">
        <v>9810</v>
      </c>
      <c r="C7120" s="34" t="s">
        <v>904</v>
      </c>
      <c r="D7120" s="34" t="s">
        <v>919</v>
      </c>
      <c r="E7120" s="25">
        <v>45822.081041666665</v>
      </c>
      <c r="F7120" s="34" t="s">
        <v>901</v>
      </c>
      <c r="G7120" s="25">
        <v>45821.081041666665</v>
      </c>
    </row>
    <row r="7121" spans="1:7" x14ac:dyDescent="0.25">
      <c r="A7121" s="34" t="s">
        <v>14868</v>
      </c>
      <c r="B7121" s="34" t="s">
        <v>7720</v>
      </c>
      <c r="C7121" s="34" t="s">
        <v>922</v>
      </c>
      <c r="D7121" s="34" t="s">
        <v>923</v>
      </c>
      <c r="E7121" s="25">
        <v>45822.089479166665</v>
      </c>
      <c r="F7121" s="34" t="s">
        <v>901</v>
      </c>
      <c r="G7121" s="25">
        <v>45821.089479166665</v>
      </c>
    </row>
    <row r="7122" spans="1:7" x14ac:dyDescent="0.25">
      <c r="A7122" s="34" t="s">
        <v>14869</v>
      </c>
      <c r="B7122" s="34" t="s">
        <v>7722</v>
      </c>
      <c r="C7122" s="34" t="s">
        <v>922</v>
      </c>
      <c r="D7122" s="34" t="s">
        <v>923</v>
      </c>
      <c r="E7122" s="25">
        <v>45822.089594907404</v>
      </c>
      <c r="F7122" s="34" t="s">
        <v>901</v>
      </c>
      <c r="G7122" s="25">
        <v>45821.089594907404</v>
      </c>
    </row>
    <row r="7123" spans="1:7" x14ac:dyDescent="0.25">
      <c r="A7123" s="34" t="s">
        <v>14870</v>
      </c>
      <c r="B7123" s="34" t="s">
        <v>7726</v>
      </c>
      <c r="C7123" s="34" t="s">
        <v>922</v>
      </c>
      <c r="D7123" s="34" t="s">
        <v>923</v>
      </c>
      <c r="E7123" s="25">
        <v>45822.089629629627</v>
      </c>
      <c r="F7123" s="34" t="s">
        <v>901</v>
      </c>
      <c r="G7123" s="25">
        <v>45821.089629629627</v>
      </c>
    </row>
    <row r="7124" spans="1:7" x14ac:dyDescent="0.25">
      <c r="A7124" s="34" t="s">
        <v>14871</v>
      </c>
      <c r="B7124" s="34" t="s">
        <v>7728</v>
      </c>
      <c r="C7124" s="34" t="s">
        <v>922</v>
      </c>
      <c r="D7124" s="34" t="s">
        <v>923</v>
      </c>
      <c r="E7124" s="25">
        <v>45822.089675925927</v>
      </c>
      <c r="F7124" s="34" t="s">
        <v>901</v>
      </c>
      <c r="G7124" s="25">
        <v>45821.089675925927</v>
      </c>
    </row>
    <row r="7125" spans="1:7" x14ac:dyDescent="0.25">
      <c r="A7125" s="34" t="s">
        <v>14872</v>
      </c>
      <c r="B7125" s="34" t="s">
        <v>7730</v>
      </c>
      <c r="C7125" s="34" t="s">
        <v>922</v>
      </c>
      <c r="D7125" s="34" t="s">
        <v>923</v>
      </c>
      <c r="E7125" s="25">
        <v>45822.090277777781</v>
      </c>
      <c r="F7125" s="34" t="s">
        <v>901</v>
      </c>
      <c r="G7125" s="25">
        <v>45821.090277777781</v>
      </c>
    </row>
    <row r="7126" spans="1:7" x14ac:dyDescent="0.25">
      <c r="A7126" s="34" t="s">
        <v>14873</v>
      </c>
      <c r="B7126" s="34" t="s">
        <v>2862</v>
      </c>
      <c r="C7126" s="34" t="s">
        <v>907</v>
      </c>
      <c r="D7126" s="34" t="s">
        <v>77</v>
      </c>
      <c r="E7126" s="25">
        <v>45822.09107638889</v>
      </c>
      <c r="F7126" s="34" t="s">
        <v>901</v>
      </c>
      <c r="G7126" s="25">
        <v>45821.09107638889</v>
      </c>
    </row>
    <row r="7127" spans="1:7" x14ac:dyDescent="0.25">
      <c r="A7127" s="34" t="s">
        <v>14874</v>
      </c>
      <c r="B7127" s="34" t="s">
        <v>2858</v>
      </c>
      <c r="C7127" s="34" t="s">
        <v>907</v>
      </c>
      <c r="D7127" s="34" t="s">
        <v>77</v>
      </c>
      <c r="E7127" s="25">
        <v>45822.091180555559</v>
      </c>
      <c r="F7127" s="34" t="s">
        <v>901</v>
      </c>
      <c r="G7127" s="25">
        <v>45821.091180555559</v>
      </c>
    </row>
    <row r="7128" spans="1:7" x14ac:dyDescent="0.25">
      <c r="A7128" s="34" t="s">
        <v>14875</v>
      </c>
      <c r="B7128" s="34" t="s">
        <v>2866</v>
      </c>
      <c r="C7128" s="34" t="s">
        <v>907</v>
      </c>
      <c r="D7128" s="34" t="s">
        <v>77</v>
      </c>
      <c r="E7128" s="25">
        <v>45822.091249999998</v>
      </c>
      <c r="F7128" s="34" t="s">
        <v>901</v>
      </c>
      <c r="G7128" s="25">
        <v>45821.091249999998</v>
      </c>
    </row>
    <row r="7129" spans="1:7" x14ac:dyDescent="0.25">
      <c r="A7129" s="34" t="s">
        <v>14876</v>
      </c>
      <c r="B7129" s="34" t="s">
        <v>4426</v>
      </c>
      <c r="C7129" s="34" t="s">
        <v>914</v>
      </c>
      <c r="D7129" s="34" t="s">
        <v>77</v>
      </c>
      <c r="E7129" s="25">
        <v>45822.094606481478</v>
      </c>
      <c r="F7129" s="34" t="s">
        <v>901</v>
      </c>
      <c r="G7129" s="25">
        <v>45821.094606481478</v>
      </c>
    </row>
    <row r="7130" spans="1:7" x14ac:dyDescent="0.25">
      <c r="A7130" s="34" t="s">
        <v>14877</v>
      </c>
      <c r="B7130" s="34" t="s">
        <v>7587</v>
      </c>
      <c r="C7130" s="34" t="s">
        <v>914</v>
      </c>
      <c r="D7130" s="34" t="s">
        <v>233</v>
      </c>
      <c r="E7130" s="25">
        <v>45822.098101851851</v>
      </c>
      <c r="F7130" s="34" t="s">
        <v>901</v>
      </c>
      <c r="G7130" s="25">
        <v>45821.098101851851</v>
      </c>
    </row>
    <row r="7131" spans="1:7" x14ac:dyDescent="0.25">
      <c r="A7131" s="34" t="s">
        <v>14878</v>
      </c>
      <c r="B7131" s="34" t="s">
        <v>7973</v>
      </c>
      <c r="C7131" s="34" t="s">
        <v>907</v>
      </c>
      <c r="D7131" s="34" t="s">
        <v>77</v>
      </c>
      <c r="E7131" s="25">
        <v>45822.10083333333</v>
      </c>
      <c r="F7131" s="34" t="s">
        <v>901</v>
      </c>
      <c r="G7131" s="25">
        <v>45821.10083333333</v>
      </c>
    </row>
    <row r="7132" spans="1:7" x14ac:dyDescent="0.25">
      <c r="A7132" s="34" t="s">
        <v>14879</v>
      </c>
      <c r="B7132" s="34" t="s">
        <v>7885</v>
      </c>
      <c r="C7132" s="34" t="s">
        <v>907</v>
      </c>
      <c r="D7132" s="34" t="s">
        <v>77</v>
      </c>
      <c r="E7132" s="25">
        <v>45822.100868055553</v>
      </c>
      <c r="F7132" s="34" t="s">
        <v>901</v>
      </c>
      <c r="G7132" s="25">
        <v>45821.100868055553</v>
      </c>
    </row>
    <row r="7133" spans="1:7" x14ac:dyDescent="0.25">
      <c r="A7133" s="34" t="s">
        <v>14880</v>
      </c>
      <c r="B7133" s="34" t="s">
        <v>7888</v>
      </c>
      <c r="C7133" s="34" t="s">
        <v>907</v>
      </c>
      <c r="D7133" s="34" t="s">
        <v>77</v>
      </c>
      <c r="E7133" s="25">
        <v>45822.100891203707</v>
      </c>
      <c r="F7133" s="34" t="s">
        <v>901</v>
      </c>
      <c r="G7133" s="25">
        <v>45821.100891203707</v>
      </c>
    </row>
    <row r="7134" spans="1:7" x14ac:dyDescent="0.25">
      <c r="A7134" s="34" t="s">
        <v>14881</v>
      </c>
      <c r="B7134" s="34" t="s">
        <v>7892</v>
      </c>
      <c r="C7134" s="34" t="s">
        <v>907</v>
      </c>
      <c r="D7134" s="34" t="s">
        <v>77</v>
      </c>
      <c r="E7134" s="25">
        <v>45822.100914351853</v>
      </c>
      <c r="F7134" s="34" t="s">
        <v>901</v>
      </c>
      <c r="G7134" s="25">
        <v>45821.100914351853</v>
      </c>
    </row>
    <row r="7135" spans="1:7" x14ac:dyDescent="0.25">
      <c r="A7135" s="34" t="s">
        <v>14882</v>
      </c>
      <c r="B7135" s="34" t="s">
        <v>14016</v>
      </c>
      <c r="C7135" s="34" t="s">
        <v>904</v>
      </c>
      <c r="D7135" s="34" t="s">
        <v>920</v>
      </c>
      <c r="E7135" s="25">
        <v>45822.107638888891</v>
      </c>
      <c r="F7135" s="34" t="s">
        <v>901</v>
      </c>
      <c r="G7135" s="25">
        <v>45821.107638888891</v>
      </c>
    </row>
    <row r="7136" spans="1:7" x14ac:dyDescent="0.25">
      <c r="A7136" s="34" t="s">
        <v>14883</v>
      </c>
      <c r="B7136" s="34" t="s">
        <v>11925</v>
      </c>
      <c r="C7136" s="34" t="s">
        <v>922</v>
      </c>
      <c r="D7136" s="34" t="s">
        <v>923</v>
      </c>
      <c r="E7136" s="25">
        <v>45822.109652777777</v>
      </c>
      <c r="F7136" s="34" t="s">
        <v>901</v>
      </c>
      <c r="G7136" s="25">
        <v>45821.109652777777</v>
      </c>
    </row>
    <row r="7137" spans="1:7" x14ac:dyDescent="0.25">
      <c r="A7137" s="34" t="s">
        <v>14884</v>
      </c>
      <c r="B7137" s="34" t="s">
        <v>12403</v>
      </c>
      <c r="C7137" s="34" t="s">
        <v>922</v>
      </c>
      <c r="D7137" s="34" t="s">
        <v>923</v>
      </c>
      <c r="E7137" s="25">
        <v>45822.109664351854</v>
      </c>
      <c r="F7137" s="34" t="s">
        <v>901</v>
      </c>
      <c r="G7137" s="25">
        <v>45821.109664351854</v>
      </c>
    </row>
    <row r="7138" spans="1:7" x14ac:dyDescent="0.25">
      <c r="A7138" s="34" t="s">
        <v>14885</v>
      </c>
      <c r="B7138" s="34" t="s">
        <v>11921</v>
      </c>
      <c r="C7138" s="34" t="s">
        <v>922</v>
      </c>
      <c r="D7138" s="34" t="s">
        <v>923</v>
      </c>
      <c r="E7138" s="25">
        <v>45822.109814814816</v>
      </c>
      <c r="F7138" s="34" t="s">
        <v>901</v>
      </c>
      <c r="G7138" s="25">
        <v>45821.109814814816</v>
      </c>
    </row>
    <row r="7139" spans="1:7" x14ac:dyDescent="0.25">
      <c r="A7139" s="34" t="s">
        <v>14886</v>
      </c>
      <c r="B7139" s="34" t="s">
        <v>11930</v>
      </c>
      <c r="C7139" s="34" t="s">
        <v>922</v>
      </c>
      <c r="D7139" s="34" t="s">
        <v>923</v>
      </c>
      <c r="E7139" s="25">
        <v>45822.109895833331</v>
      </c>
      <c r="F7139" s="34" t="s">
        <v>901</v>
      </c>
      <c r="G7139" s="25">
        <v>45821.109895833331</v>
      </c>
    </row>
    <row r="7140" spans="1:7" x14ac:dyDescent="0.25">
      <c r="A7140" s="34" t="s">
        <v>14887</v>
      </c>
      <c r="B7140" s="34" t="s">
        <v>8056</v>
      </c>
      <c r="C7140" s="34" t="s">
        <v>909</v>
      </c>
      <c r="D7140" s="34" t="s">
        <v>924</v>
      </c>
      <c r="E7140" s="25">
        <v>45822.114432870374</v>
      </c>
      <c r="F7140" s="34" t="s">
        <v>901</v>
      </c>
      <c r="G7140" s="25">
        <v>45821.114432870374</v>
      </c>
    </row>
    <row r="7141" spans="1:7" x14ac:dyDescent="0.25">
      <c r="A7141" s="34" t="s">
        <v>14888</v>
      </c>
      <c r="B7141" s="34" t="s">
        <v>8013</v>
      </c>
      <c r="C7141" s="34" t="s">
        <v>909</v>
      </c>
      <c r="D7141" s="34" t="s">
        <v>924</v>
      </c>
      <c r="E7141" s="25">
        <v>45822.11446759259</v>
      </c>
      <c r="F7141" s="34" t="s">
        <v>901</v>
      </c>
      <c r="G7141" s="25">
        <v>45821.11446759259</v>
      </c>
    </row>
    <row r="7142" spans="1:7" x14ac:dyDescent="0.25">
      <c r="A7142" s="34" t="s">
        <v>14889</v>
      </c>
      <c r="B7142" s="34" t="s">
        <v>8018</v>
      </c>
      <c r="C7142" s="34" t="s">
        <v>909</v>
      </c>
      <c r="D7142" s="34" t="s">
        <v>924</v>
      </c>
      <c r="E7142" s="25">
        <v>45822.114502314813</v>
      </c>
      <c r="F7142" s="34" t="s">
        <v>901</v>
      </c>
      <c r="G7142" s="25">
        <v>45821.114502314813</v>
      </c>
    </row>
    <row r="7143" spans="1:7" x14ac:dyDescent="0.25">
      <c r="A7143" s="34" t="s">
        <v>14890</v>
      </c>
      <c r="B7143" s="34" t="s">
        <v>8022</v>
      </c>
      <c r="C7143" s="34" t="s">
        <v>909</v>
      </c>
      <c r="D7143" s="34" t="s">
        <v>924</v>
      </c>
      <c r="E7143" s="25">
        <v>45822.114537037036</v>
      </c>
      <c r="F7143" s="34" t="s">
        <v>901</v>
      </c>
      <c r="G7143" s="25">
        <v>45821.114537037036</v>
      </c>
    </row>
    <row r="7144" spans="1:7" x14ac:dyDescent="0.25">
      <c r="A7144" s="34" t="s">
        <v>14891</v>
      </c>
      <c r="B7144" s="34" t="s">
        <v>8020</v>
      </c>
      <c r="C7144" s="34" t="s">
        <v>909</v>
      </c>
      <c r="D7144" s="34" t="s">
        <v>924</v>
      </c>
      <c r="E7144" s="25">
        <v>45822.114548611113</v>
      </c>
      <c r="F7144" s="34" t="s">
        <v>901</v>
      </c>
      <c r="G7144" s="25">
        <v>45821.114548611113</v>
      </c>
    </row>
    <row r="7145" spans="1:7" x14ac:dyDescent="0.25">
      <c r="A7145" s="34" t="s">
        <v>14892</v>
      </c>
      <c r="B7145" s="34" t="s">
        <v>7984</v>
      </c>
      <c r="C7145" s="34" t="s">
        <v>909</v>
      </c>
      <c r="D7145" s="34" t="s">
        <v>924</v>
      </c>
      <c r="E7145" s="25">
        <v>45822.114629629628</v>
      </c>
      <c r="F7145" s="34" t="s">
        <v>901</v>
      </c>
      <c r="G7145" s="25">
        <v>45821.114629629628</v>
      </c>
    </row>
    <row r="7146" spans="1:7" x14ac:dyDescent="0.25">
      <c r="A7146" s="34" t="s">
        <v>14893</v>
      </c>
      <c r="B7146" s="34" t="s">
        <v>7986</v>
      </c>
      <c r="C7146" s="34" t="s">
        <v>909</v>
      </c>
      <c r="D7146" s="34" t="s">
        <v>924</v>
      </c>
      <c r="E7146" s="25">
        <v>45822.114664351851</v>
      </c>
      <c r="F7146" s="34" t="s">
        <v>901</v>
      </c>
      <c r="G7146" s="25">
        <v>45821.114664351851</v>
      </c>
    </row>
    <row r="7147" spans="1:7" x14ac:dyDescent="0.25">
      <c r="A7147" s="34" t="s">
        <v>14894</v>
      </c>
      <c r="B7147" s="34" t="s">
        <v>7982</v>
      </c>
      <c r="C7147" s="34" t="s">
        <v>909</v>
      </c>
      <c r="D7147" s="34" t="s">
        <v>924</v>
      </c>
      <c r="E7147" s="25">
        <v>45822.115277777775</v>
      </c>
      <c r="F7147" s="34" t="s">
        <v>901</v>
      </c>
      <c r="G7147" s="25">
        <v>45821.115277777775</v>
      </c>
    </row>
    <row r="7148" spans="1:7" x14ac:dyDescent="0.25">
      <c r="A7148" s="34" t="s">
        <v>14895</v>
      </c>
      <c r="B7148" s="34" t="s">
        <v>8013</v>
      </c>
      <c r="C7148" s="34" t="s">
        <v>912</v>
      </c>
      <c r="D7148" s="34" t="s">
        <v>924</v>
      </c>
      <c r="E7148" s="25">
        <v>45822.115497685183</v>
      </c>
      <c r="F7148" s="34" t="s">
        <v>901</v>
      </c>
      <c r="G7148" s="25">
        <v>45821.115497685183</v>
      </c>
    </row>
    <row r="7149" spans="1:7" x14ac:dyDescent="0.25">
      <c r="A7149" s="34" t="s">
        <v>14896</v>
      </c>
      <c r="B7149" s="34" t="s">
        <v>8018</v>
      </c>
      <c r="C7149" s="34" t="s">
        <v>912</v>
      </c>
      <c r="D7149" s="34" t="s">
        <v>924</v>
      </c>
      <c r="E7149" s="25">
        <v>45822.115578703706</v>
      </c>
      <c r="F7149" s="34" t="s">
        <v>901</v>
      </c>
      <c r="G7149" s="25">
        <v>45821.115578703706</v>
      </c>
    </row>
    <row r="7150" spans="1:7" x14ac:dyDescent="0.25">
      <c r="A7150" s="34" t="s">
        <v>14897</v>
      </c>
      <c r="B7150" s="34" t="s">
        <v>8020</v>
      </c>
      <c r="C7150" s="34" t="s">
        <v>912</v>
      </c>
      <c r="D7150" s="34" t="s">
        <v>924</v>
      </c>
      <c r="E7150" s="25">
        <v>45822.115671296298</v>
      </c>
      <c r="F7150" s="34" t="s">
        <v>901</v>
      </c>
      <c r="G7150" s="25">
        <v>45821.115671296298</v>
      </c>
    </row>
    <row r="7151" spans="1:7" x14ac:dyDescent="0.25">
      <c r="A7151" s="34" t="s">
        <v>14897</v>
      </c>
      <c r="B7151" s="34" t="s">
        <v>8020</v>
      </c>
      <c r="C7151" s="34" t="s">
        <v>912</v>
      </c>
      <c r="D7151" s="34" t="s">
        <v>924</v>
      </c>
      <c r="E7151" s="25">
        <v>45822.115763888891</v>
      </c>
      <c r="F7151" s="34" t="s">
        <v>901</v>
      </c>
      <c r="G7151" s="25">
        <v>45821.115763888891</v>
      </c>
    </row>
    <row r="7152" spans="1:7" x14ac:dyDescent="0.25">
      <c r="A7152" s="34" t="s">
        <v>14898</v>
      </c>
      <c r="B7152" s="34" t="s">
        <v>8056</v>
      </c>
      <c r="C7152" s="34" t="s">
        <v>912</v>
      </c>
      <c r="D7152" s="34" t="s">
        <v>924</v>
      </c>
      <c r="E7152" s="25">
        <v>45822.115879629629</v>
      </c>
      <c r="F7152" s="34" t="s">
        <v>901</v>
      </c>
      <c r="G7152" s="25">
        <v>45821.115879629629</v>
      </c>
    </row>
    <row r="7153" spans="1:7" x14ac:dyDescent="0.25">
      <c r="A7153" s="34" t="s">
        <v>14899</v>
      </c>
      <c r="B7153" s="34" t="s">
        <v>7984</v>
      </c>
      <c r="C7153" s="34" t="s">
        <v>912</v>
      </c>
      <c r="D7153" s="34" t="s">
        <v>924</v>
      </c>
      <c r="E7153" s="25">
        <v>45822.116006944445</v>
      </c>
      <c r="F7153" s="34" t="s">
        <v>901</v>
      </c>
      <c r="G7153" s="25">
        <v>45821.116006944445</v>
      </c>
    </row>
    <row r="7154" spans="1:7" x14ac:dyDescent="0.25">
      <c r="A7154" s="34" t="s">
        <v>14900</v>
      </c>
      <c r="B7154" s="34" t="s">
        <v>7982</v>
      </c>
      <c r="C7154" s="34" t="s">
        <v>912</v>
      </c>
      <c r="D7154" s="34" t="s">
        <v>924</v>
      </c>
      <c r="E7154" s="25">
        <v>45822.116099537037</v>
      </c>
      <c r="F7154" s="34" t="s">
        <v>901</v>
      </c>
      <c r="G7154" s="25">
        <v>45821.116099537037</v>
      </c>
    </row>
    <row r="7155" spans="1:7" x14ac:dyDescent="0.25">
      <c r="A7155" s="34" t="s">
        <v>14901</v>
      </c>
      <c r="B7155" s="34" t="s">
        <v>7986</v>
      </c>
      <c r="C7155" s="34" t="s">
        <v>912</v>
      </c>
      <c r="D7155" s="34" t="s">
        <v>924</v>
      </c>
      <c r="E7155" s="25">
        <v>45822.116365740738</v>
      </c>
      <c r="F7155" s="34" t="s">
        <v>901</v>
      </c>
      <c r="G7155" s="25">
        <v>45821.116365740738</v>
      </c>
    </row>
    <row r="7156" spans="1:7" x14ac:dyDescent="0.25">
      <c r="A7156" s="34" t="s">
        <v>14902</v>
      </c>
      <c r="B7156" s="34" t="s">
        <v>11998</v>
      </c>
      <c r="C7156" s="34" t="s">
        <v>909</v>
      </c>
      <c r="D7156" s="34" t="s">
        <v>918</v>
      </c>
      <c r="E7156" s="25">
        <v>45822.117615740739</v>
      </c>
      <c r="F7156" s="34" t="s">
        <v>901</v>
      </c>
      <c r="G7156" s="25">
        <v>45821.117615740739</v>
      </c>
    </row>
    <row r="7157" spans="1:7" x14ac:dyDescent="0.25">
      <c r="A7157" s="34" t="s">
        <v>14903</v>
      </c>
      <c r="B7157" s="34" t="s">
        <v>11996</v>
      </c>
      <c r="C7157" s="34" t="s">
        <v>909</v>
      </c>
      <c r="D7157" s="34" t="s">
        <v>918</v>
      </c>
      <c r="E7157" s="25">
        <v>45822.117638888885</v>
      </c>
      <c r="F7157" s="34" t="s">
        <v>901</v>
      </c>
      <c r="G7157" s="25">
        <v>45821.117638888885</v>
      </c>
    </row>
    <row r="7158" spans="1:7" x14ac:dyDescent="0.25">
      <c r="A7158" s="34" t="s">
        <v>14904</v>
      </c>
      <c r="B7158" s="34" t="s">
        <v>6614</v>
      </c>
      <c r="C7158" s="34" t="s">
        <v>914</v>
      </c>
      <c r="D7158" s="34" t="s">
        <v>77</v>
      </c>
      <c r="E7158" s="25">
        <v>45822.117696759262</v>
      </c>
      <c r="F7158" s="34" t="s">
        <v>901</v>
      </c>
      <c r="G7158" s="25">
        <v>45821.117696759262</v>
      </c>
    </row>
    <row r="7159" spans="1:7" x14ac:dyDescent="0.25">
      <c r="A7159" s="34" t="s">
        <v>14905</v>
      </c>
      <c r="B7159" s="34" t="s">
        <v>3099</v>
      </c>
      <c r="C7159" s="34" t="s">
        <v>914</v>
      </c>
      <c r="D7159" s="34" t="s">
        <v>77</v>
      </c>
      <c r="E7159" s="25">
        <v>45822.117800925924</v>
      </c>
      <c r="F7159" s="34" t="s">
        <v>901</v>
      </c>
      <c r="G7159" s="25">
        <v>45821.117800925924</v>
      </c>
    </row>
    <row r="7160" spans="1:7" x14ac:dyDescent="0.25">
      <c r="A7160" s="34" t="s">
        <v>14906</v>
      </c>
      <c r="B7160" s="34" t="s">
        <v>6730</v>
      </c>
      <c r="C7160" s="34" t="s">
        <v>899</v>
      </c>
      <c r="D7160" s="34" t="s">
        <v>900</v>
      </c>
      <c r="E7160" s="25">
        <v>45822.118275462963</v>
      </c>
      <c r="F7160" s="34" t="s">
        <v>901</v>
      </c>
      <c r="G7160" s="25">
        <v>45821.118275462963</v>
      </c>
    </row>
    <row r="7161" spans="1:7" x14ac:dyDescent="0.25">
      <c r="A7161" s="34" t="s">
        <v>14907</v>
      </c>
      <c r="B7161" s="34" t="s">
        <v>2183</v>
      </c>
      <c r="C7161" s="34" t="s">
        <v>914</v>
      </c>
      <c r="D7161" s="34" t="s">
        <v>77</v>
      </c>
      <c r="E7161" s="25">
        <v>45822.119143518517</v>
      </c>
      <c r="F7161" s="34" t="s">
        <v>901</v>
      </c>
      <c r="G7161" s="25">
        <v>45821.119143518517</v>
      </c>
    </row>
    <row r="7162" spans="1:7" x14ac:dyDescent="0.25">
      <c r="A7162" s="34" t="s">
        <v>14908</v>
      </c>
      <c r="B7162" s="34" t="s">
        <v>4418</v>
      </c>
      <c r="C7162" s="34" t="s">
        <v>914</v>
      </c>
      <c r="D7162" s="34" t="s">
        <v>77</v>
      </c>
      <c r="E7162" s="25">
        <v>45822.119490740741</v>
      </c>
      <c r="F7162" s="34" t="s">
        <v>901</v>
      </c>
      <c r="G7162" s="25">
        <v>45821.119490740741</v>
      </c>
    </row>
    <row r="7163" spans="1:7" x14ac:dyDescent="0.25">
      <c r="A7163" s="34" t="s">
        <v>14909</v>
      </c>
      <c r="B7163" s="34" t="s">
        <v>11984</v>
      </c>
      <c r="C7163" s="34" t="s">
        <v>904</v>
      </c>
      <c r="D7163" s="34" t="s">
        <v>903</v>
      </c>
      <c r="E7163" s="25">
        <v>45822.121168981481</v>
      </c>
      <c r="F7163" s="34" t="s">
        <v>901</v>
      </c>
      <c r="G7163" s="25">
        <v>45821.121168981481</v>
      </c>
    </row>
    <row r="7164" spans="1:7" x14ac:dyDescent="0.25">
      <c r="A7164" s="34" t="s">
        <v>14910</v>
      </c>
      <c r="B7164" s="34" t="s">
        <v>11988</v>
      </c>
      <c r="C7164" s="34" t="s">
        <v>904</v>
      </c>
      <c r="D7164" s="34" t="s">
        <v>903</v>
      </c>
      <c r="E7164" s="25">
        <v>45822.121215277781</v>
      </c>
      <c r="F7164" s="34" t="s">
        <v>901</v>
      </c>
      <c r="G7164" s="25">
        <v>45821.121215277781</v>
      </c>
    </row>
    <row r="7165" spans="1:7" x14ac:dyDescent="0.25">
      <c r="A7165" s="34" t="s">
        <v>14911</v>
      </c>
      <c r="B7165" s="34" t="s">
        <v>11986</v>
      </c>
      <c r="C7165" s="34" t="s">
        <v>904</v>
      </c>
      <c r="D7165" s="34" t="s">
        <v>903</v>
      </c>
      <c r="E7165" s="25">
        <v>45822.121331018519</v>
      </c>
      <c r="F7165" s="34" t="s">
        <v>901</v>
      </c>
      <c r="G7165" s="25">
        <v>45821.121331018519</v>
      </c>
    </row>
    <row r="7166" spans="1:7" x14ac:dyDescent="0.25">
      <c r="A7166" s="34" t="s">
        <v>14912</v>
      </c>
      <c r="B7166" s="34" t="s">
        <v>4249</v>
      </c>
      <c r="C7166" s="34" t="s">
        <v>914</v>
      </c>
      <c r="D7166" s="34" t="s">
        <v>206</v>
      </c>
      <c r="E7166" s="25">
        <v>45822.124039351853</v>
      </c>
      <c r="F7166" s="34" t="s">
        <v>901</v>
      </c>
      <c r="G7166" s="25">
        <v>45821.124039351853</v>
      </c>
    </row>
    <row r="7167" spans="1:7" x14ac:dyDescent="0.25">
      <c r="A7167" s="34" t="s">
        <v>14913</v>
      </c>
      <c r="B7167" s="34" t="s">
        <v>3181</v>
      </c>
      <c r="C7167" s="34" t="s">
        <v>899</v>
      </c>
      <c r="D7167" s="34" t="s">
        <v>900</v>
      </c>
      <c r="E7167" s="25">
        <v>45822.124837962961</v>
      </c>
      <c r="F7167" s="34" t="s">
        <v>901</v>
      </c>
      <c r="G7167" s="25">
        <v>45821.124837962961</v>
      </c>
    </row>
    <row r="7168" spans="1:7" x14ac:dyDescent="0.25">
      <c r="A7168" s="34" t="s">
        <v>14914</v>
      </c>
      <c r="B7168" s="34" t="s">
        <v>12256</v>
      </c>
      <c r="C7168" s="34" t="s">
        <v>907</v>
      </c>
      <c r="D7168" s="34" t="s">
        <v>206</v>
      </c>
      <c r="E7168" s="25">
        <v>45822.124606481484</v>
      </c>
      <c r="F7168" s="34" t="s">
        <v>901</v>
      </c>
      <c r="G7168" s="25">
        <v>45821.124606481484</v>
      </c>
    </row>
    <row r="7169" spans="1:7" x14ac:dyDescent="0.25">
      <c r="A7169" s="34" t="s">
        <v>14915</v>
      </c>
      <c r="B7169" s="34" t="s">
        <v>8597</v>
      </c>
      <c r="C7169" s="34" t="s">
        <v>907</v>
      </c>
      <c r="D7169" s="34" t="s">
        <v>206</v>
      </c>
      <c r="E7169" s="25">
        <v>45822.124710648146</v>
      </c>
      <c r="F7169" s="34" t="s">
        <v>901</v>
      </c>
      <c r="G7169" s="25">
        <v>45821.124710648146</v>
      </c>
    </row>
    <row r="7170" spans="1:7" x14ac:dyDescent="0.25">
      <c r="A7170" s="34" t="s">
        <v>14916</v>
      </c>
      <c r="B7170" s="34" t="s">
        <v>5116</v>
      </c>
      <c r="C7170" s="34" t="s">
        <v>907</v>
      </c>
      <c r="D7170" s="34" t="s">
        <v>206</v>
      </c>
      <c r="E7170" s="25">
        <v>45822.124976851854</v>
      </c>
      <c r="F7170" s="34" t="s">
        <v>901</v>
      </c>
      <c r="G7170" s="25">
        <v>45821.124976851854</v>
      </c>
    </row>
    <row r="7171" spans="1:7" x14ac:dyDescent="0.25">
      <c r="A7171" s="34" t="s">
        <v>14917</v>
      </c>
      <c r="B7171" s="34" t="s">
        <v>3181</v>
      </c>
      <c r="C7171" s="34" t="s">
        <v>922</v>
      </c>
      <c r="D7171" s="34" t="s">
        <v>923</v>
      </c>
      <c r="E7171" s="25">
        <v>45822.125324074077</v>
      </c>
      <c r="F7171" s="34" t="s">
        <v>901</v>
      </c>
      <c r="G7171" s="25">
        <v>45821.125324074077</v>
      </c>
    </row>
    <row r="7172" spans="1:7" x14ac:dyDescent="0.25">
      <c r="A7172" s="34" t="s">
        <v>14918</v>
      </c>
      <c r="B7172" s="34" t="s">
        <v>12250</v>
      </c>
      <c r="C7172" s="34" t="s">
        <v>907</v>
      </c>
      <c r="D7172" s="34" t="s">
        <v>73</v>
      </c>
      <c r="E7172" s="25">
        <v>45822.126759259256</v>
      </c>
      <c r="F7172" s="34" t="s">
        <v>901</v>
      </c>
      <c r="G7172" s="25">
        <v>45821.126759259256</v>
      </c>
    </row>
    <row r="7173" spans="1:7" x14ac:dyDescent="0.25">
      <c r="A7173" s="34" t="s">
        <v>14919</v>
      </c>
      <c r="B7173" s="34" t="s">
        <v>12252</v>
      </c>
      <c r="C7173" s="34" t="s">
        <v>907</v>
      </c>
      <c r="D7173" s="34" t="s">
        <v>73</v>
      </c>
      <c r="E7173" s="25">
        <v>45822.126840277779</v>
      </c>
      <c r="F7173" s="34" t="s">
        <v>901</v>
      </c>
      <c r="G7173" s="25">
        <v>45821.126840277779</v>
      </c>
    </row>
    <row r="7174" spans="1:7" x14ac:dyDescent="0.25">
      <c r="A7174" s="34" t="s">
        <v>14920</v>
      </c>
      <c r="B7174" s="34" t="s">
        <v>12254</v>
      </c>
      <c r="C7174" s="34" t="s">
        <v>907</v>
      </c>
      <c r="D7174" s="34" t="s">
        <v>73</v>
      </c>
      <c r="E7174" s="25">
        <v>45822.126932870371</v>
      </c>
      <c r="F7174" s="34" t="s">
        <v>901</v>
      </c>
      <c r="G7174" s="25">
        <v>45821.126932870371</v>
      </c>
    </row>
    <row r="7175" spans="1:7" x14ac:dyDescent="0.25">
      <c r="A7175" s="34" t="s">
        <v>14921</v>
      </c>
      <c r="B7175" s="34" t="s">
        <v>12261</v>
      </c>
      <c r="C7175" s="34" t="s">
        <v>907</v>
      </c>
      <c r="D7175" s="34" t="s">
        <v>73</v>
      </c>
      <c r="E7175" s="25">
        <v>45822.12704861111</v>
      </c>
      <c r="F7175" s="34" t="s">
        <v>901</v>
      </c>
      <c r="G7175" s="25">
        <v>45821.12704861111</v>
      </c>
    </row>
    <row r="7176" spans="1:7" x14ac:dyDescent="0.25">
      <c r="A7176" s="34" t="s">
        <v>14922</v>
      </c>
      <c r="B7176" s="34" t="s">
        <v>2745</v>
      </c>
      <c r="C7176" s="34" t="s">
        <v>914</v>
      </c>
      <c r="D7176" s="34" t="s">
        <v>77</v>
      </c>
      <c r="E7176" s="25">
        <v>45822.127534722225</v>
      </c>
      <c r="F7176" s="34" t="s">
        <v>901</v>
      </c>
      <c r="G7176" s="25">
        <v>45821.127534722225</v>
      </c>
    </row>
    <row r="7177" spans="1:7" x14ac:dyDescent="0.25">
      <c r="A7177" s="34" t="s">
        <v>14923</v>
      </c>
      <c r="B7177" s="34" t="s">
        <v>2747</v>
      </c>
      <c r="C7177" s="34" t="s">
        <v>914</v>
      </c>
      <c r="D7177" s="34" t="s">
        <v>77</v>
      </c>
      <c r="E7177" s="25">
        <v>45822.127662037034</v>
      </c>
      <c r="F7177" s="34" t="s">
        <v>901</v>
      </c>
      <c r="G7177" s="25">
        <v>45821.127662037034</v>
      </c>
    </row>
    <row r="7178" spans="1:7" x14ac:dyDescent="0.25">
      <c r="A7178" s="34" t="s">
        <v>14924</v>
      </c>
      <c r="B7178" s="34" t="s">
        <v>2771</v>
      </c>
      <c r="C7178" s="34" t="s">
        <v>914</v>
      </c>
      <c r="D7178" s="34" t="s">
        <v>77</v>
      </c>
      <c r="E7178" s="25">
        <v>45822.127800925926</v>
      </c>
      <c r="F7178" s="34" t="s">
        <v>901</v>
      </c>
      <c r="G7178" s="25">
        <v>45821.127800925926</v>
      </c>
    </row>
    <row r="7179" spans="1:7" x14ac:dyDescent="0.25">
      <c r="A7179" s="34" t="s">
        <v>14925</v>
      </c>
      <c r="B7179" s="34" t="s">
        <v>5131</v>
      </c>
      <c r="C7179" s="34" t="s">
        <v>907</v>
      </c>
      <c r="D7179" s="34" t="s">
        <v>125</v>
      </c>
      <c r="E7179" s="25">
        <v>45822.13108796296</v>
      </c>
      <c r="F7179" s="34" t="s">
        <v>901</v>
      </c>
      <c r="G7179" s="25">
        <v>45821.13108796296</v>
      </c>
    </row>
    <row r="7180" spans="1:7" x14ac:dyDescent="0.25">
      <c r="A7180" s="34" t="s">
        <v>14926</v>
      </c>
      <c r="B7180" s="34" t="s">
        <v>5130</v>
      </c>
      <c r="C7180" s="34" t="s">
        <v>907</v>
      </c>
      <c r="D7180" s="34" t="s">
        <v>125</v>
      </c>
      <c r="E7180" s="25">
        <v>45822.131180555552</v>
      </c>
      <c r="F7180" s="34" t="s">
        <v>901</v>
      </c>
      <c r="G7180" s="25">
        <v>45821.131180555552</v>
      </c>
    </row>
    <row r="7181" spans="1:7" x14ac:dyDescent="0.25">
      <c r="A7181" s="34" t="s">
        <v>14927</v>
      </c>
      <c r="B7181" s="34" t="s">
        <v>5134</v>
      </c>
      <c r="C7181" s="34" t="s">
        <v>907</v>
      </c>
      <c r="D7181" s="34" t="s">
        <v>125</v>
      </c>
      <c r="E7181" s="25">
        <v>45822.131261574075</v>
      </c>
      <c r="F7181" s="34" t="s">
        <v>901</v>
      </c>
      <c r="G7181" s="25">
        <v>45821.131261574075</v>
      </c>
    </row>
    <row r="7182" spans="1:7" x14ac:dyDescent="0.25">
      <c r="A7182" s="34" t="s">
        <v>14928</v>
      </c>
      <c r="B7182" s="34" t="s">
        <v>11994</v>
      </c>
      <c r="C7182" s="34" t="s">
        <v>899</v>
      </c>
      <c r="D7182" s="34" t="s">
        <v>900</v>
      </c>
      <c r="E7182" s="25">
        <v>45822.13208333333</v>
      </c>
      <c r="F7182" s="34" t="s">
        <v>901</v>
      </c>
      <c r="G7182" s="25">
        <v>45821.13208333333</v>
      </c>
    </row>
    <row r="7183" spans="1:7" x14ac:dyDescent="0.25">
      <c r="A7183" s="34" t="s">
        <v>14929</v>
      </c>
      <c r="B7183" s="34" t="s">
        <v>2219</v>
      </c>
      <c r="C7183" s="34" t="s">
        <v>922</v>
      </c>
      <c r="D7183" s="34" t="s">
        <v>923</v>
      </c>
      <c r="E7183" s="25">
        <v>45822.131932870368</v>
      </c>
      <c r="F7183" s="34" t="s">
        <v>901</v>
      </c>
      <c r="G7183" s="25">
        <v>45821.131932870368</v>
      </c>
    </row>
    <row r="7184" spans="1:7" x14ac:dyDescent="0.25">
      <c r="A7184" s="34" t="s">
        <v>14930</v>
      </c>
      <c r="B7184" s="34" t="s">
        <v>7625</v>
      </c>
      <c r="C7184" s="34" t="s">
        <v>907</v>
      </c>
      <c r="D7184" s="34" t="s">
        <v>73</v>
      </c>
      <c r="E7184" s="25">
        <v>45822.131631944445</v>
      </c>
      <c r="F7184" s="34" t="s">
        <v>901</v>
      </c>
      <c r="G7184" s="25">
        <v>45821.131631944445</v>
      </c>
    </row>
    <row r="7185" spans="1:7" x14ac:dyDescent="0.25">
      <c r="A7185" s="34" t="s">
        <v>14931</v>
      </c>
      <c r="B7185" s="34" t="s">
        <v>7617</v>
      </c>
      <c r="C7185" s="34" t="s">
        <v>907</v>
      </c>
      <c r="D7185" s="34" t="s">
        <v>73</v>
      </c>
      <c r="E7185" s="25">
        <v>45822.131828703707</v>
      </c>
      <c r="F7185" s="34" t="s">
        <v>901</v>
      </c>
      <c r="G7185" s="25">
        <v>45821.131828703707</v>
      </c>
    </row>
    <row r="7186" spans="1:7" x14ac:dyDescent="0.25">
      <c r="A7186" s="34" t="s">
        <v>14932</v>
      </c>
      <c r="B7186" s="34" t="s">
        <v>7615</v>
      </c>
      <c r="C7186" s="34" t="s">
        <v>907</v>
      </c>
      <c r="D7186" s="34" t="s">
        <v>73</v>
      </c>
      <c r="E7186" s="25">
        <v>45822.131898148145</v>
      </c>
      <c r="F7186" s="34" t="s">
        <v>901</v>
      </c>
      <c r="G7186" s="25">
        <v>45821.131898148145</v>
      </c>
    </row>
    <row r="7187" spans="1:7" x14ac:dyDescent="0.25">
      <c r="A7187" s="34" t="s">
        <v>14933</v>
      </c>
      <c r="B7187" s="34" t="s">
        <v>5131</v>
      </c>
      <c r="C7187" s="34" t="s">
        <v>914</v>
      </c>
      <c r="D7187" s="34" t="s">
        <v>125</v>
      </c>
      <c r="E7187" s="25">
        <v>45822.132141203707</v>
      </c>
      <c r="F7187" s="34" t="s">
        <v>901</v>
      </c>
      <c r="G7187" s="25">
        <v>45821.132141203707</v>
      </c>
    </row>
    <row r="7188" spans="1:7" x14ac:dyDescent="0.25">
      <c r="A7188" s="34" t="s">
        <v>14934</v>
      </c>
      <c r="B7188" s="34" t="s">
        <v>5134</v>
      </c>
      <c r="C7188" s="34" t="s">
        <v>914</v>
      </c>
      <c r="D7188" s="34" t="s">
        <v>125</v>
      </c>
      <c r="E7188" s="25">
        <v>45822.132164351853</v>
      </c>
      <c r="F7188" s="34" t="s">
        <v>901</v>
      </c>
      <c r="G7188" s="25">
        <v>45821.132164351853</v>
      </c>
    </row>
    <row r="7189" spans="1:7" x14ac:dyDescent="0.25">
      <c r="A7189" s="34" t="s">
        <v>14935</v>
      </c>
      <c r="B7189" s="34" t="s">
        <v>5130</v>
      </c>
      <c r="C7189" s="34" t="s">
        <v>914</v>
      </c>
      <c r="D7189" s="34" t="s">
        <v>125</v>
      </c>
      <c r="E7189" s="25">
        <v>45822.132314814815</v>
      </c>
      <c r="F7189" s="34" t="s">
        <v>901</v>
      </c>
      <c r="G7189" s="25">
        <v>45821.132314814815</v>
      </c>
    </row>
    <row r="7190" spans="1:7" x14ac:dyDescent="0.25">
      <c r="A7190" s="34" t="s">
        <v>14936</v>
      </c>
      <c r="B7190" s="34" t="s">
        <v>7615</v>
      </c>
      <c r="C7190" s="34" t="s">
        <v>914</v>
      </c>
      <c r="D7190" s="34" t="s">
        <v>73</v>
      </c>
      <c r="E7190" s="25">
        <v>45822.132361111115</v>
      </c>
      <c r="F7190" s="34" t="s">
        <v>901</v>
      </c>
      <c r="G7190" s="25">
        <v>45821.132361111115</v>
      </c>
    </row>
    <row r="7191" spans="1:7" x14ac:dyDescent="0.25">
      <c r="A7191" s="34" t="s">
        <v>14937</v>
      </c>
      <c r="B7191" s="34" t="s">
        <v>7617</v>
      </c>
      <c r="C7191" s="34" t="s">
        <v>914</v>
      </c>
      <c r="D7191" s="34" t="s">
        <v>73</v>
      </c>
      <c r="E7191" s="25">
        <v>45822.132418981484</v>
      </c>
      <c r="F7191" s="34" t="s">
        <v>901</v>
      </c>
      <c r="G7191" s="25">
        <v>45821.132418981484</v>
      </c>
    </row>
    <row r="7192" spans="1:7" x14ac:dyDescent="0.25">
      <c r="A7192" s="34" t="s">
        <v>14938</v>
      </c>
      <c r="B7192" s="34" t="s">
        <v>7049</v>
      </c>
      <c r="C7192" s="34" t="s">
        <v>914</v>
      </c>
      <c r="D7192" s="34" t="s">
        <v>73</v>
      </c>
      <c r="E7192" s="25">
        <v>45822.132696759261</v>
      </c>
      <c r="F7192" s="34" t="s">
        <v>901</v>
      </c>
      <c r="G7192" s="25">
        <v>45821.132696759261</v>
      </c>
    </row>
    <row r="7193" spans="1:7" x14ac:dyDescent="0.25">
      <c r="A7193" s="34" t="s">
        <v>14939</v>
      </c>
      <c r="B7193" s="34" t="s">
        <v>7625</v>
      </c>
      <c r="C7193" s="34" t="s">
        <v>914</v>
      </c>
      <c r="D7193" s="34" t="s">
        <v>73</v>
      </c>
      <c r="E7193" s="25">
        <v>45822.1328587963</v>
      </c>
      <c r="F7193" s="34" t="s">
        <v>901</v>
      </c>
      <c r="G7193" s="25">
        <v>45821.1328587963</v>
      </c>
    </row>
    <row r="7194" spans="1:7" x14ac:dyDescent="0.25">
      <c r="A7194" s="34" t="s">
        <v>14940</v>
      </c>
      <c r="B7194" s="34" t="s">
        <v>2932</v>
      </c>
      <c r="C7194" s="34" t="s">
        <v>914</v>
      </c>
      <c r="D7194" s="34" t="s">
        <v>77</v>
      </c>
      <c r="E7194" s="25">
        <v>45822.138078703705</v>
      </c>
      <c r="F7194" s="34" t="s">
        <v>901</v>
      </c>
      <c r="G7194" s="25">
        <v>45821.138078703705</v>
      </c>
    </row>
    <row r="7195" spans="1:7" x14ac:dyDescent="0.25">
      <c r="A7195" s="34" t="s">
        <v>14941</v>
      </c>
      <c r="B7195" s="34" t="s">
        <v>2934</v>
      </c>
      <c r="C7195" s="34" t="s">
        <v>914</v>
      </c>
      <c r="D7195" s="34" t="s">
        <v>77</v>
      </c>
      <c r="E7195" s="25">
        <v>45822.138229166667</v>
      </c>
      <c r="F7195" s="34" t="s">
        <v>901</v>
      </c>
      <c r="G7195" s="25">
        <v>45821.138229166667</v>
      </c>
    </row>
    <row r="7196" spans="1:7" x14ac:dyDescent="0.25">
      <c r="A7196" s="34" t="s">
        <v>14942</v>
      </c>
      <c r="B7196" s="34" t="s">
        <v>2936</v>
      </c>
      <c r="C7196" s="34" t="s">
        <v>914</v>
      </c>
      <c r="D7196" s="34" t="s">
        <v>77</v>
      </c>
      <c r="E7196" s="25">
        <v>45822.138298611113</v>
      </c>
      <c r="F7196" s="34" t="s">
        <v>901</v>
      </c>
      <c r="G7196" s="25">
        <v>45821.138298611113</v>
      </c>
    </row>
    <row r="7197" spans="1:7" x14ac:dyDescent="0.25">
      <c r="A7197" s="34" t="s">
        <v>14943</v>
      </c>
      <c r="B7197" s="34" t="s">
        <v>10096</v>
      </c>
      <c r="C7197" s="34" t="s">
        <v>909</v>
      </c>
      <c r="D7197" s="34" t="s">
        <v>913</v>
      </c>
      <c r="E7197" s="25">
        <v>45822.138402777775</v>
      </c>
      <c r="F7197" s="34" t="s">
        <v>901</v>
      </c>
      <c r="G7197" s="25">
        <v>45821.138402777775</v>
      </c>
    </row>
    <row r="7198" spans="1:7" x14ac:dyDescent="0.25">
      <c r="A7198" s="34" t="s">
        <v>14944</v>
      </c>
      <c r="B7198" s="34" t="s">
        <v>10134</v>
      </c>
      <c r="C7198" s="34" t="s">
        <v>909</v>
      </c>
      <c r="D7198" s="34" t="s">
        <v>913</v>
      </c>
      <c r="E7198" s="25">
        <v>45822.138472222221</v>
      </c>
      <c r="F7198" s="34" t="s">
        <v>901</v>
      </c>
      <c r="G7198" s="25">
        <v>45821.138472222221</v>
      </c>
    </row>
    <row r="7199" spans="1:7" x14ac:dyDescent="0.25">
      <c r="A7199" s="34" t="s">
        <v>14945</v>
      </c>
      <c r="B7199" s="34" t="s">
        <v>10136</v>
      </c>
      <c r="C7199" s="34" t="s">
        <v>909</v>
      </c>
      <c r="D7199" s="34" t="s">
        <v>913</v>
      </c>
      <c r="E7199" s="25">
        <v>45822.138553240744</v>
      </c>
      <c r="F7199" s="34" t="s">
        <v>901</v>
      </c>
      <c r="G7199" s="25">
        <v>45821.138553240744</v>
      </c>
    </row>
    <row r="7200" spans="1:7" x14ac:dyDescent="0.25">
      <c r="A7200" s="34" t="s">
        <v>14946</v>
      </c>
      <c r="B7200" s="34" t="s">
        <v>10094</v>
      </c>
      <c r="C7200" s="34" t="s">
        <v>909</v>
      </c>
      <c r="D7200" s="34" t="s">
        <v>913</v>
      </c>
      <c r="E7200" s="25">
        <v>45822.138599537036</v>
      </c>
      <c r="F7200" s="34" t="s">
        <v>901</v>
      </c>
      <c r="G7200" s="25">
        <v>45821.138599537036</v>
      </c>
    </row>
    <row r="7201" spans="1:7" x14ac:dyDescent="0.25">
      <c r="A7201" s="34" t="s">
        <v>14947</v>
      </c>
      <c r="B7201" s="34" t="s">
        <v>10116</v>
      </c>
      <c r="C7201" s="34" t="s">
        <v>909</v>
      </c>
      <c r="D7201" s="34" t="s">
        <v>913</v>
      </c>
      <c r="E7201" s="25">
        <v>45822.138715277775</v>
      </c>
      <c r="F7201" s="34" t="s">
        <v>901</v>
      </c>
      <c r="G7201" s="25">
        <v>45821.138715277775</v>
      </c>
    </row>
    <row r="7202" spans="1:7" x14ac:dyDescent="0.25">
      <c r="A7202" s="34" t="s">
        <v>14948</v>
      </c>
      <c r="B7202" s="34" t="s">
        <v>10114</v>
      </c>
      <c r="C7202" s="34" t="s">
        <v>909</v>
      </c>
      <c r="D7202" s="34" t="s">
        <v>913</v>
      </c>
      <c r="E7202" s="25">
        <v>45822.138773148145</v>
      </c>
      <c r="F7202" s="34" t="s">
        <v>901</v>
      </c>
      <c r="G7202" s="25">
        <v>45821.138773148145</v>
      </c>
    </row>
    <row r="7203" spans="1:7" x14ac:dyDescent="0.25">
      <c r="A7203" s="34" t="s">
        <v>14949</v>
      </c>
      <c r="B7203" s="34" t="s">
        <v>10076</v>
      </c>
      <c r="C7203" s="34" t="s">
        <v>909</v>
      </c>
      <c r="D7203" s="34" t="s">
        <v>913</v>
      </c>
      <c r="E7203" s="25">
        <v>45822.138819444444</v>
      </c>
      <c r="F7203" s="34" t="s">
        <v>901</v>
      </c>
      <c r="G7203" s="25">
        <v>45821.138819444444</v>
      </c>
    </row>
    <row r="7204" spans="1:7" x14ac:dyDescent="0.25">
      <c r="A7204" s="34" t="s">
        <v>14950</v>
      </c>
      <c r="B7204" s="34" t="s">
        <v>10078</v>
      </c>
      <c r="C7204" s="34" t="s">
        <v>909</v>
      </c>
      <c r="D7204" s="34" t="s">
        <v>913</v>
      </c>
      <c r="E7204" s="25">
        <v>45822.138877314814</v>
      </c>
      <c r="F7204" s="34" t="s">
        <v>901</v>
      </c>
      <c r="G7204" s="25">
        <v>45821.138877314814</v>
      </c>
    </row>
    <row r="7205" spans="1:7" x14ac:dyDescent="0.25">
      <c r="A7205" s="34" t="s">
        <v>14951</v>
      </c>
      <c r="B7205" s="34" t="s">
        <v>10108</v>
      </c>
      <c r="C7205" s="34" t="s">
        <v>909</v>
      </c>
      <c r="D7205" s="34" t="s">
        <v>913</v>
      </c>
      <c r="E7205" s="25">
        <v>45822.138935185183</v>
      </c>
      <c r="F7205" s="34" t="s">
        <v>901</v>
      </c>
      <c r="G7205" s="25">
        <v>45821.138935185183</v>
      </c>
    </row>
    <row r="7206" spans="1:7" x14ac:dyDescent="0.25">
      <c r="A7206" s="34" t="s">
        <v>14952</v>
      </c>
      <c r="B7206" s="34" t="s">
        <v>10067</v>
      </c>
      <c r="C7206" s="34" t="s">
        <v>909</v>
      </c>
      <c r="D7206" s="34" t="s">
        <v>913</v>
      </c>
      <c r="E7206" s="25">
        <v>45822.138993055552</v>
      </c>
      <c r="F7206" s="34" t="s">
        <v>901</v>
      </c>
      <c r="G7206" s="25">
        <v>45821.138993055552</v>
      </c>
    </row>
    <row r="7207" spans="1:7" x14ac:dyDescent="0.25">
      <c r="A7207" s="34" t="s">
        <v>14953</v>
      </c>
      <c r="B7207" s="34" t="s">
        <v>10069</v>
      </c>
      <c r="C7207" s="34" t="s">
        <v>909</v>
      </c>
      <c r="D7207" s="34" t="s">
        <v>913</v>
      </c>
      <c r="E7207" s="25">
        <v>45822.139039351852</v>
      </c>
      <c r="F7207" s="34" t="s">
        <v>901</v>
      </c>
      <c r="G7207" s="25">
        <v>45821.139039351852</v>
      </c>
    </row>
    <row r="7208" spans="1:7" x14ac:dyDescent="0.25">
      <c r="A7208" s="34" t="s">
        <v>14954</v>
      </c>
      <c r="B7208" s="34" t="s">
        <v>10108</v>
      </c>
      <c r="C7208" s="34" t="s">
        <v>912</v>
      </c>
      <c r="D7208" s="34" t="s">
        <v>913</v>
      </c>
      <c r="E7208" s="25">
        <v>45822.139374999999</v>
      </c>
      <c r="F7208" s="34" t="s">
        <v>901</v>
      </c>
      <c r="G7208" s="25">
        <v>45821.139374999999</v>
      </c>
    </row>
    <row r="7209" spans="1:7" x14ac:dyDescent="0.25">
      <c r="A7209" s="34" t="s">
        <v>14955</v>
      </c>
      <c r="B7209" s="34" t="s">
        <v>10067</v>
      </c>
      <c r="C7209" s="34" t="s">
        <v>912</v>
      </c>
      <c r="D7209" s="34" t="s">
        <v>913</v>
      </c>
      <c r="E7209" s="25">
        <v>45822.139421296299</v>
      </c>
      <c r="F7209" s="34" t="s">
        <v>901</v>
      </c>
      <c r="G7209" s="25">
        <v>45821.139421296299</v>
      </c>
    </row>
    <row r="7210" spans="1:7" x14ac:dyDescent="0.25">
      <c r="A7210" s="34" t="s">
        <v>14956</v>
      </c>
      <c r="B7210" s="34" t="s">
        <v>10069</v>
      </c>
      <c r="C7210" s="34" t="s">
        <v>912</v>
      </c>
      <c r="D7210" s="34" t="s">
        <v>913</v>
      </c>
      <c r="E7210" s="25">
        <v>45822.139467592591</v>
      </c>
      <c r="F7210" s="34" t="s">
        <v>901</v>
      </c>
      <c r="G7210" s="25">
        <v>45821.139467592591</v>
      </c>
    </row>
    <row r="7211" spans="1:7" x14ac:dyDescent="0.25">
      <c r="A7211" s="34" t="s">
        <v>14957</v>
      </c>
      <c r="B7211" s="34" t="s">
        <v>10116</v>
      </c>
      <c r="C7211" s="34" t="s">
        <v>912</v>
      </c>
      <c r="D7211" s="34" t="s">
        <v>913</v>
      </c>
      <c r="E7211" s="25">
        <v>45822.139548611114</v>
      </c>
      <c r="F7211" s="34" t="s">
        <v>901</v>
      </c>
      <c r="G7211" s="25">
        <v>45821.139548611114</v>
      </c>
    </row>
    <row r="7212" spans="1:7" x14ac:dyDescent="0.25">
      <c r="A7212" s="34" t="s">
        <v>14958</v>
      </c>
      <c r="B7212" s="34" t="s">
        <v>10114</v>
      </c>
      <c r="C7212" s="34" t="s">
        <v>912</v>
      </c>
      <c r="D7212" s="34" t="s">
        <v>913</v>
      </c>
      <c r="E7212" s="25">
        <v>45822.139594907407</v>
      </c>
      <c r="F7212" s="34" t="s">
        <v>901</v>
      </c>
      <c r="G7212" s="25">
        <v>45821.139594907407</v>
      </c>
    </row>
    <row r="7213" spans="1:7" x14ac:dyDescent="0.25">
      <c r="A7213" s="34" t="s">
        <v>14959</v>
      </c>
      <c r="B7213" s="34" t="s">
        <v>10076</v>
      </c>
      <c r="C7213" s="34" t="s">
        <v>912</v>
      </c>
      <c r="D7213" s="34" t="s">
        <v>913</v>
      </c>
      <c r="E7213" s="25">
        <v>45822.139641203707</v>
      </c>
      <c r="F7213" s="34" t="s">
        <v>901</v>
      </c>
      <c r="G7213" s="25">
        <v>45821.139641203707</v>
      </c>
    </row>
    <row r="7214" spans="1:7" x14ac:dyDescent="0.25">
      <c r="A7214" s="34" t="s">
        <v>14960</v>
      </c>
      <c r="B7214" s="34" t="s">
        <v>10078</v>
      </c>
      <c r="C7214" s="34" t="s">
        <v>912</v>
      </c>
      <c r="D7214" s="34" t="s">
        <v>913</v>
      </c>
      <c r="E7214" s="25">
        <v>45822.139687499999</v>
      </c>
      <c r="F7214" s="34" t="s">
        <v>901</v>
      </c>
      <c r="G7214" s="25">
        <v>45821.139687499999</v>
      </c>
    </row>
    <row r="7215" spans="1:7" x14ac:dyDescent="0.25">
      <c r="A7215" s="34" t="s">
        <v>14961</v>
      </c>
      <c r="B7215" s="34" t="s">
        <v>10096</v>
      </c>
      <c r="C7215" s="34" t="s">
        <v>912</v>
      </c>
      <c r="D7215" s="34" t="s">
        <v>913</v>
      </c>
      <c r="E7215" s="25">
        <v>45822.139768518522</v>
      </c>
      <c r="F7215" s="34" t="s">
        <v>901</v>
      </c>
      <c r="G7215" s="25">
        <v>45821.139768518522</v>
      </c>
    </row>
    <row r="7216" spans="1:7" x14ac:dyDescent="0.25">
      <c r="A7216" s="34" t="s">
        <v>14962</v>
      </c>
      <c r="B7216" s="34" t="s">
        <v>10134</v>
      </c>
      <c r="C7216" s="34" t="s">
        <v>912</v>
      </c>
      <c r="D7216" s="34" t="s">
        <v>913</v>
      </c>
      <c r="E7216" s="25">
        <v>45822.139814814815</v>
      </c>
      <c r="F7216" s="34" t="s">
        <v>901</v>
      </c>
      <c r="G7216" s="25">
        <v>45821.139814814815</v>
      </c>
    </row>
    <row r="7217" spans="1:7" x14ac:dyDescent="0.25">
      <c r="A7217" s="34" t="s">
        <v>14963</v>
      </c>
      <c r="B7217" s="34" t="s">
        <v>10136</v>
      </c>
      <c r="C7217" s="34" t="s">
        <v>912</v>
      </c>
      <c r="D7217" s="34" t="s">
        <v>913</v>
      </c>
      <c r="E7217" s="25">
        <v>45822.139849537038</v>
      </c>
      <c r="F7217" s="34" t="s">
        <v>901</v>
      </c>
      <c r="G7217" s="25">
        <v>45821.139849537038</v>
      </c>
    </row>
    <row r="7218" spans="1:7" x14ac:dyDescent="0.25">
      <c r="A7218" s="34" t="s">
        <v>14964</v>
      </c>
      <c r="B7218" s="34" t="s">
        <v>10094</v>
      </c>
      <c r="C7218" s="34" t="s">
        <v>912</v>
      </c>
      <c r="D7218" s="34" t="s">
        <v>913</v>
      </c>
      <c r="E7218" s="25">
        <v>45822.139884259261</v>
      </c>
      <c r="F7218" s="34" t="s">
        <v>901</v>
      </c>
      <c r="G7218" s="25">
        <v>45821.139884259261</v>
      </c>
    </row>
    <row r="7219" spans="1:7" x14ac:dyDescent="0.25">
      <c r="A7219" s="34" t="s">
        <v>14965</v>
      </c>
      <c r="B7219" s="34" t="s">
        <v>2984</v>
      </c>
      <c r="C7219" s="34" t="s">
        <v>922</v>
      </c>
      <c r="D7219" s="34" t="s">
        <v>923</v>
      </c>
      <c r="E7219" s="25">
        <v>45822.143194444441</v>
      </c>
      <c r="F7219" s="34" t="s">
        <v>901</v>
      </c>
      <c r="G7219" s="25">
        <v>45821.143194444441</v>
      </c>
    </row>
    <row r="7220" spans="1:7" x14ac:dyDescent="0.25">
      <c r="A7220" s="34" t="s">
        <v>14966</v>
      </c>
      <c r="B7220" s="34" t="s">
        <v>2994</v>
      </c>
      <c r="C7220" s="34" t="s">
        <v>922</v>
      </c>
      <c r="D7220" s="34" t="s">
        <v>923</v>
      </c>
      <c r="E7220" s="25">
        <v>45822.143414351849</v>
      </c>
      <c r="F7220" s="34" t="s">
        <v>901</v>
      </c>
      <c r="G7220" s="25">
        <v>45821.143414351849</v>
      </c>
    </row>
    <row r="7221" spans="1:7" x14ac:dyDescent="0.25">
      <c r="A7221" s="34" t="s">
        <v>14967</v>
      </c>
      <c r="B7221" s="34" t="s">
        <v>2998</v>
      </c>
      <c r="C7221" s="34" t="s">
        <v>922</v>
      </c>
      <c r="D7221" s="34" t="s">
        <v>923</v>
      </c>
      <c r="E7221" s="25">
        <v>45822.143622685187</v>
      </c>
      <c r="F7221" s="34" t="s">
        <v>901</v>
      </c>
      <c r="G7221" s="25">
        <v>45821.143622685187</v>
      </c>
    </row>
    <row r="7222" spans="1:7" x14ac:dyDescent="0.25">
      <c r="A7222" s="34" t="s">
        <v>14968</v>
      </c>
      <c r="B7222" s="34" t="s">
        <v>3006</v>
      </c>
      <c r="C7222" s="34" t="s">
        <v>922</v>
      </c>
      <c r="D7222" s="34" t="s">
        <v>923</v>
      </c>
      <c r="E7222" s="25">
        <v>45822.143761574072</v>
      </c>
      <c r="F7222" s="34" t="s">
        <v>901</v>
      </c>
      <c r="G7222" s="25">
        <v>45821.143761574072</v>
      </c>
    </row>
    <row r="7223" spans="1:7" x14ac:dyDescent="0.25">
      <c r="A7223" s="34" t="s">
        <v>14969</v>
      </c>
      <c r="B7223" s="34" t="s">
        <v>4424</v>
      </c>
      <c r="C7223" s="34" t="s">
        <v>914</v>
      </c>
      <c r="D7223" s="34" t="s">
        <v>77</v>
      </c>
      <c r="E7223" s="25">
        <v>45822.143553240741</v>
      </c>
      <c r="F7223" s="34" t="s">
        <v>901</v>
      </c>
      <c r="G7223" s="25">
        <v>45821.143553240741</v>
      </c>
    </row>
    <row r="7224" spans="1:7" x14ac:dyDescent="0.25">
      <c r="A7224" s="34" t="s">
        <v>14970</v>
      </c>
      <c r="B7224" s="34" t="s">
        <v>8226</v>
      </c>
      <c r="C7224" s="34" t="s">
        <v>899</v>
      </c>
      <c r="D7224" s="34" t="s">
        <v>900</v>
      </c>
      <c r="E7224" s="25">
        <v>45822.149363425924</v>
      </c>
      <c r="F7224" s="34" t="s">
        <v>901</v>
      </c>
      <c r="G7224" s="25">
        <v>45821.149363425924</v>
      </c>
    </row>
    <row r="7225" spans="1:7" x14ac:dyDescent="0.25">
      <c r="A7225" s="34" t="s">
        <v>14971</v>
      </c>
      <c r="B7225" s="34" t="s">
        <v>3141</v>
      </c>
      <c r="C7225" s="34" t="s">
        <v>914</v>
      </c>
      <c r="D7225" s="34" t="s">
        <v>77</v>
      </c>
      <c r="E7225" s="25">
        <v>45822.156550925924</v>
      </c>
      <c r="F7225" s="34" t="s">
        <v>901</v>
      </c>
      <c r="G7225" s="25">
        <v>45821.156550925924</v>
      </c>
    </row>
    <row r="7226" spans="1:7" x14ac:dyDescent="0.25">
      <c r="A7226" s="34" t="s">
        <v>14972</v>
      </c>
      <c r="B7226" s="34" t="s">
        <v>5204</v>
      </c>
      <c r="C7226" s="34" t="s">
        <v>899</v>
      </c>
      <c r="D7226" s="34" t="s">
        <v>900</v>
      </c>
      <c r="E7226" s="25">
        <v>45822.158483796295</v>
      </c>
      <c r="F7226" s="34" t="s">
        <v>901</v>
      </c>
      <c r="G7226" s="25">
        <v>45821.158483796295</v>
      </c>
    </row>
    <row r="7227" spans="1:7" x14ac:dyDescent="0.25">
      <c r="A7227" s="34" t="s">
        <v>14973</v>
      </c>
      <c r="B7227" s="34" t="s">
        <v>14098</v>
      </c>
      <c r="C7227" s="34" t="s">
        <v>904</v>
      </c>
      <c r="D7227" s="34" t="s">
        <v>903</v>
      </c>
      <c r="E7227" s="25">
        <v>45822.158171296294</v>
      </c>
      <c r="F7227" s="34" t="s">
        <v>901</v>
      </c>
      <c r="G7227" s="25">
        <v>45821.158171296294</v>
      </c>
    </row>
    <row r="7228" spans="1:7" x14ac:dyDescent="0.25">
      <c r="A7228" s="34" t="s">
        <v>14974</v>
      </c>
      <c r="B7228" s="34" t="s">
        <v>14107</v>
      </c>
      <c r="C7228" s="34" t="s">
        <v>904</v>
      </c>
      <c r="D7228" s="34" t="s">
        <v>903</v>
      </c>
      <c r="E7228" s="25">
        <v>45822.159085648149</v>
      </c>
      <c r="F7228" s="34" t="s">
        <v>901</v>
      </c>
      <c r="G7228" s="25">
        <v>45821.159085648149</v>
      </c>
    </row>
    <row r="7229" spans="1:7" x14ac:dyDescent="0.25">
      <c r="A7229" s="34" t="s">
        <v>14975</v>
      </c>
      <c r="B7229" s="34" t="s">
        <v>14115</v>
      </c>
      <c r="C7229" s="34" t="s">
        <v>904</v>
      </c>
      <c r="D7229" s="34" t="s">
        <v>903</v>
      </c>
      <c r="E7229" s="25">
        <v>45822.159143518518</v>
      </c>
      <c r="F7229" s="34" t="s">
        <v>901</v>
      </c>
      <c r="G7229" s="25">
        <v>45821.159143518518</v>
      </c>
    </row>
    <row r="7230" spans="1:7" x14ac:dyDescent="0.25">
      <c r="A7230" s="34" t="s">
        <v>14976</v>
      </c>
      <c r="B7230" s="34" t="s">
        <v>14117</v>
      </c>
      <c r="C7230" s="34" t="s">
        <v>904</v>
      </c>
      <c r="D7230" s="34" t="s">
        <v>903</v>
      </c>
      <c r="E7230" s="25">
        <v>45822.159189814818</v>
      </c>
      <c r="F7230" s="34" t="s">
        <v>901</v>
      </c>
      <c r="G7230" s="25">
        <v>45821.159189814818</v>
      </c>
    </row>
    <row r="7231" spans="1:7" x14ac:dyDescent="0.25">
      <c r="A7231" s="34" t="s">
        <v>14977</v>
      </c>
      <c r="B7231" s="34" t="s">
        <v>14119</v>
      </c>
      <c r="C7231" s="34" t="s">
        <v>904</v>
      </c>
      <c r="D7231" s="34" t="s">
        <v>903</v>
      </c>
      <c r="E7231" s="25">
        <v>45822.159247685187</v>
      </c>
      <c r="F7231" s="34" t="s">
        <v>901</v>
      </c>
      <c r="G7231" s="25">
        <v>45821.159247685187</v>
      </c>
    </row>
    <row r="7232" spans="1:7" x14ac:dyDescent="0.25">
      <c r="A7232" s="34" t="s">
        <v>14978</v>
      </c>
      <c r="B7232" s="34" t="s">
        <v>14121</v>
      </c>
      <c r="C7232" s="34" t="s">
        <v>904</v>
      </c>
      <c r="D7232" s="34" t="s">
        <v>903</v>
      </c>
      <c r="E7232" s="25">
        <v>45822.15929398148</v>
      </c>
      <c r="F7232" s="34" t="s">
        <v>901</v>
      </c>
      <c r="G7232" s="25">
        <v>45821.15929398148</v>
      </c>
    </row>
    <row r="7233" spans="1:7" x14ac:dyDescent="0.25">
      <c r="A7233" s="34" t="s">
        <v>14979</v>
      </c>
      <c r="B7233" s="34" t="s">
        <v>2805</v>
      </c>
      <c r="C7233" s="34" t="s">
        <v>914</v>
      </c>
      <c r="D7233" s="34" t="s">
        <v>77</v>
      </c>
      <c r="E7233" s="25">
        <v>45822.164074074077</v>
      </c>
      <c r="F7233" s="34" t="s">
        <v>901</v>
      </c>
      <c r="G7233" s="25">
        <v>45821.164074074077</v>
      </c>
    </row>
    <row r="7234" spans="1:7" x14ac:dyDescent="0.25">
      <c r="A7234" s="34" t="s">
        <v>14980</v>
      </c>
      <c r="B7234" s="34" t="s">
        <v>4422</v>
      </c>
      <c r="C7234" s="34" t="s">
        <v>914</v>
      </c>
      <c r="D7234" s="34" t="s">
        <v>77</v>
      </c>
      <c r="E7234" s="25">
        <v>45822.164166666669</v>
      </c>
      <c r="F7234" s="34" t="s">
        <v>901</v>
      </c>
      <c r="G7234" s="25">
        <v>45821.164166666669</v>
      </c>
    </row>
    <row r="7235" spans="1:7" x14ac:dyDescent="0.25">
      <c r="A7235" s="34" t="s">
        <v>14981</v>
      </c>
      <c r="B7235" s="34" t="s">
        <v>3137</v>
      </c>
      <c r="C7235" s="34" t="s">
        <v>914</v>
      </c>
      <c r="D7235" s="34" t="s">
        <v>77</v>
      </c>
      <c r="E7235" s="25">
        <v>45822.164502314816</v>
      </c>
      <c r="F7235" s="34" t="s">
        <v>901</v>
      </c>
      <c r="G7235" s="25">
        <v>45821.164502314816</v>
      </c>
    </row>
    <row r="7236" spans="1:7" x14ac:dyDescent="0.25">
      <c r="A7236" s="34" t="s">
        <v>14982</v>
      </c>
      <c r="B7236" s="34" t="s">
        <v>8079</v>
      </c>
      <c r="C7236" s="34" t="s">
        <v>909</v>
      </c>
      <c r="D7236" s="34" t="s">
        <v>924</v>
      </c>
      <c r="E7236" s="25">
        <v>45822.165497685186</v>
      </c>
      <c r="F7236" s="34" t="s">
        <v>901</v>
      </c>
      <c r="G7236" s="25">
        <v>45821.165497685186</v>
      </c>
    </row>
    <row r="7237" spans="1:7" x14ac:dyDescent="0.25">
      <c r="A7237" s="34" t="s">
        <v>14983</v>
      </c>
      <c r="B7237" s="34" t="s">
        <v>8085</v>
      </c>
      <c r="C7237" s="34" t="s">
        <v>909</v>
      </c>
      <c r="D7237" s="34" t="s">
        <v>924</v>
      </c>
      <c r="E7237" s="25">
        <v>45822.165532407409</v>
      </c>
      <c r="F7237" s="34" t="s">
        <v>901</v>
      </c>
      <c r="G7237" s="25">
        <v>45821.165532407409</v>
      </c>
    </row>
    <row r="7238" spans="1:7" x14ac:dyDescent="0.25">
      <c r="A7238" s="34" t="s">
        <v>14984</v>
      </c>
      <c r="B7238" s="34" t="s">
        <v>8074</v>
      </c>
      <c r="C7238" s="34" t="s">
        <v>909</v>
      </c>
      <c r="D7238" s="34" t="s">
        <v>924</v>
      </c>
      <c r="E7238" s="25">
        <v>45822.165578703702</v>
      </c>
      <c r="F7238" s="34" t="s">
        <v>901</v>
      </c>
      <c r="G7238" s="25">
        <v>45821.165578703702</v>
      </c>
    </row>
    <row r="7239" spans="1:7" x14ac:dyDescent="0.25">
      <c r="A7239" s="34" t="s">
        <v>14985</v>
      </c>
      <c r="B7239" s="34" t="s">
        <v>8081</v>
      </c>
      <c r="C7239" s="34" t="s">
        <v>909</v>
      </c>
      <c r="D7239" s="34" t="s">
        <v>924</v>
      </c>
      <c r="E7239" s="25">
        <v>45822.165625000001</v>
      </c>
      <c r="F7239" s="34" t="s">
        <v>901</v>
      </c>
      <c r="G7239" s="25">
        <v>45821.165625000001</v>
      </c>
    </row>
    <row r="7240" spans="1:7" x14ac:dyDescent="0.25">
      <c r="A7240" s="34" t="s">
        <v>14986</v>
      </c>
      <c r="B7240" s="34" t="s">
        <v>8083</v>
      </c>
      <c r="C7240" s="34" t="s">
        <v>909</v>
      </c>
      <c r="D7240" s="34" t="s">
        <v>924</v>
      </c>
      <c r="E7240" s="25">
        <v>45822.165648148148</v>
      </c>
      <c r="F7240" s="34" t="s">
        <v>901</v>
      </c>
      <c r="G7240" s="25">
        <v>45821.165648148148</v>
      </c>
    </row>
    <row r="7241" spans="1:7" x14ac:dyDescent="0.25">
      <c r="A7241" s="34" t="s">
        <v>14987</v>
      </c>
      <c r="B7241" s="34" t="s">
        <v>8077</v>
      </c>
      <c r="C7241" s="34" t="s">
        <v>909</v>
      </c>
      <c r="D7241" s="34" t="s">
        <v>924</v>
      </c>
      <c r="E7241" s="25">
        <v>45822.165706018517</v>
      </c>
      <c r="F7241" s="34" t="s">
        <v>901</v>
      </c>
      <c r="G7241" s="25">
        <v>45821.165706018517</v>
      </c>
    </row>
    <row r="7242" spans="1:7" x14ac:dyDescent="0.25">
      <c r="A7242" s="34" t="s">
        <v>14988</v>
      </c>
      <c r="B7242" s="34" t="s">
        <v>8079</v>
      </c>
      <c r="C7242" s="34" t="s">
        <v>912</v>
      </c>
      <c r="D7242" s="34" t="s">
        <v>924</v>
      </c>
      <c r="E7242" s="25">
        <v>45822.165972222225</v>
      </c>
      <c r="F7242" s="34" t="s">
        <v>901</v>
      </c>
      <c r="G7242" s="25">
        <v>45821.165972222225</v>
      </c>
    </row>
    <row r="7243" spans="1:7" x14ac:dyDescent="0.25">
      <c r="A7243" s="34" t="s">
        <v>14989</v>
      </c>
      <c r="B7243" s="34" t="s">
        <v>8085</v>
      </c>
      <c r="C7243" s="34" t="s">
        <v>912</v>
      </c>
      <c r="D7243" s="34" t="s">
        <v>924</v>
      </c>
      <c r="E7243" s="25">
        <v>45822.166006944448</v>
      </c>
      <c r="F7243" s="34" t="s">
        <v>901</v>
      </c>
      <c r="G7243" s="25">
        <v>45821.166006944448</v>
      </c>
    </row>
    <row r="7244" spans="1:7" x14ac:dyDescent="0.25">
      <c r="A7244" s="34" t="s">
        <v>14990</v>
      </c>
      <c r="B7244" s="34" t="s">
        <v>8074</v>
      </c>
      <c r="C7244" s="34" t="s">
        <v>912</v>
      </c>
      <c r="D7244" s="34" t="s">
        <v>924</v>
      </c>
      <c r="E7244" s="25">
        <v>45822.16605324074</v>
      </c>
      <c r="F7244" s="34" t="s">
        <v>901</v>
      </c>
      <c r="G7244" s="25">
        <v>45821.16605324074</v>
      </c>
    </row>
    <row r="7245" spans="1:7" x14ac:dyDescent="0.25">
      <c r="A7245" s="34" t="s">
        <v>14991</v>
      </c>
      <c r="B7245" s="34" t="s">
        <v>8081</v>
      </c>
      <c r="C7245" s="34" t="s">
        <v>912</v>
      </c>
      <c r="D7245" s="34" t="s">
        <v>924</v>
      </c>
      <c r="E7245" s="25">
        <v>45822.166087962964</v>
      </c>
      <c r="F7245" s="34" t="s">
        <v>901</v>
      </c>
      <c r="G7245" s="25">
        <v>45821.166087962964</v>
      </c>
    </row>
    <row r="7246" spans="1:7" x14ac:dyDescent="0.25">
      <c r="A7246" s="34" t="s">
        <v>14992</v>
      </c>
      <c r="B7246" s="34" t="s">
        <v>8083</v>
      </c>
      <c r="C7246" s="34" t="s">
        <v>912</v>
      </c>
      <c r="D7246" s="34" t="s">
        <v>924</v>
      </c>
      <c r="E7246" s="25">
        <v>45822.166122685187</v>
      </c>
      <c r="F7246" s="34" t="s">
        <v>901</v>
      </c>
      <c r="G7246" s="25">
        <v>45821.166122685187</v>
      </c>
    </row>
    <row r="7247" spans="1:7" x14ac:dyDescent="0.25">
      <c r="A7247" s="34" t="s">
        <v>14993</v>
      </c>
      <c r="B7247" s="34" t="s">
        <v>8077</v>
      </c>
      <c r="C7247" s="34" t="s">
        <v>912</v>
      </c>
      <c r="D7247" s="34" t="s">
        <v>924</v>
      </c>
      <c r="E7247" s="25">
        <v>45822.166145833333</v>
      </c>
      <c r="F7247" s="34" t="s">
        <v>901</v>
      </c>
      <c r="G7247" s="25">
        <v>45821.166145833333</v>
      </c>
    </row>
    <row r="7248" spans="1:7" x14ac:dyDescent="0.25">
      <c r="A7248" s="34" t="s">
        <v>14994</v>
      </c>
      <c r="B7248" s="34" t="s">
        <v>5092</v>
      </c>
      <c r="C7248" s="34" t="s">
        <v>914</v>
      </c>
      <c r="D7248" s="34" t="s">
        <v>243</v>
      </c>
      <c r="E7248" s="25">
        <v>45822.168599537035</v>
      </c>
      <c r="F7248" s="34" t="s">
        <v>901</v>
      </c>
      <c r="G7248" s="25">
        <v>45821.168599537035</v>
      </c>
    </row>
    <row r="7249" spans="1:7" x14ac:dyDescent="0.25">
      <c r="A7249" s="34" t="s">
        <v>14995</v>
      </c>
      <c r="B7249" s="34" t="s">
        <v>6418</v>
      </c>
      <c r="C7249" s="34" t="s">
        <v>914</v>
      </c>
      <c r="D7249" s="34" t="s">
        <v>243</v>
      </c>
      <c r="E7249" s="25">
        <v>45822.168703703705</v>
      </c>
      <c r="F7249" s="34" t="s">
        <v>901</v>
      </c>
      <c r="G7249" s="25">
        <v>45821.168703703705</v>
      </c>
    </row>
    <row r="7250" spans="1:7" x14ac:dyDescent="0.25">
      <c r="A7250" s="34" t="s">
        <v>14996</v>
      </c>
      <c r="B7250" s="34" t="s">
        <v>9679</v>
      </c>
      <c r="C7250" s="34" t="s">
        <v>907</v>
      </c>
      <c r="D7250" s="34" t="s">
        <v>233</v>
      </c>
      <c r="E7250" s="25">
        <v>45822.167916666665</v>
      </c>
      <c r="F7250" s="34" t="s">
        <v>901</v>
      </c>
      <c r="G7250" s="25">
        <v>45821.167916666665</v>
      </c>
    </row>
    <row r="7251" spans="1:7" x14ac:dyDescent="0.25">
      <c r="A7251" s="34" t="s">
        <v>14997</v>
      </c>
      <c r="B7251" s="34" t="s">
        <v>7670</v>
      </c>
      <c r="C7251" s="34" t="s">
        <v>907</v>
      </c>
      <c r="D7251" s="34" t="s">
        <v>233</v>
      </c>
      <c r="E7251" s="25">
        <v>45822.167997685188</v>
      </c>
      <c r="F7251" s="34" t="s">
        <v>901</v>
      </c>
      <c r="G7251" s="25">
        <v>45821.167997685188</v>
      </c>
    </row>
    <row r="7252" spans="1:7" x14ac:dyDescent="0.25">
      <c r="A7252" s="34" t="s">
        <v>14998</v>
      </c>
      <c r="B7252" s="34" t="s">
        <v>6387</v>
      </c>
      <c r="C7252" s="34" t="s">
        <v>907</v>
      </c>
      <c r="D7252" s="34" t="s">
        <v>243</v>
      </c>
      <c r="E7252" s="25">
        <v>45822.169456018521</v>
      </c>
      <c r="F7252" s="34" t="s">
        <v>901</v>
      </c>
      <c r="G7252" s="25">
        <v>45821.169456018521</v>
      </c>
    </row>
    <row r="7253" spans="1:7" x14ac:dyDescent="0.25">
      <c r="A7253" s="34" t="s">
        <v>14999</v>
      </c>
      <c r="B7253" s="34" t="s">
        <v>10544</v>
      </c>
      <c r="C7253" s="34" t="s">
        <v>914</v>
      </c>
      <c r="D7253" s="34" t="s">
        <v>243</v>
      </c>
      <c r="E7253" s="25">
        <v>45822.170173611114</v>
      </c>
      <c r="F7253" s="34" t="s">
        <v>901</v>
      </c>
      <c r="G7253" s="25">
        <v>45821.170173611114</v>
      </c>
    </row>
    <row r="7254" spans="1:7" x14ac:dyDescent="0.25">
      <c r="A7254" s="34" t="s">
        <v>15000</v>
      </c>
      <c r="B7254" s="34" t="s">
        <v>6506</v>
      </c>
      <c r="C7254" s="34" t="s">
        <v>914</v>
      </c>
      <c r="D7254" s="34" t="s">
        <v>233</v>
      </c>
      <c r="E7254" s="25">
        <v>45822.17050925926</v>
      </c>
      <c r="F7254" s="34" t="s">
        <v>901</v>
      </c>
      <c r="G7254" s="25">
        <v>45821.17050925926</v>
      </c>
    </row>
    <row r="7255" spans="1:7" x14ac:dyDescent="0.25">
      <c r="A7255" s="34" t="s">
        <v>15001</v>
      </c>
      <c r="B7255" s="34" t="s">
        <v>13946</v>
      </c>
      <c r="C7255" s="34" t="s">
        <v>904</v>
      </c>
      <c r="D7255" s="34" t="s">
        <v>905</v>
      </c>
      <c r="E7255" s="25">
        <v>45822.177037037036</v>
      </c>
      <c r="F7255" s="34" t="s">
        <v>901</v>
      </c>
      <c r="G7255" s="25">
        <v>45821.177037037036</v>
      </c>
    </row>
    <row r="7256" spans="1:7" x14ac:dyDescent="0.25">
      <c r="A7256" s="34" t="s">
        <v>15002</v>
      </c>
      <c r="B7256" s="34" t="s">
        <v>13932</v>
      </c>
      <c r="C7256" s="34" t="s">
        <v>904</v>
      </c>
      <c r="D7256" s="34" t="s">
        <v>905</v>
      </c>
      <c r="E7256" s="25">
        <v>45822.177094907405</v>
      </c>
      <c r="F7256" s="34" t="s">
        <v>901</v>
      </c>
      <c r="G7256" s="25">
        <v>45821.177094907405</v>
      </c>
    </row>
    <row r="7257" spans="1:7" x14ac:dyDescent="0.25">
      <c r="A7257" s="34" t="s">
        <v>15003</v>
      </c>
      <c r="B7257" s="34" t="s">
        <v>11980</v>
      </c>
      <c r="C7257" s="34" t="s">
        <v>909</v>
      </c>
      <c r="D7257" s="34" t="s">
        <v>918</v>
      </c>
      <c r="E7257" s="25">
        <v>45822.179513888892</v>
      </c>
      <c r="F7257" s="34" t="s">
        <v>901</v>
      </c>
      <c r="G7257" s="25">
        <v>45821.179513888892</v>
      </c>
    </row>
    <row r="7258" spans="1:7" x14ac:dyDescent="0.25">
      <c r="A7258" s="34" t="s">
        <v>15004</v>
      </c>
      <c r="B7258" s="34" t="s">
        <v>5203</v>
      </c>
      <c r="C7258" s="34" t="s">
        <v>914</v>
      </c>
      <c r="D7258" s="34" t="s">
        <v>61</v>
      </c>
      <c r="E7258" s="25">
        <v>45822.178182870368</v>
      </c>
      <c r="F7258" s="34" t="s">
        <v>901</v>
      </c>
      <c r="G7258" s="25">
        <v>45821.178182870368</v>
      </c>
    </row>
    <row r="7259" spans="1:7" x14ac:dyDescent="0.25">
      <c r="A7259" s="34" t="s">
        <v>15005</v>
      </c>
      <c r="B7259" s="34" t="s">
        <v>7950</v>
      </c>
      <c r="C7259" s="34" t="s">
        <v>914</v>
      </c>
      <c r="D7259" s="34" t="s">
        <v>61</v>
      </c>
      <c r="E7259" s="25">
        <v>45822.178310185183</v>
      </c>
      <c r="F7259" s="34" t="s">
        <v>901</v>
      </c>
      <c r="G7259" s="25">
        <v>45821.178310185183</v>
      </c>
    </row>
    <row r="7260" spans="1:7" x14ac:dyDescent="0.25">
      <c r="A7260" s="34" t="s">
        <v>15006</v>
      </c>
      <c r="B7260" s="34" t="s">
        <v>7961</v>
      </c>
      <c r="C7260" s="34" t="s">
        <v>914</v>
      </c>
      <c r="D7260" s="34" t="s">
        <v>61</v>
      </c>
      <c r="E7260" s="25">
        <v>45822.178402777776</v>
      </c>
      <c r="F7260" s="34" t="s">
        <v>901</v>
      </c>
      <c r="G7260" s="25">
        <v>45821.178402777776</v>
      </c>
    </row>
    <row r="7261" spans="1:7" x14ac:dyDescent="0.25">
      <c r="A7261" s="34" t="s">
        <v>15007</v>
      </c>
      <c r="B7261" s="34" t="s">
        <v>7794</v>
      </c>
      <c r="C7261" s="34" t="s">
        <v>914</v>
      </c>
      <c r="D7261" s="34" t="s">
        <v>61</v>
      </c>
      <c r="E7261" s="25">
        <v>45822.178518518522</v>
      </c>
      <c r="F7261" s="34" t="s">
        <v>901</v>
      </c>
      <c r="G7261" s="25">
        <v>45821.178518518522</v>
      </c>
    </row>
    <row r="7262" spans="1:7" x14ac:dyDescent="0.25">
      <c r="A7262" s="34" t="s">
        <v>15008</v>
      </c>
      <c r="B7262" s="34" t="s">
        <v>3903</v>
      </c>
      <c r="C7262" s="34" t="s">
        <v>914</v>
      </c>
      <c r="D7262" s="34" t="s">
        <v>61</v>
      </c>
      <c r="E7262" s="25">
        <v>45822.179224537038</v>
      </c>
      <c r="F7262" s="34" t="s">
        <v>901</v>
      </c>
      <c r="G7262" s="25">
        <v>45821.179224537038</v>
      </c>
    </row>
    <row r="7263" spans="1:7" x14ac:dyDescent="0.25">
      <c r="A7263" s="34" t="s">
        <v>15009</v>
      </c>
      <c r="B7263" s="34" t="s">
        <v>5242</v>
      </c>
      <c r="C7263" s="34" t="s">
        <v>914</v>
      </c>
      <c r="D7263" s="34" t="s">
        <v>61</v>
      </c>
      <c r="E7263" s="25">
        <v>45822.18072916667</v>
      </c>
      <c r="F7263" s="34" t="s">
        <v>901</v>
      </c>
      <c r="G7263" s="25">
        <v>45821.18072916667</v>
      </c>
    </row>
    <row r="7264" spans="1:7" x14ac:dyDescent="0.25">
      <c r="A7264" s="34" t="s">
        <v>15010</v>
      </c>
      <c r="B7264" s="34" t="s">
        <v>9743</v>
      </c>
      <c r="C7264" s="34" t="s">
        <v>907</v>
      </c>
      <c r="D7264" s="34" t="s">
        <v>73</v>
      </c>
      <c r="E7264" s="25">
        <v>45822.180069444446</v>
      </c>
      <c r="F7264" s="34" t="s">
        <v>901</v>
      </c>
      <c r="G7264" s="25">
        <v>45821.180069444446</v>
      </c>
    </row>
    <row r="7265" spans="1:7" x14ac:dyDescent="0.25">
      <c r="A7265" s="34" t="s">
        <v>15011</v>
      </c>
      <c r="B7265" s="34" t="s">
        <v>9787</v>
      </c>
      <c r="C7265" s="34" t="s">
        <v>907</v>
      </c>
      <c r="D7265" s="34" t="s">
        <v>73</v>
      </c>
      <c r="E7265" s="25">
        <v>45822.180266203701</v>
      </c>
      <c r="F7265" s="34" t="s">
        <v>901</v>
      </c>
      <c r="G7265" s="25">
        <v>45821.180266203701</v>
      </c>
    </row>
    <row r="7266" spans="1:7" x14ac:dyDescent="0.25">
      <c r="A7266" s="34" t="s">
        <v>15012</v>
      </c>
      <c r="B7266" s="34" t="s">
        <v>9881</v>
      </c>
      <c r="C7266" s="34" t="s">
        <v>907</v>
      </c>
      <c r="D7266" s="34" t="s">
        <v>73</v>
      </c>
      <c r="E7266" s="25">
        <v>45822.180590277778</v>
      </c>
      <c r="F7266" s="34" t="s">
        <v>901</v>
      </c>
      <c r="G7266" s="25">
        <v>45821.180590277778</v>
      </c>
    </row>
    <row r="7267" spans="1:7" x14ac:dyDescent="0.25">
      <c r="A7267" s="34" t="s">
        <v>15013</v>
      </c>
      <c r="B7267" s="34" t="s">
        <v>3103</v>
      </c>
      <c r="C7267" s="34" t="s">
        <v>914</v>
      </c>
      <c r="D7267" s="34" t="s">
        <v>77</v>
      </c>
      <c r="E7267" s="25">
        <v>45822.182881944442</v>
      </c>
      <c r="F7267" s="34" t="s">
        <v>901</v>
      </c>
      <c r="G7267" s="25">
        <v>45821.182881944442</v>
      </c>
    </row>
    <row r="7268" spans="1:7" x14ac:dyDescent="0.25">
      <c r="A7268" s="34" t="s">
        <v>15014</v>
      </c>
      <c r="B7268" s="34" t="s">
        <v>5153</v>
      </c>
      <c r="C7268" s="34" t="s">
        <v>922</v>
      </c>
      <c r="D7268" s="34" t="s">
        <v>923</v>
      </c>
      <c r="E7268" s="25">
        <v>45822.183657407404</v>
      </c>
      <c r="F7268" s="34" t="s">
        <v>901</v>
      </c>
      <c r="G7268" s="25">
        <v>45821.183657407404</v>
      </c>
    </row>
    <row r="7269" spans="1:7" x14ac:dyDescent="0.25">
      <c r="A7269" s="34" t="s">
        <v>15015</v>
      </c>
      <c r="B7269" s="34" t="s">
        <v>7704</v>
      </c>
      <c r="C7269" s="34" t="s">
        <v>922</v>
      </c>
      <c r="D7269" s="34" t="s">
        <v>923</v>
      </c>
      <c r="E7269" s="25">
        <v>45822.188622685186</v>
      </c>
      <c r="F7269" s="34" t="s">
        <v>901</v>
      </c>
      <c r="G7269" s="25">
        <v>45821.188622685186</v>
      </c>
    </row>
    <row r="7270" spans="1:7" x14ac:dyDescent="0.25">
      <c r="A7270" s="34" t="s">
        <v>15016</v>
      </c>
      <c r="B7270" s="34" t="s">
        <v>2888</v>
      </c>
      <c r="C7270" s="34" t="s">
        <v>907</v>
      </c>
      <c r="D7270" s="34" t="s">
        <v>77</v>
      </c>
      <c r="E7270" s="25">
        <v>45822.192523148151</v>
      </c>
      <c r="F7270" s="34" t="s">
        <v>908</v>
      </c>
      <c r="G7270" s="25">
        <v>45821.192523148151</v>
      </c>
    </row>
    <row r="7271" spans="1:7" x14ac:dyDescent="0.25">
      <c r="A7271" s="34" t="s">
        <v>15017</v>
      </c>
      <c r="B7271" s="34" t="s">
        <v>2810</v>
      </c>
      <c r="C7271" s="34" t="s">
        <v>914</v>
      </c>
      <c r="D7271" s="34" t="s">
        <v>77</v>
      </c>
      <c r="E7271" s="25">
        <v>45822.192199074074</v>
      </c>
      <c r="F7271" s="34" t="s">
        <v>901</v>
      </c>
      <c r="G7271" s="25">
        <v>45821.192199074074</v>
      </c>
    </row>
    <row r="7272" spans="1:7" x14ac:dyDescent="0.25">
      <c r="A7272" s="34" t="s">
        <v>15018</v>
      </c>
      <c r="B7272" s="34" t="s">
        <v>2888</v>
      </c>
      <c r="C7272" s="34" t="s">
        <v>914</v>
      </c>
      <c r="D7272" s="34" t="s">
        <v>77</v>
      </c>
      <c r="E7272" s="25">
        <v>45822.194050925929</v>
      </c>
      <c r="F7272" s="34" t="s">
        <v>901</v>
      </c>
      <c r="G7272" s="25">
        <v>45821.194050925929</v>
      </c>
    </row>
    <row r="7273" spans="1:7" x14ac:dyDescent="0.25">
      <c r="A7273" s="34" t="s">
        <v>15019</v>
      </c>
      <c r="B7273" s="34" t="s">
        <v>12256</v>
      </c>
      <c r="C7273" s="34" t="s">
        <v>914</v>
      </c>
      <c r="D7273" s="34" t="s">
        <v>206</v>
      </c>
      <c r="E7273" s="25">
        <v>45822.193402777775</v>
      </c>
      <c r="F7273" s="34" t="s">
        <v>901</v>
      </c>
      <c r="G7273" s="25">
        <v>45821.193402777775</v>
      </c>
    </row>
    <row r="7274" spans="1:7" x14ac:dyDescent="0.25">
      <c r="A7274" s="34" t="s">
        <v>15020</v>
      </c>
      <c r="B7274" s="34" t="s">
        <v>8597</v>
      </c>
      <c r="C7274" s="34" t="s">
        <v>914</v>
      </c>
      <c r="D7274" s="34" t="s">
        <v>206</v>
      </c>
      <c r="E7274" s="25">
        <v>45822.193541666667</v>
      </c>
      <c r="F7274" s="34" t="s">
        <v>901</v>
      </c>
      <c r="G7274" s="25">
        <v>45821.193541666667</v>
      </c>
    </row>
    <row r="7275" spans="1:7" x14ac:dyDescent="0.25">
      <c r="A7275" s="34" t="s">
        <v>15021</v>
      </c>
      <c r="B7275" s="34" t="s">
        <v>5116</v>
      </c>
      <c r="C7275" s="34" t="s">
        <v>914</v>
      </c>
      <c r="D7275" s="34" t="s">
        <v>206</v>
      </c>
      <c r="E7275" s="25">
        <v>45822.194027777776</v>
      </c>
      <c r="F7275" s="34" t="s">
        <v>901</v>
      </c>
      <c r="G7275" s="25">
        <v>45821.194027777776</v>
      </c>
    </row>
    <row r="7276" spans="1:7" x14ac:dyDescent="0.25">
      <c r="A7276" s="34" t="s">
        <v>15022</v>
      </c>
      <c r="B7276" s="34" t="s">
        <v>5105</v>
      </c>
      <c r="C7276" s="34" t="s">
        <v>907</v>
      </c>
      <c r="D7276" s="34" t="s">
        <v>206</v>
      </c>
      <c r="E7276" s="25">
        <v>45822.195150462961</v>
      </c>
      <c r="F7276" s="34" t="s">
        <v>901</v>
      </c>
      <c r="G7276" s="25">
        <v>45821.195150462961</v>
      </c>
    </row>
    <row r="7277" spans="1:7" x14ac:dyDescent="0.25">
      <c r="A7277" s="34" t="s">
        <v>15023</v>
      </c>
      <c r="B7277" s="34" t="s">
        <v>1155</v>
      </c>
      <c r="C7277" s="34" t="s">
        <v>907</v>
      </c>
      <c r="D7277" s="34" t="s">
        <v>77</v>
      </c>
      <c r="E7277" s="25">
        <v>45822.197997685187</v>
      </c>
      <c r="F7277" s="34" t="s">
        <v>908</v>
      </c>
      <c r="G7277" s="25">
        <v>45821.197997685187</v>
      </c>
    </row>
    <row r="7278" spans="1:7" x14ac:dyDescent="0.25">
      <c r="A7278" s="34" t="s">
        <v>15024</v>
      </c>
      <c r="B7278" s="34" t="s">
        <v>1155</v>
      </c>
      <c r="C7278" s="34" t="s">
        <v>914</v>
      </c>
      <c r="D7278" s="34" t="s">
        <v>77</v>
      </c>
      <c r="E7278" s="25">
        <v>45822.198194444441</v>
      </c>
      <c r="F7278" s="34" t="s">
        <v>901</v>
      </c>
      <c r="G7278" s="25">
        <v>45821.198194444441</v>
      </c>
    </row>
    <row r="7279" spans="1:7" x14ac:dyDescent="0.25">
      <c r="A7279" s="34" t="s">
        <v>15025</v>
      </c>
      <c r="B7279" s="34" t="s">
        <v>5207</v>
      </c>
      <c r="C7279" s="34" t="s">
        <v>907</v>
      </c>
      <c r="D7279" s="34" t="s">
        <v>77</v>
      </c>
      <c r="E7279" s="25">
        <v>45822.200798611113</v>
      </c>
      <c r="F7279" s="34" t="s">
        <v>901</v>
      </c>
      <c r="G7279" s="25">
        <v>45821.200798611113</v>
      </c>
    </row>
    <row r="7280" spans="1:7" x14ac:dyDescent="0.25">
      <c r="A7280" s="34" t="s">
        <v>15026</v>
      </c>
      <c r="B7280" s="34" t="s">
        <v>4408</v>
      </c>
      <c r="C7280" s="34" t="s">
        <v>907</v>
      </c>
      <c r="D7280" s="34" t="s">
        <v>77</v>
      </c>
      <c r="E7280" s="25">
        <v>45822.200902777775</v>
      </c>
      <c r="F7280" s="34" t="s">
        <v>901</v>
      </c>
      <c r="G7280" s="25">
        <v>45821.200902777775</v>
      </c>
    </row>
    <row r="7281" spans="1:7" x14ac:dyDescent="0.25">
      <c r="A7281" s="34" t="s">
        <v>15027</v>
      </c>
      <c r="B7281" s="34" t="s">
        <v>11372</v>
      </c>
      <c r="C7281" s="34" t="s">
        <v>904</v>
      </c>
      <c r="D7281" s="34" t="s">
        <v>919</v>
      </c>
      <c r="E7281" s="25">
        <v>45822.20144675926</v>
      </c>
      <c r="F7281" s="34" t="s">
        <v>901</v>
      </c>
      <c r="G7281" s="25">
        <v>45821.20144675926</v>
      </c>
    </row>
    <row r="7282" spans="1:7" x14ac:dyDescent="0.25">
      <c r="A7282" s="34" t="s">
        <v>15028</v>
      </c>
      <c r="B7282" s="34" t="s">
        <v>11374</v>
      </c>
      <c r="C7282" s="34" t="s">
        <v>904</v>
      </c>
      <c r="D7282" s="34" t="s">
        <v>919</v>
      </c>
      <c r="E7282" s="25">
        <v>45822.201504629629</v>
      </c>
      <c r="F7282" s="34" t="s">
        <v>901</v>
      </c>
      <c r="G7282" s="25">
        <v>45821.201504629629</v>
      </c>
    </row>
    <row r="7283" spans="1:7" x14ac:dyDescent="0.25">
      <c r="A7283" s="34" t="s">
        <v>15029</v>
      </c>
      <c r="B7283" s="34" t="s">
        <v>11376</v>
      </c>
      <c r="C7283" s="34" t="s">
        <v>904</v>
      </c>
      <c r="D7283" s="34" t="s">
        <v>919</v>
      </c>
      <c r="E7283" s="25">
        <v>45822.201585648145</v>
      </c>
      <c r="F7283" s="34" t="s">
        <v>901</v>
      </c>
      <c r="G7283" s="25">
        <v>45821.201585648145</v>
      </c>
    </row>
    <row r="7284" spans="1:7" x14ac:dyDescent="0.25">
      <c r="A7284" s="34" t="s">
        <v>15030</v>
      </c>
      <c r="B7284" s="34" t="s">
        <v>11378</v>
      </c>
      <c r="C7284" s="34" t="s">
        <v>904</v>
      </c>
      <c r="D7284" s="34" t="s">
        <v>919</v>
      </c>
      <c r="E7284" s="25">
        <v>45822.201631944445</v>
      </c>
      <c r="F7284" s="34" t="s">
        <v>901</v>
      </c>
      <c r="G7284" s="25">
        <v>45821.201631944445</v>
      </c>
    </row>
    <row r="7285" spans="1:7" x14ac:dyDescent="0.25">
      <c r="A7285" s="34" t="s">
        <v>15031</v>
      </c>
      <c r="B7285" s="34" t="s">
        <v>11380</v>
      </c>
      <c r="C7285" s="34" t="s">
        <v>904</v>
      </c>
      <c r="D7285" s="34" t="s">
        <v>919</v>
      </c>
      <c r="E7285" s="25">
        <v>45822.201689814814</v>
      </c>
      <c r="F7285" s="34" t="s">
        <v>901</v>
      </c>
      <c r="G7285" s="25">
        <v>45821.201689814814</v>
      </c>
    </row>
    <row r="7286" spans="1:7" x14ac:dyDescent="0.25">
      <c r="A7286" s="34" t="s">
        <v>15032</v>
      </c>
      <c r="B7286" s="34" t="s">
        <v>9753</v>
      </c>
      <c r="C7286" s="34" t="s">
        <v>904</v>
      </c>
      <c r="D7286" s="34" t="s">
        <v>919</v>
      </c>
      <c r="E7286" s="25">
        <v>45822.20244212963</v>
      </c>
      <c r="F7286" s="34" t="s">
        <v>901</v>
      </c>
      <c r="G7286" s="25">
        <v>45821.20244212963</v>
      </c>
    </row>
    <row r="7287" spans="1:7" x14ac:dyDescent="0.25">
      <c r="A7287" s="34" t="s">
        <v>15033</v>
      </c>
      <c r="B7287" s="34" t="s">
        <v>7931</v>
      </c>
      <c r="C7287" s="34" t="s">
        <v>907</v>
      </c>
      <c r="D7287" s="34" t="s">
        <v>61</v>
      </c>
      <c r="E7287" s="25">
        <v>45822.204884259256</v>
      </c>
      <c r="F7287" s="34" t="s">
        <v>908</v>
      </c>
      <c r="G7287" s="25">
        <v>45821.204884259256</v>
      </c>
    </row>
    <row r="7288" spans="1:7" x14ac:dyDescent="0.25">
      <c r="A7288" s="34" t="s">
        <v>15034</v>
      </c>
      <c r="B7288" s="34" t="s">
        <v>6624</v>
      </c>
      <c r="C7288" s="34" t="s">
        <v>907</v>
      </c>
      <c r="D7288" s="34" t="s">
        <v>61</v>
      </c>
      <c r="E7288" s="25">
        <v>45822.205613425926</v>
      </c>
      <c r="F7288" s="34" t="s">
        <v>908</v>
      </c>
      <c r="G7288" s="25">
        <v>45821.205613425926</v>
      </c>
    </row>
    <row r="7289" spans="1:7" x14ac:dyDescent="0.25">
      <c r="A7289" s="34" t="s">
        <v>15035</v>
      </c>
      <c r="B7289" s="34" t="s">
        <v>3876</v>
      </c>
      <c r="C7289" s="34" t="s">
        <v>907</v>
      </c>
      <c r="D7289" s="34" t="s">
        <v>61</v>
      </c>
      <c r="E7289" s="25">
        <v>45822.20652777778</v>
      </c>
      <c r="F7289" s="34" t="s">
        <v>908</v>
      </c>
      <c r="G7289" s="25">
        <v>45821.20652777778</v>
      </c>
    </row>
    <row r="7290" spans="1:7" x14ac:dyDescent="0.25">
      <c r="A7290" s="34" t="s">
        <v>15036</v>
      </c>
      <c r="B7290" s="34" t="s">
        <v>2700</v>
      </c>
      <c r="C7290" s="34" t="s">
        <v>914</v>
      </c>
      <c r="D7290" s="34" t="s">
        <v>61</v>
      </c>
      <c r="E7290" s="25">
        <v>45822.204039351855</v>
      </c>
      <c r="F7290" s="34" t="s">
        <v>901</v>
      </c>
      <c r="G7290" s="25">
        <v>45821.204039351855</v>
      </c>
    </row>
    <row r="7291" spans="1:7" x14ac:dyDescent="0.25">
      <c r="A7291" s="34" t="s">
        <v>15037</v>
      </c>
      <c r="B7291" s="34" t="s">
        <v>4791</v>
      </c>
      <c r="C7291" s="34" t="s">
        <v>914</v>
      </c>
      <c r="D7291" s="34" t="s">
        <v>61</v>
      </c>
      <c r="E7291" s="25">
        <v>45822.204236111109</v>
      </c>
      <c r="F7291" s="34" t="s">
        <v>901</v>
      </c>
      <c r="G7291" s="25">
        <v>45821.204236111109</v>
      </c>
    </row>
    <row r="7292" spans="1:7" x14ac:dyDescent="0.25">
      <c r="A7292" s="34" t="s">
        <v>15038</v>
      </c>
      <c r="B7292" s="34" t="s">
        <v>3036</v>
      </c>
      <c r="C7292" s="34" t="s">
        <v>914</v>
      </c>
      <c r="D7292" s="34" t="s">
        <v>61</v>
      </c>
      <c r="E7292" s="25">
        <v>45822.204340277778</v>
      </c>
      <c r="F7292" s="34" t="s">
        <v>901</v>
      </c>
      <c r="G7292" s="25">
        <v>45821.204340277778</v>
      </c>
    </row>
    <row r="7293" spans="1:7" x14ac:dyDescent="0.25">
      <c r="A7293" s="34" t="s">
        <v>15039</v>
      </c>
      <c r="B7293" s="34" t="s">
        <v>7931</v>
      </c>
      <c r="C7293" s="34" t="s">
        <v>914</v>
      </c>
      <c r="D7293" s="34" t="s">
        <v>61</v>
      </c>
      <c r="E7293" s="25">
        <v>45822.205092592594</v>
      </c>
      <c r="F7293" s="34" t="s">
        <v>901</v>
      </c>
      <c r="G7293" s="25">
        <v>45821.205092592594</v>
      </c>
    </row>
    <row r="7294" spans="1:7" x14ac:dyDescent="0.25">
      <c r="A7294" s="34" t="s">
        <v>15040</v>
      </c>
      <c r="B7294" s="34" t="s">
        <v>5189</v>
      </c>
      <c r="C7294" s="34" t="s">
        <v>914</v>
      </c>
      <c r="D7294" s="34" t="s">
        <v>61</v>
      </c>
      <c r="E7294" s="25">
        <v>45822.20521990741</v>
      </c>
      <c r="F7294" s="34" t="s">
        <v>901</v>
      </c>
      <c r="G7294" s="25">
        <v>45821.20521990741</v>
      </c>
    </row>
    <row r="7295" spans="1:7" x14ac:dyDescent="0.25">
      <c r="A7295" s="34" t="s">
        <v>15041</v>
      </c>
      <c r="B7295" s="34" t="s">
        <v>2156</v>
      </c>
      <c r="C7295" s="34" t="s">
        <v>914</v>
      </c>
      <c r="D7295" s="34" t="s">
        <v>61</v>
      </c>
      <c r="E7295" s="25">
        <v>45822.206041666665</v>
      </c>
      <c r="F7295" s="34" t="s">
        <v>901</v>
      </c>
      <c r="G7295" s="25">
        <v>45821.206041666665</v>
      </c>
    </row>
    <row r="7296" spans="1:7" x14ac:dyDescent="0.25">
      <c r="A7296" s="34" t="s">
        <v>15042</v>
      </c>
      <c r="B7296" s="34" t="s">
        <v>6730</v>
      </c>
      <c r="C7296" s="34" t="s">
        <v>922</v>
      </c>
      <c r="D7296" s="34" t="s">
        <v>923</v>
      </c>
      <c r="E7296" s="25">
        <v>45822.209131944444</v>
      </c>
      <c r="F7296" s="34" t="s">
        <v>901</v>
      </c>
      <c r="G7296" s="25">
        <v>45821.209131944444</v>
      </c>
    </row>
    <row r="7297" spans="1:7" x14ac:dyDescent="0.25">
      <c r="A7297" s="34" t="s">
        <v>15043</v>
      </c>
      <c r="B7297" s="34" t="s">
        <v>4430</v>
      </c>
      <c r="C7297" s="34" t="s">
        <v>914</v>
      </c>
      <c r="D7297" s="34" t="s">
        <v>77</v>
      </c>
      <c r="E7297" s="25">
        <v>45822.215949074074</v>
      </c>
      <c r="F7297" s="34" t="s">
        <v>901</v>
      </c>
      <c r="G7297" s="25">
        <v>45821.215949074074</v>
      </c>
    </row>
    <row r="7298" spans="1:7" x14ac:dyDescent="0.25">
      <c r="A7298" s="34" t="s">
        <v>15044</v>
      </c>
      <c r="B7298" s="34" t="s">
        <v>2808</v>
      </c>
      <c r="C7298" s="34" t="s">
        <v>914</v>
      </c>
      <c r="D7298" s="34" t="s">
        <v>77</v>
      </c>
      <c r="E7298" s="25">
        <v>45822.21607638889</v>
      </c>
      <c r="F7298" s="34" t="s">
        <v>901</v>
      </c>
      <c r="G7298" s="25">
        <v>45821.21607638889</v>
      </c>
    </row>
    <row r="7299" spans="1:7" x14ac:dyDescent="0.25">
      <c r="A7299" s="34" t="s">
        <v>15045</v>
      </c>
      <c r="B7299" s="34" t="s">
        <v>3049</v>
      </c>
      <c r="C7299" s="34" t="s">
        <v>914</v>
      </c>
      <c r="D7299" s="34" t="s">
        <v>77</v>
      </c>
      <c r="E7299" s="25">
        <v>45822.21634259259</v>
      </c>
      <c r="F7299" s="34" t="s">
        <v>901</v>
      </c>
      <c r="G7299" s="25">
        <v>45821.21634259259</v>
      </c>
    </row>
    <row r="7300" spans="1:7" x14ac:dyDescent="0.25">
      <c r="A7300" s="34" t="s">
        <v>15046</v>
      </c>
      <c r="B7300" s="34" t="s">
        <v>5113</v>
      </c>
      <c r="C7300" s="34" t="s">
        <v>907</v>
      </c>
      <c r="D7300" s="34" t="s">
        <v>125</v>
      </c>
      <c r="E7300" s="25">
        <v>45822.216423611113</v>
      </c>
      <c r="F7300" s="34" t="s">
        <v>901</v>
      </c>
      <c r="G7300" s="25">
        <v>45821.216423611113</v>
      </c>
    </row>
    <row r="7301" spans="1:7" x14ac:dyDescent="0.25">
      <c r="A7301" s="34" t="s">
        <v>15047</v>
      </c>
      <c r="B7301" s="34" t="s">
        <v>4406</v>
      </c>
      <c r="C7301" s="34" t="s">
        <v>914</v>
      </c>
      <c r="D7301" s="34" t="s">
        <v>77</v>
      </c>
      <c r="E7301" s="25">
        <v>45822.216886574075</v>
      </c>
      <c r="F7301" s="34" t="s">
        <v>901</v>
      </c>
      <c r="G7301" s="25">
        <v>45821.216886574075</v>
      </c>
    </row>
    <row r="7302" spans="1:7" x14ac:dyDescent="0.25">
      <c r="A7302" s="34" t="s">
        <v>15048</v>
      </c>
      <c r="B7302" s="34" t="s">
        <v>7623</v>
      </c>
      <c r="C7302" s="34" t="s">
        <v>907</v>
      </c>
      <c r="D7302" s="34" t="s">
        <v>125</v>
      </c>
      <c r="E7302" s="25">
        <v>45822.217291666668</v>
      </c>
      <c r="F7302" s="34" t="s">
        <v>901</v>
      </c>
      <c r="G7302" s="25">
        <v>45821.217291666668</v>
      </c>
    </row>
    <row r="7303" spans="1:7" x14ac:dyDescent="0.25">
      <c r="A7303" s="34" t="s">
        <v>15049</v>
      </c>
      <c r="B7303" s="34" t="s">
        <v>7603</v>
      </c>
      <c r="C7303" s="34" t="s">
        <v>907</v>
      </c>
      <c r="D7303" s="34" t="s">
        <v>125</v>
      </c>
      <c r="E7303" s="25">
        <v>45822.217569444445</v>
      </c>
      <c r="F7303" s="34" t="s">
        <v>901</v>
      </c>
      <c r="G7303" s="25">
        <v>45821.217569444445</v>
      </c>
    </row>
    <row r="7304" spans="1:7" x14ac:dyDescent="0.25">
      <c r="A7304" s="34" t="s">
        <v>15050</v>
      </c>
      <c r="B7304" s="34" t="s">
        <v>7621</v>
      </c>
      <c r="C7304" s="34" t="s">
        <v>907</v>
      </c>
      <c r="D7304" s="34" t="s">
        <v>125</v>
      </c>
      <c r="E7304" s="25">
        <v>45822.21769675926</v>
      </c>
      <c r="F7304" s="34" t="s">
        <v>901</v>
      </c>
      <c r="G7304" s="25">
        <v>45821.21769675926</v>
      </c>
    </row>
    <row r="7305" spans="1:7" x14ac:dyDescent="0.25">
      <c r="A7305" s="34" t="s">
        <v>15051</v>
      </c>
      <c r="B7305" s="34" t="s">
        <v>7629</v>
      </c>
      <c r="C7305" s="34" t="s">
        <v>907</v>
      </c>
      <c r="D7305" s="34" t="s">
        <v>125</v>
      </c>
      <c r="E7305" s="25">
        <v>45822.217812499999</v>
      </c>
      <c r="F7305" s="34" t="s">
        <v>901</v>
      </c>
      <c r="G7305" s="25">
        <v>45821.217812499999</v>
      </c>
    </row>
    <row r="7306" spans="1:7" x14ac:dyDescent="0.25">
      <c r="A7306" s="34" t="s">
        <v>15052</v>
      </c>
      <c r="B7306" s="34" t="s">
        <v>7605</v>
      </c>
      <c r="C7306" s="34" t="s">
        <v>907</v>
      </c>
      <c r="D7306" s="34" t="s">
        <v>125</v>
      </c>
      <c r="E7306" s="25">
        <v>45822.217951388891</v>
      </c>
      <c r="F7306" s="34" t="s">
        <v>901</v>
      </c>
      <c r="G7306" s="25">
        <v>45821.217951388891</v>
      </c>
    </row>
    <row r="7307" spans="1:7" x14ac:dyDescent="0.25">
      <c r="A7307" s="34" t="s">
        <v>15053</v>
      </c>
      <c r="B7307" s="34" t="s">
        <v>7627</v>
      </c>
      <c r="C7307" s="34" t="s">
        <v>907</v>
      </c>
      <c r="D7307" s="34" t="s">
        <v>125</v>
      </c>
      <c r="E7307" s="25">
        <v>45822.218055555553</v>
      </c>
      <c r="F7307" s="34" t="s">
        <v>901</v>
      </c>
      <c r="G7307" s="25">
        <v>45821.218055555553</v>
      </c>
    </row>
    <row r="7308" spans="1:7" x14ac:dyDescent="0.25">
      <c r="A7308" s="34" t="s">
        <v>15054</v>
      </c>
      <c r="B7308" s="34" t="s">
        <v>7633</v>
      </c>
      <c r="C7308" s="34" t="s">
        <v>907</v>
      </c>
      <c r="D7308" s="34" t="s">
        <v>125</v>
      </c>
      <c r="E7308" s="25">
        <v>45822.218159722222</v>
      </c>
      <c r="F7308" s="34" t="s">
        <v>901</v>
      </c>
      <c r="G7308" s="25">
        <v>45821.218159722222</v>
      </c>
    </row>
    <row r="7309" spans="1:7" x14ac:dyDescent="0.25">
      <c r="A7309" s="34" t="s">
        <v>15055</v>
      </c>
      <c r="B7309" s="34" t="s">
        <v>7631</v>
      </c>
      <c r="C7309" s="34" t="s">
        <v>907</v>
      </c>
      <c r="D7309" s="34" t="s">
        <v>125</v>
      </c>
      <c r="E7309" s="25">
        <v>45822.218252314815</v>
      </c>
      <c r="F7309" s="34" t="s">
        <v>901</v>
      </c>
      <c r="G7309" s="25">
        <v>45821.218252314815</v>
      </c>
    </row>
    <row r="7310" spans="1:7" x14ac:dyDescent="0.25">
      <c r="A7310" s="34" t="s">
        <v>15056</v>
      </c>
      <c r="B7310" s="34" t="s">
        <v>7607</v>
      </c>
      <c r="C7310" s="34" t="s">
        <v>907</v>
      </c>
      <c r="D7310" s="34" t="s">
        <v>125</v>
      </c>
      <c r="E7310" s="25">
        <v>45822.218321759261</v>
      </c>
      <c r="F7310" s="34" t="s">
        <v>901</v>
      </c>
      <c r="G7310" s="25">
        <v>45821.218321759261</v>
      </c>
    </row>
    <row r="7311" spans="1:7" x14ac:dyDescent="0.25">
      <c r="A7311" s="34" t="s">
        <v>15057</v>
      </c>
      <c r="B7311" s="34" t="s">
        <v>14035</v>
      </c>
      <c r="C7311" s="34" t="s">
        <v>904</v>
      </c>
      <c r="D7311" s="34" t="s">
        <v>920</v>
      </c>
      <c r="E7311" s="25">
        <v>45822.221307870372</v>
      </c>
      <c r="F7311" s="34" t="s">
        <v>901</v>
      </c>
      <c r="G7311" s="25">
        <v>45821.221307870372</v>
      </c>
    </row>
    <row r="7312" spans="1:7" x14ac:dyDescent="0.25">
      <c r="A7312" s="34" t="s">
        <v>15058</v>
      </c>
      <c r="B7312" s="34" t="s">
        <v>13923</v>
      </c>
      <c r="C7312" s="34" t="s">
        <v>904</v>
      </c>
      <c r="D7312" s="34" t="s">
        <v>920</v>
      </c>
      <c r="E7312" s="25">
        <v>45822.221365740741</v>
      </c>
      <c r="F7312" s="34" t="s">
        <v>901</v>
      </c>
      <c r="G7312" s="25">
        <v>45821.221365740741</v>
      </c>
    </row>
    <row r="7313" spans="1:7" x14ac:dyDescent="0.25">
      <c r="A7313" s="34" t="s">
        <v>15059</v>
      </c>
      <c r="B7313" s="34" t="s">
        <v>7623</v>
      </c>
      <c r="C7313" s="34" t="s">
        <v>914</v>
      </c>
      <c r="D7313" s="34" t="s">
        <v>125</v>
      </c>
      <c r="E7313" s="25">
        <v>45822.219618055555</v>
      </c>
      <c r="F7313" s="34" t="s">
        <v>901</v>
      </c>
      <c r="G7313" s="25">
        <v>45821.219618055555</v>
      </c>
    </row>
    <row r="7314" spans="1:7" x14ac:dyDescent="0.25">
      <c r="A7314" s="34" t="s">
        <v>15060</v>
      </c>
      <c r="B7314" s="34" t="s">
        <v>7603</v>
      </c>
      <c r="C7314" s="34" t="s">
        <v>914</v>
      </c>
      <c r="D7314" s="34" t="s">
        <v>125</v>
      </c>
      <c r="E7314" s="25">
        <v>45822.219733796293</v>
      </c>
      <c r="F7314" s="34" t="s">
        <v>901</v>
      </c>
      <c r="G7314" s="25">
        <v>45821.219733796293</v>
      </c>
    </row>
    <row r="7315" spans="1:7" x14ac:dyDescent="0.25">
      <c r="A7315" s="34" t="s">
        <v>15061</v>
      </c>
      <c r="B7315" s="34" t="s">
        <v>7621</v>
      </c>
      <c r="C7315" s="34" t="s">
        <v>914</v>
      </c>
      <c r="D7315" s="34" t="s">
        <v>125</v>
      </c>
      <c r="E7315" s="25">
        <v>45822.219849537039</v>
      </c>
      <c r="F7315" s="34" t="s">
        <v>901</v>
      </c>
      <c r="G7315" s="25">
        <v>45821.219849537039</v>
      </c>
    </row>
    <row r="7316" spans="1:7" x14ac:dyDescent="0.25">
      <c r="A7316" s="34" t="s">
        <v>15062</v>
      </c>
      <c r="B7316" s="34" t="s">
        <v>7629</v>
      </c>
      <c r="C7316" s="34" t="s">
        <v>914</v>
      </c>
      <c r="D7316" s="34" t="s">
        <v>125</v>
      </c>
      <c r="E7316" s="25">
        <v>45822.219907407409</v>
      </c>
      <c r="F7316" s="34" t="s">
        <v>901</v>
      </c>
      <c r="G7316" s="25">
        <v>45821.219907407409</v>
      </c>
    </row>
    <row r="7317" spans="1:7" x14ac:dyDescent="0.25">
      <c r="A7317" s="34" t="s">
        <v>15063</v>
      </c>
      <c r="B7317" s="34" t="s">
        <v>7605</v>
      </c>
      <c r="C7317" s="34" t="s">
        <v>914</v>
      </c>
      <c r="D7317" s="34" t="s">
        <v>125</v>
      </c>
      <c r="E7317" s="25">
        <v>45822.219988425924</v>
      </c>
      <c r="F7317" s="34" t="s">
        <v>901</v>
      </c>
      <c r="G7317" s="25">
        <v>45821.219988425924</v>
      </c>
    </row>
    <row r="7318" spans="1:7" x14ac:dyDescent="0.25">
      <c r="A7318" s="34" t="s">
        <v>15064</v>
      </c>
      <c r="B7318" s="34" t="s">
        <v>7627</v>
      </c>
      <c r="C7318" s="34" t="s">
        <v>914</v>
      </c>
      <c r="D7318" s="34" t="s">
        <v>125</v>
      </c>
      <c r="E7318" s="25">
        <v>45822.220057870371</v>
      </c>
      <c r="F7318" s="34" t="s">
        <v>901</v>
      </c>
      <c r="G7318" s="25">
        <v>45821.220057870371</v>
      </c>
    </row>
    <row r="7319" spans="1:7" x14ac:dyDescent="0.25">
      <c r="A7319" s="34" t="s">
        <v>15065</v>
      </c>
      <c r="B7319" s="34" t="s">
        <v>7633</v>
      </c>
      <c r="C7319" s="34" t="s">
        <v>914</v>
      </c>
      <c r="D7319" s="34" t="s">
        <v>125</v>
      </c>
      <c r="E7319" s="25">
        <v>45822.220138888886</v>
      </c>
      <c r="F7319" s="34" t="s">
        <v>901</v>
      </c>
      <c r="G7319" s="25">
        <v>45821.220138888886</v>
      </c>
    </row>
    <row r="7320" spans="1:7" x14ac:dyDescent="0.25">
      <c r="A7320" s="34" t="s">
        <v>15066</v>
      </c>
      <c r="B7320" s="34" t="s">
        <v>7631</v>
      </c>
      <c r="C7320" s="34" t="s">
        <v>914</v>
      </c>
      <c r="D7320" s="34" t="s">
        <v>125</v>
      </c>
      <c r="E7320" s="25">
        <v>45822.220266203702</v>
      </c>
      <c r="F7320" s="34" t="s">
        <v>901</v>
      </c>
      <c r="G7320" s="25">
        <v>45821.220266203702</v>
      </c>
    </row>
    <row r="7321" spans="1:7" x14ac:dyDescent="0.25">
      <c r="A7321" s="34" t="s">
        <v>15067</v>
      </c>
      <c r="B7321" s="34" t="s">
        <v>7607</v>
      </c>
      <c r="C7321" s="34" t="s">
        <v>914</v>
      </c>
      <c r="D7321" s="34" t="s">
        <v>125</v>
      </c>
      <c r="E7321" s="25">
        <v>45822.220416666663</v>
      </c>
      <c r="F7321" s="34" t="s">
        <v>901</v>
      </c>
      <c r="G7321" s="25">
        <v>45821.220416666663</v>
      </c>
    </row>
    <row r="7322" spans="1:7" x14ac:dyDescent="0.25">
      <c r="A7322" s="34" t="s">
        <v>15068</v>
      </c>
      <c r="B7322" s="34" t="s">
        <v>14014</v>
      </c>
      <c r="C7322" s="34" t="s">
        <v>904</v>
      </c>
      <c r="D7322" s="34" t="s">
        <v>920</v>
      </c>
      <c r="E7322" s="25">
        <v>45822.221759259257</v>
      </c>
      <c r="F7322" s="34" t="s">
        <v>901</v>
      </c>
      <c r="G7322" s="25">
        <v>45821.221759259257</v>
      </c>
    </row>
    <row r="7323" spans="1:7" x14ac:dyDescent="0.25">
      <c r="A7323" s="34" t="s">
        <v>15069</v>
      </c>
      <c r="B7323" s="34" t="s">
        <v>5113</v>
      </c>
      <c r="C7323" s="34" t="s">
        <v>914</v>
      </c>
      <c r="D7323" s="34" t="s">
        <v>125</v>
      </c>
      <c r="E7323" s="25">
        <v>45822.222592592596</v>
      </c>
      <c r="F7323" s="34" t="s">
        <v>901</v>
      </c>
      <c r="G7323" s="25">
        <v>45821.222592592596</v>
      </c>
    </row>
    <row r="7324" spans="1:7" x14ac:dyDescent="0.25">
      <c r="A7324" s="34" t="s">
        <v>15070</v>
      </c>
      <c r="B7324" s="34" t="s">
        <v>10074</v>
      </c>
      <c r="C7324" s="34" t="s">
        <v>909</v>
      </c>
      <c r="D7324" s="34" t="s">
        <v>913</v>
      </c>
      <c r="E7324" s="25">
        <v>45822.224178240744</v>
      </c>
      <c r="F7324" s="34" t="s">
        <v>901</v>
      </c>
      <c r="G7324" s="25">
        <v>45821.224178240744</v>
      </c>
    </row>
    <row r="7325" spans="1:7" x14ac:dyDescent="0.25">
      <c r="A7325" s="34" t="s">
        <v>15071</v>
      </c>
      <c r="B7325" s="34" t="s">
        <v>10112</v>
      </c>
      <c r="C7325" s="34" t="s">
        <v>909</v>
      </c>
      <c r="D7325" s="34" t="s">
        <v>913</v>
      </c>
      <c r="E7325" s="25">
        <v>45822.224351851852</v>
      </c>
      <c r="F7325" s="34" t="s">
        <v>901</v>
      </c>
      <c r="G7325" s="25">
        <v>45821.224351851852</v>
      </c>
    </row>
    <row r="7326" spans="1:7" x14ac:dyDescent="0.25">
      <c r="A7326" s="34" t="s">
        <v>15072</v>
      </c>
      <c r="B7326" s="34" t="s">
        <v>10100</v>
      </c>
      <c r="C7326" s="34" t="s">
        <v>909</v>
      </c>
      <c r="D7326" s="34" t="s">
        <v>913</v>
      </c>
      <c r="E7326" s="25">
        <v>45822.22446759259</v>
      </c>
      <c r="F7326" s="34" t="s">
        <v>901</v>
      </c>
      <c r="G7326" s="25">
        <v>45821.22446759259</v>
      </c>
    </row>
    <row r="7327" spans="1:7" x14ac:dyDescent="0.25">
      <c r="A7327" s="34" t="s">
        <v>15073</v>
      </c>
      <c r="B7327" s="34" t="s">
        <v>10090</v>
      </c>
      <c r="C7327" s="34" t="s">
        <v>909</v>
      </c>
      <c r="D7327" s="34" t="s">
        <v>913</v>
      </c>
      <c r="E7327" s="25">
        <v>45822.224652777775</v>
      </c>
      <c r="F7327" s="34" t="s">
        <v>901</v>
      </c>
      <c r="G7327" s="25">
        <v>45821.224652777775</v>
      </c>
    </row>
    <row r="7328" spans="1:7" x14ac:dyDescent="0.25">
      <c r="A7328" s="34" t="s">
        <v>15074</v>
      </c>
      <c r="B7328" s="34" t="s">
        <v>10110</v>
      </c>
      <c r="C7328" s="34" t="s">
        <v>909</v>
      </c>
      <c r="D7328" s="34" t="s">
        <v>913</v>
      </c>
      <c r="E7328" s="25">
        <v>45822.224826388891</v>
      </c>
      <c r="F7328" s="34" t="s">
        <v>901</v>
      </c>
      <c r="G7328" s="25">
        <v>45821.224826388891</v>
      </c>
    </row>
    <row r="7329" spans="1:7" x14ac:dyDescent="0.25">
      <c r="A7329" s="34" t="s">
        <v>15075</v>
      </c>
      <c r="B7329" s="34" t="s">
        <v>10140</v>
      </c>
      <c r="C7329" s="34" t="s">
        <v>909</v>
      </c>
      <c r="D7329" s="34" t="s">
        <v>913</v>
      </c>
      <c r="E7329" s="25">
        <v>45822.224965277775</v>
      </c>
      <c r="F7329" s="34" t="s">
        <v>901</v>
      </c>
      <c r="G7329" s="25">
        <v>45821.224965277775</v>
      </c>
    </row>
    <row r="7330" spans="1:7" x14ac:dyDescent="0.25">
      <c r="A7330" s="34" t="s">
        <v>15076</v>
      </c>
      <c r="B7330" s="34" t="s">
        <v>10138</v>
      </c>
      <c r="C7330" s="34" t="s">
        <v>909</v>
      </c>
      <c r="D7330" s="34" t="s">
        <v>913</v>
      </c>
      <c r="E7330" s="25">
        <v>45822.225092592591</v>
      </c>
      <c r="F7330" s="34" t="s">
        <v>901</v>
      </c>
      <c r="G7330" s="25">
        <v>45821.225092592591</v>
      </c>
    </row>
    <row r="7331" spans="1:7" x14ac:dyDescent="0.25">
      <c r="A7331" s="34" t="s">
        <v>15077</v>
      </c>
      <c r="B7331" s="34" t="s">
        <v>10102</v>
      </c>
      <c r="C7331" s="34" t="s">
        <v>909</v>
      </c>
      <c r="D7331" s="34" t="s">
        <v>913</v>
      </c>
      <c r="E7331" s="25">
        <v>45822.225277777776</v>
      </c>
      <c r="F7331" s="34" t="s">
        <v>901</v>
      </c>
      <c r="G7331" s="25">
        <v>45821.225277777776</v>
      </c>
    </row>
    <row r="7332" spans="1:7" x14ac:dyDescent="0.25">
      <c r="A7332" s="34" t="s">
        <v>15078</v>
      </c>
      <c r="B7332" s="34" t="s">
        <v>10104</v>
      </c>
      <c r="C7332" s="34" t="s">
        <v>909</v>
      </c>
      <c r="D7332" s="34" t="s">
        <v>913</v>
      </c>
      <c r="E7332" s="25">
        <v>45822.225370370368</v>
      </c>
      <c r="F7332" s="34" t="s">
        <v>901</v>
      </c>
      <c r="G7332" s="25">
        <v>45821.225370370368</v>
      </c>
    </row>
    <row r="7333" spans="1:7" x14ac:dyDescent="0.25">
      <c r="A7333" s="34" t="s">
        <v>15079</v>
      </c>
      <c r="B7333" s="34" t="s">
        <v>10074</v>
      </c>
      <c r="C7333" s="34" t="s">
        <v>912</v>
      </c>
      <c r="D7333" s="34" t="s">
        <v>913</v>
      </c>
      <c r="E7333" s="25">
        <v>45822.225960648146</v>
      </c>
      <c r="F7333" s="34" t="s">
        <v>901</v>
      </c>
      <c r="G7333" s="25">
        <v>45821.225960648146</v>
      </c>
    </row>
    <row r="7334" spans="1:7" x14ac:dyDescent="0.25">
      <c r="A7334" s="34" t="s">
        <v>15080</v>
      </c>
      <c r="B7334" s="34" t="s">
        <v>10112</v>
      </c>
      <c r="C7334" s="34" t="s">
        <v>912</v>
      </c>
      <c r="D7334" s="34" t="s">
        <v>913</v>
      </c>
      <c r="E7334" s="25">
        <v>45822.226041666669</v>
      </c>
      <c r="F7334" s="34" t="s">
        <v>901</v>
      </c>
      <c r="G7334" s="25">
        <v>45821.226041666669</v>
      </c>
    </row>
    <row r="7335" spans="1:7" x14ac:dyDescent="0.25">
      <c r="A7335" s="34" t="s">
        <v>15081</v>
      </c>
      <c r="B7335" s="34" t="s">
        <v>10100</v>
      </c>
      <c r="C7335" s="34" t="s">
        <v>912</v>
      </c>
      <c r="D7335" s="34" t="s">
        <v>913</v>
      </c>
      <c r="E7335" s="25">
        <v>45822.226134259261</v>
      </c>
      <c r="F7335" s="34" t="s">
        <v>901</v>
      </c>
      <c r="G7335" s="25">
        <v>45821.226134259261</v>
      </c>
    </row>
    <row r="7336" spans="1:7" x14ac:dyDescent="0.25">
      <c r="A7336" s="34" t="s">
        <v>15082</v>
      </c>
      <c r="B7336" s="34" t="s">
        <v>10090</v>
      </c>
      <c r="C7336" s="34" t="s">
        <v>912</v>
      </c>
      <c r="D7336" s="34" t="s">
        <v>913</v>
      </c>
      <c r="E7336" s="25">
        <v>45822.226215277777</v>
      </c>
      <c r="F7336" s="34" t="s">
        <v>901</v>
      </c>
      <c r="G7336" s="25">
        <v>45821.226215277777</v>
      </c>
    </row>
    <row r="7337" spans="1:7" x14ac:dyDescent="0.25">
      <c r="A7337" s="34" t="s">
        <v>15083</v>
      </c>
      <c r="B7337" s="34" t="s">
        <v>10110</v>
      </c>
      <c r="C7337" s="34" t="s">
        <v>912</v>
      </c>
      <c r="D7337" s="34" t="s">
        <v>913</v>
      </c>
      <c r="E7337" s="25">
        <v>45822.226319444446</v>
      </c>
      <c r="F7337" s="34" t="s">
        <v>901</v>
      </c>
      <c r="G7337" s="25">
        <v>45821.226319444446</v>
      </c>
    </row>
    <row r="7338" spans="1:7" x14ac:dyDescent="0.25">
      <c r="A7338" s="34" t="s">
        <v>15084</v>
      </c>
      <c r="B7338" s="34" t="s">
        <v>10140</v>
      </c>
      <c r="C7338" s="34" t="s">
        <v>912</v>
      </c>
      <c r="D7338" s="34" t="s">
        <v>913</v>
      </c>
      <c r="E7338" s="25">
        <v>45822.226446759261</v>
      </c>
      <c r="F7338" s="34" t="s">
        <v>901</v>
      </c>
      <c r="G7338" s="25">
        <v>45821.226446759261</v>
      </c>
    </row>
    <row r="7339" spans="1:7" x14ac:dyDescent="0.25">
      <c r="A7339" s="34" t="s">
        <v>15085</v>
      </c>
      <c r="B7339" s="34" t="s">
        <v>10138</v>
      </c>
      <c r="C7339" s="34" t="s">
        <v>912</v>
      </c>
      <c r="D7339" s="34" t="s">
        <v>913</v>
      </c>
      <c r="E7339" s="25">
        <v>45822.226527777777</v>
      </c>
      <c r="F7339" s="34" t="s">
        <v>901</v>
      </c>
      <c r="G7339" s="25">
        <v>45821.226527777777</v>
      </c>
    </row>
    <row r="7340" spans="1:7" x14ac:dyDescent="0.25">
      <c r="A7340" s="34" t="s">
        <v>15086</v>
      </c>
      <c r="B7340" s="34" t="s">
        <v>10102</v>
      </c>
      <c r="C7340" s="34" t="s">
        <v>912</v>
      </c>
      <c r="D7340" s="34" t="s">
        <v>913</v>
      </c>
      <c r="E7340" s="25">
        <v>45822.226689814815</v>
      </c>
      <c r="F7340" s="34" t="s">
        <v>901</v>
      </c>
      <c r="G7340" s="25">
        <v>45821.226689814815</v>
      </c>
    </row>
    <row r="7341" spans="1:7" x14ac:dyDescent="0.25">
      <c r="A7341" s="34" t="s">
        <v>15087</v>
      </c>
      <c r="B7341" s="34" t="s">
        <v>10104</v>
      </c>
      <c r="C7341" s="34" t="s">
        <v>912</v>
      </c>
      <c r="D7341" s="34" t="s">
        <v>913</v>
      </c>
      <c r="E7341" s="25">
        <v>45822.226793981485</v>
      </c>
      <c r="F7341" s="34" t="s">
        <v>901</v>
      </c>
      <c r="G7341" s="25">
        <v>45821.226793981485</v>
      </c>
    </row>
    <row r="7342" spans="1:7" x14ac:dyDescent="0.25">
      <c r="A7342" s="34" t="s">
        <v>15088</v>
      </c>
      <c r="B7342" s="34" t="s">
        <v>13655</v>
      </c>
      <c r="C7342" s="34" t="s">
        <v>904</v>
      </c>
      <c r="D7342" s="34" t="s">
        <v>916</v>
      </c>
      <c r="E7342" s="25">
        <v>45822.226689814815</v>
      </c>
      <c r="F7342" s="34" t="s">
        <v>901</v>
      </c>
      <c r="G7342" s="25">
        <v>45821.226689814815</v>
      </c>
    </row>
    <row r="7343" spans="1:7" x14ac:dyDescent="0.25">
      <c r="A7343" s="34" t="s">
        <v>15089</v>
      </c>
      <c r="B7343" s="34" t="s">
        <v>13862</v>
      </c>
      <c r="C7343" s="34" t="s">
        <v>904</v>
      </c>
      <c r="D7343" s="34" t="s">
        <v>916</v>
      </c>
      <c r="E7343" s="25">
        <v>45822.226863425924</v>
      </c>
      <c r="F7343" s="34" t="s">
        <v>901</v>
      </c>
      <c r="G7343" s="25">
        <v>45821.226863425924</v>
      </c>
    </row>
    <row r="7344" spans="1:7" x14ac:dyDescent="0.25">
      <c r="A7344" s="34" t="s">
        <v>15090</v>
      </c>
      <c r="B7344" s="34" t="s">
        <v>11978</v>
      </c>
      <c r="C7344" s="34" t="s">
        <v>909</v>
      </c>
      <c r="D7344" s="34" t="s">
        <v>918</v>
      </c>
      <c r="E7344" s="25">
        <v>45822.227210648147</v>
      </c>
      <c r="F7344" s="34" t="s">
        <v>901</v>
      </c>
      <c r="G7344" s="25">
        <v>45821.227210648147</v>
      </c>
    </row>
    <row r="7345" spans="1:7" x14ac:dyDescent="0.25">
      <c r="A7345" s="34" t="s">
        <v>15091</v>
      </c>
      <c r="B7345" s="34" t="s">
        <v>8612</v>
      </c>
      <c r="C7345" s="34" t="s">
        <v>914</v>
      </c>
      <c r="D7345" s="34" t="s">
        <v>73</v>
      </c>
      <c r="E7345" s="25">
        <v>45822.227893518517</v>
      </c>
      <c r="F7345" s="34" t="s">
        <v>901</v>
      </c>
      <c r="G7345" s="25">
        <v>45821.227893518517</v>
      </c>
    </row>
    <row r="7346" spans="1:7" x14ac:dyDescent="0.25">
      <c r="A7346" s="34" t="s">
        <v>15092</v>
      </c>
      <c r="B7346" s="34" t="s">
        <v>8636</v>
      </c>
      <c r="C7346" s="34" t="s">
        <v>907</v>
      </c>
      <c r="D7346" s="34" t="s">
        <v>233</v>
      </c>
      <c r="E7346" s="25">
        <v>45822.231400462966</v>
      </c>
      <c r="F7346" s="34" t="s">
        <v>901</v>
      </c>
      <c r="G7346" s="25">
        <v>45821.231400462966</v>
      </c>
    </row>
    <row r="7347" spans="1:7" x14ac:dyDescent="0.25">
      <c r="A7347" s="34" t="s">
        <v>15093</v>
      </c>
      <c r="B7347" s="34" t="s">
        <v>9759</v>
      </c>
      <c r="C7347" s="34" t="s">
        <v>907</v>
      </c>
      <c r="D7347" s="34" t="s">
        <v>233</v>
      </c>
      <c r="E7347" s="25">
        <v>45822.231620370374</v>
      </c>
      <c r="F7347" s="34" t="s">
        <v>901</v>
      </c>
      <c r="G7347" s="25">
        <v>45821.231620370374</v>
      </c>
    </row>
    <row r="7348" spans="1:7" x14ac:dyDescent="0.25">
      <c r="A7348" s="34" t="s">
        <v>15094</v>
      </c>
      <c r="B7348" s="34" t="s">
        <v>6374</v>
      </c>
      <c r="C7348" s="34" t="s">
        <v>907</v>
      </c>
      <c r="D7348" s="34" t="s">
        <v>243</v>
      </c>
      <c r="E7348" s="25">
        <v>45822.232268518521</v>
      </c>
      <c r="F7348" s="34" t="s">
        <v>901</v>
      </c>
      <c r="G7348" s="25">
        <v>45821.232268518521</v>
      </c>
    </row>
    <row r="7349" spans="1:7" x14ac:dyDescent="0.25">
      <c r="A7349" s="34" t="s">
        <v>15095</v>
      </c>
      <c r="B7349" s="34" t="s">
        <v>2172</v>
      </c>
      <c r="C7349" s="34" t="s">
        <v>907</v>
      </c>
      <c r="D7349" s="34" t="s">
        <v>77</v>
      </c>
      <c r="E7349" s="25">
        <v>45822.232557870368</v>
      </c>
      <c r="F7349" s="34" t="s">
        <v>908</v>
      </c>
      <c r="G7349" s="25">
        <v>45821.232557870368</v>
      </c>
    </row>
    <row r="7350" spans="1:7" x14ac:dyDescent="0.25">
      <c r="A7350" s="34" t="s">
        <v>15096</v>
      </c>
      <c r="B7350" s="34" t="s">
        <v>9679</v>
      </c>
      <c r="C7350" s="34" t="s">
        <v>914</v>
      </c>
      <c r="D7350" s="34" t="s">
        <v>233</v>
      </c>
      <c r="E7350" s="25">
        <v>45822.23233796296</v>
      </c>
      <c r="F7350" s="34" t="s">
        <v>901</v>
      </c>
      <c r="G7350" s="25">
        <v>45821.23233796296</v>
      </c>
    </row>
    <row r="7351" spans="1:7" x14ac:dyDescent="0.25">
      <c r="A7351" s="34" t="s">
        <v>15097</v>
      </c>
      <c r="B7351" s="34" t="s">
        <v>7670</v>
      </c>
      <c r="C7351" s="34" t="s">
        <v>914</v>
      </c>
      <c r="D7351" s="34" t="s">
        <v>233</v>
      </c>
      <c r="E7351" s="25">
        <v>45822.232499999998</v>
      </c>
      <c r="F7351" s="34" t="s">
        <v>901</v>
      </c>
      <c r="G7351" s="25">
        <v>45821.232499999998</v>
      </c>
    </row>
    <row r="7352" spans="1:7" x14ac:dyDescent="0.25">
      <c r="A7352" s="34" t="s">
        <v>15098</v>
      </c>
      <c r="B7352" s="34" t="s">
        <v>11662</v>
      </c>
      <c r="C7352" s="34" t="s">
        <v>904</v>
      </c>
      <c r="D7352" s="34" t="s">
        <v>903</v>
      </c>
      <c r="E7352" s="25">
        <v>45822.232499999998</v>
      </c>
      <c r="F7352" s="34" t="s">
        <v>901</v>
      </c>
      <c r="G7352" s="25">
        <v>45821.232499999998</v>
      </c>
    </row>
    <row r="7353" spans="1:7" x14ac:dyDescent="0.25">
      <c r="A7353" s="34" t="s">
        <v>15099</v>
      </c>
      <c r="B7353" s="34" t="s">
        <v>11665</v>
      </c>
      <c r="C7353" s="34" t="s">
        <v>904</v>
      </c>
      <c r="D7353" s="34" t="s">
        <v>903</v>
      </c>
      <c r="E7353" s="25">
        <v>45822.232638888891</v>
      </c>
      <c r="F7353" s="34" t="s">
        <v>901</v>
      </c>
      <c r="G7353" s="25">
        <v>45821.232638888891</v>
      </c>
    </row>
    <row r="7354" spans="1:7" x14ac:dyDescent="0.25">
      <c r="A7354" s="34" t="s">
        <v>15100</v>
      </c>
      <c r="B7354" s="34" t="s">
        <v>11660</v>
      </c>
      <c r="C7354" s="34" t="s">
        <v>904</v>
      </c>
      <c r="D7354" s="34" t="s">
        <v>903</v>
      </c>
      <c r="E7354" s="25">
        <v>45822.232777777775</v>
      </c>
      <c r="F7354" s="34" t="s">
        <v>901</v>
      </c>
      <c r="G7354" s="25">
        <v>45821.232777777775</v>
      </c>
    </row>
    <row r="7355" spans="1:7" x14ac:dyDescent="0.25">
      <c r="A7355" s="34" t="s">
        <v>15101</v>
      </c>
      <c r="B7355" s="34" t="s">
        <v>11657</v>
      </c>
      <c r="C7355" s="34" t="s">
        <v>904</v>
      </c>
      <c r="D7355" s="34" t="s">
        <v>903</v>
      </c>
      <c r="E7355" s="25">
        <v>45822.232916666668</v>
      </c>
      <c r="F7355" s="34" t="s">
        <v>901</v>
      </c>
      <c r="G7355" s="25">
        <v>45821.232916666668</v>
      </c>
    </row>
    <row r="7356" spans="1:7" x14ac:dyDescent="0.25">
      <c r="A7356" s="34" t="s">
        <v>15102</v>
      </c>
      <c r="B7356" s="34" t="s">
        <v>2920</v>
      </c>
      <c r="C7356" s="34" t="s">
        <v>914</v>
      </c>
      <c r="D7356" s="34" t="s">
        <v>77</v>
      </c>
      <c r="E7356" s="25">
        <v>45822.234027777777</v>
      </c>
      <c r="F7356" s="34" t="s">
        <v>901</v>
      </c>
      <c r="G7356" s="25">
        <v>45821.234027777777</v>
      </c>
    </row>
    <row r="7357" spans="1:7" x14ac:dyDescent="0.25">
      <c r="A7357" s="34" t="s">
        <v>15103</v>
      </c>
      <c r="B7357" s="34" t="s">
        <v>5209</v>
      </c>
      <c r="C7357" s="34" t="s">
        <v>914</v>
      </c>
      <c r="D7357" s="34" t="s">
        <v>77</v>
      </c>
      <c r="E7357" s="25">
        <v>45822.234849537039</v>
      </c>
      <c r="F7357" s="34" t="s">
        <v>901</v>
      </c>
      <c r="G7357" s="25">
        <v>45821.234849537039</v>
      </c>
    </row>
    <row r="7358" spans="1:7" x14ac:dyDescent="0.25">
      <c r="A7358" s="34" t="s">
        <v>15104</v>
      </c>
      <c r="B7358" s="34" t="s">
        <v>8064</v>
      </c>
      <c r="C7358" s="34" t="s">
        <v>909</v>
      </c>
      <c r="D7358" s="34" t="s">
        <v>921</v>
      </c>
      <c r="E7358" s="25">
        <v>45822.234502314815</v>
      </c>
      <c r="F7358" s="34" t="s">
        <v>901</v>
      </c>
      <c r="G7358" s="25">
        <v>45821.234502314815</v>
      </c>
    </row>
    <row r="7359" spans="1:7" x14ac:dyDescent="0.25">
      <c r="A7359" s="34" t="s">
        <v>15105</v>
      </c>
      <c r="B7359" s="34" t="s">
        <v>8110</v>
      </c>
      <c r="C7359" s="34" t="s">
        <v>909</v>
      </c>
      <c r="D7359" s="34" t="s">
        <v>921</v>
      </c>
      <c r="E7359" s="25">
        <v>45822.234618055554</v>
      </c>
      <c r="F7359" s="34" t="s">
        <v>901</v>
      </c>
      <c r="G7359" s="25">
        <v>45821.234618055554</v>
      </c>
    </row>
    <row r="7360" spans="1:7" x14ac:dyDescent="0.25">
      <c r="A7360" s="34" t="s">
        <v>15106</v>
      </c>
      <c r="B7360" s="34" t="s">
        <v>8112</v>
      </c>
      <c r="C7360" s="34" t="s">
        <v>909</v>
      </c>
      <c r="D7360" s="34" t="s">
        <v>921</v>
      </c>
      <c r="E7360" s="25">
        <v>45822.2346412037</v>
      </c>
      <c r="F7360" s="34" t="s">
        <v>901</v>
      </c>
      <c r="G7360" s="25">
        <v>45821.2346412037</v>
      </c>
    </row>
    <row r="7361" spans="1:7" x14ac:dyDescent="0.25">
      <c r="A7361" s="34" t="s">
        <v>15107</v>
      </c>
      <c r="B7361" s="34" t="s">
        <v>8118</v>
      </c>
      <c r="C7361" s="34" t="s">
        <v>909</v>
      </c>
      <c r="D7361" s="34" t="s">
        <v>921</v>
      </c>
      <c r="E7361" s="25">
        <v>45822.234699074077</v>
      </c>
      <c r="F7361" s="34" t="s">
        <v>901</v>
      </c>
      <c r="G7361" s="25">
        <v>45821.234699074077</v>
      </c>
    </row>
    <row r="7362" spans="1:7" x14ac:dyDescent="0.25">
      <c r="A7362" s="34" t="s">
        <v>15108</v>
      </c>
      <c r="B7362" s="34" t="s">
        <v>8114</v>
      </c>
      <c r="C7362" s="34" t="s">
        <v>909</v>
      </c>
      <c r="D7362" s="34" t="s">
        <v>921</v>
      </c>
      <c r="E7362" s="25">
        <v>45822.234849537039</v>
      </c>
      <c r="F7362" s="34" t="s">
        <v>901</v>
      </c>
      <c r="G7362" s="25">
        <v>45821.234849537039</v>
      </c>
    </row>
    <row r="7363" spans="1:7" x14ac:dyDescent="0.25">
      <c r="A7363" s="34" t="s">
        <v>15109</v>
      </c>
      <c r="B7363" s="34" t="s">
        <v>8122</v>
      </c>
      <c r="C7363" s="34" t="s">
        <v>909</v>
      </c>
      <c r="D7363" s="34" t="s">
        <v>921</v>
      </c>
      <c r="E7363" s="25">
        <v>45822.234907407408</v>
      </c>
      <c r="F7363" s="34" t="s">
        <v>901</v>
      </c>
      <c r="G7363" s="25">
        <v>45821.234907407408</v>
      </c>
    </row>
    <row r="7364" spans="1:7" x14ac:dyDescent="0.25">
      <c r="A7364" s="34" t="s">
        <v>15110</v>
      </c>
      <c r="B7364" s="34" t="s">
        <v>8124</v>
      </c>
      <c r="C7364" s="34" t="s">
        <v>909</v>
      </c>
      <c r="D7364" s="34" t="s">
        <v>921</v>
      </c>
      <c r="E7364" s="25">
        <v>45822.234930555554</v>
      </c>
      <c r="F7364" s="34" t="s">
        <v>901</v>
      </c>
      <c r="G7364" s="25">
        <v>45821.234930555554</v>
      </c>
    </row>
    <row r="7365" spans="1:7" x14ac:dyDescent="0.25">
      <c r="A7365" s="34" t="s">
        <v>15111</v>
      </c>
      <c r="B7365" s="34" t="s">
        <v>8126</v>
      </c>
      <c r="C7365" s="34" t="s">
        <v>909</v>
      </c>
      <c r="D7365" s="34" t="s">
        <v>921</v>
      </c>
      <c r="E7365" s="25">
        <v>45822.234976851854</v>
      </c>
      <c r="F7365" s="34" t="s">
        <v>901</v>
      </c>
      <c r="G7365" s="25">
        <v>45821.234976851854</v>
      </c>
    </row>
    <row r="7366" spans="1:7" x14ac:dyDescent="0.25">
      <c r="A7366" s="34" t="s">
        <v>15112</v>
      </c>
      <c r="B7366" s="34" t="s">
        <v>8120</v>
      </c>
      <c r="C7366" s="34" t="s">
        <v>909</v>
      </c>
      <c r="D7366" s="34" t="s">
        <v>921</v>
      </c>
      <c r="E7366" s="25">
        <v>45822.235000000001</v>
      </c>
      <c r="F7366" s="34" t="s">
        <v>901</v>
      </c>
      <c r="G7366" s="25">
        <v>45821.235000000001</v>
      </c>
    </row>
    <row r="7367" spans="1:7" x14ac:dyDescent="0.25">
      <c r="A7367" s="34" t="s">
        <v>15113</v>
      </c>
      <c r="B7367" s="34" t="s">
        <v>8116</v>
      </c>
      <c r="C7367" s="34" t="s">
        <v>909</v>
      </c>
      <c r="D7367" s="34" t="s">
        <v>921</v>
      </c>
      <c r="E7367" s="25">
        <v>45822.23505787037</v>
      </c>
      <c r="F7367" s="34" t="s">
        <v>901</v>
      </c>
      <c r="G7367" s="25">
        <v>45821.23505787037</v>
      </c>
    </row>
    <row r="7368" spans="1:7" x14ac:dyDescent="0.25">
      <c r="A7368" s="34" t="s">
        <v>15114</v>
      </c>
      <c r="B7368" s="34" t="s">
        <v>8070</v>
      </c>
      <c r="C7368" s="34" t="s">
        <v>909</v>
      </c>
      <c r="D7368" s="34" t="s">
        <v>921</v>
      </c>
      <c r="E7368" s="25">
        <v>45822.235092592593</v>
      </c>
      <c r="F7368" s="34" t="s">
        <v>901</v>
      </c>
      <c r="G7368" s="25">
        <v>45821.235092592593</v>
      </c>
    </row>
    <row r="7369" spans="1:7" x14ac:dyDescent="0.25">
      <c r="A7369" s="34" t="s">
        <v>15115</v>
      </c>
      <c r="B7369" s="34" t="s">
        <v>12412</v>
      </c>
      <c r="C7369" s="34" t="s">
        <v>904</v>
      </c>
      <c r="D7369" s="34" t="s">
        <v>905</v>
      </c>
      <c r="E7369" s="25">
        <v>45822.235486111109</v>
      </c>
      <c r="F7369" s="34" t="s">
        <v>901</v>
      </c>
      <c r="G7369" s="25">
        <v>45821.235486111109</v>
      </c>
    </row>
    <row r="7370" spans="1:7" x14ac:dyDescent="0.25">
      <c r="A7370" s="34" t="s">
        <v>15116</v>
      </c>
      <c r="B7370" s="34" t="s">
        <v>13940</v>
      </c>
      <c r="C7370" s="34" t="s">
        <v>904</v>
      </c>
      <c r="D7370" s="34" t="s">
        <v>905</v>
      </c>
      <c r="E7370" s="25">
        <v>45822.235532407409</v>
      </c>
      <c r="F7370" s="34" t="s">
        <v>901</v>
      </c>
      <c r="G7370" s="25">
        <v>45821.235532407409</v>
      </c>
    </row>
    <row r="7371" spans="1:7" x14ac:dyDescent="0.25">
      <c r="A7371" s="34" t="s">
        <v>15117</v>
      </c>
      <c r="B7371" s="34" t="s">
        <v>13950</v>
      </c>
      <c r="C7371" s="34" t="s">
        <v>904</v>
      </c>
      <c r="D7371" s="34" t="s">
        <v>905</v>
      </c>
      <c r="E7371" s="25">
        <v>45822.235578703701</v>
      </c>
      <c r="F7371" s="34" t="s">
        <v>901</v>
      </c>
      <c r="G7371" s="25">
        <v>45821.235578703701</v>
      </c>
    </row>
    <row r="7372" spans="1:7" x14ac:dyDescent="0.25">
      <c r="A7372" s="34" t="s">
        <v>15118</v>
      </c>
      <c r="B7372" s="34" t="s">
        <v>12439</v>
      </c>
      <c r="C7372" s="34" t="s">
        <v>904</v>
      </c>
      <c r="D7372" s="34" t="s">
        <v>905</v>
      </c>
      <c r="E7372" s="25">
        <v>45822.235613425924</v>
      </c>
      <c r="F7372" s="34" t="s">
        <v>901</v>
      </c>
      <c r="G7372" s="25">
        <v>45821.235613425924</v>
      </c>
    </row>
    <row r="7373" spans="1:7" x14ac:dyDescent="0.25">
      <c r="A7373" s="34" t="s">
        <v>15119</v>
      </c>
      <c r="B7373" s="34" t="s">
        <v>8064</v>
      </c>
      <c r="C7373" s="34" t="s">
        <v>912</v>
      </c>
      <c r="D7373" s="34" t="s">
        <v>921</v>
      </c>
      <c r="E7373" s="25">
        <v>45822.235671296294</v>
      </c>
      <c r="F7373" s="34" t="s">
        <v>901</v>
      </c>
      <c r="G7373" s="25">
        <v>45821.235671296294</v>
      </c>
    </row>
    <row r="7374" spans="1:7" x14ac:dyDescent="0.25">
      <c r="A7374" s="34" t="s">
        <v>15120</v>
      </c>
      <c r="B7374" s="34" t="s">
        <v>8110</v>
      </c>
      <c r="C7374" s="34" t="s">
        <v>912</v>
      </c>
      <c r="D7374" s="34" t="s">
        <v>921</v>
      </c>
      <c r="E7374" s="25">
        <v>45822.235706018517</v>
      </c>
      <c r="F7374" s="34" t="s">
        <v>901</v>
      </c>
      <c r="G7374" s="25">
        <v>45821.235706018517</v>
      </c>
    </row>
    <row r="7375" spans="1:7" x14ac:dyDescent="0.25">
      <c r="A7375" s="34" t="s">
        <v>15121</v>
      </c>
      <c r="B7375" s="34" t="s">
        <v>8112</v>
      </c>
      <c r="C7375" s="34" t="s">
        <v>912</v>
      </c>
      <c r="D7375" s="34" t="s">
        <v>921</v>
      </c>
      <c r="E7375" s="25">
        <v>45822.23574074074</v>
      </c>
      <c r="F7375" s="34" t="s">
        <v>901</v>
      </c>
      <c r="G7375" s="25">
        <v>45821.23574074074</v>
      </c>
    </row>
    <row r="7376" spans="1:7" x14ac:dyDescent="0.25">
      <c r="A7376" s="34" t="s">
        <v>15122</v>
      </c>
      <c r="B7376" s="34" t="s">
        <v>8114</v>
      </c>
      <c r="C7376" s="34" t="s">
        <v>912</v>
      </c>
      <c r="D7376" s="34" t="s">
        <v>921</v>
      </c>
      <c r="E7376" s="25">
        <v>45822.235775462963</v>
      </c>
      <c r="F7376" s="34" t="s">
        <v>901</v>
      </c>
      <c r="G7376" s="25">
        <v>45821.235775462963</v>
      </c>
    </row>
    <row r="7377" spans="1:7" x14ac:dyDescent="0.25">
      <c r="A7377" s="34" t="s">
        <v>15123</v>
      </c>
      <c r="B7377" s="34" t="s">
        <v>8118</v>
      </c>
      <c r="C7377" s="34" t="s">
        <v>912</v>
      </c>
      <c r="D7377" s="34" t="s">
        <v>921</v>
      </c>
      <c r="E7377" s="25">
        <v>45822.235810185186</v>
      </c>
      <c r="F7377" s="34" t="s">
        <v>901</v>
      </c>
      <c r="G7377" s="25">
        <v>45821.235810185186</v>
      </c>
    </row>
    <row r="7378" spans="1:7" x14ac:dyDescent="0.25">
      <c r="A7378" s="34" t="s">
        <v>15124</v>
      </c>
      <c r="B7378" s="34" t="s">
        <v>8122</v>
      </c>
      <c r="C7378" s="34" t="s">
        <v>912</v>
      </c>
      <c r="D7378" s="34" t="s">
        <v>921</v>
      </c>
      <c r="E7378" s="25">
        <v>45822.235856481479</v>
      </c>
      <c r="F7378" s="34" t="s">
        <v>901</v>
      </c>
      <c r="G7378" s="25">
        <v>45821.235856481479</v>
      </c>
    </row>
    <row r="7379" spans="1:7" x14ac:dyDescent="0.25">
      <c r="A7379" s="34" t="s">
        <v>15125</v>
      </c>
      <c r="B7379" s="34" t="s">
        <v>8124</v>
      </c>
      <c r="C7379" s="34" t="s">
        <v>912</v>
      </c>
      <c r="D7379" s="34" t="s">
        <v>921</v>
      </c>
      <c r="E7379" s="25">
        <v>45822.235891203702</v>
      </c>
      <c r="F7379" s="34" t="s">
        <v>901</v>
      </c>
      <c r="G7379" s="25">
        <v>45821.235891203702</v>
      </c>
    </row>
    <row r="7380" spans="1:7" x14ac:dyDescent="0.25">
      <c r="A7380" s="34" t="s">
        <v>15126</v>
      </c>
      <c r="B7380" s="34" t="s">
        <v>8126</v>
      </c>
      <c r="C7380" s="34" t="s">
        <v>912</v>
      </c>
      <c r="D7380" s="34" t="s">
        <v>921</v>
      </c>
      <c r="E7380" s="25">
        <v>45822.235937500001</v>
      </c>
      <c r="F7380" s="34" t="s">
        <v>901</v>
      </c>
      <c r="G7380" s="25">
        <v>45821.235937500001</v>
      </c>
    </row>
    <row r="7381" spans="1:7" x14ac:dyDescent="0.25">
      <c r="A7381" s="34" t="s">
        <v>15127</v>
      </c>
      <c r="B7381" s="34" t="s">
        <v>8120</v>
      </c>
      <c r="C7381" s="34" t="s">
        <v>912</v>
      </c>
      <c r="D7381" s="34" t="s">
        <v>921</v>
      </c>
      <c r="E7381" s="25">
        <v>45822.235972222225</v>
      </c>
      <c r="F7381" s="34" t="s">
        <v>901</v>
      </c>
      <c r="G7381" s="25">
        <v>45821.235972222225</v>
      </c>
    </row>
    <row r="7382" spans="1:7" x14ac:dyDescent="0.25">
      <c r="A7382" s="34" t="s">
        <v>15128</v>
      </c>
      <c r="B7382" s="34" t="s">
        <v>8116</v>
      </c>
      <c r="C7382" s="34" t="s">
        <v>912</v>
      </c>
      <c r="D7382" s="34" t="s">
        <v>921</v>
      </c>
      <c r="E7382" s="25">
        <v>45822.236041666663</v>
      </c>
      <c r="F7382" s="34" t="s">
        <v>901</v>
      </c>
      <c r="G7382" s="25">
        <v>45821.236041666663</v>
      </c>
    </row>
    <row r="7383" spans="1:7" x14ac:dyDescent="0.25">
      <c r="A7383" s="34" t="s">
        <v>15129</v>
      </c>
      <c r="B7383" s="34" t="s">
        <v>8070</v>
      </c>
      <c r="C7383" s="34" t="s">
        <v>912</v>
      </c>
      <c r="D7383" s="34" t="s">
        <v>921</v>
      </c>
      <c r="E7383" s="25">
        <v>45822.236087962963</v>
      </c>
      <c r="F7383" s="34" t="s">
        <v>901</v>
      </c>
      <c r="G7383" s="25">
        <v>45821.236087962963</v>
      </c>
    </row>
    <row r="7384" spans="1:7" x14ac:dyDescent="0.25">
      <c r="A7384" s="34" t="s">
        <v>15130</v>
      </c>
      <c r="B7384" s="34" t="s">
        <v>5158</v>
      </c>
      <c r="C7384" s="34" t="s">
        <v>914</v>
      </c>
      <c r="D7384" s="34" t="s">
        <v>77</v>
      </c>
      <c r="E7384" s="25">
        <v>45822.235949074071</v>
      </c>
      <c r="F7384" s="34" t="s">
        <v>901</v>
      </c>
      <c r="G7384" s="25">
        <v>45821.235949074071</v>
      </c>
    </row>
    <row r="7385" spans="1:7" x14ac:dyDescent="0.25">
      <c r="A7385" s="34" t="s">
        <v>15131</v>
      </c>
      <c r="B7385" s="34" t="s">
        <v>5159</v>
      </c>
      <c r="C7385" s="34" t="s">
        <v>914</v>
      </c>
      <c r="D7385" s="34" t="s">
        <v>77</v>
      </c>
      <c r="E7385" s="25">
        <v>45822.236006944448</v>
      </c>
      <c r="F7385" s="34" t="s">
        <v>901</v>
      </c>
      <c r="G7385" s="25">
        <v>45821.236006944448</v>
      </c>
    </row>
    <row r="7386" spans="1:7" x14ac:dyDescent="0.25">
      <c r="A7386" s="34" t="s">
        <v>15132</v>
      </c>
      <c r="B7386" s="34" t="s">
        <v>5160</v>
      </c>
      <c r="C7386" s="34" t="s">
        <v>914</v>
      </c>
      <c r="D7386" s="34" t="s">
        <v>77</v>
      </c>
      <c r="E7386" s="25">
        <v>45822.236064814817</v>
      </c>
      <c r="F7386" s="34" t="s">
        <v>901</v>
      </c>
      <c r="G7386" s="25">
        <v>45821.236064814817</v>
      </c>
    </row>
    <row r="7387" spans="1:7" x14ac:dyDescent="0.25">
      <c r="A7387" s="34" t="s">
        <v>15133</v>
      </c>
      <c r="B7387" s="34" t="s">
        <v>5161</v>
      </c>
      <c r="C7387" s="34" t="s">
        <v>914</v>
      </c>
      <c r="D7387" s="34" t="s">
        <v>77</v>
      </c>
      <c r="E7387" s="25">
        <v>45822.236111111109</v>
      </c>
      <c r="F7387" s="34" t="s">
        <v>901</v>
      </c>
      <c r="G7387" s="25">
        <v>45821.236111111109</v>
      </c>
    </row>
    <row r="7388" spans="1:7" x14ac:dyDescent="0.25">
      <c r="A7388" s="34" t="s">
        <v>15134</v>
      </c>
      <c r="B7388" s="34" t="s">
        <v>8062</v>
      </c>
      <c r="C7388" s="34" t="s">
        <v>909</v>
      </c>
      <c r="D7388" s="34" t="s">
        <v>921</v>
      </c>
      <c r="E7388" s="25">
        <v>45822.237303240741</v>
      </c>
      <c r="F7388" s="34" t="s">
        <v>901</v>
      </c>
      <c r="G7388" s="25">
        <v>45821.237303240741</v>
      </c>
    </row>
    <row r="7389" spans="1:7" x14ac:dyDescent="0.25">
      <c r="A7389" s="34" t="s">
        <v>15135</v>
      </c>
      <c r="B7389" s="34" t="s">
        <v>8066</v>
      </c>
      <c r="C7389" s="34" t="s">
        <v>909</v>
      </c>
      <c r="D7389" s="34" t="s">
        <v>921</v>
      </c>
      <c r="E7389" s="25">
        <v>45822.237395833334</v>
      </c>
      <c r="F7389" s="34" t="s">
        <v>901</v>
      </c>
      <c r="G7389" s="25">
        <v>45821.237395833334</v>
      </c>
    </row>
    <row r="7390" spans="1:7" x14ac:dyDescent="0.25">
      <c r="A7390" s="34" t="s">
        <v>15136</v>
      </c>
      <c r="B7390" s="34" t="s">
        <v>8068</v>
      </c>
      <c r="C7390" s="34" t="s">
        <v>909</v>
      </c>
      <c r="D7390" s="34" t="s">
        <v>921</v>
      </c>
      <c r="E7390" s="25">
        <v>45822.23746527778</v>
      </c>
      <c r="F7390" s="34" t="s">
        <v>901</v>
      </c>
      <c r="G7390" s="25">
        <v>45821.23746527778</v>
      </c>
    </row>
    <row r="7391" spans="1:7" x14ac:dyDescent="0.25">
      <c r="A7391" s="34" t="s">
        <v>15137</v>
      </c>
      <c r="B7391" s="34" t="s">
        <v>8106</v>
      </c>
      <c r="C7391" s="34" t="s">
        <v>909</v>
      </c>
      <c r="D7391" s="34" t="s">
        <v>921</v>
      </c>
      <c r="E7391" s="25">
        <v>45822.237476851849</v>
      </c>
      <c r="F7391" s="34" t="s">
        <v>901</v>
      </c>
      <c r="G7391" s="25">
        <v>45821.237476851849</v>
      </c>
    </row>
    <row r="7392" spans="1:7" x14ac:dyDescent="0.25">
      <c r="A7392" s="34" t="s">
        <v>15138</v>
      </c>
      <c r="B7392" s="34" t="s">
        <v>8072</v>
      </c>
      <c r="C7392" s="34" t="s">
        <v>909</v>
      </c>
      <c r="D7392" s="34" t="s">
        <v>921</v>
      </c>
      <c r="E7392" s="25">
        <v>45822.237511574072</v>
      </c>
      <c r="F7392" s="34" t="s">
        <v>901</v>
      </c>
      <c r="G7392" s="25">
        <v>45821.237511574072</v>
      </c>
    </row>
    <row r="7393" spans="1:7" x14ac:dyDescent="0.25">
      <c r="A7393" s="34" t="s">
        <v>15139</v>
      </c>
      <c r="B7393" s="34" t="s">
        <v>8062</v>
      </c>
      <c r="C7393" s="34" t="s">
        <v>912</v>
      </c>
      <c r="D7393" s="34" t="s">
        <v>921</v>
      </c>
      <c r="E7393" s="25">
        <v>45822.237881944442</v>
      </c>
      <c r="F7393" s="34" t="s">
        <v>901</v>
      </c>
      <c r="G7393" s="25">
        <v>45821.237881944442</v>
      </c>
    </row>
    <row r="7394" spans="1:7" x14ac:dyDescent="0.25">
      <c r="A7394" s="34" t="s">
        <v>15140</v>
      </c>
      <c r="B7394" s="34" t="s">
        <v>8066</v>
      </c>
      <c r="C7394" s="34" t="s">
        <v>912</v>
      </c>
      <c r="D7394" s="34" t="s">
        <v>921</v>
      </c>
      <c r="E7394" s="25">
        <v>45822.237962962965</v>
      </c>
      <c r="F7394" s="34" t="s">
        <v>901</v>
      </c>
      <c r="G7394" s="25">
        <v>45821.237962962965</v>
      </c>
    </row>
    <row r="7395" spans="1:7" x14ac:dyDescent="0.25">
      <c r="A7395" s="34" t="s">
        <v>15141</v>
      </c>
      <c r="B7395" s="34" t="s">
        <v>8068</v>
      </c>
      <c r="C7395" s="34" t="s">
        <v>912</v>
      </c>
      <c r="D7395" s="34" t="s">
        <v>921</v>
      </c>
      <c r="E7395" s="25">
        <v>45822.238032407404</v>
      </c>
      <c r="F7395" s="34" t="s">
        <v>901</v>
      </c>
      <c r="G7395" s="25">
        <v>45821.238032407404</v>
      </c>
    </row>
    <row r="7396" spans="1:7" x14ac:dyDescent="0.25">
      <c r="A7396" s="34" t="s">
        <v>15142</v>
      </c>
      <c r="B7396" s="34" t="s">
        <v>8106</v>
      </c>
      <c r="C7396" s="34" t="s">
        <v>912</v>
      </c>
      <c r="D7396" s="34" t="s">
        <v>921</v>
      </c>
      <c r="E7396" s="25">
        <v>45822.238171296296</v>
      </c>
      <c r="F7396" s="34" t="s">
        <v>901</v>
      </c>
      <c r="G7396" s="25">
        <v>45821.238171296296</v>
      </c>
    </row>
    <row r="7397" spans="1:7" x14ac:dyDescent="0.25">
      <c r="A7397" s="34" t="s">
        <v>15143</v>
      </c>
      <c r="B7397" s="34" t="s">
        <v>8072</v>
      </c>
      <c r="C7397" s="34" t="s">
        <v>912</v>
      </c>
      <c r="D7397" s="34" t="s">
        <v>921</v>
      </c>
      <c r="E7397" s="25">
        <v>45822.238333333335</v>
      </c>
      <c r="F7397" s="34" t="s">
        <v>901</v>
      </c>
      <c r="G7397" s="25">
        <v>45821.238333333335</v>
      </c>
    </row>
    <row r="7398" spans="1:7" x14ac:dyDescent="0.25">
      <c r="A7398" s="34" t="s">
        <v>15144</v>
      </c>
      <c r="B7398" s="34" t="s">
        <v>5105</v>
      </c>
      <c r="C7398" s="34" t="s">
        <v>914</v>
      </c>
      <c r="D7398" s="34" t="s">
        <v>206</v>
      </c>
      <c r="E7398" s="25">
        <v>45822.240624999999</v>
      </c>
      <c r="F7398" s="34" t="s">
        <v>901</v>
      </c>
      <c r="G7398" s="25">
        <v>45821.240624999999</v>
      </c>
    </row>
    <row r="7399" spans="1:7" x14ac:dyDescent="0.25">
      <c r="A7399" s="34" t="s">
        <v>15145</v>
      </c>
      <c r="B7399" s="34" t="s">
        <v>5107</v>
      </c>
      <c r="C7399" s="34" t="s">
        <v>914</v>
      </c>
      <c r="D7399" s="34" t="s">
        <v>125</v>
      </c>
      <c r="E7399" s="25">
        <v>45822.247673611113</v>
      </c>
      <c r="F7399" s="34" t="s">
        <v>901</v>
      </c>
      <c r="G7399" s="25">
        <v>45821.247673611113</v>
      </c>
    </row>
    <row r="7400" spans="1:7" x14ac:dyDescent="0.25">
      <c r="A7400" s="34" t="s">
        <v>15146</v>
      </c>
      <c r="B7400" s="34" t="s">
        <v>7680</v>
      </c>
      <c r="C7400" s="34" t="s">
        <v>914</v>
      </c>
      <c r="D7400" s="34" t="s">
        <v>125</v>
      </c>
      <c r="E7400" s="25">
        <v>45822.24790509259</v>
      </c>
      <c r="F7400" s="34" t="s">
        <v>901</v>
      </c>
      <c r="G7400" s="25">
        <v>45821.24790509259</v>
      </c>
    </row>
    <row r="7401" spans="1:7" x14ac:dyDescent="0.25">
      <c r="A7401" s="34" t="s">
        <v>15147</v>
      </c>
      <c r="B7401" s="34" t="s">
        <v>11582</v>
      </c>
      <c r="C7401" s="34" t="s">
        <v>904</v>
      </c>
      <c r="D7401" s="34" t="s">
        <v>903</v>
      </c>
      <c r="E7401" s="25">
        <v>45822.268333333333</v>
      </c>
      <c r="F7401" s="34" t="s">
        <v>906</v>
      </c>
      <c r="G7401" s="25">
        <v>45822.268333333333</v>
      </c>
    </row>
    <row r="7402" spans="1:7" x14ac:dyDescent="0.25">
      <c r="A7402" s="34" t="s">
        <v>15148</v>
      </c>
      <c r="B7402" s="34" t="s">
        <v>11574</v>
      </c>
      <c r="C7402" s="34" t="s">
        <v>904</v>
      </c>
      <c r="D7402" s="34" t="s">
        <v>903</v>
      </c>
      <c r="E7402" s="25">
        <v>45822.268391203703</v>
      </c>
      <c r="F7402" s="34" t="s">
        <v>906</v>
      </c>
      <c r="G7402" s="25">
        <v>45822.268391203703</v>
      </c>
    </row>
    <row r="7403" spans="1:7" x14ac:dyDescent="0.25">
      <c r="A7403" s="34" t="s">
        <v>15149</v>
      </c>
      <c r="B7403" s="34" t="s">
        <v>11590</v>
      </c>
      <c r="C7403" s="34" t="s">
        <v>904</v>
      </c>
      <c r="D7403" s="34" t="s">
        <v>903</v>
      </c>
      <c r="E7403" s="25">
        <v>45822.26840277778</v>
      </c>
      <c r="F7403" s="34" t="s">
        <v>906</v>
      </c>
      <c r="G7403" s="25">
        <v>45822.26840277778</v>
      </c>
    </row>
    <row r="7404" spans="1:7" x14ac:dyDescent="0.25">
      <c r="A7404" s="34" t="s">
        <v>15150</v>
      </c>
      <c r="B7404" s="34" t="s">
        <v>11588</v>
      </c>
      <c r="C7404" s="34" t="s">
        <v>904</v>
      </c>
      <c r="D7404" s="34" t="s">
        <v>903</v>
      </c>
      <c r="E7404" s="25">
        <v>45822.268460648149</v>
      </c>
      <c r="F7404" s="34" t="s">
        <v>906</v>
      </c>
      <c r="G7404" s="25">
        <v>45822.268460648149</v>
      </c>
    </row>
    <row r="7405" spans="1:7" x14ac:dyDescent="0.25">
      <c r="A7405" s="34" t="s">
        <v>15151</v>
      </c>
      <c r="B7405" s="34" t="s">
        <v>11586</v>
      </c>
      <c r="C7405" s="34" t="s">
        <v>904</v>
      </c>
      <c r="D7405" s="34" t="s">
        <v>903</v>
      </c>
      <c r="E7405" s="25">
        <v>45822.268472222226</v>
      </c>
      <c r="F7405" s="34" t="s">
        <v>906</v>
      </c>
      <c r="G7405" s="25">
        <v>45822.268472222226</v>
      </c>
    </row>
    <row r="7406" spans="1:7" x14ac:dyDescent="0.25">
      <c r="A7406" s="34" t="s">
        <v>15152</v>
      </c>
      <c r="B7406" s="34" t="s">
        <v>11594</v>
      </c>
      <c r="C7406" s="34" t="s">
        <v>904</v>
      </c>
      <c r="D7406" s="34" t="s">
        <v>903</v>
      </c>
      <c r="E7406" s="25">
        <v>45822.268518518518</v>
      </c>
      <c r="F7406" s="34" t="s">
        <v>906</v>
      </c>
      <c r="G7406" s="25">
        <v>45822.268518518518</v>
      </c>
    </row>
    <row r="7407" spans="1:7" x14ac:dyDescent="0.25">
      <c r="A7407" s="34" t="s">
        <v>15153</v>
      </c>
      <c r="B7407" s="34" t="s">
        <v>11592</v>
      </c>
      <c r="C7407" s="34" t="s">
        <v>904</v>
      </c>
      <c r="D7407" s="34" t="s">
        <v>903</v>
      </c>
      <c r="E7407" s="25">
        <v>45822.268553240741</v>
      </c>
      <c r="F7407" s="34" t="s">
        <v>906</v>
      </c>
      <c r="G7407" s="25">
        <v>45822.268553240741</v>
      </c>
    </row>
    <row r="7408" spans="1:7" x14ac:dyDescent="0.25">
      <c r="A7408" s="34" t="s">
        <v>15154</v>
      </c>
      <c r="B7408" s="34" t="s">
        <v>11597</v>
      </c>
      <c r="C7408" s="34" t="s">
        <v>904</v>
      </c>
      <c r="D7408" s="34" t="s">
        <v>903</v>
      </c>
      <c r="E7408" s="25">
        <v>45822.268703703703</v>
      </c>
      <c r="F7408" s="34" t="s">
        <v>906</v>
      </c>
      <c r="G7408" s="25">
        <v>45822.268703703703</v>
      </c>
    </row>
    <row r="7409" spans="1:7" x14ac:dyDescent="0.25">
      <c r="A7409" s="34" t="s">
        <v>15155</v>
      </c>
      <c r="B7409" s="34" t="s">
        <v>14031</v>
      </c>
      <c r="C7409" s="34" t="s">
        <v>904</v>
      </c>
      <c r="D7409" s="34" t="s">
        <v>920</v>
      </c>
      <c r="E7409" s="25">
        <v>45822.270601851851</v>
      </c>
      <c r="F7409" s="34" t="s">
        <v>906</v>
      </c>
      <c r="G7409" s="25">
        <v>45822.270601851851</v>
      </c>
    </row>
    <row r="7410" spans="1:7" x14ac:dyDescent="0.25">
      <c r="A7410" s="34" t="s">
        <v>15156</v>
      </c>
      <c r="B7410" s="34" t="s">
        <v>13921</v>
      </c>
      <c r="C7410" s="34" t="s">
        <v>904</v>
      </c>
      <c r="D7410" s="34" t="s">
        <v>920</v>
      </c>
      <c r="E7410" s="25">
        <v>45822.270648148151</v>
      </c>
      <c r="F7410" s="34" t="s">
        <v>906</v>
      </c>
      <c r="G7410" s="25">
        <v>45822.270648148151</v>
      </c>
    </row>
    <row r="7411" spans="1:7" x14ac:dyDescent="0.25">
      <c r="A7411" s="34" t="s">
        <v>15157</v>
      </c>
      <c r="B7411" s="34" t="s">
        <v>9955</v>
      </c>
      <c r="C7411" s="34" t="s">
        <v>922</v>
      </c>
      <c r="D7411" s="34" t="s">
        <v>923</v>
      </c>
      <c r="E7411" s="25">
        <v>45822.272592592592</v>
      </c>
      <c r="F7411" s="34" t="s">
        <v>906</v>
      </c>
      <c r="G7411" s="25">
        <v>45822.272592592592</v>
      </c>
    </row>
    <row r="7412" spans="1:7" x14ac:dyDescent="0.25">
      <c r="A7412" s="34" t="s">
        <v>15158</v>
      </c>
      <c r="B7412" s="34" t="s">
        <v>10045</v>
      </c>
      <c r="C7412" s="34" t="s">
        <v>912</v>
      </c>
      <c r="D7412" s="34" t="s">
        <v>921</v>
      </c>
      <c r="E7412" s="25">
        <v>45822.274907407409</v>
      </c>
      <c r="F7412" s="34" t="s">
        <v>906</v>
      </c>
      <c r="G7412" s="25">
        <v>45822.274907407409</v>
      </c>
    </row>
    <row r="7413" spans="1:7" x14ac:dyDescent="0.25">
      <c r="A7413" s="34" t="s">
        <v>15159</v>
      </c>
      <c r="B7413" s="34" t="s">
        <v>13867</v>
      </c>
      <c r="C7413" s="34" t="s">
        <v>904</v>
      </c>
      <c r="D7413" s="34" t="s">
        <v>916</v>
      </c>
      <c r="E7413" s="25">
        <v>45822.281967592593</v>
      </c>
      <c r="F7413" s="34" t="s">
        <v>906</v>
      </c>
      <c r="G7413" s="25">
        <v>45822.281967592593</v>
      </c>
    </row>
    <row r="7414" spans="1:7" x14ac:dyDescent="0.25">
      <c r="A7414" s="34" t="s">
        <v>15160</v>
      </c>
      <c r="B7414" s="34" t="s">
        <v>8297</v>
      </c>
      <c r="C7414" s="34" t="s">
        <v>899</v>
      </c>
      <c r="D7414" s="34" t="s">
        <v>900</v>
      </c>
      <c r="E7414" s="25">
        <v>45822.292719907404</v>
      </c>
      <c r="F7414" s="34" t="s">
        <v>906</v>
      </c>
      <c r="G7414" s="25">
        <v>45822.292719907404</v>
      </c>
    </row>
    <row r="7415" spans="1:7" x14ac:dyDescent="0.25">
      <c r="A7415" s="34" t="s">
        <v>15161</v>
      </c>
      <c r="B7415" s="34" t="s">
        <v>8312</v>
      </c>
      <c r="C7415" s="34" t="s">
        <v>899</v>
      </c>
      <c r="D7415" s="34" t="s">
        <v>900</v>
      </c>
      <c r="E7415" s="25">
        <v>45822.29277777778</v>
      </c>
      <c r="F7415" s="34" t="s">
        <v>906</v>
      </c>
      <c r="G7415" s="25">
        <v>45822.29277777778</v>
      </c>
    </row>
    <row r="7416" spans="1:7" x14ac:dyDescent="0.25">
      <c r="A7416" s="34" t="s">
        <v>15162</v>
      </c>
      <c r="B7416" s="34" t="s">
        <v>8305</v>
      </c>
      <c r="C7416" s="34" t="s">
        <v>899</v>
      </c>
      <c r="D7416" s="34" t="s">
        <v>900</v>
      </c>
      <c r="E7416" s="25">
        <v>45822.292858796296</v>
      </c>
      <c r="F7416" s="34" t="s">
        <v>906</v>
      </c>
      <c r="G7416" s="25">
        <v>45822.292858796296</v>
      </c>
    </row>
    <row r="7417" spans="1:7" x14ac:dyDescent="0.25">
      <c r="A7417" s="34" t="s">
        <v>15163</v>
      </c>
      <c r="B7417" s="34" t="s">
        <v>8299</v>
      </c>
      <c r="C7417" s="34" t="s">
        <v>899</v>
      </c>
      <c r="D7417" s="34" t="s">
        <v>900</v>
      </c>
      <c r="E7417" s="25">
        <v>45822.292951388888</v>
      </c>
      <c r="F7417" s="34" t="s">
        <v>906</v>
      </c>
      <c r="G7417" s="25">
        <v>45822.292951388888</v>
      </c>
    </row>
    <row r="7418" spans="1:7" x14ac:dyDescent="0.25">
      <c r="A7418" s="34" t="s">
        <v>15164</v>
      </c>
      <c r="B7418" s="34" t="s">
        <v>8293</v>
      </c>
      <c r="C7418" s="34" t="s">
        <v>899</v>
      </c>
      <c r="D7418" s="34" t="s">
        <v>900</v>
      </c>
      <c r="E7418" s="25">
        <v>45822.293009259258</v>
      </c>
      <c r="F7418" s="34" t="s">
        <v>906</v>
      </c>
      <c r="G7418" s="25">
        <v>45822.293009259258</v>
      </c>
    </row>
    <row r="7419" spans="1:7" x14ac:dyDescent="0.25">
      <c r="A7419" s="34" t="s">
        <v>15165</v>
      </c>
      <c r="B7419" s="34" t="s">
        <v>14016</v>
      </c>
      <c r="C7419" s="34" t="s">
        <v>909</v>
      </c>
      <c r="D7419" s="34" t="s">
        <v>921</v>
      </c>
      <c r="E7419" s="25">
        <v>45822.30159722222</v>
      </c>
      <c r="F7419" s="34" t="s">
        <v>906</v>
      </c>
      <c r="G7419" s="25">
        <v>45822.30159722222</v>
      </c>
    </row>
    <row r="7420" spans="1:7" x14ac:dyDescent="0.25">
      <c r="A7420" s="34" t="s">
        <v>15166</v>
      </c>
      <c r="B7420" s="34" t="s">
        <v>14016</v>
      </c>
      <c r="C7420" s="34" t="s">
        <v>912</v>
      </c>
      <c r="D7420" s="34" t="s">
        <v>918</v>
      </c>
      <c r="E7420" s="25">
        <v>45822.301805555559</v>
      </c>
      <c r="F7420" s="34" t="s">
        <v>906</v>
      </c>
      <c r="G7420" s="25">
        <v>45822.301805555559</v>
      </c>
    </row>
    <row r="7421" spans="1:7" x14ac:dyDescent="0.25">
      <c r="A7421" s="34" t="s">
        <v>15167</v>
      </c>
      <c r="B7421" s="34" t="s">
        <v>13499</v>
      </c>
      <c r="C7421" s="34" t="s">
        <v>904</v>
      </c>
      <c r="D7421" s="34" t="s">
        <v>903</v>
      </c>
      <c r="E7421" s="25">
        <v>45822.308842592596</v>
      </c>
      <c r="F7421" s="34" t="s">
        <v>906</v>
      </c>
      <c r="G7421" s="25">
        <v>45822.308842592596</v>
      </c>
    </row>
    <row r="7422" spans="1:7" x14ac:dyDescent="0.25">
      <c r="A7422" s="34" t="s">
        <v>15168</v>
      </c>
      <c r="B7422" s="34" t="s">
        <v>13506</v>
      </c>
      <c r="C7422" s="34" t="s">
        <v>904</v>
      </c>
      <c r="D7422" s="34" t="s">
        <v>903</v>
      </c>
      <c r="E7422" s="25">
        <v>45822.308854166666</v>
      </c>
      <c r="F7422" s="34" t="s">
        <v>906</v>
      </c>
      <c r="G7422" s="25">
        <v>45822.308854166666</v>
      </c>
    </row>
    <row r="7423" spans="1:7" x14ac:dyDescent="0.25">
      <c r="A7423" s="34" t="s">
        <v>15169</v>
      </c>
      <c r="B7423" s="34" t="s">
        <v>13508</v>
      </c>
      <c r="C7423" s="34" t="s">
        <v>904</v>
      </c>
      <c r="D7423" s="34" t="s">
        <v>903</v>
      </c>
      <c r="E7423" s="25">
        <v>45822.308912037035</v>
      </c>
      <c r="F7423" s="34" t="s">
        <v>906</v>
      </c>
      <c r="G7423" s="25">
        <v>45822.308912037035</v>
      </c>
    </row>
    <row r="7424" spans="1:7" x14ac:dyDescent="0.25">
      <c r="A7424" s="34" t="s">
        <v>15170</v>
      </c>
      <c r="B7424" s="34" t="s">
        <v>13510</v>
      </c>
      <c r="C7424" s="34" t="s">
        <v>904</v>
      </c>
      <c r="D7424" s="34" t="s">
        <v>903</v>
      </c>
      <c r="E7424" s="25">
        <v>45822.308923611112</v>
      </c>
      <c r="F7424" s="34" t="s">
        <v>906</v>
      </c>
      <c r="G7424" s="25">
        <v>45822.308923611112</v>
      </c>
    </row>
    <row r="7425" spans="1:7" x14ac:dyDescent="0.25">
      <c r="A7425" s="34" t="s">
        <v>15171</v>
      </c>
      <c r="B7425" s="34" t="s">
        <v>13512</v>
      </c>
      <c r="C7425" s="34" t="s">
        <v>904</v>
      </c>
      <c r="D7425" s="34" t="s">
        <v>903</v>
      </c>
      <c r="E7425" s="25">
        <v>45822.308981481481</v>
      </c>
      <c r="F7425" s="34" t="s">
        <v>906</v>
      </c>
      <c r="G7425" s="25">
        <v>45822.308981481481</v>
      </c>
    </row>
    <row r="7426" spans="1:7" x14ac:dyDescent="0.25">
      <c r="A7426" s="34" t="s">
        <v>15172</v>
      </c>
      <c r="B7426" s="34" t="s">
        <v>13514</v>
      </c>
      <c r="C7426" s="34" t="s">
        <v>904</v>
      </c>
      <c r="D7426" s="34" t="s">
        <v>903</v>
      </c>
      <c r="E7426" s="25">
        <v>45822.308993055558</v>
      </c>
      <c r="F7426" s="34" t="s">
        <v>906</v>
      </c>
      <c r="G7426" s="25">
        <v>45822.308993055558</v>
      </c>
    </row>
    <row r="7427" spans="1:7" x14ac:dyDescent="0.25">
      <c r="A7427" s="34" t="s">
        <v>15173</v>
      </c>
      <c r="B7427" s="34" t="s">
        <v>13516</v>
      </c>
      <c r="C7427" s="34" t="s">
        <v>904</v>
      </c>
      <c r="D7427" s="34" t="s">
        <v>903</v>
      </c>
      <c r="E7427" s="25">
        <v>45822.309050925927</v>
      </c>
      <c r="F7427" s="34" t="s">
        <v>906</v>
      </c>
      <c r="G7427" s="25">
        <v>45822.309050925927</v>
      </c>
    </row>
    <row r="7428" spans="1:7" x14ac:dyDescent="0.25">
      <c r="A7428" s="34" t="s">
        <v>15174</v>
      </c>
      <c r="B7428" s="34" t="s">
        <v>13518</v>
      </c>
      <c r="C7428" s="34" t="s">
        <v>904</v>
      </c>
      <c r="D7428" s="34" t="s">
        <v>903</v>
      </c>
      <c r="E7428" s="25">
        <v>45822.309062499997</v>
      </c>
      <c r="F7428" s="34" t="s">
        <v>906</v>
      </c>
      <c r="G7428" s="25">
        <v>45822.309062499997</v>
      </c>
    </row>
    <row r="7429" spans="1:7" x14ac:dyDescent="0.25">
      <c r="A7429" s="34" t="s">
        <v>15175</v>
      </c>
      <c r="B7429" s="34" t="s">
        <v>13520</v>
      </c>
      <c r="C7429" s="34" t="s">
        <v>904</v>
      </c>
      <c r="D7429" s="34" t="s">
        <v>903</v>
      </c>
      <c r="E7429" s="25">
        <v>45822.309120370373</v>
      </c>
      <c r="F7429" s="34" t="s">
        <v>906</v>
      </c>
      <c r="G7429" s="25">
        <v>45822.309120370373</v>
      </c>
    </row>
    <row r="7430" spans="1:7" x14ac:dyDescent="0.25">
      <c r="A7430" s="34" t="s">
        <v>15176</v>
      </c>
      <c r="B7430" s="34" t="s">
        <v>13522</v>
      </c>
      <c r="C7430" s="34" t="s">
        <v>904</v>
      </c>
      <c r="D7430" s="34" t="s">
        <v>903</v>
      </c>
      <c r="E7430" s="25">
        <v>45822.309131944443</v>
      </c>
      <c r="F7430" s="34" t="s">
        <v>906</v>
      </c>
      <c r="G7430" s="25">
        <v>45822.309131944443</v>
      </c>
    </row>
    <row r="7431" spans="1:7" x14ac:dyDescent="0.25">
      <c r="A7431" s="34" t="s">
        <v>15177</v>
      </c>
      <c r="B7431" s="34" t="s">
        <v>13524</v>
      </c>
      <c r="C7431" s="34" t="s">
        <v>904</v>
      </c>
      <c r="D7431" s="34" t="s">
        <v>903</v>
      </c>
      <c r="E7431" s="25">
        <v>45822.309189814812</v>
      </c>
      <c r="F7431" s="34" t="s">
        <v>906</v>
      </c>
      <c r="G7431" s="25">
        <v>45822.309189814812</v>
      </c>
    </row>
    <row r="7432" spans="1:7" x14ac:dyDescent="0.25">
      <c r="A7432" s="34" t="s">
        <v>15178</v>
      </c>
      <c r="B7432" s="34" t="s">
        <v>13526</v>
      </c>
      <c r="C7432" s="34" t="s">
        <v>904</v>
      </c>
      <c r="D7432" s="34" t="s">
        <v>903</v>
      </c>
      <c r="E7432" s="25">
        <v>45822.309201388889</v>
      </c>
      <c r="F7432" s="34" t="s">
        <v>906</v>
      </c>
      <c r="G7432" s="25">
        <v>45822.309201388889</v>
      </c>
    </row>
    <row r="7433" spans="1:7" x14ac:dyDescent="0.25">
      <c r="A7433" s="34" t="s">
        <v>15179</v>
      </c>
      <c r="B7433" s="34" t="s">
        <v>13528</v>
      </c>
      <c r="C7433" s="34" t="s">
        <v>904</v>
      </c>
      <c r="D7433" s="34" t="s">
        <v>903</v>
      </c>
      <c r="E7433" s="25">
        <v>45822.309259259258</v>
      </c>
      <c r="F7433" s="34" t="s">
        <v>906</v>
      </c>
      <c r="G7433" s="25">
        <v>45822.309259259258</v>
      </c>
    </row>
    <row r="7434" spans="1:7" x14ac:dyDescent="0.25">
      <c r="A7434" s="34" t="s">
        <v>15180</v>
      </c>
      <c r="B7434" s="34" t="s">
        <v>13530</v>
      </c>
      <c r="C7434" s="34" t="s">
        <v>904</v>
      </c>
      <c r="D7434" s="34" t="s">
        <v>903</v>
      </c>
      <c r="E7434" s="25">
        <v>45822.309270833335</v>
      </c>
      <c r="F7434" s="34" t="s">
        <v>906</v>
      </c>
      <c r="G7434" s="25">
        <v>45822.309270833335</v>
      </c>
    </row>
    <row r="7435" spans="1:7" x14ac:dyDescent="0.25">
      <c r="A7435" s="34" t="s">
        <v>15181</v>
      </c>
      <c r="B7435" s="34" t="s">
        <v>13722</v>
      </c>
      <c r="C7435" s="34" t="s">
        <v>904</v>
      </c>
      <c r="D7435" s="34" t="s">
        <v>903</v>
      </c>
      <c r="E7435" s="25">
        <v>45822.309328703705</v>
      </c>
      <c r="F7435" s="34" t="s">
        <v>906</v>
      </c>
      <c r="G7435" s="25">
        <v>45822.309328703705</v>
      </c>
    </row>
    <row r="7436" spans="1:7" x14ac:dyDescent="0.25">
      <c r="A7436" s="34" t="s">
        <v>15182</v>
      </c>
      <c r="B7436" s="34" t="s">
        <v>13724</v>
      </c>
      <c r="C7436" s="34" t="s">
        <v>904</v>
      </c>
      <c r="D7436" s="34" t="s">
        <v>903</v>
      </c>
      <c r="E7436" s="25">
        <v>45822.309340277781</v>
      </c>
      <c r="F7436" s="34" t="s">
        <v>906</v>
      </c>
      <c r="G7436" s="25">
        <v>45822.309340277781</v>
      </c>
    </row>
    <row r="7437" spans="1:7" x14ac:dyDescent="0.25">
      <c r="A7437" s="34" t="s">
        <v>15183</v>
      </c>
      <c r="B7437" s="34" t="s">
        <v>13726</v>
      </c>
      <c r="C7437" s="34" t="s">
        <v>904</v>
      </c>
      <c r="D7437" s="34" t="s">
        <v>903</v>
      </c>
      <c r="E7437" s="25">
        <v>45822.309398148151</v>
      </c>
      <c r="F7437" s="34" t="s">
        <v>906</v>
      </c>
      <c r="G7437" s="25">
        <v>45822.309398148151</v>
      </c>
    </row>
    <row r="7438" spans="1:7" x14ac:dyDescent="0.25">
      <c r="A7438" s="34" t="s">
        <v>15184</v>
      </c>
      <c r="B7438" s="34" t="s">
        <v>13728</v>
      </c>
      <c r="C7438" s="34" t="s">
        <v>904</v>
      </c>
      <c r="D7438" s="34" t="s">
        <v>903</v>
      </c>
      <c r="E7438" s="25">
        <v>45822.30940972222</v>
      </c>
      <c r="F7438" s="34" t="s">
        <v>906</v>
      </c>
      <c r="G7438" s="25">
        <v>45822.30940972222</v>
      </c>
    </row>
    <row r="7439" spans="1:7" x14ac:dyDescent="0.25">
      <c r="A7439" s="34" t="s">
        <v>15185</v>
      </c>
      <c r="B7439" s="34" t="s">
        <v>13730</v>
      </c>
      <c r="C7439" s="34" t="s">
        <v>904</v>
      </c>
      <c r="D7439" s="34" t="s">
        <v>903</v>
      </c>
      <c r="E7439" s="25">
        <v>45822.309467592589</v>
      </c>
      <c r="F7439" s="34" t="s">
        <v>906</v>
      </c>
      <c r="G7439" s="25">
        <v>45822.309467592589</v>
      </c>
    </row>
    <row r="7440" spans="1:7" x14ac:dyDescent="0.25">
      <c r="A7440" s="34" t="s">
        <v>15186</v>
      </c>
      <c r="B7440" s="34" t="s">
        <v>13732</v>
      </c>
      <c r="C7440" s="34" t="s">
        <v>904</v>
      </c>
      <c r="D7440" s="34" t="s">
        <v>903</v>
      </c>
      <c r="E7440" s="25">
        <v>45822.309479166666</v>
      </c>
      <c r="F7440" s="34" t="s">
        <v>906</v>
      </c>
      <c r="G7440" s="25">
        <v>45822.309479166666</v>
      </c>
    </row>
    <row r="7441" spans="1:7" x14ac:dyDescent="0.25">
      <c r="A7441" s="34" t="s">
        <v>15187</v>
      </c>
      <c r="B7441" s="34" t="s">
        <v>13734</v>
      </c>
      <c r="C7441" s="34" t="s">
        <v>904</v>
      </c>
      <c r="D7441" s="34" t="s">
        <v>903</v>
      </c>
      <c r="E7441" s="25">
        <v>45822.309525462966</v>
      </c>
      <c r="F7441" s="34" t="s">
        <v>906</v>
      </c>
      <c r="G7441" s="25">
        <v>45822.309525462966</v>
      </c>
    </row>
    <row r="7442" spans="1:7" x14ac:dyDescent="0.25">
      <c r="A7442" s="34" t="s">
        <v>15188</v>
      </c>
      <c r="B7442" s="34" t="s">
        <v>13736</v>
      </c>
      <c r="C7442" s="34" t="s">
        <v>904</v>
      </c>
      <c r="D7442" s="34" t="s">
        <v>903</v>
      </c>
      <c r="E7442" s="25">
        <v>45822.309548611112</v>
      </c>
      <c r="F7442" s="34" t="s">
        <v>906</v>
      </c>
      <c r="G7442" s="25">
        <v>45822.309548611112</v>
      </c>
    </row>
    <row r="7443" spans="1:7" x14ac:dyDescent="0.25">
      <c r="A7443" s="34" t="s">
        <v>15189</v>
      </c>
      <c r="B7443" s="34" t="s">
        <v>13738</v>
      </c>
      <c r="C7443" s="34" t="s">
        <v>904</v>
      </c>
      <c r="D7443" s="34" t="s">
        <v>903</v>
      </c>
      <c r="E7443" s="25">
        <v>45822.309594907405</v>
      </c>
      <c r="F7443" s="34" t="s">
        <v>906</v>
      </c>
      <c r="G7443" s="25">
        <v>45822.309594907405</v>
      </c>
    </row>
    <row r="7444" spans="1:7" x14ac:dyDescent="0.25">
      <c r="A7444" s="34" t="s">
        <v>15190</v>
      </c>
      <c r="B7444" s="34" t="s">
        <v>13740</v>
      </c>
      <c r="C7444" s="34" t="s">
        <v>904</v>
      </c>
      <c r="D7444" s="34" t="s">
        <v>903</v>
      </c>
      <c r="E7444" s="25">
        <v>45822.309606481482</v>
      </c>
      <c r="F7444" s="34" t="s">
        <v>906</v>
      </c>
      <c r="G7444" s="25">
        <v>45822.309606481482</v>
      </c>
    </row>
    <row r="7445" spans="1:7" x14ac:dyDescent="0.25">
      <c r="A7445" s="34" t="s">
        <v>15191</v>
      </c>
      <c r="B7445" s="34" t="s">
        <v>13742</v>
      </c>
      <c r="C7445" s="34" t="s">
        <v>904</v>
      </c>
      <c r="D7445" s="34" t="s">
        <v>903</v>
      </c>
      <c r="E7445" s="25">
        <v>45822.309664351851</v>
      </c>
      <c r="F7445" s="34" t="s">
        <v>906</v>
      </c>
      <c r="G7445" s="25">
        <v>45822.309664351851</v>
      </c>
    </row>
    <row r="7446" spans="1:7" x14ac:dyDescent="0.25">
      <c r="A7446" s="34" t="s">
        <v>15192</v>
      </c>
      <c r="B7446" s="34" t="s">
        <v>9573</v>
      </c>
      <c r="C7446" s="34" t="s">
        <v>904</v>
      </c>
      <c r="D7446" s="34" t="s">
        <v>919</v>
      </c>
      <c r="E7446" s="25">
        <v>45822.311145833337</v>
      </c>
      <c r="F7446" s="34" t="s">
        <v>906</v>
      </c>
      <c r="G7446" s="25">
        <v>45822.311145833337</v>
      </c>
    </row>
    <row r="7447" spans="1:7" x14ac:dyDescent="0.25">
      <c r="A7447" s="34" t="s">
        <v>15193</v>
      </c>
      <c r="B7447" s="34" t="s">
        <v>9935</v>
      </c>
      <c r="C7447" s="34" t="s">
        <v>922</v>
      </c>
      <c r="D7447" s="34" t="s">
        <v>923</v>
      </c>
      <c r="E7447" s="25">
        <v>45822.311342592591</v>
      </c>
      <c r="F7447" s="34" t="s">
        <v>906</v>
      </c>
      <c r="G7447" s="25">
        <v>45822.311342592591</v>
      </c>
    </row>
    <row r="7448" spans="1:7" x14ac:dyDescent="0.25">
      <c r="A7448" s="34" t="s">
        <v>15194</v>
      </c>
      <c r="B7448" s="34" t="s">
        <v>5195</v>
      </c>
      <c r="C7448" s="34" t="s">
        <v>922</v>
      </c>
      <c r="D7448" s="34" t="s">
        <v>923</v>
      </c>
      <c r="E7448" s="25">
        <v>45822.311412037037</v>
      </c>
      <c r="F7448" s="34" t="s">
        <v>906</v>
      </c>
      <c r="G7448" s="25">
        <v>45822.311412037037</v>
      </c>
    </row>
    <row r="7449" spans="1:7" x14ac:dyDescent="0.25">
      <c r="A7449" s="34" t="s">
        <v>15195</v>
      </c>
      <c r="B7449" s="34" t="s">
        <v>11802</v>
      </c>
      <c r="C7449" s="34" t="s">
        <v>909</v>
      </c>
      <c r="D7449" s="34" t="s">
        <v>921</v>
      </c>
      <c r="E7449" s="25">
        <v>45822.312372685185</v>
      </c>
      <c r="F7449" s="34" t="s">
        <v>906</v>
      </c>
      <c r="G7449" s="25">
        <v>45822.312372685185</v>
      </c>
    </row>
    <row r="7450" spans="1:7" x14ac:dyDescent="0.25">
      <c r="A7450" s="34" t="s">
        <v>15196</v>
      </c>
      <c r="B7450" s="34" t="s">
        <v>11802</v>
      </c>
      <c r="C7450" s="34" t="s">
        <v>912</v>
      </c>
      <c r="D7450" s="34" t="s">
        <v>918</v>
      </c>
      <c r="E7450" s="25">
        <v>45822.312905092593</v>
      </c>
      <c r="F7450" s="34" t="s">
        <v>906</v>
      </c>
      <c r="G7450" s="25">
        <v>45822.312905092593</v>
      </c>
    </row>
    <row r="7451" spans="1:7" x14ac:dyDescent="0.25">
      <c r="A7451" s="34" t="s">
        <v>15197</v>
      </c>
      <c r="B7451" s="34" t="s">
        <v>10469</v>
      </c>
      <c r="C7451" s="34" t="s">
        <v>907</v>
      </c>
      <c r="D7451" s="34" t="s">
        <v>77</v>
      </c>
      <c r="E7451" s="25">
        <v>45822.313020833331</v>
      </c>
      <c r="F7451" s="34" t="s">
        <v>906</v>
      </c>
      <c r="G7451" s="25">
        <v>45822.313020833331</v>
      </c>
    </row>
    <row r="7452" spans="1:7" x14ac:dyDescent="0.25">
      <c r="A7452" s="34" t="s">
        <v>15198</v>
      </c>
      <c r="B7452" s="34" t="s">
        <v>5248</v>
      </c>
      <c r="C7452" s="34" t="s">
        <v>922</v>
      </c>
      <c r="D7452" s="34" t="s">
        <v>923</v>
      </c>
      <c r="E7452" s="25">
        <v>45822.31590277778</v>
      </c>
      <c r="F7452" s="34" t="s">
        <v>906</v>
      </c>
      <c r="G7452" s="25">
        <v>45822.31590277778</v>
      </c>
    </row>
    <row r="7453" spans="1:7" x14ac:dyDescent="0.25">
      <c r="A7453" s="34" t="s">
        <v>15199</v>
      </c>
      <c r="B7453" s="34" t="s">
        <v>5247</v>
      </c>
      <c r="C7453" s="34" t="s">
        <v>922</v>
      </c>
      <c r="D7453" s="34" t="s">
        <v>923</v>
      </c>
      <c r="E7453" s="25">
        <v>45822.315949074073</v>
      </c>
      <c r="F7453" s="34" t="s">
        <v>906</v>
      </c>
      <c r="G7453" s="25">
        <v>45822.315949074073</v>
      </c>
    </row>
    <row r="7454" spans="1:7" x14ac:dyDescent="0.25">
      <c r="A7454" s="34" t="s">
        <v>15200</v>
      </c>
      <c r="B7454" s="34" t="s">
        <v>5246</v>
      </c>
      <c r="C7454" s="34" t="s">
        <v>922</v>
      </c>
      <c r="D7454" s="34" t="s">
        <v>923</v>
      </c>
      <c r="E7454" s="25">
        <v>45822.315995370373</v>
      </c>
      <c r="F7454" s="34" t="s">
        <v>906</v>
      </c>
      <c r="G7454" s="25">
        <v>45822.315995370373</v>
      </c>
    </row>
    <row r="7455" spans="1:7" x14ac:dyDescent="0.25">
      <c r="A7455" s="34" t="s">
        <v>15201</v>
      </c>
      <c r="B7455" s="34" t="s">
        <v>5245</v>
      </c>
      <c r="C7455" s="34" t="s">
        <v>922</v>
      </c>
      <c r="D7455" s="34" t="s">
        <v>923</v>
      </c>
      <c r="E7455" s="25">
        <v>45822.316030092596</v>
      </c>
      <c r="F7455" s="34" t="s">
        <v>906</v>
      </c>
      <c r="G7455" s="25">
        <v>45822.316030092596</v>
      </c>
    </row>
    <row r="7456" spans="1:7" x14ac:dyDescent="0.25">
      <c r="A7456" s="34" t="s">
        <v>15202</v>
      </c>
      <c r="B7456" s="34" t="s">
        <v>5202</v>
      </c>
      <c r="C7456" s="34" t="s">
        <v>909</v>
      </c>
      <c r="D7456" s="34" t="s">
        <v>921</v>
      </c>
      <c r="E7456" s="25">
        <v>45822.323182870372</v>
      </c>
      <c r="F7456" s="34" t="s">
        <v>906</v>
      </c>
      <c r="G7456" s="25">
        <v>45822.323182870372</v>
      </c>
    </row>
    <row r="7457" spans="1:7" x14ac:dyDescent="0.25">
      <c r="A7457" s="34" t="s">
        <v>15203</v>
      </c>
      <c r="B7457" s="34" t="s">
        <v>5202</v>
      </c>
      <c r="C7457" s="34" t="s">
        <v>912</v>
      </c>
      <c r="D7457" s="34" t="s">
        <v>918</v>
      </c>
      <c r="E7457" s="25">
        <v>45822.323576388888</v>
      </c>
      <c r="F7457" s="34" t="s">
        <v>906</v>
      </c>
      <c r="G7457" s="25">
        <v>45822.323576388888</v>
      </c>
    </row>
    <row r="7458" spans="1:7" x14ac:dyDescent="0.25">
      <c r="A7458" s="34" t="s">
        <v>15204</v>
      </c>
      <c r="B7458" s="34" t="s">
        <v>13869</v>
      </c>
      <c r="C7458" s="34" t="s">
        <v>904</v>
      </c>
      <c r="D7458" s="34" t="s">
        <v>916</v>
      </c>
      <c r="E7458" s="25">
        <v>45822.323854166665</v>
      </c>
      <c r="F7458" s="34" t="s">
        <v>906</v>
      </c>
      <c r="G7458" s="25">
        <v>45822.323854166665</v>
      </c>
    </row>
    <row r="7459" spans="1:7" x14ac:dyDescent="0.25">
      <c r="A7459" s="34" t="s">
        <v>15205</v>
      </c>
      <c r="B7459" s="34" t="s">
        <v>13491</v>
      </c>
      <c r="C7459" s="34" t="s">
        <v>904</v>
      </c>
      <c r="D7459" s="34" t="s">
        <v>916</v>
      </c>
      <c r="E7459" s="25">
        <v>45822.325127314813</v>
      </c>
      <c r="F7459" s="34" t="s">
        <v>906</v>
      </c>
      <c r="G7459" s="25">
        <v>45822.325127314813</v>
      </c>
    </row>
    <row r="7460" spans="1:7" x14ac:dyDescent="0.25">
      <c r="A7460" s="34" t="s">
        <v>15206</v>
      </c>
      <c r="B7460" s="34" t="s">
        <v>12429</v>
      </c>
      <c r="C7460" s="34" t="s">
        <v>904</v>
      </c>
      <c r="D7460" s="34" t="s">
        <v>905</v>
      </c>
      <c r="E7460" s="25">
        <v>45822.331342592595</v>
      </c>
      <c r="F7460" s="34" t="s">
        <v>906</v>
      </c>
      <c r="G7460" s="25">
        <v>45822.331342592595</v>
      </c>
    </row>
    <row r="7461" spans="1:7" x14ac:dyDescent="0.25">
      <c r="A7461" s="34" t="s">
        <v>15207</v>
      </c>
      <c r="B7461" s="34" t="s">
        <v>12421</v>
      </c>
      <c r="C7461" s="34" t="s">
        <v>904</v>
      </c>
      <c r="D7461" s="34" t="s">
        <v>905</v>
      </c>
      <c r="E7461" s="25">
        <v>45822.331388888888</v>
      </c>
      <c r="F7461" s="34" t="s">
        <v>906</v>
      </c>
      <c r="G7461" s="25">
        <v>45822.331388888888</v>
      </c>
    </row>
    <row r="7462" spans="1:7" x14ac:dyDescent="0.25">
      <c r="A7462" s="34" t="s">
        <v>15208</v>
      </c>
      <c r="B7462" s="34" t="s">
        <v>12449</v>
      </c>
      <c r="C7462" s="34" t="s">
        <v>904</v>
      </c>
      <c r="D7462" s="34" t="s">
        <v>905</v>
      </c>
      <c r="E7462" s="25">
        <v>45822.331458333334</v>
      </c>
      <c r="F7462" s="34" t="s">
        <v>906</v>
      </c>
      <c r="G7462" s="25">
        <v>45822.331458333334</v>
      </c>
    </row>
    <row r="7463" spans="1:7" x14ac:dyDescent="0.25">
      <c r="A7463" s="34" t="s">
        <v>15209</v>
      </c>
      <c r="B7463" s="34" t="s">
        <v>12451</v>
      </c>
      <c r="C7463" s="34" t="s">
        <v>904</v>
      </c>
      <c r="D7463" s="34" t="s">
        <v>905</v>
      </c>
      <c r="E7463" s="25">
        <v>45822.331469907411</v>
      </c>
      <c r="F7463" s="34" t="s">
        <v>906</v>
      </c>
      <c r="G7463" s="25">
        <v>45822.331469907411</v>
      </c>
    </row>
    <row r="7464" spans="1:7" x14ac:dyDescent="0.25">
      <c r="A7464" s="34" t="s">
        <v>15210</v>
      </c>
      <c r="B7464" s="34" t="s">
        <v>12427</v>
      </c>
      <c r="C7464" s="34" t="s">
        <v>904</v>
      </c>
      <c r="D7464" s="34" t="s">
        <v>905</v>
      </c>
      <c r="E7464" s="25">
        <v>45822.33152777778</v>
      </c>
      <c r="F7464" s="34" t="s">
        <v>906</v>
      </c>
      <c r="G7464" s="25">
        <v>45822.33152777778</v>
      </c>
    </row>
    <row r="7465" spans="1:7" x14ac:dyDescent="0.25">
      <c r="A7465" s="34" t="s">
        <v>15211</v>
      </c>
      <c r="B7465" s="34" t="s">
        <v>12433</v>
      </c>
      <c r="C7465" s="34" t="s">
        <v>904</v>
      </c>
      <c r="D7465" s="34" t="s">
        <v>905</v>
      </c>
      <c r="E7465" s="25">
        <v>45822.33153935185</v>
      </c>
      <c r="F7465" s="34" t="s">
        <v>906</v>
      </c>
      <c r="G7465" s="25">
        <v>45822.33153935185</v>
      </c>
    </row>
    <row r="7466" spans="1:7" x14ac:dyDescent="0.25">
      <c r="A7466" s="34" t="s">
        <v>15212</v>
      </c>
      <c r="B7466" s="34" t="s">
        <v>12435</v>
      </c>
      <c r="C7466" s="34" t="s">
        <v>904</v>
      </c>
      <c r="D7466" s="34" t="s">
        <v>905</v>
      </c>
      <c r="E7466" s="25">
        <v>45822.331597222219</v>
      </c>
      <c r="F7466" s="34" t="s">
        <v>906</v>
      </c>
      <c r="G7466" s="25">
        <v>45822.331597222219</v>
      </c>
    </row>
    <row r="7467" spans="1:7" x14ac:dyDescent="0.25">
      <c r="A7467" s="34" t="s">
        <v>15213</v>
      </c>
      <c r="B7467" s="34" t="s">
        <v>12453</v>
      </c>
      <c r="C7467" s="34" t="s">
        <v>904</v>
      </c>
      <c r="D7467" s="34" t="s">
        <v>905</v>
      </c>
      <c r="E7467" s="25">
        <v>45822.331608796296</v>
      </c>
      <c r="F7467" s="34" t="s">
        <v>906</v>
      </c>
      <c r="G7467" s="25">
        <v>45822.331608796296</v>
      </c>
    </row>
    <row r="7468" spans="1:7" x14ac:dyDescent="0.25">
      <c r="A7468" s="34" t="s">
        <v>15214</v>
      </c>
      <c r="B7468" s="34" t="s">
        <v>12437</v>
      </c>
      <c r="C7468" s="34" t="s">
        <v>904</v>
      </c>
      <c r="D7468" s="34" t="s">
        <v>905</v>
      </c>
      <c r="E7468" s="25">
        <v>45822.331655092596</v>
      </c>
      <c r="F7468" s="34" t="s">
        <v>906</v>
      </c>
      <c r="G7468" s="25">
        <v>45822.331655092596</v>
      </c>
    </row>
    <row r="7469" spans="1:7" x14ac:dyDescent="0.25">
      <c r="A7469" s="34" t="s">
        <v>15215</v>
      </c>
      <c r="B7469" s="34" t="s">
        <v>9803</v>
      </c>
      <c r="C7469" s="34" t="s">
        <v>904</v>
      </c>
      <c r="D7469" s="34" t="s">
        <v>919</v>
      </c>
      <c r="E7469" s="25">
        <v>45822.332372685189</v>
      </c>
      <c r="F7469" s="34" t="s">
        <v>906</v>
      </c>
      <c r="G7469" s="25">
        <v>45822.332372685189</v>
      </c>
    </row>
    <row r="7470" spans="1:7" x14ac:dyDescent="0.25">
      <c r="A7470" s="34" t="s">
        <v>15216</v>
      </c>
      <c r="B7470" s="34" t="s">
        <v>9623</v>
      </c>
      <c r="C7470" s="34" t="s">
        <v>904</v>
      </c>
      <c r="D7470" s="34" t="s">
        <v>919</v>
      </c>
      <c r="E7470" s="25">
        <v>45822.333090277774</v>
      </c>
      <c r="F7470" s="34" t="s">
        <v>906</v>
      </c>
      <c r="G7470" s="25">
        <v>45822.333090277774</v>
      </c>
    </row>
    <row r="7471" spans="1:7" x14ac:dyDescent="0.25">
      <c r="A7471" s="34" t="s">
        <v>15217</v>
      </c>
      <c r="B7471" s="34" t="s">
        <v>9625</v>
      </c>
      <c r="C7471" s="34" t="s">
        <v>904</v>
      </c>
      <c r="D7471" s="34" t="s">
        <v>919</v>
      </c>
      <c r="E7471" s="25">
        <v>45822.333148148151</v>
      </c>
      <c r="F7471" s="34" t="s">
        <v>906</v>
      </c>
      <c r="G7471" s="25">
        <v>45822.333148148151</v>
      </c>
    </row>
    <row r="7472" spans="1:7" x14ac:dyDescent="0.25">
      <c r="A7472" s="34" t="s">
        <v>15218</v>
      </c>
      <c r="B7472" s="34" t="s">
        <v>9627</v>
      </c>
      <c r="C7472" s="34" t="s">
        <v>904</v>
      </c>
      <c r="D7472" s="34" t="s">
        <v>919</v>
      </c>
      <c r="E7472" s="25">
        <v>45822.333194444444</v>
      </c>
      <c r="F7472" s="34" t="s">
        <v>906</v>
      </c>
      <c r="G7472" s="25">
        <v>45822.333194444444</v>
      </c>
    </row>
    <row r="7473" spans="1:7" x14ac:dyDescent="0.25">
      <c r="A7473" s="34" t="s">
        <v>15219</v>
      </c>
      <c r="B7473" s="34" t="s">
        <v>9629</v>
      </c>
      <c r="C7473" s="34" t="s">
        <v>904</v>
      </c>
      <c r="D7473" s="34" t="s">
        <v>919</v>
      </c>
      <c r="E7473" s="25">
        <v>45822.333240740743</v>
      </c>
      <c r="F7473" s="34" t="s">
        <v>906</v>
      </c>
      <c r="G7473" s="25">
        <v>45822.333240740743</v>
      </c>
    </row>
    <row r="7474" spans="1:7" x14ac:dyDescent="0.25">
      <c r="A7474" s="34" t="s">
        <v>15220</v>
      </c>
      <c r="B7474" s="34" t="s">
        <v>9631</v>
      </c>
      <c r="C7474" s="34" t="s">
        <v>904</v>
      </c>
      <c r="D7474" s="34" t="s">
        <v>919</v>
      </c>
      <c r="E7474" s="25">
        <v>45822.333287037036</v>
      </c>
      <c r="F7474" s="34" t="s">
        <v>906</v>
      </c>
      <c r="G7474" s="25">
        <v>45822.333287037036</v>
      </c>
    </row>
    <row r="7475" spans="1:7" x14ac:dyDescent="0.25">
      <c r="A7475" s="34" t="s">
        <v>15221</v>
      </c>
      <c r="B7475" s="34" t="s">
        <v>9633</v>
      </c>
      <c r="C7475" s="34" t="s">
        <v>904</v>
      </c>
      <c r="D7475" s="34" t="s">
        <v>919</v>
      </c>
      <c r="E7475" s="25">
        <v>45822.333344907405</v>
      </c>
      <c r="F7475" s="34" t="s">
        <v>906</v>
      </c>
      <c r="G7475" s="25">
        <v>45822.333344907405</v>
      </c>
    </row>
    <row r="7476" spans="1:7" x14ac:dyDescent="0.25">
      <c r="A7476" s="34" t="s">
        <v>15222</v>
      </c>
      <c r="B7476" s="34" t="s">
        <v>9635</v>
      </c>
      <c r="C7476" s="34" t="s">
        <v>904</v>
      </c>
      <c r="D7476" s="34" t="s">
        <v>919</v>
      </c>
      <c r="E7476" s="25">
        <v>45822.333391203705</v>
      </c>
      <c r="F7476" s="34" t="s">
        <v>906</v>
      </c>
      <c r="G7476" s="25">
        <v>45822.333391203705</v>
      </c>
    </row>
    <row r="7477" spans="1:7" x14ac:dyDescent="0.25">
      <c r="A7477" s="34" t="s">
        <v>15223</v>
      </c>
      <c r="B7477" s="34" t="s">
        <v>9637</v>
      </c>
      <c r="C7477" s="34" t="s">
        <v>904</v>
      </c>
      <c r="D7477" s="34" t="s">
        <v>919</v>
      </c>
      <c r="E7477" s="25">
        <v>45822.333472222221</v>
      </c>
      <c r="F7477" s="34" t="s">
        <v>906</v>
      </c>
      <c r="G7477" s="25">
        <v>45822.333472222221</v>
      </c>
    </row>
    <row r="7478" spans="1:7" x14ac:dyDescent="0.25">
      <c r="A7478" s="34" t="s">
        <v>15224</v>
      </c>
      <c r="B7478" s="34" t="s">
        <v>11691</v>
      </c>
      <c r="C7478" s="34" t="s">
        <v>909</v>
      </c>
      <c r="D7478" s="34" t="s">
        <v>921</v>
      </c>
      <c r="E7478" s="25">
        <v>45822.333865740744</v>
      </c>
      <c r="F7478" s="34" t="s">
        <v>906</v>
      </c>
      <c r="G7478" s="25">
        <v>45822.333865740744</v>
      </c>
    </row>
    <row r="7479" spans="1:7" x14ac:dyDescent="0.25">
      <c r="A7479" s="34" t="s">
        <v>15225</v>
      </c>
      <c r="B7479" s="34" t="s">
        <v>9950</v>
      </c>
      <c r="C7479" s="34" t="s">
        <v>922</v>
      </c>
      <c r="D7479" s="34" t="s">
        <v>923</v>
      </c>
      <c r="E7479" s="25">
        <v>45822.335925925923</v>
      </c>
      <c r="F7479" s="34" t="s">
        <v>906</v>
      </c>
      <c r="G7479" s="25">
        <v>45822.335925925923</v>
      </c>
    </row>
    <row r="7480" spans="1:7" x14ac:dyDescent="0.25">
      <c r="A7480" s="34" t="s">
        <v>15226</v>
      </c>
      <c r="B7480" s="34" t="s">
        <v>9927</v>
      </c>
      <c r="C7480" s="34" t="s">
        <v>922</v>
      </c>
      <c r="D7480" s="34" t="s">
        <v>923</v>
      </c>
      <c r="E7480" s="25">
        <v>45822.341516203705</v>
      </c>
      <c r="F7480" s="34" t="s">
        <v>906</v>
      </c>
      <c r="G7480" s="25">
        <v>45822.341516203705</v>
      </c>
    </row>
    <row r="7481" spans="1:7" x14ac:dyDescent="0.25">
      <c r="A7481" s="34" t="s">
        <v>15227</v>
      </c>
      <c r="B7481" s="34" t="s">
        <v>7724</v>
      </c>
      <c r="C7481" s="34" t="s">
        <v>922</v>
      </c>
      <c r="D7481" s="34" t="s">
        <v>923</v>
      </c>
      <c r="E7481" s="25">
        <v>45822.341527777775</v>
      </c>
      <c r="F7481" s="34" t="s">
        <v>906</v>
      </c>
      <c r="G7481" s="25">
        <v>45822.341527777775</v>
      </c>
    </row>
    <row r="7482" spans="1:7" x14ac:dyDescent="0.25">
      <c r="A7482" s="34" t="s">
        <v>15228</v>
      </c>
      <c r="B7482" s="34" t="s">
        <v>9930</v>
      </c>
      <c r="C7482" s="34" t="s">
        <v>922</v>
      </c>
      <c r="D7482" s="34" t="s">
        <v>923</v>
      </c>
      <c r="E7482" s="25">
        <v>45822.34171296296</v>
      </c>
      <c r="F7482" s="34" t="s">
        <v>906</v>
      </c>
      <c r="G7482" s="25">
        <v>45822.34171296296</v>
      </c>
    </row>
    <row r="7483" spans="1:7" x14ac:dyDescent="0.25">
      <c r="A7483" s="34" t="s">
        <v>15229</v>
      </c>
      <c r="B7483" s="34" t="s">
        <v>7710</v>
      </c>
      <c r="C7483" s="34" t="s">
        <v>922</v>
      </c>
      <c r="D7483" s="34" t="s">
        <v>923</v>
      </c>
      <c r="E7483" s="25">
        <v>45822.342569444445</v>
      </c>
      <c r="F7483" s="34" t="s">
        <v>906</v>
      </c>
      <c r="G7483" s="25">
        <v>45822.342569444445</v>
      </c>
    </row>
    <row r="7484" spans="1:7" x14ac:dyDescent="0.25">
      <c r="A7484" s="34" t="s">
        <v>15230</v>
      </c>
      <c r="B7484" s="34" t="s">
        <v>13919</v>
      </c>
      <c r="C7484" s="34" t="s">
        <v>904</v>
      </c>
      <c r="D7484" s="34" t="s">
        <v>920</v>
      </c>
      <c r="E7484" s="25">
        <v>45822.345914351848</v>
      </c>
      <c r="F7484" s="34" t="s">
        <v>906</v>
      </c>
      <c r="G7484" s="25">
        <v>45822.345914351848</v>
      </c>
    </row>
    <row r="7485" spans="1:7" x14ac:dyDescent="0.25">
      <c r="A7485" s="34" t="s">
        <v>15231</v>
      </c>
      <c r="B7485" s="34" t="s">
        <v>14010</v>
      </c>
      <c r="C7485" s="34" t="s">
        <v>904</v>
      </c>
      <c r="D7485" s="34" t="s">
        <v>920</v>
      </c>
      <c r="E7485" s="25">
        <v>45822.345983796295</v>
      </c>
      <c r="F7485" s="34" t="s">
        <v>906</v>
      </c>
      <c r="G7485" s="25">
        <v>45822.345983796295</v>
      </c>
    </row>
    <row r="7486" spans="1:7" x14ac:dyDescent="0.25">
      <c r="A7486" s="34" t="s">
        <v>15232</v>
      </c>
      <c r="B7486" s="34" t="s">
        <v>11806</v>
      </c>
      <c r="C7486" s="34" t="s">
        <v>899</v>
      </c>
      <c r="D7486" s="34" t="s">
        <v>900</v>
      </c>
      <c r="E7486" s="25">
        <v>45822.346006944441</v>
      </c>
      <c r="F7486" s="34" t="s">
        <v>906</v>
      </c>
      <c r="G7486" s="25">
        <v>45822.346006944441</v>
      </c>
    </row>
    <row r="7487" spans="1:7" x14ac:dyDescent="0.25">
      <c r="A7487" s="34" t="s">
        <v>15233</v>
      </c>
      <c r="B7487" s="34" t="s">
        <v>11800</v>
      </c>
      <c r="C7487" s="34" t="s">
        <v>899</v>
      </c>
      <c r="D7487" s="34" t="s">
        <v>900</v>
      </c>
      <c r="E7487" s="25">
        <v>45822.346053240741</v>
      </c>
      <c r="F7487" s="34" t="s">
        <v>906</v>
      </c>
      <c r="G7487" s="25">
        <v>45822.346053240741</v>
      </c>
    </row>
    <row r="7488" spans="1:7" x14ac:dyDescent="0.25">
      <c r="A7488" s="34" t="s">
        <v>15234</v>
      </c>
      <c r="B7488" s="34" t="s">
        <v>11808</v>
      </c>
      <c r="C7488" s="34" t="s">
        <v>899</v>
      </c>
      <c r="D7488" s="34" t="s">
        <v>900</v>
      </c>
      <c r="E7488" s="25">
        <v>45822.34611111111</v>
      </c>
      <c r="F7488" s="34" t="s">
        <v>906</v>
      </c>
      <c r="G7488" s="25">
        <v>45822.34611111111</v>
      </c>
    </row>
    <row r="7489" spans="1:7" x14ac:dyDescent="0.25">
      <c r="A7489" s="34" t="s">
        <v>15235</v>
      </c>
      <c r="B7489" s="34" t="s">
        <v>10082</v>
      </c>
      <c r="C7489" s="34" t="s">
        <v>899</v>
      </c>
      <c r="D7489" s="34" t="s">
        <v>900</v>
      </c>
      <c r="E7489" s="25">
        <v>45822.346192129633</v>
      </c>
      <c r="F7489" s="34" t="s">
        <v>906</v>
      </c>
      <c r="G7489" s="25">
        <v>45822.346192129633</v>
      </c>
    </row>
    <row r="7490" spans="1:7" x14ac:dyDescent="0.25">
      <c r="A7490" s="34" t="s">
        <v>15236</v>
      </c>
      <c r="B7490" s="34" t="s">
        <v>10118</v>
      </c>
      <c r="C7490" s="34" t="s">
        <v>899</v>
      </c>
      <c r="D7490" s="34" t="s">
        <v>900</v>
      </c>
      <c r="E7490" s="25">
        <v>45822.346238425926</v>
      </c>
      <c r="F7490" s="34" t="s">
        <v>906</v>
      </c>
      <c r="G7490" s="25">
        <v>45822.346238425926</v>
      </c>
    </row>
    <row r="7491" spans="1:7" x14ac:dyDescent="0.25">
      <c r="A7491" s="34" t="s">
        <v>15237</v>
      </c>
      <c r="B7491" s="34" t="s">
        <v>10120</v>
      </c>
      <c r="C7491" s="34" t="s">
        <v>899</v>
      </c>
      <c r="D7491" s="34" t="s">
        <v>900</v>
      </c>
      <c r="E7491" s="25">
        <v>45822.346273148149</v>
      </c>
      <c r="F7491" s="34" t="s">
        <v>906</v>
      </c>
      <c r="G7491" s="25">
        <v>45822.346273148149</v>
      </c>
    </row>
    <row r="7492" spans="1:7" x14ac:dyDescent="0.25">
      <c r="A7492" s="34" t="s">
        <v>15238</v>
      </c>
      <c r="B7492" s="34" t="s">
        <v>10080</v>
      </c>
      <c r="C7492" s="34" t="s">
        <v>899</v>
      </c>
      <c r="D7492" s="34" t="s">
        <v>900</v>
      </c>
      <c r="E7492" s="25">
        <v>45822.346319444441</v>
      </c>
      <c r="F7492" s="34" t="s">
        <v>906</v>
      </c>
      <c r="G7492" s="25">
        <v>45822.346319444441</v>
      </c>
    </row>
    <row r="7493" spans="1:7" x14ac:dyDescent="0.25">
      <c r="A7493" s="34" t="s">
        <v>15239</v>
      </c>
      <c r="B7493" s="34" t="s">
        <v>4396</v>
      </c>
      <c r="C7493" s="34" t="s">
        <v>907</v>
      </c>
      <c r="D7493" s="34" t="s">
        <v>61</v>
      </c>
      <c r="E7493" s="25">
        <v>45822.348900462966</v>
      </c>
      <c r="F7493" s="34" t="s">
        <v>906</v>
      </c>
      <c r="G7493" s="25">
        <v>45822.348900462966</v>
      </c>
    </row>
    <row r="7494" spans="1:7" x14ac:dyDescent="0.25">
      <c r="A7494" s="34" t="s">
        <v>15240</v>
      </c>
      <c r="B7494" s="34" t="s">
        <v>5153</v>
      </c>
      <c r="C7494" s="34" t="s">
        <v>907</v>
      </c>
      <c r="D7494" s="34" t="s">
        <v>61</v>
      </c>
      <c r="E7494" s="25">
        <v>45822.348958333336</v>
      </c>
      <c r="F7494" s="34" t="s">
        <v>906</v>
      </c>
      <c r="G7494" s="25">
        <v>45822.348958333336</v>
      </c>
    </row>
    <row r="7495" spans="1:7" x14ac:dyDescent="0.25">
      <c r="A7495" s="34" t="s">
        <v>15241</v>
      </c>
      <c r="B7495" s="34" t="s">
        <v>7720</v>
      </c>
      <c r="C7495" s="34" t="s">
        <v>907</v>
      </c>
      <c r="D7495" s="34" t="s">
        <v>61</v>
      </c>
      <c r="E7495" s="25">
        <v>45822.348969907405</v>
      </c>
      <c r="F7495" s="34" t="s">
        <v>906</v>
      </c>
      <c r="G7495" s="25">
        <v>45822.348969907405</v>
      </c>
    </row>
    <row r="7496" spans="1:7" x14ac:dyDescent="0.25">
      <c r="A7496" s="34" t="s">
        <v>15242</v>
      </c>
      <c r="B7496" s="34" t="s">
        <v>7722</v>
      </c>
      <c r="C7496" s="34" t="s">
        <v>907</v>
      </c>
      <c r="D7496" s="34" t="s">
        <v>61</v>
      </c>
      <c r="E7496" s="25">
        <v>45822.348993055559</v>
      </c>
      <c r="F7496" s="34" t="s">
        <v>906</v>
      </c>
      <c r="G7496" s="25">
        <v>45822.348993055559</v>
      </c>
    </row>
    <row r="7497" spans="1:7" x14ac:dyDescent="0.25">
      <c r="A7497" s="34" t="s">
        <v>15243</v>
      </c>
      <c r="B7497" s="34" t="s">
        <v>7726</v>
      </c>
      <c r="C7497" s="34" t="s">
        <v>907</v>
      </c>
      <c r="D7497" s="34" t="s">
        <v>61</v>
      </c>
      <c r="E7497" s="25">
        <v>45822.349016203705</v>
      </c>
      <c r="F7497" s="34" t="s">
        <v>906</v>
      </c>
      <c r="G7497" s="25">
        <v>45822.349016203705</v>
      </c>
    </row>
    <row r="7498" spans="1:7" x14ac:dyDescent="0.25">
      <c r="A7498" s="34" t="s">
        <v>15244</v>
      </c>
      <c r="B7498" s="34" t="s">
        <v>7728</v>
      </c>
      <c r="C7498" s="34" t="s">
        <v>907</v>
      </c>
      <c r="D7498" s="34" t="s">
        <v>61</v>
      </c>
      <c r="E7498" s="25">
        <v>45822.349039351851</v>
      </c>
      <c r="F7498" s="34" t="s">
        <v>906</v>
      </c>
      <c r="G7498" s="25">
        <v>45822.349039351851</v>
      </c>
    </row>
    <row r="7499" spans="1:7" x14ac:dyDescent="0.25">
      <c r="A7499" s="34" t="s">
        <v>15245</v>
      </c>
      <c r="B7499" s="34" t="s">
        <v>7730</v>
      </c>
      <c r="C7499" s="34" t="s">
        <v>907</v>
      </c>
      <c r="D7499" s="34" t="s">
        <v>61</v>
      </c>
      <c r="E7499" s="25">
        <v>45822.349050925928</v>
      </c>
      <c r="F7499" s="34" t="s">
        <v>906</v>
      </c>
      <c r="G7499" s="25">
        <v>45822.349050925928</v>
      </c>
    </row>
    <row r="7500" spans="1:7" x14ac:dyDescent="0.25">
      <c r="A7500" s="34" t="s">
        <v>15246</v>
      </c>
      <c r="B7500" s="34" t="s">
        <v>8013</v>
      </c>
      <c r="C7500" s="34" t="s">
        <v>899</v>
      </c>
      <c r="D7500" s="34" t="s">
        <v>900</v>
      </c>
      <c r="E7500" s="25">
        <v>45822.357175925928</v>
      </c>
      <c r="F7500" s="34" t="s">
        <v>906</v>
      </c>
      <c r="G7500" s="25">
        <v>45822.357175925928</v>
      </c>
    </row>
    <row r="7501" spans="1:7" x14ac:dyDescent="0.25">
      <c r="A7501" s="34" t="s">
        <v>15247</v>
      </c>
      <c r="B7501" s="34" t="s">
        <v>8018</v>
      </c>
      <c r="C7501" s="34" t="s">
        <v>899</v>
      </c>
      <c r="D7501" s="34" t="s">
        <v>900</v>
      </c>
      <c r="E7501" s="25">
        <v>45822.357268518521</v>
      </c>
      <c r="F7501" s="34" t="s">
        <v>906</v>
      </c>
      <c r="G7501" s="25">
        <v>45822.357268518521</v>
      </c>
    </row>
    <row r="7502" spans="1:7" x14ac:dyDescent="0.25">
      <c r="A7502" s="34" t="s">
        <v>15248</v>
      </c>
      <c r="B7502" s="34" t="s">
        <v>8020</v>
      </c>
      <c r="C7502" s="34" t="s">
        <v>899</v>
      </c>
      <c r="D7502" s="34" t="s">
        <v>900</v>
      </c>
      <c r="E7502" s="25">
        <v>45822.357476851852</v>
      </c>
      <c r="F7502" s="34" t="s">
        <v>906</v>
      </c>
      <c r="G7502" s="25">
        <v>45822.357476851852</v>
      </c>
    </row>
    <row r="7503" spans="1:7" x14ac:dyDescent="0.25">
      <c r="A7503" s="34" t="s">
        <v>15249</v>
      </c>
      <c r="B7503" s="34" t="s">
        <v>8022</v>
      </c>
      <c r="C7503" s="34" t="s">
        <v>912</v>
      </c>
      <c r="D7503" s="34" t="s">
        <v>925</v>
      </c>
      <c r="E7503" s="25">
        <v>45822.357812499999</v>
      </c>
      <c r="F7503" s="34" t="s">
        <v>906</v>
      </c>
      <c r="G7503" s="25">
        <v>45822.357812499999</v>
      </c>
    </row>
    <row r="7504" spans="1:7" x14ac:dyDescent="0.25">
      <c r="A7504" s="34" t="s">
        <v>15250</v>
      </c>
      <c r="B7504" s="34" t="s">
        <v>8022</v>
      </c>
      <c r="C7504" s="34" t="s">
        <v>899</v>
      </c>
      <c r="D7504" s="34" t="s">
        <v>900</v>
      </c>
      <c r="E7504" s="25">
        <v>45822.358090277776</v>
      </c>
      <c r="F7504" s="34" t="s">
        <v>906</v>
      </c>
      <c r="G7504" s="25">
        <v>45822.358090277776</v>
      </c>
    </row>
    <row r="7505" spans="1:7" x14ac:dyDescent="0.25">
      <c r="A7505" s="34" t="s">
        <v>15251</v>
      </c>
      <c r="B7505" s="34" t="s">
        <v>14341</v>
      </c>
      <c r="C7505" s="34" t="s">
        <v>904</v>
      </c>
      <c r="D7505" s="34" t="s">
        <v>916</v>
      </c>
      <c r="E7505" s="25">
        <v>45822.358368055553</v>
      </c>
      <c r="F7505" s="34" t="s">
        <v>906</v>
      </c>
      <c r="G7505" s="25">
        <v>45822.358368055553</v>
      </c>
    </row>
    <row r="7506" spans="1:7" x14ac:dyDescent="0.25">
      <c r="A7506" s="34" t="s">
        <v>15252</v>
      </c>
      <c r="B7506" s="34" t="s">
        <v>8621</v>
      </c>
      <c r="C7506" s="34" t="s">
        <v>899</v>
      </c>
      <c r="D7506" s="34" t="s">
        <v>900</v>
      </c>
      <c r="E7506" s="25">
        <v>45822.364722222221</v>
      </c>
      <c r="F7506" s="34" t="s">
        <v>906</v>
      </c>
      <c r="G7506" s="25">
        <v>45822.364722222221</v>
      </c>
    </row>
    <row r="7507" spans="1:7" x14ac:dyDescent="0.25">
      <c r="A7507" s="34" t="s">
        <v>15253</v>
      </c>
      <c r="B7507" s="34" t="s">
        <v>8239</v>
      </c>
      <c r="C7507" s="34" t="s">
        <v>899</v>
      </c>
      <c r="D7507" s="34" t="s">
        <v>900</v>
      </c>
      <c r="E7507" s="25">
        <v>45822.364745370367</v>
      </c>
      <c r="F7507" s="34" t="s">
        <v>906</v>
      </c>
      <c r="G7507" s="25">
        <v>45822.364745370367</v>
      </c>
    </row>
    <row r="7508" spans="1:7" x14ac:dyDescent="0.25">
      <c r="A7508" s="34" t="s">
        <v>15254</v>
      </c>
      <c r="B7508" s="34" t="s">
        <v>8243</v>
      </c>
      <c r="C7508" s="34" t="s">
        <v>899</v>
      </c>
      <c r="D7508" s="34" t="s">
        <v>900</v>
      </c>
      <c r="E7508" s="25">
        <v>45822.364791666667</v>
      </c>
      <c r="F7508" s="34" t="s">
        <v>906</v>
      </c>
      <c r="G7508" s="25">
        <v>45822.364791666667</v>
      </c>
    </row>
    <row r="7509" spans="1:7" x14ac:dyDescent="0.25">
      <c r="A7509" s="34" t="s">
        <v>15255</v>
      </c>
      <c r="B7509" s="34" t="s">
        <v>8245</v>
      </c>
      <c r="C7509" s="34" t="s">
        <v>899</v>
      </c>
      <c r="D7509" s="34" t="s">
        <v>900</v>
      </c>
      <c r="E7509" s="25">
        <v>45822.36482638889</v>
      </c>
      <c r="F7509" s="34" t="s">
        <v>906</v>
      </c>
      <c r="G7509" s="25">
        <v>45822.36482638889</v>
      </c>
    </row>
    <row r="7510" spans="1:7" x14ac:dyDescent="0.25">
      <c r="A7510" s="34" t="s">
        <v>15256</v>
      </c>
      <c r="B7510" s="34" t="s">
        <v>8248</v>
      </c>
      <c r="C7510" s="34" t="s">
        <v>899</v>
      </c>
      <c r="D7510" s="34" t="s">
        <v>900</v>
      </c>
      <c r="E7510" s="25">
        <v>45822.364895833336</v>
      </c>
      <c r="F7510" s="34" t="s">
        <v>906</v>
      </c>
      <c r="G7510" s="25">
        <v>45822.364895833336</v>
      </c>
    </row>
    <row r="7511" spans="1:7" x14ac:dyDescent="0.25">
      <c r="A7511" s="34" t="s">
        <v>15257</v>
      </c>
      <c r="B7511" s="34" t="s">
        <v>2911</v>
      </c>
      <c r="C7511" s="34" t="s">
        <v>899</v>
      </c>
      <c r="D7511" s="34" t="s">
        <v>900</v>
      </c>
      <c r="E7511" s="25">
        <v>45822.370868055557</v>
      </c>
      <c r="F7511" s="34" t="s">
        <v>906</v>
      </c>
      <c r="G7511" s="25">
        <v>45822.370868055557</v>
      </c>
    </row>
    <row r="7512" spans="1:7" x14ac:dyDescent="0.25">
      <c r="A7512" s="34" t="s">
        <v>15258</v>
      </c>
      <c r="B7512" s="34" t="s">
        <v>2909</v>
      </c>
      <c r="C7512" s="34" t="s">
        <v>899</v>
      </c>
      <c r="D7512" s="34" t="s">
        <v>900</v>
      </c>
      <c r="E7512" s="25">
        <v>45822.37091435185</v>
      </c>
      <c r="F7512" s="34" t="s">
        <v>906</v>
      </c>
      <c r="G7512" s="25">
        <v>45822.37091435185</v>
      </c>
    </row>
    <row r="7513" spans="1:7" x14ac:dyDescent="0.25">
      <c r="A7513" s="34" t="s">
        <v>15259</v>
      </c>
      <c r="B7513" s="34" t="s">
        <v>8272</v>
      </c>
      <c r="C7513" s="34" t="s">
        <v>914</v>
      </c>
      <c r="D7513" s="34" t="s">
        <v>61</v>
      </c>
      <c r="E7513" s="25">
        <v>45822.375532407408</v>
      </c>
      <c r="F7513" s="34" t="s">
        <v>906</v>
      </c>
      <c r="G7513" s="25">
        <v>45822.375532407408</v>
      </c>
    </row>
    <row r="7514" spans="1:7" x14ac:dyDescent="0.25">
      <c r="A7514" s="34" t="s">
        <v>15260</v>
      </c>
      <c r="B7514" s="34" t="s">
        <v>7767</v>
      </c>
      <c r="C7514" s="34" t="s">
        <v>914</v>
      </c>
      <c r="D7514" s="34" t="s">
        <v>61</v>
      </c>
      <c r="E7514" s="25">
        <v>45822.375706018516</v>
      </c>
      <c r="F7514" s="34" t="s">
        <v>906</v>
      </c>
      <c r="G7514" s="25">
        <v>45822.375706018516</v>
      </c>
    </row>
    <row r="7515" spans="1:7" x14ac:dyDescent="0.25">
      <c r="A7515" s="34" t="s">
        <v>15261</v>
      </c>
      <c r="B7515" s="34" t="s">
        <v>6624</v>
      </c>
      <c r="C7515" s="34" t="s">
        <v>914</v>
      </c>
      <c r="D7515" s="34" t="s">
        <v>61</v>
      </c>
      <c r="E7515" s="25">
        <v>45822.37604166667</v>
      </c>
      <c r="F7515" s="34" t="s">
        <v>906</v>
      </c>
      <c r="G7515" s="25">
        <v>45822.37604166667</v>
      </c>
    </row>
    <row r="7516" spans="1:7" x14ac:dyDescent="0.25">
      <c r="A7516" s="34" t="s">
        <v>15262</v>
      </c>
      <c r="B7516" s="34" t="s">
        <v>6396</v>
      </c>
      <c r="C7516" s="34" t="s">
        <v>907</v>
      </c>
      <c r="D7516" s="34" t="s">
        <v>243</v>
      </c>
      <c r="E7516" s="25">
        <v>45822.378113425926</v>
      </c>
      <c r="F7516" s="34" t="s">
        <v>906</v>
      </c>
      <c r="G7516" s="25">
        <v>45822.378113425926</v>
      </c>
    </row>
    <row r="7517" spans="1:7" x14ac:dyDescent="0.25">
      <c r="A7517" s="34" t="s">
        <v>15263</v>
      </c>
      <c r="B7517" s="34" t="s">
        <v>6381</v>
      </c>
      <c r="C7517" s="34" t="s">
        <v>907</v>
      </c>
      <c r="D7517" s="34" t="s">
        <v>243</v>
      </c>
      <c r="E7517" s="25">
        <v>45822.378194444442</v>
      </c>
      <c r="F7517" s="34" t="s">
        <v>906</v>
      </c>
      <c r="G7517" s="25">
        <v>45822.378194444442</v>
      </c>
    </row>
    <row r="7518" spans="1:7" x14ac:dyDescent="0.25">
      <c r="A7518" s="34" t="s">
        <v>15264</v>
      </c>
      <c r="B7518" s="34" t="s">
        <v>14317</v>
      </c>
      <c r="C7518" s="34" t="s">
        <v>909</v>
      </c>
      <c r="D7518" s="34" t="s">
        <v>925</v>
      </c>
      <c r="E7518" s="25">
        <v>45822.380428240744</v>
      </c>
      <c r="F7518" s="34" t="s">
        <v>906</v>
      </c>
      <c r="G7518" s="25">
        <v>45822.380428240744</v>
      </c>
    </row>
    <row r="7519" spans="1:7" x14ac:dyDescent="0.25">
      <c r="A7519" s="34" t="s">
        <v>15265</v>
      </c>
      <c r="B7519" s="34" t="s">
        <v>14317</v>
      </c>
      <c r="C7519" s="34" t="s">
        <v>912</v>
      </c>
      <c r="D7519" s="34" t="s">
        <v>925</v>
      </c>
      <c r="E7519" s="25">
        <v>45822.380671296298</v>
      </c>
      <c r="F7519" s="34" t="s">
        <v>906</v>
      </c>
      <c r="G7519" s="25">
        <v>45822.380671296298</v>
      </c>
    </row>
    <row r="7520" spans="1:7" x14ac:dyDescent="0.25">
      <c r="A7520" s="34" t="s">
        <v>15266</v>
      </c>
      <c r="B7520" s="34" t="s">
        <v>13934</v>
      </c>
      <c r="C7520" s="34" t="s">
        <v>904</v>
      </c>
      <c r="D7520" s="34" t="s">
        <v>905</v>
      </c>
      <c r="E7520" s="25">
        <v>45822.387291666666</v>
      </c>
      <c r="F7520" s="34" t="s">
        <v>906</v>
      </c>
      <c r="G7520" s="25">
        <v>45822.387291666666</v>
      </c>
    </row>
    <row r="7521" spans="1:7" x14ac:dyDescent="0.25">
      <c r="A7521" s="34" t="s">
        <v>15267</v>
      </c>
      <c r="B7521" s="34" t="s">
        <v>12416</v>
      </c>
      <c r="C7521" s="34" t="s">
        <v>904</v>
      </c>
      <c r="D7521" s="34" t="s">
        <v>905</v>
      </c>
      <c r="E7521" s="25">
        <v>45822.387303240743</v>
      </c>
      <c r="F7521" s="34" t="s">
        <v>906</v>
      </c>
      <c r="G7521" s="25">
        <v>45822.387303240743</v>
      </c>
    </row>
    <row r="7522" spans="1:7" x14ac:dyDescent="0.25">
      <c r="A7522" s="34" t="s">
        <v>15268</v>
      </c>
      <c r="B7522" s="34" t="s">
        <v>12455</v>
      </c>
      <c r="C7522" s="34" t="s">
        <v>904</v>
      </c>
      <c r="D7522" s="34" t="s">
        <v>905</v>
      </c>
      <c r="E7522" s="25">
        <v>45822.387337962966</v>
      </c>
      <c r="F7522" s="34" t="s">
        <v>906</v>
      </c>
      <c r="G7522" s="25">
        <v>45822.387337962966</v>
      </c>
    </row>
    <row r="7523" spans="1:7" x14ac:dyDescent="0.25">
      <c r="A7523" s="34" t="s">
        <v>15269</v>
      </c>
      <c r="B7523" s="34" t="s">
        <v>12457</v>
      </c>
      <c r="C7523" s="34" t="s">
        <v>904</v>
      </c>
      <c r="D7523" s="34" t="s">
        <v>905</v>
      </c>
      <c r="E7523" s="25">
        <v>45822.387349537035</v>
      </c>
      <c r="F7523" s="34" t="s">
        <v>906</v>
      </c>
      <c r="G7523" s="25">
        <v>45822.387349537035</v>
      </c>
    </row>
    <row r="7524" spans="1:7" x14ac:dyDescent="0.25">
      <c r="A7524" s="34" t="s">
        <v>15270</v>
      </c>
      <c r="B7524" s="34" t="s">
        <v>12431</v>
      </c>
      <c r="C7524" s="34" t="s">
        <v>904</v>
      </c>
      <c r="D7524" s="34" t="s">
        <v>905</v>
      </c>
      <c r="E7524" s="25">
        <v>45822.387384259258</v>
      </c>
      <c r="F7524" s="34" t="s">
        <v>906</v>
      </c>
      <c r="G7524" s="25">
        <v>45822.387384259258</v>
      </c>
    </row>
    <row r="7525" spans="1:7" x14ac:dyDescent="0.25">
      <c r="A7525" s="34" t="s">
        <v>15271</v>
      </c>
      <c r="B7525" s="34" t="s">
        <v>12414</v>
      </c>
      <c r="C7525" s="34" t="s">
        <v>904</v>
      </c>
      <c r="D7525" s="34" t="s">
        <v>905</v>
      </c>
      <c r="E7525" s="25">
        <v>45822.387395833335</v>
      </c>
      <c r="F7525" s="34" t="s">
        <v>906</v>
      </c>
      <c r="G7525" s="25">
        <v>45822.387395833335</v>
      </c>
    </row>
    <row r="7526" spans="1:7" x14ac:dyDescent="0.25">
      <c r="A7526" s="34" t="s">
        <v>15272</v>
      </c>
      <c r="B7526" s="34" t="s">
        <v>12423</v>
      </c>
      <c r="C7526" s="34" t="s">
        <v>904</v>
      </c>
      <c r="D7526" s="34" t="s">
        <v>905</v>
      </c>
      <c r="E7526" s="25">
        <v>45822.387488425928</v>
      </c>
      <c r="F7526" s="34" t="s">
        <v>906</v>
      </c>
      <c r="G7526" s="25">
        <v>45822.387488425928</v>
      </c>
    </row>
    <row r="7527" spans="1:7" x14ac:dyDescent="0.25">
      <c r="A7527" s="34" t="s">
        <v>15273</v>
      </c>
      <c r="B7527" s="34" t="s">
        <v>5009</v>
      </c>
      <c r="C7527" s="34" t="s">
        <v>904</v>
      </c>
      <c r="D7527" s="34" t="s">
        <v>919</v>
      </c>
      <c r="E7527" s="25">
        <v>45822.388877314814</v>
      </c>
      <c r="F7527" s="34" t="s">
        <v>906</v>
      </c>
      <c r="G7527" s="25">
        <v>45822.388877314814</v>
      </c>
    </row>
    <row r="7528" spans="1:7" x14ac:dyDescent="0.25">
      <c r="A7528" s="34" t="s">
        <v>15274</v>
      </c>
      <c r="B7528" s="34" t="s">
        <v>11681</v>
      </c>
      <c r="C7528" s="34" t="s">
        <v>904</v>
      </c>
      <c r="D7528" s="34" t="s">
        <v>916</v>
      </c>
      <c r="E7528" s="25">
        <v>45822.38994212963</v>
      </c>
      <c r="F7528" s="34" t="s">
        <v>906</v>
      </c>
      <c r="G7528" s="25">
        <v>45822.38994212963</v>
      </c>
    </row>
    <row r="7529" spans="1:7" x14ac:dyDescent="0.25">
      <c r="A7529" s="34" t="s">
        <v>15275</v>
      </c>
      <c r="B7529" s="34" t="s">
        <v>14353</v>
      </c>
      <c r="C7529" s="34" t="s">
        <v>904</v>
      </c>
      <c r="D7529" s="34" t="s">
        <v>916</v>
      </c>
      <c r="E7529" s="25">
        <v>45822.390011574076</v>
      </c>
      <c r="F7529" s="34" t="s">
        <v>906</v>
      </c>
      <c r="G7529" s="25">
        <v>45822.390011574076</v>
      </c>
    </row>
    <row r="7530" spans="1:7" x14ac:dyDescent="0.25">
      <c r="A7530" s="34" t="s">
        <v>15276</v>
      </c>
      <c r="B7530" s="34" t="s">
        <v>2803</v>
      </c>
      <c r="C7530" s="34" t="s">
        <v>914</v>
      </c>
      <c r="D7530" s="34" t="s">
        <v>77</v>
      </c>
      <c r="E7530" s="25">
        <v>45822.391331018516</v>
      </c>
      <c r="F7530" s="34" t="s">
        <v>906</v>
      </c>
      <c r="G7530" s="25">
        <v>45822.391331018516</v>
      </c>
    </row>
    <row r="7531" spans="1:7" x14ac:dyDescent="0.25">
      <c r="A7531" s="34" t="s">
        <v>15277</v>
      </c>
      <c r="B7531" s="34" t="s">
        <v>6633</v>
      </c>
      <c r="C7531" s="34" t="s">
        <v>914</v>
      </c>
      <c r="D7531" s="34" t="s">
        <v>77</v>
      </c>
      <c r="E7531" s="25">
        <v>45822.391458333332</v>
      </c>
      <c r="F7531" s="34" t="s">
        <v>906</v>
      </c>
      <c r="G7531" s="25">
        <v>45822.391458333332</v>
      </c>
    </row>
    <row r="7532" spans="1:7" x14ac:dyDescent="0.25">
      <c r="A7532" s="34" t="s">
        <v>15278</v>
      </c>
      <c r="B7532" s="34" t="s">
        <v>6374</v>
      </c>
      <c r="C7532" s="34" t="s">
        <v>914</v>
      </c>
      <c r="D7532" s="34" t="s">
        <v>243</v>
      </c>
      <c r="E7532" s="25">
        <v>45822.396932870368</v>
      </c>
      <c r="F7532" s="34" t="s">
        <v>906</v>
      </c>
      <c r="G7532" s="25">
        <v>45822.396932870368</v>
      </c>
    </row>
    <row r="7533" spans="1:7" x14ac:dyDescent="0.25">
      <c r="A7533" s="34" t="s">
        <v>15279</v>
      </c>
      <c r="B7533" s="34" t="s">
        <v>4964</v>
      </c>
      <c r="C7533" s="34" t="s">
        <v>907</v>
      </c>
      <c r="D7533" s="34" t="s">
        <v>125</v>
      </c>
      <c r="E7533" s="25">
        <v>45822.397291666668</v>
      </c>
      <c r="F7533" s="34" t="s">
        <v>906</v>
      </c>
      <c r="G7533" s="25">
        <v>45822.397291666668</v>
      </c>
    </row>
    <row r="7534" spans="1:7" x14ac:dyDescent="0.25">
      <c r="A7534" s="34" t="s">
        <v>15280</v>
      </c>
      <c r="B7534" s="34" t="s">
        <v>10128</v>
      </c>
      <c r="C7534" s="34" t="s">
        <v>909</v>
      </c>
      <c r="D7534" s="34" t="s">
        <v>913</v>
      </c>
      <c r="E7534" s="25">
        <v>45822.399224537039</v>
      </c>
      <c r="F7534" s="34" t="s">
        <v>906</v>
      </c>
      <c r="G7534" s="25">
        <v>45822.399224537039</v>
      </c>
    </row>
    <row r="7535" spans="1:7" x14ac:dyDescent="0.25">
      <c r="A7535" s="34" t="s">
        <v>15281</v>
      </c>
      <c r="B7535" s="34" t="s">
        <v>10098</v>
      </c>
      <c r="C7535" s="34" t="s">
        <v>909</v>
      </c>
      <c r="D7535" s="34" t="s">
        <v>913</v>
      </c>
      <c r="E7535" s="25">
        <v>45822.399259259262</v>
      </c>
      <c r="F7535" s="34" t="s">
        <v>906</v>
      </c>
      <c r="G7535" s="25">
        <v>45822.399259259262</v>
      </c>
    </row>
    <row r="7536" spans="1:7" x14ac:dyDescent="0.25">
      <c r="A7536" s="34" t="s">
        <v>15282</v>
      </c>
      <c r="B7536" s="34" t="s">
        <v>10130</v>
      </c>
      <c r="C7536" s="34" t="s">
        <v>909</v>
      </c>
      <c r="D7536" s="34" t="s">
        <v>913</v>
      </c>
      <c r="E7536" s="25">
        <v>45822.399293981478</v>
      </c>
      <c r="F7536" s="34" t="s">
        <v>906</v>
      </c>
      <c r="G7536" s="25">
        <v>45822.399293981478</v>
      </c>
    </row>
    <row r="7537" spans="1:7" x14ac:dyDescent="0.25">
      <c r="A7537" s="34" t="s">
        <v>15283</v>
      </c>
      <c r="B7537" s="34" t="s">
        <v>10092</v>
      </c>
      <c r="C7537" s="34" t="s">
        <v>909</v>
      </c>
      <c r="D7537" s="34" t="s">
        <v>913</v>
      </c>
      <c r="E7537" s="25">
        <v>45822.399317129632</v>
      </c>
      <c r="F7537" s="34" t="s">
        <v>906</v>
      </c>
      <c r="G7537" s="25">
        <v>45822.399317129632</v>
      </c>
    </row>
    <row r="7538" spans="1:7" x14ac:dyDescent="0.25">
      <c r="A7538" s="34" t="s">
        <v>15284</v>
      </c>
      <c r="B7538" s="34" t="s">
        <v>10088</v>
      </c>
      <c r="C7538" s="34" t="s">
        <v>909</v>
      </c>
      <c r="D7538" s="34" t="s">
        <v>913</v>
      </c>
      <c r="E7538" s="25">
        <v>45822.399351851855</v>
      </c>
      <c r="F7538" s="34" t="s">
        <v>906</v>
      </c>
      <c r="G7538" s="25">
        <v>45822.399351851855</v>
      </c>
    </row>
    <row r="7539" spans="1:7" x14ac:dyDescent="0.25">
      <c r="A7539" s="34" t="s">
        <v>15285</v>
      </c>
      <c r="B7539" s="34" t="s">
        <v>10132</v>
      </c>
      <c r="C7539" s="34" t="s">
        <v>909</v>
      </c>
      <c r="D7539" s="34" t="s">
        <v>913</v>
      </c>
      <c r="E7539" s="25">
        <v>45822.399375000001</v>
      </c>
      <c r="F7539" s="34" t="s">
        <v>906</v>
      </c>
      <c r="G7539" s="25">
        <v>45822.399375000001</v>
      </c>
    </row>
    <row r="7540" spans="1:7" x14ac:dyDescent="0.25">
      <c r="A7540" s="34" t="s">
        <v>15286</v>
      </c>
      <c r="B7540" s="34" t="s">
        <v>10126</v>
      </c>
      <c r="C7540" s="34" t="s">
        <v>909</v>
      </c>
      <c r="D7540" s="34" t="s">
        <v>913</v>
      </c>
      <c r="E7540" s="25">
        <v>45822.399398148147</v>
      </c>
      <c r="F7540" s="34" t="s">
        <v>906</v>
      </c>
      <c r="G7540" s="25">
        <v>45822.399398148147</v>
      </c>
    </row>
    <row r="7541" spans="1:7" x14ac:dyDescent="0.25">
      <c r="A7541" s="34" t="s">
        <v>15287</v>
      </c>
      <c r="B7541" s="34" t="s">
        <v>10128</v>
      </c>
      <c r="C7541" s="34" t="s">
        <v>912</v>
      </c>
      <c r="D7541" s="34" t="s">
        <v>913</v>
      </c>
      <c r="E7541" s="25">
        <v>45822.399710648147</v>
      </c>
      <c r="F7541" s="34" t="s">
        <v>906</v>
      </c>
      <c r="G7541" s="25">
        <v>45822.399710648147</v>
      </c>
    </row>
    <row r="7542" spans="1:7" x14ac:dyDescent="0.25">
      <c r="A7542" s="34" t="s">
        <v>15288</v>
      </c>
      <c r="B7542" s="34" t="s">
        <v>10098</v>
      </c>
      <c r="C7542" s="34" t="s">
        <v>912</v>
      </c>
      <c r="D7542" s="34" t="s">
        <v>913</v>
      </c>
      <c r="E7542" s="25">
        <v>45822.399745370371</v>
      </c>
      <c r="F7542" s="34" t="s">
        <v>906</v>
      </c>
      <c r="G7542" s="25">
        <v>45822.399745370371</v>
      </c>
    </row>
    <row r="7543" spans="1:7" x14ac:dyDescent="0.25">
      <c r="A7543" s="34" t="s">
        <v>15289</v>
      </c>
      <c r="B7543" s="34" t="s">
        <v>10130</v>
      </c>
      <c r="C7543" s="34" t="s">
        <v>912</v>
      </c>
      <c r="D7543" s="34" t="s">
        <v>913</v>
      </c>
      <c r="E7543" s="25">
        <v>45822.399768518517</v>
      </c>
      <c r="F7543" s="34" t="s">
        <v>906</v>
      </c>
      <c r="G7543" s="25">
        <v>45822.399768518517</v>
      </c>
    </row>
    <row r="7544" spans="1:7" x14ac:dyDescent="0.25">
      <c r="A7544" s="34" t="s">
        <v>15290</v>
      </c>
      <c r="B7544" s="34" t="s">
        <v>10092</v>
      </c>
      <c r="C7544" s="34" t="s">
        <v>912</v>
      </c>
      <c r="D7544" s="34" t="s">
        <v>913</v>
      </c>
      <c r="E7544" s="25">
        <v>45822.39980324074</v>
      </c>
      <c r="F7544" s="34" t="s">
        <v>906</v>
      </c>
      <c r="G7544" s="25">
        <v>45822.39980324074</v>
      </c>
    </row>
    <row r="7545" spans="1:7" x14ac:dyDescent="0.25">
      <c r="A7545" s="34" t="s">
        <v>15291</v>
      </c>
      <c r="B7545" s="34" t="s">
        <v>10088</v>
      </c>
      <c r="C7545" s="34" t="s">
        <v>912</v>
      </c>
      <c r="D7545" s="34" t="s">
        <v>913</v>
      </c>
      <c r="E7545" s="25">
        <v>45822.399826388886</v>
      </c>
      <c r="F7545" s="34" t="s">
        <v>906</v>
      </c>
      <c r="G7545" s="25">
        <v>45822.399826388886</v>
      </c>
    </row>
    <row r="7546" spans="1:7" x14ac:dyDescent="0.25">
      <c r="A7546" s="34" t="s">
        <v>15292</v>
      </c>
      <c r="B7546" s="34" t="s">
        <v>10132</v>
      </c>
      <c r="C7546" s="34" t="s">
        <v>912</v>
      </c>
      <c r="D7546" s="34" t="s">
        <v>913</v>
      </c>
      <c r="E7546" s="25">
        <v>45822.399861111109</v>
      </c>
      <c r="F7546" s="34" t="s">
        <v>906</v>
      </c>
      <c r="G7546" s="25">
        <v>45822.399861111109</v>
      </c>
    </row>
    <row r="7547" spans="1:7" x14ac:dyDescent="0.25">
      <c r="A7547" s="34" t="s">
        <v>15293</v>
      </c>
      <c r="B7547" s="34" t="s">
        <v>10126</v>
      </c>
      <c r="C7547" s="34" t="s">
        <v>912</v>
      </c>
      <c r="D7547" s="34" t="s">
        <v>913</v>
      </c>
      <c r="E7547" s="25">
        <v>45822.399884259263</v>
      </c>
      <c r="F7547" s="34" t="s">
        <v>906</v>
      </c>
      <c r="G7547" s="25">
        <v>45822.399884259263</v>
      </c>
    </row>
    <row r="7548" spans="1:7" x14ac:dyDescent="0.25">
      <c r="A7548" s="34" t="s">
        <v>15294</v>
      </c>
      <c r="B7548" s="34" t="s">
        <v>7708</v>
      </c>
      <c r="C7548" s="34" t="s">
        <v>922</v>
      </c>
      <c r="D7548" s="34" t="s">
        <v>923</v>
      </c>
      <c r="E7548" s="25">
        <v>45822.401967592596</v>
      </c>
      <c r="F7548" s="34" t="s">
        <v>906</v>
      </c>
      <c r="G7548" s="25">
        <v>45822.401967592596</v>
      </c>
    </row>
    <row r="7549" spans="1:7" x14ac:dyDescent="0.25">
      <c r="A7549" s="34" t="s">
        <v>15295</v>
      </c>
      <c r="B7549" s="34" t="s">
        <v>7712</v>
      </c>
      <c r="C7549" s="34" t="s">
        <v>922</v>
      </c>
      <c r="D7549" s="34" t="s">
        <v>923</v>
      </c>
      <c r="E7549" s="25">
        <v>45822.402094907404</v>
      </c>
      <c r="F7549" s="34" t="s">
        <v>906</v>
      </c>
      <c r="G7549" s="25">
        <v>45822.402094907404</v>
      </c>
    </row>
    <row r="7550" spans="1:7" x14ac:dyDescent="0.25">
      <c r="A7550" s="34" t="s">
        <v>15296</v>
      </c>
      <c r="B7550" s="34" t="s">
        <v>8606</v>
      </c>
      <c r="C7550" s="34" t="s">
        <v>922</v>
      </c>
      <c r="D7550" s="34" t="s">
        <v>923</v>
      </c>
      <c r="E7550" s="25">
        <v>45822.402222222219</v>
      </c>
      <c r="F7550" s="34" t="s">
        <v>906</v>
      </c>
      <c r="G7550" s="25">
        <v>45822.402222222219</v>
      </c>
    </row>
    <row r="7551" spans="1:7" x14ac:dyDescent="0.25">
      <c r="A7551" s="34" t="s">
        <v>15297</v>
      </c>
      <c r="B7551" s="34" t="s">
        <v>7714</v>
      </c>
      <c r="C7551" s="34" t="s">
        <v>922</v>
      </c>
      <c r="D7551" s="34" t="s">
        <v>923</v>
      </c>
      <c r="E7551" s="25">
        <v>45822.402326388888</v>
      </c>
      <c r="F7551" s="34" t="s">
        <v>906</v>
      </c>
      <c r="G7551" s="25">
        <v>45822.402326388888</v>
      </c>
    </row>
    <row r="7552" spans="1:7" x14ac:dyDescent="0.25">
      <c r="A7552" s="34" t="s">
        <v>15298</v>
      </c>
      <c r="B7552" s="34" t="s">
        <v>7716</v>
      </c>
      <c r="C7552" s="34" t="s">
        <v>922</v>
      </c>
      <c r="D7552" s="34" t="s">
        <v>923</v>
      </c>
      <c r="E7552" s="25">
        <v>45822.402453703704</v>
      </c>
      <c r="F7552" s="34" t="s">
        <v>906</v>
      </c>
      <c r="G7552" s="25">
        <v>45822.402453703704</v>
      </c>
    </row>
    <row r="7553" spans="1:7" x14ac:dyDescent="0.25">
      <c r="A7553" s="34" t="s">
        <v>15299</v>
      </c>
      <c r="B7553" s="34" t="s">
        <v>7718</v>
      </c>
      <c r="C7553" s="34" t="s">
        <v>922</v>
      </c>
      <c r="D7553" s="34" t="s">
        <v>923</v>
      </c>
      <c r="E7553" s="25">
        <v>45822.40253472222</v>
      </c>
      <c r="F7553" s="34" t="s">
        <v>906</v>
      </c>
      <c r="G7553" s="25">
        <v>45822.40253472222</v>
      </c>
    </row>
    <row r="7554" spans="1:7" x14ac:dyDescent="0.25">
      <c r="A7554" s="34" t="s">
        <v>15300</v>
      </c>
      <c r="B7554" s="34" t="s">
        <v>9726</v>
      </c>
      <c r="C7554" s="34" t="s">
        <v>907</v>
      </c>
      <c r="D7554" s="34" t="s">
        <v>248</v>
      </c>
      <c r="E7554" s="25">
        <v>45822.403333333335</v>
      </c>
      <c r="F7554" s="34" t="s">
        <v>906</v>
      </c>
      <c r="G7554" s="25">
        <v>45822.403333333335</v>
      </c>
    </row>
    <row r="7555" spans="1:7" x14ac:dyDescent="0.25">
      <c r="A7555" s="34" t="s">
        <v>16119</v>
      </c>
      <c r="B7555" s="34" t="s">
        <v>11496</v>
      </c>
      <c r="C7555" s="34" t="s">
        <v>904</v>
      </c>
      <c r="D7555" s="34" t="s">
        <v>919</v>
      </c>
      <c r="E7555" s="25">
        <v>45822.409571759257</v>
      </c>
      <c r="F7555" s="34" t="s">
        <v>906</v>
      </c>
      <c r="G7555" s="25">
        <v>45822.409571759257</v>
      </c>
    </row>
    <row r="7556" spans="1:7" x14ac:dyDescent="0.25">
      <c r="A7556" s="34" t="s">
        <v>16120</v>
      </c>
      <c r="B7556" s="34" t="s">
        <v>11498</v>
      </c>
      <c r="C7556" s="34" t="s">
        <v>904</v>
      </c>
      <c r="D7556" s="34" t="s">
        <v>919</v>
      </c>
      <c r="E7556" s="25">
        <v>45822.409629629627</v>
      </c>
      <c r="F7556" s="34" t="s">
        <v>906</v>
      </c>
      <c r="G7556" s="25">
        <v>45822.409629629627</v>
      </c>
    </row>
    <row r="7557" spans="1:7" x14ac:dyDescent="0.25">
      <c r="A7557" s="34" t="s">
        <v>16121</v>
      </c>
      <c r="B7557" s="34" t="s">
        <v>11500</v>
      </c>
      <c r="C7557" s="34" t="s">
        <v>904</v>
      </c>
      <c r="D7557" s="34" t="s">
        <v>919</v>
      </c>
      <c r="E7557" s="25">
        <v>45822.409687500003</v>
      </c>
      <c r="F7557" s="34" t="s">
        <v>906</v>
      </c>
      <c r="G7557" s="25">
        <v>45822.409687500003</v>
      </c>
    </row>
    <row r="7558" spans="1:7" x14ac:dyDescent="0.25">
      <c r="A7558" s="34" t="s">
        <v>16122</v>
      </c>
      <c r="B7558" s="34" t="s">
        <v>11502</v>
      </c>
      <c r="C7558" s="34" t="s">
        <v>904</v>
      </c>
      <c r="D7558" s="34" t="s">
        <v>919</v>
      </c>
      <c r="E7558" s="25">
        <v>45822.409733796296</v>
      </c>
      <c r="F7558" s="34" t="s">
        <v>906</v>
      </c>
      <c r="G7558" s="25">
        <v>45822.409733796296</v>
      </c>
    </row>
    <row r="7559" spans="1:7" x14ac:dyDescent="0.25">
      <c r="A7559" s="34" t="s">
        <v>16123</v>
      </c>
      <c r="B7559" s="34" t="s">
        <v>11504</v>
      </c>
      <c r="C7559" s="34" t="s">
        <v>904</v>
      </c>
      <c r="D7559" s="34" t="s">
        <v>919</v>
      </c>
      <c r="E7559" s="25">
        <v>45822.409780092596</v>
      </c>
      <c r="F7559" s="34" t="s">
        <v>906</v>
      </c>
      <c r="G7559" s="25">
        <v>45822.409780092596</v>
      </c>
    </row>
    <row r="7560" spans="1:7" x14ac:dyDescent="0.25">
      <c r="A7560" s="34" t="s">
        <v>16124</v>
      </c>
      <c r="B7560" s="34" t="s">
        <v>11508</v>
      </c>
      <c r="C7560" s="34" t="s">
        <v>904</v>
      </c>
      <c r="D7560" s="34" t="s">
        <v>919</v>
      </c>
      <c r="E7560" s="25">
        <v>45822.409826388888</v>
      </c>
      <c r="F7560" s="34" t="s">
        <v>906</v>
      </c>
      <c r="G7560" s="25">
        <v>45822.409826388888</v>
      </c>
    </row>
    <row r="7561" spans="1:7" x14ac:dyDescent="0.25">
      <c r="A7561" s="34" t="s">
        <v>16125</v>
      </c>
      <c r="B7561" s="34" t="s">
        <v>11510</v>
      </c>
      <c r="C7561" s="34" t="s">
        <v>904</v>
      </c>
      <c r="D7561" s="34" t="s">
        <v>919</v>
      </c>
      <c r="E7561" s="25">
        <v>45822.409872685188</v>
      </c>
      <c r="F7561" s="34" t="s">
        <v>906</v>
      </c>
      <c r="G7561" s="25">
        <v>45822.409872685188</v>
      </c>
    </row>
    <row r="7562" spans="1:7" x14ac:dyDescent="0.25">
      <c r="A7562" s="34" t="s">
        <v>16126</v>
      </c>
      <c r="B7562" s="34" t="s">
        <v>11512</v>
      </c>
      <c r="C7562" s="34" t="s">
        <v>904</v>
      </c>
      <c r="D7562" s="34" t="s">
        <v>919</v>
      </c>
      <c r="E7562" s="25">
        <v>45822.409918981481</v>
      </c>
      <c r="F7562" s="34" t="s">
        <v>906</v>
      </c>
      <c r="G7562" s="25">
        <v>45822.409918981481</v>
      </c>
    </row>
    <row r="7563" spans="1:7" x14ac:dyDescent="0.25">
      <c r="A7563" s="34" t="s">
        <v>16127</v>
      </c>
      <c r="B7563" s="34" t="s">
        <v>11514</v>
      </c>
      <c r="C7563" s="34" t="s">
        <v>904</v>
      </c>
      <c r="D7563" s="34" t="s">
        <v>919</v>
      </c>
      <c r="E7563" s="25">
        <v>45822.40997685185</v>
      </c>
      <c r="F7563" s="34" t="s">
        <v>906</v>
      </c>
      <c r="G7563" s="25">
        <v>45822.40997685185</v>
      </c>
    </row>
    <row r="7564" spans="1:7" x14ac:dyDescent="0.25">
      <c r="A7564" s="34" t="s">
        <v>16128</v>
      </c>
      <c r="B7564" s="34" t="s">
        <v>11516</v>
      </c>
      <c r="C7564" s="34" t="s">
        <v>904</v>
      </c>
      <c r="D7564" s="34" t="s">
        <v>919</v>
      </c>
      <c r="E7564" s="25">
        <v>45822.41002314815</v>
      </c>
      <c r="F7564" s="34" t="s">
        <v>906</v>
      </c>
      <c r="G7564" s="25">
        <v>45822.41002314815</v>
      </c>
    </row>
    <row r="7565" spans="1:7" x14ac:dyDescent="0.25">
      <c r="A7565" s="34" t="s">
        <v>16129</v>
      </c>
      <c r="B7565" s="34" t="s">
        <v>11518</v>
      </c>
      <c r="C7565" s="34" t="s">
        <v>904</v>
      </c>
      <c r="D7565" s="34" t="s">
        <v>919</v>
      </c>
      <c r="E7565" s="25">
        <v>45822.410081018519</v>
      </c>
      <c r="F7565" s="34" t="s">
        <v>906</v>
      </c>
      <c r="G7565" s="25">
        <v>45822.410081018519</v>
      </c>
    </row>
    <row r="7566" spans="1:7" x14ac:dyDescent="0.25">
      <c r="A7566" s="34" t="s">
        <v>16130</v>
      </c>
      <c r="B7566" s="34" t="s">
        <v>11520</v>
      </c>
      <c r="C7566" s="34" t="s">
        <v>904</v>
      </c>
      <c r="D7566" s="34" t="s">
        <v>919</v>
      </c>
      <c r="E7566" s="25">
        <v>45822.410856481481</v>
      </c>
      <c r="F7566" s="34" t="s">
        <v>906</v>
      </c>
      <c r="G7566" s="25">
        <v>45822.410856481481</v>
      </c>
    </row>
    <row r="7567" spans="1:7" x14ac:dyDescent="0.25">
      <c r="A7567" s="34" t="s">
        <v>16131</v>
      </c>
      <c r="B7567" s="34" t="s">
        <v>11506</v>
      </c>
      <c r="C7567" s="34" t="s">
        <v>904</v>
      </c>
      <c r="D7567" s="34" t="s">
        <v>919</v>
      </c>
      <c r="E7567" s="25">
        <v>45822.410914351851</v>
      </c>
      <c r="F7567" s="34" t="s">
        <v>906</v>
      </c>
      <c r="G7567" s="25">
        <v>45822.410914351851</v>
      </c>
    </row>
    <row r="7568" spans="1:7" x14ac:dyDescent="0.25">
      <c r="A7568" s="34" t="s">
        <v>16132</v>
      </c>
      <c r="B7568" s="34" t="s">
        <v>6362</v>
      </c>
      <c r="C7568" s="34" t="s">
        <v>914</v>
      </c>
      <c r="D7568" s="34" t="s">
        <v>248</v>
      </c>
      <c r="E7568" s="25">
        <v>45822.420138888891</v>
      </c>
      <c r="F7568" s="34" t="s">
        <v>906</v>
      </c>
      <c r="G7568" s="25">
        <v>45822.420138888891</v>
      </c>
    </row>
    <row r="7569" spans="1:7" x14ac:dyDescent="0.25">
      <c r="A7569" s="34" t="s">
        <v>16133</v>
      </c>
      <c r="B7569" s="34" t="s">
        <v>6412</v>
      </c>
      <c r="C7569" s="34" t="s">
        <v>914</v>
      </c>
      <c r="D7569" s="34" t="s">
        <v>248</v>
      </c>
      <c r="E7569" s="25">
        <v>45822.420185185183</v>
      </c>
      <c r="F7569" s="34" t="s">
        <v>906</v>
      </c>
      <c r="G7569" s="25">
        <v>45822.420185185183</v>
      </c>
    </row>
    <row r="7570" spans="1:7" x14ac:dyDescent="0.25">
      <c r="A7570" s="34" t="s">
        <v>16134</v>
      </c>
      <c r="B7570" s="34" t="s">
        <v>6416</v>
      </c>
      <c r="C7570" s="34" t="s">
        <v>914</v>
      </c>
      <c r="D7570" s="34" t="s">
        <v>248</v>
      </c>
      <c r="E7570" s="25">
        <v>45822.420231481483</v>
      </c>
      <c r="F7570" s="34" t="s">
        <v>906</v>
      </c>
      <c r="G7570" s="25">
        <v>45822.420231481483</v>
      </c>
    </row>
    <row r="7571" spans="1:7" x14ac:dyDescent="0.25">
      <c r="A7571" s="34" t="s">
        <v>16135</v>
      </c>
      <c r="B7571" s="34" t="s">
        <v>6398</v>
      </c>
      <c r="C7571" s="34" t="s">
        <v>914</v>
      </c>
      <c r="D7571" s="34" t="s">
        <v>248</v>
      </c>
      <c r="E7571" s="25">
        <v>45822.420277777775</v>
      </c>
      <c r="F7571" s="34" t="s">
        <v>906</v>
      </c>
      <c r="G7571" s="25">
        <v>45822.420277777775</v>
      </c>
    </row>
    <row r="7572" spans="1:7" x14ac:dyDescent="0.25">
      <c r="A7572" s="34" t="s">
        <v>16136</v>
      </c>
      <c r="B7572" s="34" t="s">
        <v>14123</v>
      </c>
      <c r="C7572" s="34" t="s">
        <v>904</v>
      </c>
      <c r="D7572" s="34" t="s">
        <v>920</v>
      </c>
      <c r="E7572" s="25">
        <v>45822.421770833331</v>
      </c>
      <c r="F7572" s="34" t="s">
        <v>906</v>
      </c>
      <c r="G7572" s="25">
        <v>45822.421770833331</v>
      </c>
    </row>
    <row r="7573" spans="1:7" x14ac:dyDescent="0.25">
      <c r="A7573" s="34" t="s">
        <v>16137</v>
      </c>
      <c r="B7573" s="34" t="s">
        <v>14317</v>
      </c>
      <c r="C7573" s="34" t="s">
        <v>899</v>
      </c>
      <c r="D7573" s="34" t="s">
        <v>900</v>
      </c>
      <c r="E7573" s="25">
        <v>45822.422592592593</v>
      </c>
      <c r="F7573" s="34" t="s">
        <v>906</v>
      </c>
      <c r="G7573" s="25">
        <v>45822.422592592593</v>
      </c>
    </row>
    <row r="7574" spans="1:7" x14ac:dyDescent="0.25">
      <c r="A7574" s="34" t="s">
        <v>16138</v>
      </c>
      <c r="B7574" s="34" t="s">
        <v>10045</v>
      </c>
      <c r="C7574" s="34" t="s">
        <v>899</v>
      </c>
      <c r="D7574" s="34" t="s">
        <v>900</v>
      </c>
      <c r="E7574" s="25">
        <v>45822.422638888886</v>
      </c>
      <c r="F7574" s="34" t="s">
        <v>906</v>
      </c>
      <c r="G7574" s="25">
        <v>45822.422638888886</v>
      </c>
    </row>
    <row r="7575" spans="1:7" x14ac:dyDescent="0.25">
      <c r="A7575" s="34" t="s">
        <v>16139</v>
      </c>
      <c r="B7575" s="34" t="s">
        <v>6667</v>
      </c>
      <c r="C7575" s="34" t="s">
        <v>922</v>
      </c>
      <c r="D7575" s="34" t="s">
        <v>923</v>
      </c>
      <c r="E7575" s="25">
        <v>45822.424351851849</v>
      </c>
      <c r="F7575" s="34" t="s">
        <v>906</v>
      </c>
      <c r="G7575" s="25">
        <v>45822.424351851849</v>
      </c>
    </row>
    <row r="7576" spans="1:7" x14ac:dyDescent="0.25">
      <c r="A7576" s="34" t="s">
        <v>16140</v>
      </c>
      <c r="B7576" s="34" t="s">
        <v>6673</v>
      </c>
      <c r="C7576" s="34" t="s">
        <v>922</v>
      </c>
      <c r="D7576" s="34" t="s">
        <v>923</v>
      </c>
      <c r="E7576" s="25">
        <v>45822.424398148149</v>
      </c>
      <c r="F7576" s="34" t="s">
        <v>906</v>
      </c>
      <c r="G7576" s="25">
        <v>45822.424398148149</v>
      </c>
    </row>
    <row r="7577" spans="1:7" x14ac:dyDescent="0.25">
      <c r="A7577" s="34" t="s">
        <v>16141</v>
      </c>
      <c r="B7577" s="34" t="s">
        <v>6677</v>
      </c>
      <c r="C7577" s="34" t="s">
        <v>922</v>
      </c>
      <c r="D7577" s="34" t="s">
        <v>923</v>
      </c>
      <c r="E7577" s="25">
        <v>45822.424456018518</v>
      </c>
      <c r="F7577" s="34" t="s">
        <v>906</v>
      </c>
      <c r="G7577" s="25">
        <v>45822.424456018518</v>
      </c>
    </row>
    <row r="7578" spans="1:7" x14ac:dyDescent="0.25">
      <c r="A7578" s="34" t="s">
        <v>16142</v>
      </c>
      <c r="B7578" s="34" t="s">
        <v>6675</v>
      </c>
      <c r="C7578" s="34" t="s">
        <v>922</v>
      </c>
      <c r="D7578" s="34" t="s">
        <v>923</v>
      </c>
      <c r="E7578" s="25">
        <v>45822.424502314818</v>
      </c>
      <c r="F7578" s="34" t="s">
        <v>906</v>
      </c>
      <c r="G7578" s="25">
        <v>45822.424502314818</v>
      </c>
    </row>
    <row r="7579" spans="1:7" x14ac:dyDescent="0.25">
      <c r="A7579" s="34" t="s">
        <v>16143</v>
      </c>
      <c r="B7579" s="34" t="s">
        <v>11522</v>
      </c>
      <c r="C7579" s="34" t="s">
        <v>904</v>
      </c>
      <c r="D7579" s="34" t="s">
        <v>919</v>
      </c>
      <c r="E7579" s="25">
        <v>45822.42391203704</v>
      </c>
      <c r="F7579" s="34" t="s">
        <v>906</v>
      </c>
      <c r="G7579" s="25">
        <v>45822.42391203704</v>
      </c>
    </row>
    <row r="7580" spans="1:7" x14ac:dyDescent="0.25">
      <c r="A7580" s="34" t="s">
        <v>16144</v>
      </c>
      <c r="B7580" s="34" t="s">
        <v>11525</v>
      </c>
      <c r="C7580" s="34" t="s">
        <v>904</v>
      </c>
      <c r="D7580" s="34" t="s">
        <v>919</v>
      </c>
      <c r="E7580" s="25">
        <v>45822.42396990741</v>
      </c>
      <c r="F7580" s="34" t="s">
        <v>906</v>
      </c>
      <c r="G7580" s="25">
        <v>45822.42396990741</v>
      </c>
    </row>
    <row r="7581" spans="1:7" x14ac:dyDescent="0.25">
      <c r="A7581" s="34" t="s">
        <v>16145</v>
      </c>
      <c r="B7581" s="34" t="s">
        <v>11527</v>
      </c>
      <c r="C7581" s="34" t="s">
        <v>904</v>
      </c>
      <c r="D7581" s="34" t="s">
        <v>919</v>
      </c>
      <c r="E7581" s="25">
        <v>45822.424004629633</v>
      </c>
      <c r="F7581" s="34" t="s">
        <v>906</v>
      </c>
      <c r="G7581" s="25">
        <v>45822.424004629633</v>
      </c>
    </row>
    <row r="7582" spans="1:7" x14ac:dyDescent="0.25">
      <c r="A7582" s="34" t="s">
        <v>16146</v>
      </c>
      <c r="B7582" s="34" t="s">
        <v>11529</v>
      </c>
      <c r="C7582" s="34" t="s">
        <v>904</v>
      </c>
      <c r="D7582" s="34" t="s">
        <v>919</v>
      </c>
      <c r="E7582" s="25">
        <v>45822.424039351848</v>
      </c>
      <c r="F7582" s="34" t="s">
        <v>906</v>
      </c>
      <c r="G7582" s="25">
        <v>45822.424039351848</v>
      </c>
    </row>
    <row r="7583" spans="1:7" x14ac:dyDescent="0.25">
      <c r="A7583" s="34" t="s">
        <v>16147</v>
      </c>
      <c r="B7583" s="34" t="s">
        <v>11531</v>
      </c>
      <c r="C7583" s="34" t="s">
        <v>904</v>
      </c>
      <c r="D7583" s="34" t="s">
        <v>919</v>
      </c>
      <c r="E7583" s="25">
        <v>45822.424085648148</v>
      </c>
      <c r="F7583" s="34" t="s">
        <v>906</v>
      </c>
      <c r="G7583" s="25">
        <v>45822.424085648148</v>
      </c>
    </row>
    <row r="7584" spans="1:7" x14ac:dyDescent="0.25">
      <c r="A7584" s="34" t="s">
        <v>16148</v>
      </c>
      <c r="B7584" s="34" t="s">
        <v>11533</v>
      </c>
      <c r="C7584" s="34" t="s">
        <v>904</v>
      </c>
      <c r="D7584" s="34" t="s">
        <v>919</v>
      </c>
      <c r="E7584" s="25">
        <v>45822.424120370371</v>
      </c>
      <c r="F7584" s="34" t="s">
        <v>906</v>
      </c>
      <c r="G7584" s="25">
        <v>45822.424120370371</v>
      </c>
    </row>
    <row r="7585" spans="1:7" x14ac:dyDescent="0.25">
      <c r="A7585" s="34" t="s">
        <v>16149</v>
      </c>
      <c r="B7585" s="34" t="s">
        <v>11535</v>
      </c>
      <c r="C7585" s="34" t="s">
        <v>904</v>
      </c>
      <c r="D7585" s="34" t="s">
        <v>919</v>
      </c>
      <c r="E7585" s="25">
        <v>45822.424155092594</v>
      </c>
      <c r="F7585" s="34" t="s">
        <v>906</v>
      </c>
      <c r="G7585" s="25">
        <v>45822.424155092594</v>
      </c>
    </row>
    <row r="7586" spans="1:7" x14ac:dyDescent="0.25">
      <c r="A7586" s="34" t="s">
        <v>16150</v>
      </c>
      <c r="B7586" s="34" t="s">
        <v>11537</v>
      </c>
      <c r="C7586" s="34" t="s">
        <v>904</v>
      </c>
      <c r="D7586" s="34" t="s">
        <v>919</v>
      </c>
      <c r="E7586" s="25">
        <v>45822.424201388887</v>
      </c>
      <c r="F7586" s="34" t="s">
        <v>906</v>
      </c>
      <c r="G7586" s="25">
        <v>45822.424201388887</v>
      </c>
    </row>
    <row r="7587" spans="1:7" x14ac:dyDescent="0.25">
      <c r="A7587" s="34" t="s">
        <v>16151</v>
      </c>
      <c r="B7587" s="34" t="s">
        <v>11539</v>
      </c>
      <c r="C7587" s="34" t="s">
        <v>904</v>
      </c>
      <c r="D7587" s="34" t="s">
        <v>919</v>
      </c>
      <c r="E7587" s="25">
        <v>45822.424247685187</v>
      </c>
      <c r="F7587" s="34" t="s">
        <v>906</v>
      </c>
      <c r="G7587" s="25">
        <v>45822.424247685187</v>
      </c>
    </row>
    <row r="7588" spans="1:7" x14ac:dyDescent="0.25">
      <c r="A7588" s="34" t="s">
        <v>16152</v>
      </c>
      <c r="B7588" s="34" t="s">
        <v>11541</v>
      </c>
      <c r="C7588" s="34" t="s">
        <v>904</v>
      </c>
      <c r="D7588" s="34" t="s">
        <v>919</v>
      </c>
      <c r="E7588" s="25">
        <v>45822.42428240741</v>
      </c>
      <c r="F7588" s="34" t="s">
        <v>906</v>
      </c>
      <c r="G7588" s="25">
        <v>45822.42428240741</v>
      </c>
    </row>
    <row r="7589" spans="1:7" x14ac:dyDescent="0.25">
      <c r="A7589" s="34" t="s">
        <v>16153</v>
      </c>
      <c r="B7589" s="34" t="s">
        <v>11543</v>
      </c>
      <c r="C7589" s="34" t="s">
        <v>904</v>
      </c>
      <c r="D7589" s="34" t="s">
        <v>919</v>
      </c>
      <c r="E7589" s="25">
        <v>45822.424340277779</v>
      </c>
      <c r="F7589" s="34" t="s">
        <v>906</v>
      </c>
      <c r="G7589" s="25">
        <v>45822.424340277779</v>
      </c>
    </row>
    <row r="7590" spans="1:7" x14ac:dyDescent="0.25">
      <c r="A7590" s="34" t="s">
        <v>16154</v>
      </c>
      <c r="B7590" s="34" t="s">
        <v>11545</v>
      </c>
      <c r="C7590" s="34" t="s">
        <v>904</v>
      </c>
      <c r="D7590" s="34" t="s">
        <v>919</v>
      </c>
      <c r="E7590" s="25">
        <v>45822.424398148149</v>
      </c>
      <c r="F7590" s="34" t="s">
        <v>906</v>
      </c>
      <c r="G7590" s="25">
        <v>45822.424398148149</v>
      </c>
    </row>
    <row r="7591" spans="1:7" x14ac:dyDescent="0.25">
      <c r="A7591" s="34" t="s">
        <v>16155</v>
      </c>
      <c r="B7591" s="34" t="s">
        <v>11547</v>
      </c>
      <c r="C7591" s="34" t="s">
        <v>904</v>
      </c>
      <c r="D7591" s="34" t="s">
        <v>919</v>
      </c>
      <c r="E7591" s="25">
        <v>45822.424444444441</v>
      </c>
      <c r="F7591" s="34" t="s">
        <v>906</v>
      </c>
      <c r="G7591" s="25">
        <v>45822.424444444441</v>
      </c>
    </row>
    <row r="7592" spans="1:7" x14ac:dyDescent="0.25">
      <c r="A7592" s="34" t="s">
        <v>16156</v>
      </c>
      <c r="B7592" s="34" t="s">
        <v>11549</v>
      </c>
      <c r="C7592" s="34" t="s">
        <v>904</v>
      </c>
      <c r="D7592" s="34" t="s">
        <v>919</v>
      </c>
      <c r="E7592" s="25">
        <v>45822.424502314818</v>
      </c>
      <c r="F7592" s="34" t="s">
        <v>906</v>
      </c>
      <c r="G7592" s="25">
        <v>45822.424502314818</v>
      </c>
    </row>
    <row r="7593" spans="1:7" x14ac:dyDescent="0.25">
      <c r="A7593" s="34" t="s">
        <v>16157</v>
      </c>
      <c r="B7593" s="34" t="s">
        <v>11551</v>
      </c>
      <c r="C7593" s="34" t="s">
        <v>904</v>
      </c>
      <c r="D7593" s="34" t="s">
        <v>919</v>
      </c>
      <c r="E7593" s="25">
        <v>45822.424537037034</v>
      </c>
      <c r="F7593" s="34" t="s">
        <v>906</v>
      </c>
      <c r="G7593" s="25">
        <v>45822.424537037034</v>
      </c>
    </row>
    <row r="7594" spans="1:7" x14ac:dyDescent="0.25">
      <c r="A7594" s="34" t="s">
        <v>16158</v>
      </c>
      <c r="B7594" s="34" t="s">
        <v>11553</v>
      </c>
      <c r="C7594" s="34" t="s">
        <v>904</v>
      </c>
      <c r="D7594" s="34" t="s">
        <v>919</v>
      </c>
      <c r="E7594" s="25">
        <v>45822.42459490741</v>
      </c>
      <c r="F7594" s="34" t="s">
        <v>906</v>
      </c>
      <c r="G7594" s="25">
        <v>45822.42459490741</v>
      </c>
    </row>
    <row r="7595" spans="1:7" x14ac:dyDescent="0.25">
      <c r="A7595" s="34" t="s">
        <v>16159</v>
      </c>
      <c r="B7595" s="34" t="s">
        <v>11555</v>
      </c>
      <c r="C7595" s="34" t="s">
        <v>904</v>
      </c>
      <c r="D7595" s="34" t="s">
        <v>919</v>
      </c>
      <c r="E7595" s="25">
        <v>45822.424641203703</v>
      </c>
      <c r="F7595" s="34" t="s">
        <v>906</v>
      </c>
      <c r="G7595" s="25">
        <v>45822.424641203703</v>
      </c>
    </row>
    <row r="7596" spans="1:7" x14ac:dyDescent="0.25">
      <c r="A7596" s="34" t="s">
        <v>16160</v>
      </c>
      <c r="B7596" s="34" t="s">
        <v>11557</v>
      </c>
      <c r="C7596" s="34" t="s">
        <v>904</v>
      </c>
      <c r="D7596" s="34" t="s">
        <v>919</v>
      </c>
      <c r="E7596" s="25">
        <v>45822.424687500003</v>
      </c>
      <c r="F7596" s="34" t="s">
        <v>906</v>
      </c>
      <c r="G7596" s="25">
        <v>45822.424687500003</v>
      </c>
    </row>
    <row r="7597" spans="1:7" x14ac:dyDescent="0.25">
      <c r="A7597" s="34" t="s">
        <v>16161</v>
      </c>
      <c r="B7597" s="34" t="s">
        <v>11559</v>
      </c>
      <c r="C7597" s="34" t="s">
        <v>904</v>
      </c>
      <c r="D7597" s="34" t="s">
        <v>919</v>
      </c>
      <c r="E7597" s="25">
        <v>45822.424722222226</v>
      </c>
      <c r="F7597" s="34" t="s">
        <v>906</v>
      </c>
      <c r="G7597" s="25">
        <v>45822.424722222226</v>
      </c>
    </row>
    <row r="7598" spans="1:7" x14ac:dyDescent="0.25">
      <c r="A7598" s="34" t="s">
        <v>16162</v>
      </c>
      <c r="B7598" s="34" t="s">
        <v>11561</v>
      </c>
      <c r="C7598" s="34" t="s">
        <v>904</v>
      </c>
      <c r="D7598" s="34" t="s">
        <v>919</v>
      </c>
      <c r="E7598" s="25">
        <v>45822.424768518518</v>
      </c>
      <c r="F7598" s="34" t="s">
        <v>906</v>
      </c>
      <c r="G7598" s="25">
        <v>45822.424768518518</v>
      </c>
    </row>
    <row r="7599" spans="1:7" x14ac:dyDescent="0.25">
      <c r="A7599" s="34" t="s">
        <v>16163</v>
      </c>
      <c r="B7599" s="34" t="s">
        <v>11563</v>
      </c>
      <c r="C7599" s="34" t="s">
        <v>904</v>
      </c>
      <c r="D7599" s="34" t="s">
        <v>919</v>
      </c>
      <c r="E7599" s="25">
        <v>45822.424803240741</v>
      </c>
      <c r="F7599" s="34" t="s">
        <v>906</v>
      </c>
      <c r="G7599" s="25">
        <v>45822.424803240741</v>
      </c>
    </row>
    <row r="7600" spans="1:7" x14ac:dyDescent="0.25">
      <c r="A7600" s="34" t="s">
        <v>16164</v>
      </c>
      <c r="B7600" s="34" t="s">
        <v>5114</v>
      </c>
      <c r="C7600" s="34" t="s">
        <v>907</v>
      </c>
      <c r="D7600" s="34" t="s">
        <v>125</v>
      </c>
      <c r="E7600" s="25">
        <v>45822.430127314816</v>
      </c>
      <c r="F7600" s="34" t="s">
        <v>906</v>
      </c>
      <c r="G7600" s="25">
        <v>45822.430127314816</v>
      </c>
    </row>
    <row r="7601" spans="1:7" x14ac:dyDescent="0.25">
      <c r="A7601" s="34" t="s">
        <v>16165</v>
      </c>
      <c r="B7601" s="34" t="s">
        <v>5114</v>
      </c>
      <c r="C7601" s="34" t="s">
        <v>914</v>
      </c>
      <c r="D7601" s="34" t="s">
        <v>125</v>
      </c>
      <c r="E7601" s="25">
        <v>45822.430844907409</v>
      </c>
      <c r="F7601" s="34" t="s">
        <v>906</v>
      </c>
      <c r="G7601" s="25">
        <v>45822.430844907409</v>
      </c>
    </row>
    <row r="7602" spans="1:7" x14ac:dyDescent="0.25">
      <c r="A7602" s="34" t="s">
        <v>16166</v>
      </c>
      <c r="B7602" s="34" t="s">
        <v>13666</v>
      </c>
      <c r="C7602" s="34" t="s">
        <v>904</v>
      </c>
      <c r="D7602" s="34" t="s">
        <v>916</v>
      </c>
      <c r="E7602" s="25">
        <v>45822.43340277778</v>
      </c>
      <c r="F7602" s="34" t="s">
        <v>906</v>
      </c>
      <c r="G7602" s="25">
        <v>45822.43340277778</v>
      </c>
    </row>
    <row r="7603" spans="1:7" x14ac:dyDescent="0.25">
      <c r="A7603" s="34" t="s">
        <v>16167</v>
      </c>
      <c r="B7603" s="34" t="s">
        <v>11923</v>
      </c>
      <c r="C7603" s="34" t="s">
        <v>922</v>
      </c>
      <c r="D7603" s="34" t="s">
        <v>923</v>
      </c>
      <c r="E7603" s="25">
        <v>45822.435162037036</v>
      </c>
      <c r="F7603" s="34" t="s">
        <v>906</v>
      </c>
      <c r="G7603" s="25">
        <v>45822.435162037036</v>
      </c>
    </row>
    <row r="7604" spans="1:7" x14ac:dyDescent="0.25">
      <c r="A7604" s="34" t="s">
        <v>16168</v>
      </c>
      <c r="B7604" s="34" t="s">
        <v>2838</v>
      </c>
      <c r="C7604" s="34" t="s">
        <v>922</v>
      </c>
      <c r="D7604" s="34" t="s">
        <v>923</v>
      </c>
      <c r="E7604" s="25">
        <v>45822.435254629629</v>
      </c>
      <c r="F7604" s="34" t="s">
        <v>906</v>
      </c>
      <c r="G7604" s="25">
        <v>45822.435254629629</v>
      </c>
    </row>
    <row r="7605" spans="1:7" x14ac:dyDescent="0.25">
      <c r="A7605" s="34" t="s">
        <v>16169</v>
      </c>
      <c r="B7605" s="34" t="s">
        <v>2982</v>
      </c>
      <c r="C7605" s="34" t="s">
        <v>922</v>
      </c>
      <c r="D7605" s="34" t="s">
        <v>923</v>
      </c>
      <c r="E7605" s="25">
        <v>45822.435335648152</v>
      </c>
      <c r="F7605" s="34" t="s">
        <v>906</v>
      </c>
      <c r="G7605" s="25">
        <v>45822.435335648152</v>
      </c>
    </row>
    <row r="7606" spans="1:7" x14ac:dyDescent="0.25">
      <c r="A7606" s="34" t="s">
        <v>16170</v>
      </c>
      <c r="B7606" s="34" t="s">
        <v>5608</v>
      </c>
      <c r="C7606" s="34" t="s">
        <v>907</v>
      </c>
      <c r="D7606" s="34" t="s">
        <v>125</v>
      </c>
      <c r="E7606" s="25">
        <v>45822.437638888892</v>
      </c>
      <c r="F7606" s="34" t="s">
        <v>906</v>
      </c>
      <c r="G7606" s="25">
        <v>45822.437638888892</v>
      </c>
    </row>
    <row r="7607" spans="1:7" x14ac:dyDescent="0.25">
      <c r="A7607" s="34" t="s">
        <v>16171</v>
      </c>
      <c r="B7607" s="34" t="s">
        <v>5608</v>
      </c>
      <c r="C7607" s="34" t="s">
        <v>914</v>
      </c>
      <c r="D7607" s="34" t="s">
        <v>125</v>
      </c>
      <c r="E7607" s="25">
        <v>45822.438055555554</v>
      </c>
      <c r="F7607" s="34" t="s">
        <v>906</v>
      </c>
      <c r="G7607" s="25">
        <v>45822.438055555554</v>
      </c>
    </row>
    <row r="7608" spans="1:7" x14ac:dyDescent="0.25">
      <c r="A7608" s="34" t="s">
        <v>16172</v>
      </c>
      <c r="B7608" s="34" t="s">
        <v>5106</v>
      </c>
      <c r="C7608" s="34" t="s">
        <v>907</v>
      </c>
      <c r="D7608" s="34" t="s">
        <v>206</v>
      </c>
      <c r="E7608" s="25">
        <v>45822.439664351848</v>
      </c>
      <c r="F7608" s="34" t="s">
        <v>906</v>
      </c>
      <c r="G7608" s="25">
        <v>45822.439664351848</v>
      </c>
    </row>
    <row r="7609" spans="1:7" x14ac:dyDescent="0.25">
      <c r="A7609" s="34" t="s">
        <v>16173</v>
      </c>
      <c r="B7609" s="34" t="s">
        <v>9765</v>
      </c>
      <c r="C7609" s="34" t="s">
        <v>907</v>
      </c>
      <c r="D7609" s="34" t="s">
        <v>206</v>
      </c>
      <c r="E7609" s="25">
        <v>45822.439826388887</v>
      </c>
      <c r="F7609" s="34" t="s">
        <v>906</v>
      </c>
      <c r="G7609" s="25">
        <v>45822.439826388887</v>
      </c>
    </row>
    <row r="7610" spans="1:7" x14ac:dyDescent="0.25">
      <c r="A7610" s="34" t="s">
        <v>16174</v>
      </c>
      <c r="B7610" s="34" t="s">
        <v>12443</v>
      </c>
      <c r="C7610" s="34" t="s">
        <v>904</v>
      </c>
      <c r="D7610" s="34" t="s">
        <v>905</v>
      </c>
      <c r="E7610" s="25">
        <v>45822.440254629626</v>
      </c>
      <c r="F7610" s="34" t="s">
        <v>906</v>
      </c>
      <c r="G7610" s="25">
        <v>45822.440254629626</v>
      </c>
    </row>
    <row r="7611" spans="1:7" x14ac:dyDescent="0.25">
      <c r="A7611" s="34" t="s">
        <v>16175</v>
      </c>
      <c r="B7611" s="34" t="s">
        <v>13938</v>
      </c>
      <c r="C7611" s="34" t="s">
        <v>904</v>
      </c>
      <c r="D7611" s="34" t="s">
        <v>905</v>
      </c>
      <c r="E7611" s="25">
        <v>45822.440266203703</v>
      </c>
      <c r="F7611" s="34" t="s">
        <v>906</v>
      </c>
      <c r="G7611" s="25">
        <v>45822.440266203703</v>
      </c>
    </row>
    <row r="7612" spans="1:7" x14ac:dyDescent="0.25">
      <c r="A7612" s="34" t="s">
        <v>16176</v>
      </c>
      <c r="B7612" s="34" t="s">
        <v>13948</v>
      </c>
      <c r="C7612" s="34" t="s">
        <v>904</v>
      </c>
      <c r="D7612" s="34" t="s">
        <v>905</v>
      </c>
      <c r="E7612" s="25">
        <v>45822.441990740743</v>
      </c>
      <c r="F7612" s="34" t="s">
        <v>906</v>
      </c>
      <c r="G7612" s="25">
        <v>45822.441990740743</v>
      </c>
    </row>
    <row r="7613" spans="1:7" x14ac:dyDescent="0.25">
      <c r="A7613" s="34" t="s">
        <v>16177</v>
      </c>
      <c r="B7613" s="34" t="s">
        <v>2903</v>
      </c>
      <c r="C7613" s="34" t="s">
        <v>899</v>
      </c>
      <c r="D7613" s="34" t="s">
        <v>900</v>
      </c>
      <c r="E7613" s="25">
        <v>45822.443194444444</v>
      </c>
      <c r="F7613" s="34" t="s">
        <v>906</v>
      </c>
      <c r="G7613" s="25">
        <v>45822.443194444444</v>
      </c>
    </row>
    <row r="7614" spans="1:7" x14ac:dyDescent="0.25">
      <c r="A7614" s="34" t="s">
        <v>16178</v>
      </c>
      <c r="B7614" s="34" t="s">
        <v>10140</v>
      </c>
      <c r="C7614" s="34" t="s">
        <v>899</v>
      </c>
      <c r="D7614" s="34" t="s">
        <v>900</v>
      </c>
      <c r="E7614" s="25">
        <v>45822.44326388889</v>
      </c>
      <c r="F7614" s="34" t="s">
        <v>906</v>
      </c>
      <c r="G7614" s="25">
        <v>45822.44326388889</v>
      </c>
    </row>
    <row r="7615" spans="1:7" x14ac:dyDescent="0.25">
      <c r="A7615" s="34" t="s">
        <v>16179</v>
      </c>
      <c r="B7615" s="34" t="s">
        <v>10138</v>
      </c>
      <c r="C7615" s="34" t="s">
        <v>899</v>
      </c>
      <c r="D7615" s="34" t="s">
        <v>900</v>
      </c>
      <c r="E7615" s="25">
        <v>45822.443298611113</v>
      </c>
      <c r="F7615" s="34" t="s">
        <v>906</v>
      </c>
      <c r="G7615" s="25">
        <v>45822.443298611113</v>
      </c>
    </row>
    <row r="7616" spans="1:7" x14ac:dyDescent="0.25">
      <c r="A7616" s="34" t="s">
        <v>16180</v>
      </c>
      <c r="B7616" s="34" t="s">
        <v>10102</v>
      </c>
      <c r="C7616" s="34" t="s">
        <v>899</v>
      </c>
      <c r="D7616" s="34" t="s">
        <v>900</v>
      </c>
      <c r="E7616" s="25">
        <v>45822.443344907406</v>
      </c>
      <c r="F7616" s="34" t="s">
        <v>906</v>
      </c>
      <c r="G7616" s="25">
        <v>45822.443344907406</v>
      </c>
    </row>
    <row r="7617" spans="1:7" x14ac:dyDescent="0.25">
      <c r="A7617" s="34" t="s">
        <v>16181</v>
      </c>
      <c r="B7617" s="34" t="s">
        <v>10104</v>
      </c>
      <c r="C7617" s="34" t="s">
        <v>899</v>
      </c>
      <c r="D7617" s="34" t="s">
        <v>900</v>
      </c>
      <c r="E7617" s="25">
        <v>45822.443391203706</v>
      </c>
      <c r="F7617" s="34" t="s">
        <v>906</v>
      </c>
      <c r="G7617" s="25">
        <v>45822.443391203706</v>
      </c>
    </row>
    <row r="7618" spans="1:7" x14ac:dyDescent="0.25">
      <c r="A7618" s="34" t="s">
        <v>16182</v>
      </c>
      <c r="B7618" s="34" t="s">
        <v>4927</v>
      </c>
      <c r="C7618" s="34" t="s">
        <v>907</v>
      </c>
      <c r="D7618" s="34" t="s">
        <v>125</v>
      </c>
      <c r="E7618" s="25">
        <v>45822.44431712963</v>
      </c>
      <c r="F7618" s="34" t="s">
        <v>906</v>
      </c>
      <c r="G7618" s="25">
        <v>45822.44431712963</v>
      </c>
    </row>
    <row r="7619" spans="1:7" x14ac:dyDescent="0.25">
      <c r="A7619" s="34" t="s">
        <v>16183</v>
      </c>
      <c r="B7619" s="34" t="s">
        <v>5147</v>
      </c>
      <c r="C7619" s="34" t="s">
        <v>899</v>
      </c>
      <c r="D7619" s="34" t="s">
        <v>900</v>
      </c>
      <c r="E7619" s="25">
        <v>45822.444791666669</v>
      </c>
      <c r="F7619" s="34" t="s">
        <v>906</v>
      </c>
      <c r="G7619" s="25">
        <v>45822.444791666669</v>
      </c>
    </row>
    <row r="7620" spans="1:7" x14ac:dyDescent="0.25">
      <c r="A7620" s="34" t="s">
        <v>16184</v>
      </c>
      <c r="B7620" s="34" t="s">
        <v>4927</v>
      </c>
      <c r="C7620" s="34" t="s">
        <v>914</v>
      </c>
      <c r="D7620" s="34" t="s">
        <v>125</v>
      </c>
      <c r="E7620" s="25">
        <v>45822.444872685184</v>
      </c>
      <c r="F7620" s="34" t="s">
        <v>906</v>
      </c>
      <c r="G7620" s="25">
        <v>45822.444872685184</v>
      </c>
    </row>
    <row r="7621" spans="1:7" x14ac:dyDescent="0.25">
      <c r="A7621" s="34" t="s">
        <v>16185</v>
      </c>
      <c r="B7621" s="34" t="s">
        <v>4936</v>
      </c>
      <c r="C7621" s="34" t="s">
        <v>907</v>
      </c>
      <c r="D7621" s="34" t="s">
        <v>125</v>
      </c>
      <c r="E7621" s="25">
        <v>45822.450300925928</v>
      </c>
      <c r="F7621" s="34" t="s">
        <v>906</v>
      </c>
      <c r="G7621" s="25">
        <v>45822.450300925928</v>
      </c>
    </row>
    <row r="7622" spans="1:7" x14ac:dyDescent="0.25">
      <c r="A7622" s="34" t="s">
        <v>16186</v>
      </c>
      <c r="B7622" s="34" t="s">
        <v>4936</v>
      </c>
      <c r="C7622" s="34" t="s">
        <v>914</v>
      </c>
      <c r="D7622" s="34" t="s">
        <v>125</v>
      </c>
      <c r="E7622" s="25">
        <v>45822.450590277775</v>
      </c>
      <c r="F7622" s="34" t="s">
        <v>906</v>
      </c>
      <c r="G7622" s="25">
        <v>45822.450590277775</v>
      </c>
    </row>
    <row r="7623" spans="1:7" x14ac:dyDescent="0.25">
      <c r="A7623" s="34" t="s">
        <v>16187</v>
      </c>
      <c r="B7623" s="34" t="s">
        <v>2779</v>
      </c>
      <c r="C7623" s="34" t="s">
        <v>907</v>
      </c>
      <c r="D7623" s="34" t="s">
        <v>61</v>
      </c>
      <c r="E7623" s="25">
        <v>45822.456087962964</v>
      </c>
      <c r="F7623" s="34" t="s">
        <v>906</v>
      </c>
      <c r="G7623" s="25">
        <v>45822.456087962964</v>
      </c>
    </row>
    <row r="7624" spans="1:7" x14ac:dyDescent="0.25">
      <c r="A7624" s="34" t="s">
        <v>16188</v>
      </c>
      <c r="B7624" s="34" t="s">
        <v>4400</v>
      </c>
      <c r="C7624" s="34" t="s">
        <v>907</v>
      </c>
      <c r="D7624" s="34" t="s">
        <v>61</v>
      </c>
      <c r="E7624" s="25">
        <v>45822.456122685187</v>
      </c>
      <c r="F7624" s="34" t="s">
        <v>906</v>
      </c>
      <c r="G7624" s="25">
        <v>45822.456122685187</v>
      </c>
    </row>
    <row r="7625" spans="1:7" x14ac:dyDescent="0.25">
      <c r="A7625" s="34" t="s">
        <v>16189</v>
      </c>
      <c r="B7625" s="34" t="s">
        <v>4394</v>
      </c>
      <c r="C7625" s="34" t="s">
        <v>907</v>
      </c>
      <c r="D7625" s="34" t="s">
        <v>61</v>
      </c>
      <c r="E7625" s="25">
        <v>45822.456157407411</v>
      </c>
      <c r="F7625" s="34" t="s">
        <v>906</v>
      </c>
      <c r="G7625" s="25">
        <v>45822.456157407411</v>
      </c>
    </row>
    <row r="7626" spans="1:7" x14ac:dyDescent="0.25">
      <c r="A7626" s="34" t="s">
        <v>16190</v>
      </c>
      <c r="B7626" s="34" t="s">
        <v>4398</v>
      </c>
      <c r="C7626" s="34" t="s">
        <v>907</v>
      </c>
      <c r="D7626" s="34" t="s">
        <v>61</v>
      </c>
      <c r="E7626" s="25">
        <v>45822.456203703703</v>
      </c>
      <c r="F7626" s="34" t="s">
        <v>906</v>
      </c>
      <c r="G7626" s="25">
        <v>45822.456203703703</v>
      </c>
    </row>
    <row r="7627" spans="1:7" x14ac:dyDescent="0.25">
      <c r="A7627" s="34" t="s">
        <v>16191</v>
      </c>
      <c r="B7627" s="34" t="s">
        <v>7792</v>
      </c>
      <c r="C7627" s="34" t="s">
        <v>914</v>
      </c>
      <c r="D7627" s="34" t="s">
        <v>61</v>
      </c>
      <c r="E7627" s="25">
        <v>45822.469293981485</v>
      </c>
      <c r="F7627" s="34" t="s">
        <v>906</v>
      </c>
      <c r="G7627" s="25">
        <v>45822.469293981485</v>
      </c>
    </row>
    <row r="7628" spans="1:7" x14ac:dyDescent="0.25">
      <c r="A7628" s="34" t="s">
        <v>16192</v>
      </c>
      <c r="B7628" s="34" t="s">
        <v>7864</v>
      </c>
      <c r="C7628" s="34" t="s">
        <v>914</v>
      </c>
      <c r="D7628" s="34" t="s">
        <v>61</v>
      </c>
      <c r="E7628" s="25">
        <v>45822.469421296293</v>
      </c>
      <c r="F7628" s="34" t="s">
        <v>906</v>
      </c>
      <c r="G7628" s="25">
        <v>45822.469421296293</v>
      </c>
    </row>
    <row r="7629" spans="1:7" x14ac:dyDescent="0.25">
      <c r="A7629" s="34" t="s">
        <v>16193</v>
      </c>
      <c r="B7629" s="34" t="s">
        <v>7866</v>
      </c>
      <c r="C7629" s="34" t="s">
        <v>914</v>
      </c>
      <c r="D7629" s="34" t="s">
        <v>61</v>
      </c>
      <c r="E7629" s="25">
        <v>45822.469525462962</v>
      </c>
      <c r="F7629" s="34" t="s">
        <v>906</v>
      </c>
      <c r="G7629" s="25">
        <v>45822.469525462962</v>
      </c>
    </row>
    <row r="7630" spans="1:7" x14ac:dyDescent="0.25">
      <c r="A7630" s="34" t="s">
        <v>16194</v>
      </c>
      <c r="B7630" s="34" t="s">
        <v>7868</v>
      </c>
      <c r="C7630" s="34" t="s">
        <v>914</v>
      </c>
      <c r="D7630" s="34" t="s">
        <v>61</v>
      </c>
      <c r="E7630" s="25">
        <v>45822.469618055555</v>
      </c>
      <c r="F7630" s="34" t="s">
        <v>906</v>
      </c>
      <c r="G7630" s="25">
        <v>45822.469618055555</v>
      </c>
    </row>
    <row r="7631" spans="1:7" x14ac:dyDescent="0.25">
      <c r="A7631" s="34" t="s">
        <v>16195</v>
      </c>
      <c r="B7631" s="34" t="s">
        <v>6720</v>
      </c>
      <c r="C7631" s="34" t="s">
        <v>914</v>
      </c>
      <c r="D7631" s="34" t="s">
        <v>61</v>
      </c>
      <c r="E7631" s="25">
        <v>45822.46974537037</v>
      </c>
      <c r="F7631" s="34" t="s">
        <v>906</v>
      </c>
      <c r="G7631" s="25">
        <v>45822.46974537037</v>
      </c>
    </row>
    <row r="7632" spans="1:7" x14ac:dyDescent="0.25">
      <c r="A7632" s="34" t="s">
        <v>16196</v>
      </c>
      <c r="B7632" s="34" t="s">
        <v>6605</v>
      </c>
      <c r="C7632" s="34" t="s">
        <v>909</v>
      </c>
      <c r="D7632" s="34" t="s">
        <v>925</v>
      </c>
      <c r="E7632" s="25">
        <v>45822.478576388887</v>
      </c>
      <c r="F7632" s="34" t="s">
        <v>906</v>
      </c>
      <c r="G7632" s="25">
        <v>45822.478576388887</v>
      </c>
    </row>
    <row r="7633" spans="1:7" x14ac:dyDescent="0.25">
      <c r="A7633" s="34" t="s">
        <v>16197</v>
      </c>
      <c r="B7633" s="34" t="s">
        <v>6605</v>
      </c>
      <c r="C7633" s="34" t="s">
        <v>912</v>
      </c>
      <c r="D7633" s="34" t="s">
        <v>925</v>
      </c>
      <c r="E7633" s="25">
        <v>45822.479421296295</v>
      </c>
      <c r="F7633" s="34" t="s">
        <v>906</v>
      </c>
      <c r="G7633" s="25">
        <v>45822.479421296295</v>
      </c>
    </row>
    <row r="7634" spans="1:7" x14ac:dyDescent="0.25">
      <c r="A7634" s="34" t="s">
        <v>16198</v>
      </c>
      <c r="B7634" s="34" t="s">
        <v>4856</v>
      </c>
      <c r="C7634" s="34" t="s">
        <v>922</v>
      </c>
      <c r="D7634" s="34" t="s">
        <v>923</v>
      </c>
      <c r="E7634" s="25">
        <v>45822.485532407409</v>
      </c>
      <c r="F7634" s="34" t="s">
        <v>906</v>
      </c>
      <c r="G7634" s="25">
        <v>45822.485532407409</v>
      </c>
    </row>
    <row r="7635" spans="1:7" x14ac:dyDescent="0.25">
      <c r="A7635" s="34" t="s">
        <v>16199</v>
      </c>
      <c r="B7635" s="34" t="s">
        <v>11687</v>
      </c>
      <c r="C7635" s="34" t="s">
        <v>904</v>
      </c>
      <c r="D7635" s="34" t="s">
        <v>916</v>
      </c>
      <c r="E7635" s="25">
        <v>45822.486504629633</v>
      </c>
      <c r="F7635" s="34" t="s">
        <v>906</v>
      </c>
      <c r="G7635" s="25">
        <v>45822.486504629633</v>
      </c>
    </row>
    <row r="7636" spans="1:7" x14ac:dyDescent="0.25">
      <c r="A7636" s="34" t="s">
        <v>16200</v>
      </c>
      <c r="B7636" s="34" t="s">
        <v>10047</v>
      </c>
      <c r="C7636" s="34" t="s">
        <v>912</v>
      </c>
      <c r="D7636" s="34" t="s">
        <v>925</v>
      </c>
      <c r="E7636" s="25">
        <v>45822.489988425928</v>
      </c>
      <c r="F7636" s="34" t="s">
        <v>906</v>
      </c>
      <c r="G7636" s="25">
        <v>45822.489988425928</v>
      </c>
    </row>
    <row r="7637" spans="1:7" x14ac:dyDescent="0.25">
      <c r="A7637" s="34" t="s">
        <v>16201</v>
      </c>
      <c r="B7637" s="34" t="s">
        <v>2760</v>
      </c>
      <c r="C7637" s="34" t="s">
        <v>909</v>
      </c>
      <c r="D7637" s="34" t="s">
        <v>910</v>
      </c>
      <c r="E7637" s="25">
        <v>45822.492465277777</v>
      </c>
      <c r="F7637" s="34" t="s">
        <v>906</v>
      </c>
      <c r="G7637" s="25">
        <v>45822.492465277777</v>
      </c>
    </row>
    <row r="7638" spans="1:7" x14ac:dyDescent="0.25">
      <c r="A7638" s="34" t="s">
        <v>16202</v>
      </c>
      <c r="B7638" s="34" t="s">
        <v>2762</v>
      </c>
      <c r="C7638" s="34" t="s">
        <v>909</v>
      </c>
      <c r="D7638" s="34" t="s">
        <v>910</v>
      </c>
      <c r="E7638" s="25">
        <v>45822.49255787037</v>
      </c>
      <c r="F7638" s="34" t="s">
        <v>906</v>
      </c>
      <c r="G7638" s="25">
        <v>45822.49255787037</v>
      </c>
    </row>
    <row r="7639" spans="1:7" x14ac:dyDescent="0.25">
      <c r="A7639" s="34" t="s">
        <v>16203</v>
      </c>
      <c r="B7639" s="34" t="s">
        <v>2764</v>
      </c>
      <c r="C7639" s="34" t="s">
        <v>909</v>
      </c>
      <c r="D7639" s="34" t="s">
        <v>910</v>
      </c>
      <c r="E7639" s="25">
        <v>45822.492627314816</v>
      </c>
      <c r="F7639" s="34" t="s">
        <v>906</v>
      </c>
      <c r="G7639" s="25">
        <v>45822.492627314816</v>
      </c>
    </row>
    <row r="7640" spans="1:7" x14ac:dyDescent="0.25">
      <c r="A7640" s="34" t="s">
        <v>16204</v>
      </c>
      <c r="B7640" s="34" t="s">
        <v>2760</v>
      </c>
      <c r="C7640" s="34" t="s">
        <v>912</v>
      </c>
      <c r="D7640" s="34" t="s">
        <v>910</v>
      </c>
      <c r="E7640" s="25">
        <v>45822.493738425925</v>
      </c>
      <c r="F7640" s="34" t="s">
        <v>906</v>
      </c>
      <c r="G7640" s="25">
        <v>45822.493738425925</v>
      </c>
    </row>
    <row r="7641" spans="1:7" x14ac:dyDescent="0.25">
      <c r="A7641" s="34" t="s">
        <v>16205</v>
      </c>
      <c r="B7641" s="34" t="s">
        <v>2762</v>
      </c>
      <c r="C7641" s="34" t="s">
        <v>912</v>
      </c>
      <c r="D7641" s="34" t="s">
        <v>910</v>
      </c>
      <c r="E7641" s="25">
        <v>45822.493807870371</v>
      </c>
      <c r="F7641" s="34" t="s">
        <v>906</v>
      </c>
      <c r="G7641" s="25">
        <v>45822.493807870371</v>
      </c>
    </row>
    <row r="7642" spans="1:7" x14ac:dyDescent="0.25">
      <c r="A7642" s="34" t="s">
        <v>16206</v>
      </c>
      <c r="B7642" s="34" t="s">
        <v>2764</v>
      </c>
      <c r="C7642" s="34" t="s">
        <v>912</v>
      </c>
      <c r="D7642" s="34" t="s">
        <v>910</v>
      </c>
      <c r="E7642" s="25">
        <v>45822.49386574074</v>
      </c>
      <c r="F7642" s="34" t="s">
        <v>906</v>
      </c>
      <c r="G7642" s="25">
        <v>45822.49386574074</v>
      </c>
    </row>
    <row r="7643" spans="1:7" x14ac:dyDescent="0.25">
      <c r="A7643" s="34" t="s">
        <v>16207</v>
      </c>
      <c r="B7643" s="34" t="s">
        <v>8252</v>
      </c>
      <c r="C7643" s="34" t="s">
        <v>922</v>
      </c>
      <c r="D7643" s="34" t="s">
        <v>923</v>
      </c>
      <c r="E7643" s="25">
        <v>45822.496527777781</v>
      </c>
      <c r="F7643" s="34" t="s">
        <v>906</v>
      </c>
      <c r="G7643" s="25">
        <v>45822.496527777781</v>
      </c>
    </row>
    <row r="7644" spans="1:7" x14ac:dyDescent="0.25">
      <c r="A7644" s="34" t="s">
        <v>16208</v>
      </c>
      <c r="B7644" s="34" t="s">
        <v>2760</v>
      </c>
      <c r="C7644" s="34" t="s">
        <v>899</v>
      </c>
      <c r="D7644" s="34" t="s">
        <v>900</v>
      </c>
      <c r="E7644" s="25">
        <v>45822.499826388892</v>
      </c>
      <c r="F7644" s="34" t="s">
        <v>906</v>
      </c>
      <c r="G7644" s="25">
        <v>45822.499826388892</v>
      </c>
    </row>
    <row r="7645" spans="1:7" x14ac:dyDescent="0.25">
      <c r="A7645" s="34" t="s">
        <v>16209</v>
      </c>
      <c r="B7645" s="34" t="s">
        <v>2762</v>
      </c>
      <c r="C7645" s="34" t="s">
        <v>899</v>
      </c>
      <c r="D7645" s="34" t="s">
        <v>900</v>
      </c>
      <c r="E7645" s="25">
        <v>45822.499849537038</v>
      </c>
      <c r="F7645" s="34" t="s">
        <v>906</v>
      </c>
      <c r="G7645" s="25">
        <v>45822.499849537038</v>
      </c>
    </row>
    <row r="7646" spans="1:7" x14ac:dyDescent="0.25">
      <c r="A7646" s="34" t="s">
        <v>16210</v>
      </c>
      <c r="B7646" s="34" t="s">
        <v>2764</v>
      </c>
      <c r="C7646" s="34" t="s">
        <v>899</v>
      </c>
      <c r="D7646" s="34" t="s">
        <v>900</v>
      </c>
      <c r="E7646" s="25">
        <v>45822.499884259261</v>
      </c>
      <c r="F7646" s="34" t="s">
        <v>906</v>
      </c>
      <c r="G7646" s="25">
        <v>45822.499884259261</v>
      </c>
    </row>
    <row r="7647" spans="1:7" x14ac:dyDescent="0.25">
      <c r="A7647" s="34" t="s">
        <v>16211</v>
      </c>
      <c r="B7647" s="34" t="s">
        <v>14078</v>
      </c>
      <c r="C7647" s="34" t="s">
        <v>909</v>
      </c>
      <c r="D7647" s="34" t="s">
        <v>918</v>
      </c>
      <c r="E7647" s="25">
        <v>45822.499837962961</v>
      </c>
      <c r="F7647" s="34" t="s">
        <v>906</v>
      </c>
      <c r="G7647" s="25">
        <v>45822.499837962961</v>
      </c>
    </row>
    <row r="7648" spans="1:7" x14ac:dyDescent="0.25">
      <c r="A7648" s="34" t="s">
        <v>16212</v>
      </c>
      <c r="B7648" s="34" t="s">
        <v>14078</v>
      </c>
      <c r="C7648" s="34" t="s">
        <v>912</v>
      </c>
      <c r="D7648" s="34" t="s">
        <v>928</v>
      </c>
      <c r="E7648" s="25">
        <v>45822.500138888892</v>
      </c>
      <c r="F7648" s="34" t="s">
        <v>906</v>
      </c>
      <c r="G7648" s="25">
        <v>45822.500138888892</v>
      </c>
    </row>
    <row r="7649" spans="1:7" x14ac:dyDescent="0.25">
      <c r="A7649" s="34" t="s">
        <v>16213</v>
      </c>
      <c r="B7649" s="34" t="s">
        <v>2764</v>
      </c>
      <c r="C7649" s="34" t="s">
        <v>922</v>
      </c>
      <c r="D7649" s="34" t="s">
        <v>923</v>
      </c>
      <c r="E7649" s="25">
        <v>45822.500428240739</v>
      </c>
      <c r="F7649" s="34" t="s">
        <v>906</v>
      </c>
      <c r="G7649" s="25">
        <v>45822.500428240739</v>
      </c>
    </row>
    <row r="7650" spans="1:7" x14ac:dyDescent="0.25">
      <c r="A7650" s="34" t="s">
        <v>16214</v>
      </c>
      <c r="B7650" s="34" t="s">
        <v>2760</v>
      </c>
      <c r="C7650" s="34" t="s">
        <v>922</v>
      </c>
      <c r="D7650" s="34" t="s">
        <v>923</v>
      </c>
      <c r="E7650" s="25">
        <v>45822.50072916667</v>
      </c>
      <c r="F7650" s="34" t="s">
        <v>906</v>
      </c>
      <c r="G7650" s="25">
        <v>45822.50072916667</v>
      </c>
    </row>
    <row r="7651" spans="1:7" x14ac:dyDescent="0.25">
      <c r="A7651" s="34" t="s">
        <v>16215</v>
      </c>
      <c r="B7651" s="34" t="s">
        <v>2762</v>
      </c>
      <c r="C7651" s="34" t="s">
        <v>922</v>
      </c>
      <c r="D7651" s="34" t="s">
        <v>923</v>
      </c>
      <c r="E7651" s="25">
        <v>45822.500787037039</v>
      </c>
      <c r="F7651" s="34" t="s">
        <v>906</v>
      </c>
      <c r="G7651" s="25">
        <v>45822.500787037039</v>
      </c>
    </row>
    <row r="7652" spans="1:7" x14ac:dyDescent="0.25">
      <c r="A7652" s="34" t="s">
        <v>16216</v>
      </c>
      <c r="B7652" s="34" t="s">
        <v>5222</v>
      </c>
      <c r="C7652" s="34" t="s">
        <v>922</v>
      </c>
      <c r="D7652" s="34" t="s">
        <v>923</v>
      </c>
      <c r="E7652" s="25">
        <v>45822.500937500001</v>
      </c>
      <c r="F7652" s="34" t="s">
        <v>906</v>
      </c>
      <c r="G7652" s="25">
        <v>45822.500937500001</v>
      </c>
    </row>
    <row r="7653" spans="1:7" x14ac:dyDescent="0.25">
      <c r="A7653" s="34" t="s">
        <v>16217</v>
      </c>
      <c r="B7653" s="34" t="s">
        <v>5224</v>
      </c>
      <c r="C7653" s="34" t="s">
        <v>922</v>
      </c>
      <c r="D7653" s="34" t="s">
        <v>923</v>
      </c>
      <c r="E7653" s="25">
        <v>45822.501018518517</v>
      </c>
      <c r="F7653" s="34" t="s">
        <v>906</v>
      </c>
      <c r="G7653" s="25">
        <v>45822.501018518517</v>
      </c>
    </row>
    <row r="7654" spans="1:7" x14ac:dyDescent="0.25">
      <c r="A7654" s="34" t="s">
        <v>16218</v>
      </c>
      <c r="B7654" s="34" t="s">
        <v>5232</v>
      </c>
      <c r="C7654" s="34" t="s">
        <v>922</v>
      </c>
      <c r="D7654" s="34" t="s">
        <v>923</v>
      </c>
      <c r="E7654" s="25">
        <v>45822.501064814816</v>
      </c>
      <c r="F7654" s="34" t="s">
        <v>906</v>
      </c>
      <c r="G7654" s="25">
        <v>45822.501064814816</v>
      </c>
    </row>
    <row r="7655" spans="1:7" x14ac:dyDescent="0.25">
      <c r="A7655" s="34" t="s">
        <v>16219</v>
      </c>
      <c r="B7655" s="34" t="s">
        <v>5233</v>
      </c>
      <c r="C7655" s="34" t="s">
        <v>922</v>
      </c>
      <c r="D7655" s="34" t="s">
        <v>923</v>
      </c>
      <c r="E7655" s="25">
        <v>45822.501111111109</v>
      </c>
      <c r="F7655" s="34" t="s">
        <v>906</v>
      </c>
      <c r="G7655" s="25">
        <v>45822.501111111109</v>
      </c>
    </row>
    <row r="7656" spans="1:7" x14ac:dyDescent="0.25">
      <c r="A7656" s="34" t="s">
        <v>16220</v>
      </c>
      <c r="B7656" s="34" t="s">
        <v>11996</v>
      </c>
      <c r="C7656" s="34" t="s">
        <v>912</v>
      </c>
      <c r="D7656" s="34" t="s">
        <v>925</v>
      </c>
      <c r="E7656" s="25">
        <v>45822.501608796294</v>
      </c>
      <c r="F7656" s="34" t="s">
        <v>906</v>
      </c>
      <c r="G7656" s="25">
        <v>45822.501608796294</v>
      </c>
    </row>
    <row r="7657" spans="1:7" x14ac:dyDescent="0.25">
      <c r="A7657" s="34" t="s">
        <v>16221</v>
      </c>
      <c r="B7657" s="34" t="s">
        <v>6609</v>
      </c>
      <c r="C7657" s="34" t="s">
        <v>922</v>
      </c>
      <c r="D7657" s="34" t="s">
        <v>923</v>
      </c>
      <c r="E7657" s="25">
        <v>45822.504305555558</v>
      </c>
      <c r="F7657" s="34" t="s">
        <v>906</v>
      </c>
      <c r="G7657" s="25">
        <v>45822.504305555558</v>
      </c>
    </row>
    <row r="7658" spans="1:7" x14ac:dyDescent="0.25">
      <c r="A7658" s="34" t="s">
        <v>16222</v>
      </c>
      <c r="B7658" s="34" t="s">
        <v>11988</v>
      </c>
      <c r="C7658" s="34" t="s">
        <v>909</v>
      </c>
      <c r="D7658" s="34" t="s">
        <v>910</v>
      </c>
      <c r="E7658" s="25">
        <v>45822.503634259258</v>
      </c>
      <c r="F7658" s="34" t="s">
        <v>906</v>
      </c>
      <c r="G7658" s="25">
        <v>45822.503634259258</v>
      </c>
    </row>
    <row r="7659" spans="1:7" x14ac:dyDescent="0.25">
      <c r="A7659" s="34" t="s">
        <v>16223</v>
      </c>
      <c r="B7659" s="34" t="s">
        <v>11986</v>
      </c>
      <c r="C7659" s="34" t="s">
        <v>909</v>
      </c>
      <c r="D7659" s="34" t="s">
        <v>910</v>
      </c>
      <c r="E7659" s="25">
        <v>45822.503692129627</v>
      </c>
      <c r="F7659" s="34" t="s">
        <v>906</v>
      </c>
      <c r="G7659" s="25">
        <v>45822.503692129627</v>
      </c>
    </row>
    <row r="7660" spans="1:7" x14ac:dyDescent="0.25">
      <c r="A7660" s="34" t="s">
        <v>16224</v>
      </c>
      <c r="B7660" s="34" t="s">
        <v>11984</v>
      </c>
      <c r="C7660" s="34" t="s">
        <v>909</v>
      </c>
      <c r="D7660" s="34" t="s">
        <v>910</v>
      </c>
      <c r="E7660" s="25">
        <v>45822.50371527778</v>
      </c>
      <c r="F7660" s="34" t="s">
        <v>906</v>
      </c>
      <c r="G7660" s="25">
        <v>45822.50371527778</v>
      </c>
    </row>
    <row r="7661" spans="1:7" x14ac:dyDescent="0.25">
      <c r="A7661" s="34" t="s">
        <v>16225</v>
      </c>
      <c r="B7661" s="34" t="s">
        <v>11982</v>
      </c>
      <c r="C7661" s="34" t="s">
        <v>909</v>
      </c>
      <c r="D7661" s="34" t="s">
        <v>910</v>
      </c>
      <c r="E7661" s="25">
        <v>45822.503842592596</v>
      </c>
      <c r="F7661" s="34" t="s">
        <v>906</v>
      </c>
      <c r="G7661" s="25">
        <v>45822.503842592596</v>
      </c>
    </row>
    <row r="7662" spans="1:7" x14ac:dyDescent="0.25">
      <c r="A7662" s="34" t="s">
        <v>16226</v>
      </c>
      <c r="B7662" s="34" t="s">
        <v>10144</v>
      </c>
      <c r="C7662" s="34" t="s">
        <v>912</v>
      </c>
      <c r="D7662" s="34" t="s">
        <v>925</v>
      </c>
      <c r="E7662" s="25">
        <v>45822.504571759258</v>
      </c>
      <c r="F7662" s="34" t="s">
        <v>906</v>
      </c>
      <c r="G7662" s="25">
        <v>45822.504571759258</v>
      </c>
    </row>
    <row r="7663" spans="1:7" x14ac:dyDescent="0.25">
      <c r="A7663" s="34" t="s">
        <v>16227</v>
      </c>
      <c r="B7663" s="34" t="s">
        <v>10165</v>
      </c>
      <c r="C7663" s="34" t="s">
        <v>912</v>
      </c>
      <c r="D7663" s="34" t="s">
        <v>925</v>
      </c>
      <c r="E7663" s="25">
        <v>45822.504618055558</v>
      </c>
      <c r="F7663" s="34" t="s">
        <v>906</v>
      </c>
      <c r="G7663" s="25">
        <v>45822.504618055558</v>
      </c>
    </row>
    <row r="7664" spans="1:7" x14ac:dyDescent="0.25">
      <c r="A7664" s="34" t="s">
        <v>16228</v>
      </c>
      <c r="B7664" s="34" t="s">
        <v>10163</v>
      </c>
      <c r="C7664" s="34" t="s">
        <v>912</v>
      </c>
      <c r="D7664" s="34" t="s">
        <v>925</v>
      </c>
      <c r="E7664" s="25">
        <v>45822.504884259259</v>
      </c>
      <c r="F7664" s="34" t="s">
        <v>906</v>
      </c>
      <c r="G7664" s="25">
        <v>45822.504884259259</v>
      </c>
    </row>
    <row r="7665" spans="1:7" x14ac:dyDescent="0.25">
      <c r="A7665" s="34" t="s">
        <v>16229</v>
      </c>
      <c r="B7665" s="34" t="s">
        <v>9970</v>
      </c>
      <c r="C7665" s="34" t="s">
        <v>922</v>
      </c>
      <c r="D7665" s="34" t="s">
        <v>923</v>
      </c>
      <c r="E7665" s="25">
        <v>45822.50508101852</v>
      </c>
      <c r="F7665" s="34" t="s">
        <v>906</v>
      </c>
      <c r="G7665" s="25">
        <v>45822.50508101852</v>
      </c>
    </row>
    <row r="7666" spans="1:7" x14ac:dyDescent="0.25">
      <c r="A7666" s="34" t="s">
        <v>16230</v>
      </c>
      <c r="B7666" s="34" t="s">
        <v>9959</v>
      </c>
      <c r="C7666" s="34" t="s">
        <v>922</v>
      </c>
      <c r="D7666" s="34" t="s">
        <v>923</v>
      </c>
      <c r="E7666" s="25">
        <v>45822.505185185182</v>
      </c>
      <c r="F7666" s="34" t="s">
        <v>906</v>
      </c>
      <c r="G7666" s="25">
        <v>45822.505185185182</v>
      </c>
    </row>
    <row r="7667" spans="1:7" x14ac:dyDescent="0.25">
      <c r="A7667" s="34" t="s">
        <v>16231</v>
      </c>
      <c r="B7667" s="34" t="s">
        <v>9964</v>
      </c>
      <c r="C7667" s="34" t="s">
        <v>922</v>
      </c>
      <c r="D7667" s="34" t="s">
        <v>923</v>
      </c>
      <c r="E7667" s="25">
        <v>45822.505300925928</v>
      </c>
      <c r="F7667" s="34" t="s">
        <v>906</v>
      </c>
      <c r="G7667" s="25">
        <v>45822.505300925928</v>
      </c>
    </row>
    <row r="7668" spans="1:7" x14ac:dyDescent="0.25">
      <c r="A7668" s="34" t="s">
        <v>16232</v>
      </c>
      <c r="B7668" s="34" t="s">
        <v>9966</v>
      </c>
      <c r="C7668" s="34" t="s">
        <v>922</v>
      </c>
      <c r="D7668" s="34" t="s">
        <v>923</v>
      </c>
      <c r="E7668" s="25">
        <v>45822.50545138889</v>
      </c>
      <c r="F7668" s="34" t="s">
        <v>906</v>
      </c>
      <c r="G7668" s="25">
        <v>45822.50545138889</v>
      </c>
    </row>
    <row r="7669" spans="1:7" x14ac:dyDescent="0.25">
      <c r="A7669" s="34" t="s">
        <v>16233</v>
      </c>
      <c r="B7669" s="34" t="s">
        <v>9968</v>
      </c>
      <c r="C7669" s="34" t="s">
        <v>922</v>
      </c>
      <c r="D7669" s="34" t="s">
        <v>923</v>
      </c>
      <c r="E7669" s="25">
        <v>45822.505532407406</v>
      </c>
      <c r="F7669" s="34" t="s">
        <v>906</v>
      </c>
      <c r="G7669" s="25">
        <v>45822.505532407406</v>
      </c>
    </row>
    <row r="7670" spans="1:7" x14ac:dyDescent="0.25">
      <c r="A7670" s="34" t="s">
        <v>16234</v>
      </c>
      <c r="B7670" s="34" t="s">
        <v>11854</v>
      </c>
      <c r="C7670" s="34" t="s">
        <v>909</v>
      </c>
      <c r="D7670" s="34" t="s">
        <v>913</v>
      </c>
      <c r="E7670" s="25">
        <v>45822.505729166667</v>
      </c>
      <c r="F7670" s="34" t="s">
        <v>906</v>
      </c>
      <c r="G7670" s="25">
        <v>45822.505729166667</v>
      </c>
    </row>
    <row r="7671" spans="1:7" x14ac:dyDescent="0.25">
      <c r="A7671" s="34" t="s">
        <v>16235</v>
      </c>
      <c r="B7671" s="34" t="s">
        <v>11856</v>
      </c>
      <c r="C7671" s="34" t="s">
        <v>909</v>
      </c>
      <c r="D7671" s="34" t="s">
        <v>913</v>
      </c>
      <c r="E7671" s="25">
        <v>45822.50576388889</v>
      </c>
      <c r="F7671" s="34" t="s">
        <v>906</v>
      </c>
      <c r="G7671" s="25">
        <v>45822.50576388889</v>
      </c>
    </row>
    <row r="7672" spans="1:7" x14ac:dyDescent="0.25">
      <c r="A7672" s="34" t="s">
        <v>16236</v>
      </c>
      <c r="B7672" s="34" t="s">
        <v>11755</v>
      </c>
      <c r="C7672" s="34" t="s">
        <v>909</v>
      </c>
      <c r="D7672" s="34" t="s">
        <v>913</v>
      </c>
      <c r="E7672" s="25">
        <v>45822.50577546296</v>
      </c>
      <c r="F7672" s="34" t="s">
        <v>906</v>
      </c>
      <c r="G7672" s="25">
        <v>45822.50577546296</v>
      </c>
    </row>
    <row r="7673" spans="1:7" x14ac:dyDescent="0.25">
      <c r="A7673" s="34" t="s">
        <v>16237</v>
      </c>
      <c r="B7673" s="34" t="s">
        <v>11757</v>
      </c>
      <c r="C7673" s="34" t="s">
        <v>909</v>
      </c>
      <c r="D7673" s="34" t="s">
        <v>913</v>
      </c>
      <c r="E7673" s="25">
        <v>45822.50582175926</v>
      </c>
      <c r="F7673" s="34" t="s">
        <v>906</v>
      </c>
      <c r="G7673" s="25">
        <v>45822.50582175926</v>
      </c>
    </row>
    <row r="7674" spans="1:7" x14ac:dyDescent="0.25">
      <c r="A7674" s="34" t="s">
        <v>16238</v>
      </c>
      <c r="B7674" s="34" t="s">
        <v>11761</v>
      </c>
      <c r="C7674" s="34" t="s">
        <v>909</v>
      </c>
      <c r="D7674" s="34" t="s">
        <v>913</v>
      </c>
      <c r="E7674" s="25">
        <v>45822.505856481483</v>
      </c>
      <c r="F7674" s="34" t="s">
        <v>906</v>
      </c>
      <c r="G7674" s="25">
        <v>45822.505856481483</v>
      </c>
    </row>
    <row r="7675" spans="1:7" x14ac:dyDescent="0.25">
      <c r="A7675" s="34" t="s">
        <v>16239</v>
      </c>
      <c r="B7675" s="34" t="s">
        <v>7883</v>
      </c>
      <c r="C7675" s="34" t="s">
        <v>909</v>
      </c>
      <c r="D7675" s="34" t="s">
        <v>913</v>
      </c>
      <c r="E7675" s="25">
        <v>45822.505879629629</v>
      </c>
      <c r="F7675" s="34" t="s">
        <v>906</v>
      </c>
      <c r="G7675" s="25">
        <v>45822.505879629629</v>
      </c>
    </row>
    <row r="7676" spans="1:7" x14ac:dyDescent="0.25">
      <c r="A7676" s="34" t="s">
        <v>16240</v>
      </c>
      <c r="B7676" s="34" t="s">
        <v>11854</v>
      </c>
      <c r="C7676" s="34" t="s">
        <v>912</v>
      </c>
      <c r="D7676" s="34" t="s">
        <v>913</v>
      </c>
      <c r="E7676" s="25">
        <v>45822.506122685183</v>
      </c>
      <c r="F7676" s="34" t="s">
        <v>906</v>
      </c>
      <c r="G7676" s="25">
        <v>45822.506122685183</v>
      </c>
    </row>
    <row r="7677" spans="1:7" x14ac:dyDescent="0.25">
      <c r="A7677" s="34" t="s">
        <v>16241</v>
      </c>
      <c r="B7677" s="34" t="s">
        <v>11856</v>
      </c>
      <c r="C7677" s="34" t="s">
        <v>912</v>
      </c>
      <c r="D7677" s="34" t="s">
        <v>913</v>
      </c>
      <c r="E7677" s="25">
        <v>45822.506157407406</v>
      </c>
      <c r="F7677" s="34" t="s">
        <v>906</v>
      </c>
      <c r="G7677" s="25">
        <v>45822.506157407406</v>
      </c>
    </row>
    <row r="7678" spans="1:7" x14ac:dyDescent="0.25">
      <c r="A7678" s="34" t="s">
        <v>16242</v>
      </c>
      <c r="B7678" s="34" t="s">
        <v>11755</v>
      </c>
      <c r="C7678" s="34" t="s">
        <v>912</v>
      </c>
      <c r="D7678" s="34" t="s">
        <v>913</v>
      </c>
      <c r="E7678" s="25">
        <v>45822.506180555552</v>
      </c>
      <c r="F7678" s="34" t="s">
        <v>906</v>
      </c>
      <c r="G7678" s="25">
        <v>45822.506180555552</v>
      </c>
    </row>
    <row r="7679" spans="1:7" x14ac:dyDescent="0.25">
      <c r="A7679" s="34" t="s">
        <v>16243</v>
      </c>
      <c r="B7679" s="34" t="s">
        <v>11757</v>
      </c>
      <c r="C7679" s="34" t="s">
        <v>912</v>
      </c>
      <c r="D7679" s="34" t="s">
        <v>913</v>
      </c>
      <c r="E7679" s="25">
        <v>45822.506215277775</v>
      </c>
      <c r="F7679" s="34" t="s">
        <v>906</v>
      </c>
      <c r="G7679" s="25">
        <v>45822.506215277775</v>
      </c>
    </row>
    <row r="7680" spans="1:7" x14ac:dyDescent="0.25">
      <c r="A7680" s="34" t="s">
        <v>16244</v>
      </c>
      <c r="B7680" s="34" t="s">
        <v>11761</v>
      </c>
      <c r="C7680" s="34" t="s">
        <v>912</v>
      </c>
      <c r="D7680" s="34" t="s">
        <v>913</v>
      </c>
      <c r="E7680" s="25">
        <v>45822.506249999999</v>
      </c>
      <c r="F7680" s="34" t="s">
        <v>906</v>
      </c>
      <c r="G7680" s="25">
        <v>45822.506249999999</v>
      </c>
    </row>
    <row r="7681" spans="1:7" x14ac:dyDescent="0.25">
      <c r="A7681" s="34" t="s">
        <v>16245</v>
      </c>
      <c r="B7681" s="34" t="s">
        <v>7883</v>
      </c>
      <c r="C7681" s="34" t="s">
        <v>912</v>
      </c>
      <c r="D7681" s="34" t="s">
        <v>913</v>
      </c>
      <c r="E7681" s="25">
        <v>45822.506284722222</v>
      </c>
      <c r="F7681" s="34" t="s">
        <v>906</v>
      </c>
      <c r="G7681" s="25">
        <v>45822.506284722222</v>
      </c>
    </row>
    <row r="7682" spans="1:7" x14ac:dyDescent="0.25">
      <c r="A7682" s="34" t="s">
        <v>16246</v>
      </c>
      <c r="B7682" s="34" t="s">
        <v>11996</v>
      </c>
      <c r="C7682" s="34" t="s">
        <v>899</v>
      </c>
      <c r="D7682" s="34" t="s">
        <v>900</v>
      </c>
      <c r="E7682" s="25">
        <v>45822.512025462966</v>
      </c>
      <c r="F7682" s="34" t="s">
        <v>906</v>
      </c>
      <c r="G7682" s="25">
        <v>45822.512025462966</v>
      </c>
    </row>
    <row r="7683" spans="1:7" x14ac:dyDescent="0.25">
      <c r="A7683" s="34" t="s">
        <v>16247</v>
      </c>
      <c r="B7683" s="34" t="s">
        <v>10047</v>
      </c>
      <c r="C7683" s="34" t="s">
        <v>899</v>
      </c>
      <c r="D7683" s="34" t="s">
        <v>900</v>
      </c>
      <c r="E7683" s="25">
        <v>45822.512141203704</v>
      </c>
      <c r="F7683" s="34" t="s">
        <v>906</v>
      </c>
      <c r="G7683" s="25">
        <v>45822.512141203704</v>
      </c>
    </row>
    <row r="7684" spans="1:7" x14ac:dyDescent="0.25">
      <c r="A7684" s="34" t="s">
        <v>16248</v>
      </c>
      <c r="B7684" s="34" t="s">
        <v>13489</v>
      </c>
      <c r="C7684" s="34" t="s">
        <v>904</v>
      </c>
      <c r="D7684" s="34" t="s">
        <v>919</v>
      </c>
      <c r="E7684" s="25">
        <v>45822.51153935185</v>
      </c>
      <c r="F7684" s="34" t="s">
        <v>906</v>
      </c>
      <c r="G7684" s="25">
        <v>45822.51153935185</v>
      </c>
    </row>
    <row r="7685" spans="1:7" x14ac:dyDescent="0.25">
      <c r="A7685" s="34" t="s">
        <v>16249</v>
      </c>
      <c r="B7685" s="34" t="s">
        <v>13673</v>
      </c>
      <c r="C7685" s="34" t="s">
        <v>904</v>
      </c>
      <c r="D7685" s="34" t="s">
        <v>919</v>
      </c>
      <c r="E7685" s="25">
        <v>45822.511562500003</v>
      </c>
      <c r="F7685" s="34" t="s">
        <v>906</v>
      </c>
      <c r="G7685" s="25">
        <v>45822.511562500003</v>
      </c>
    </row>
    <row r="7686" spans="1:7" x14ac:dyDescent="0.25">
      <c r="A7686" s="34" t="s">
        <v>16250</v>
      </c>
      <c r="B7686" s="34" t="s">
        <v>13606</v>
      </c>
      <c r="C7686" s="34" t="s">
        <v>904</v>
      </c>
      <c r="D7686" s="34" t="s">
        <v>919</v>
      </c>
      <c r="E7686" s="25">
        <v>45822.511620370373</v>
      </c>
      <c r="F7686" s="34" t="s">
        <v>906</v>
      </c>
      <c r="G7686" s="25">
        <v>45822.511620370373</v>
      </c>
    </row>
    <row r="7687" spans="1:7" x14ac:dyDescent="0.25">
      <c r="A7687" s="34" t="s">
        <v>16251</v>
      </c>
      <c r="B7687" s="34" t="s">
        <v>2796</v>
      </c>
      <c r="C7687" s="34" t="s">
        <v>909</v>
      </c>
      <c r="D7687" s="34" t="s">
        <v>918</v>
      </c>
      <c r="E7687" s="25">
        <v>45822.513541666667</v>
      </c>
      <c r="F7687" s="34" t="s">
        <v>906</v>
      </c>
      <c r="G7687" s="25">
        <v>45822.513541666667</v>
      </c>
    </row>
    <row r="7688" spans="1:7" x14ac:dyDescent="0.25">
      <c r="A7688" s="34" t="s">
        <v>16252</v>
      </c>
      <c r="B7688" s="34" t="s">
        <v>2794</v>
      </c>
      <c r="C7688" s="34" t="s">
        <v>909</v>
      </c>
      <c r="D7688" s="34" t="s">
        <v>918</v>
      </c>
      <c r="E7688" s="25">
        <v>45822.513611111113</v>
      </c>
      <c r="F7688" s="34" t="s">
        <v>906</v>
      </c>
      <c r="G7688" s="25">
        <v>45822.513611111113</v>
      </c>
    </row>
    <row r="7689" spans="1:7" x14ac:dyDescent="0.25">
      <c r="A7689" s="34" t="s">
        <v>16253</v>
      </c>
      <c r="B7689" s="34" t="s">
        <v>2796</v>
      </c>
      <c r="C7689" s="34" t="s">
        <v>912</v>
      </c>
      <c r="D7689" s="34" t="s">
        <v>918</v>
      </c>
      <c r="E7689" s="25">
        <v>45822.514131944445</v>
      </c>
      <c r="F7689" s="34" t="s">
        <v>906</v>
      </c>
      <c r="G7689" s="25">
        <v>45822.514131944445</v>
      </c>
    </row>
    <row r="7690" spans="1:7" x14ac:dyDescent="0.25">
      <c r="A7690" s="34" t="s">
        <v>16254</v>
      </c>
      <c r="B7690" s="34" t="s">
        <v>2794</v>
      </c>
      <c r="C7690" s="34" t="s">
        <v>912</v>
      </c>
      <c r="D7690" s="34" t="s">
        <v>918</v>
      </c>
      <c r="E7690" s="25">
        <v>45822.514201388891</v>
      </c>
      <c r="F7690" s="34" t="s">
        <v>906</v>
      </c>
      <c r="G7690" s="25">
        <v>45822.514201388891</v>
      </c>
    </row>
    <row r="7691" spans="1:7" x14ac:dyDescent="0.25">
      <c r="A7691" s="34" t="s">
        <v>16255</v>
      </c>
      <c r="B7691" s="34" t="s">
        <v>7702</v>
      </c>
      <c r="C7691" s="34" t="s">
        <v>904</v>
      </c>
      <c r="D7691" s="34" t="s">
        <v>920</v>
      </c>
      <c r="E7691" s="25">
        <v>45822.516122685185</v>
      </c>
      <c r="F7691" s="34" t="s">
        <v>906</v>
      </c>
      <c r="G7691" s="25">
        <v>45822.516122685185</v>
      </c>
    </row>
    <row r="7692" spans="1:7" x14ac:dyDescent="0.25">
      <c r="A7692" s="34" t="s">
        <v>16256</v>
      </c>
      <c r="B7692" s="34" t="s">
        <v>7997</v>
      </c>
      <c r="C7692" s="34" t="s">
        <v>904</v>
      </c>
      <c r="D7692" s="34" t="s">
        <v>920</v>
      </c>
      <c r="E7692" s="25">
        <v>45822.516250000001</v>
      </c>
      <c r="F7692" s="34" t="s">
        <v>906</v>
      </c>
      <c r="G7692" s="25">
        <v>45822.516250000001</v>
      </c>
    </row>
    <row r="7693" spans="1:7" x14ac:dyDescent="0.25">
      <c r="A7693" s="34" t="s">
        <v>16257</v>
      </c>
      <c r="B7693" s="34" t="s">
        <v>2456</v>
      </c>
      <c r="C7693" s="34" t="s">
        <v>904</v>
      </c>
      <c r="D7693" s="34" t="s">
        <v>903</v>
      </c>
      <c r="E7693" s="25">
        <v>45822.521979166668</v>
      </c>
      <c r="F7693" s="34" t="s">
        <v>906</v>
      </c>
      <c r="G7693" s="25">
        <v>45822.521979166668</v>
      </c>
    </row>
    <row r="7694" spans="1:7" x14ac:dyDescent="0.25">
      <c r="A7694" s="34" t="s">
        <v>16258</v>
      </c>
      <c r="B7694" s="34" t="s">
        <v>7980</v>
      </c>
      <c r="C7694" s="34" t="s">
        <v>922</v>
      </c>
      <c r="D7694" s="34" t="s">
        <v>923</v>
      </c>
      <c r="E7694" s="25">
        <v>45822.523148148146</v>
      </c>
      <c r="F7694" s="34" t="s">
        <v>906</v>
      </c>
      <c r="G7694" s="25">
        <v>45822.523148148146</v>
      </c>
    </row>
    <row r="7695" spans="1:7" x14ac:dyDescent="0.25">
      <c r="A7695" s="34" t="s">
        <v>16259</v>
      </c>
      <c r="B7695" s="34" t="s">
        <v>8270</v>
      </c>
      <c r="C7695" s="34" t="s">
        <v>922</v>
      </c>
      <c r="D7695" s="34" t="s">
        <v>923</v>
      </c>
      <c r="E7695" s="25">
        <v>45822.524108796293</v>
      </c>
      <c r="F7695" s="34" t="s">
        <v>906</v>
      </c>
      <c r="G7695" s="25">
        <v>45822.524108796293</v>
      </c>
    </row>
    <row r="7696" spans="1:7" x14ac:dyDescent="0.25">
      <c r="A7696" s="34" t="s">
        <v>16260</v>
      </c>
      <c r="B7696" s="34" t="s">
        <v>6577</v>
      </c>
      <c r="C7696" s="34" t="s">
        <v>922</v>
      </c>
      <c r="D7696" s="34" t="s">
        <v>923</v>
      </c>
      <c r="E7696" s="25">
        <v>45822.524155092593</v>
      </c>
      <c r="F7696" s="34" t="s">
        <v>906</v>
      </c>
      <c r="G7696" s="25">
        <v>45822.524155092593</v>
      </c>
    </row>
    <row r="7697" spans="1:7" x14ac:dyDescent="0.25">
      <c r="A7697" s="34" t="s">
        <v>16261</v>
      </c>
      <c r="B7697" s="34" t="s">
        <v>8001</v>
      </c>
      <c r="C7697" s="34" t="s">
        <v>922</v>
      </c>
      <c r="D7697" s="34" t="s">
        <v>923</v>
      </c>
      <c r="E7697" s="25">
        <v>45822.524201388886</v>
      </c>
      <c r="F7697" s="34" t="s">
        <v>906</v>
      </c>
      <c r="G7697" s="25">
        <v>45822.524201388886</v>
      </c>
    </row>
    <row r="7698" spans="1:7" x14ac:dyDescent="0.25">
      <c r="A7698" s="34" t="s">
        <v>16262</v>
      </c>
      <c r="B7698" s="34" t="s">
        <v>7999</v>
      </c>
      <c r="C7698" s="34" t="s">
        <v>922</v>
      </c>
      <c r="D7698" s="34" t="s">
        <v>923</v>
      </c>
      <c r="E7698" s="25">
        <v>45822.524259259262</v>
      </c>
      <c r="F7698" s="34" t="s">
        <v>906</v>
      </c>
      <c r="G7698" s="25">
        <v>45822.524259259262</v>
      </c>
    </row>
    <row r="7699" spans="1:7" x14ac:dyDescent="0.25">
      <c r="A7699" s="34" t="s">
        <v>16263</v>
      </c>
      <c r="B7699" s="34" t="s">
        <v>3157</v>
      </c>
      <c r="C7699" s="34" t="s">
        <v>922</v>
      </c>
      <c r="D7699" s="34" t="s">
        <v>923</v>
      </c>
      <c r="E7699" s="25">
        <v>45822.524305555555</v>
      </c>
      <c r="F7699" s="34" t="s">
        <v>906</v>
      </c>
      <c r="G7699" s="25">
        <v>45822.524305555555</v>
      </c>
    </row>
    <row r="7700" spans="1:7" x14ac:dyDescent="0.25">
      <c r="A7700" s="34" t="s">
        <v>16264</v>
      </c>
      <c r="B7700" s="34" t="s">
        <v>6387</v>
      </c>
      <c r="C7700" s="34" t="s">
        <v>914</v>
      </c>
      <c r="D7700" s="34" t="s">
        <v>243</v>
      </c>
      <c r="E7700" s="25">
        <v>45822.527245370373</v>
      </c>
      <c r="F7700" s="34" t="s">
        <v>906</v>
      </c>
      <c r="G7700" s="25">
        <v>45822.527245370373</v>
      </c>
    </row>
    <row r="7701" spans="1:7" x14ac:dyDescent="0.25">
      <c r="A7701" s="34" t="s">
        <v>16265</v>
      </c>
      <c r="B7701" s="34" t="s">
        <v>9877</v>
      </c>
      <c r="C7701" s="34" t="s">
        <v>907</v>
      </c>
      <c r="D7701" s="34" t="s">
        <v>248</v>
      </c>
      <c r="E7701" s="25">
        <v>45822.528761574074</v>
      </c>
      <c r="F7701" s="34" t="s">
        <v>906</v>
      </c>
      <c r="G7701" s="25">
        <v>45822.528761574074</v>
      </c>
    </row>
    <row r="7702" spans="1:7" x14ac:dyDescent="0.25">
      <c r="A7702" s="34" t="s">
        <v>16266</v>
      </c>
      <c r="B7702" s="34" t="s">
        <v>9879</v>
      </c>
      <c r="C7702" s="34" t="s">
        <v>907</v>
      </c>
      <c r="D7702" s="34" t="s">
        <v>248</v>
      </c>
      <c r="E7702" s="25">
        <v>45822.528854166667</v>
      </c>
      <c r="F7702" s="34" t="s">
        <v>906</v>
      </c>
      <c r="G7702" s="25">
        <v>45822.528854166667</v>
      </c>
    </row>
    <row r="7703" spans="1:7" x14ac:dyDescent="0.25">
      <c r="A7703" s="34" t="s">
        <v>16267</v>
      </c>
      <c r="B7703" s="34" t="s">
        <v>2907</v>
      </c>
      <c r="C7703" s="34" t="s">
        <v>899</v>
      </c>
      <c r="D7703" s="34" t="s">
        <v>900</v>
      </c>
      <c r="E7703" s="25">
        <v>45822.538888888892</v>
      </c>
      <c r="F7703" s="34" t="s">
        <v>906</v>
      </c>
      <c r="G7703" s="25">
        <v>45822.538888888892</v>
      </c>
    </row>
    <row r="7704" spans="1:7" x14ac:dyDescent="0.25">
      <c r="A7704" s="34" t="s">
        <v>16268</v>
      </c>
      <c r="B7704" s="34" t="s">
        <v>5238</v>
      </c>
      <c r="C7704" s="34" t="s">
        <v>899</v>
      </c>
      <c r="D7704" s="34" t="s">
        <v>900</v>
      </c>
      <c r="E7704" s="25">
        <v>45822.538958333331</v>
      </c>
      <c r="F7704" s="34" t="s">
        <v>906</v>
      </c>
      <c r="G7704" s="25">
        <v>45822.538958333331</v>
      </c>
    </row>
    <row r="7705" spans="1:7" x14ac:dyDescent="0.25">
      <c r="A7705" s="34" t="s">
        <v>16269</v>
      </c>
      <c r="B7705" s="34" t="s">
        <v>5170</v>
      </c>
      <c r="C7705" s="34" t="s">
        <v>899</v>
      </c>
      <c r="D7705" s="34" t="s">
        <v>900</v>
      </c>
      <c r="E7705" s="25">
        <v>45822.538993055554</v>
      </c>
      <c r="F7705" s="34" t="s">
        <v>906</v>
      </c>
      <c r="G7705" s="25">
        <v>45822.538993055554</v>
      </c>
    </row>
    <row r="7706" spans="1:7" x14ac:dyDescent="0.25">
      <c r="A7706" s="34" t="s">
        <v>16270</v>
      </c>
      <c r="B7706" s="34" t="s">
        <v>13471</v>
      </c>
      <c r="C7706" s="34" t="s">
        <v>904</v>
      </c>
      <c r="D7706" s="34" t="s">
        <v>916</v>
      </c>
      <c r="E7706" s="25">
        <v>45822.541168981479</v>
      </c>
      <c r="F7706" s="34" t="s">
        <v>906</v>
      </c>
      <c r="G7706" s="25">
        <v>45822.541168981479</v>
      </c>
    </row>
    <row r="7707" spans="1:7" x14ac:dyDescent="0.25">
      <c r="A7707" s="34" t="s">
        <v>16271</v>
      </c>
      <c r="B7707" s="34" t="s">
        <v>13590</v>
      </c>
      <c r="C7707" s="34" t="s">
        <v>904</v>
      </c>
      <c r="D7707" s="34" t="s">
        <v>916</v>
      </c>
      <c r="E7707" s="25">
        <v>45822.541944444441</v>
      </c>
      <c r="F7707" s="34" t="s">
        <v>906</v>
      </c>
      <c r="G7707" s="25">
        <v>45822.541944444441</v>
      </c>
    </row>
    <row r="7708" spans="1:7" x14ac:dyDescent="0.25">
      <c r="A7708" s="34" t="s">
        <v>16272</v>
      </c>
      <c r="B7708" s="34" t="s">
        <v>13611</v>
      </c>
      <c r="C7708" s="34" t="s">
        <v>904</v>
      </c>
      <c r="D7708" s="34" t="s">
        <v>903</v>
      </c>
      <c r="E7708" s="25">
        <v>45822.542650462965</v>
      </c>
      <c r="F7708" s="34" t="s">
        <v>906</v>
      </c>
      <c r="G7708" s="25">
        <v>45822.542650462965</v>
      </c>
    </row>
    <row r="7709" spans="1:7" x14ac:dyDescent="0.25">
      <c r="A7709" s="34" t="s">
        <v>16273</v>
      </c>
      <c r="B7709" s="34" t="s">
        <v>13613</v>
      </c>
      <c r="C7709" s="34" t="s">
        <v>904</v>
      </c>
      <c r="D7709" s="34" t="s">
        <v>903</v>
      </c>
      <c r="E7709" s="25">
        <v>45822.542662037034</v>
      </c>
      <c r="F7709" s="34" t="s">
        <v>906</v>
      </c>
      <c r="G7709" s="25">
        <v>45822.542662037034</v>
      </c>
    </row>
    <row r="7710" spans="1:7" x14ac:dyDescent="0.25">
      <c r="A7710" s="34" t="s">
        <v>16274</v>
      </c>
      <c r="B7710" s="34" t="s">
        <v>13615</v>
      </c>
      <c r="C7710" s="34" t="s">
        <v>904</v>
      </c>
      <c r="D7710" s="34" t="s">
        <v>903</v>
      </c>
      <c r="E7710" s="25">
        <v>45822.542754629627</v>
      </c>
      <c r="F7710" s="34" t="s">
        <v>906</v>
      </c>
      <c r="G7710" s="25">
        <v>45822.542754629627</v>
      </c>
    </row>
    <row r="7711" spans="1:7" x14ac:dyDescent="0.25">
      <c r="A7711" s="34" t="s">
        <v>16275</v>
      </c>
      <c r="B7711" s="34" t="s">
        <v>13617</v>
      </c>
      <c r="C7711" s="34" t="s">
        <v>904</v>
      </c>
      <c r="D7711" s="34" t="s">
        <v>903</v>
      </c>
      <c r="E7711" s="25">
        <v>45822.54277777778</v>
      </c>
      <c r="F7711" s="34" t="s">
        <v>906</v>
      </c>
      <c r="G7711" s="25">
        <v>45822.54277777778</v>
      </c>
    </row>
    <row r="7712" spans="1:7" x14ac:dyDescent="0.25">
      <c r="A7712" s="34" t="s">
        <v>16276</v>
      </c>
      <c r="B7712" s="34" t="s">
        <v>13619</v>
      </c>
      <c r="C7712" s="34" t="s">
        <v>904</v>
      </c>
      <c r="D7712" s="34" t="s">
        <v>903</v>
      </c>
      <c r="E7712" s="25">
        <v>45822.542905092596</v>
      </c>
      <c r="F7712" s="34" t="s">
        <v>906</v>
      </c>
      <c r="G7712" s="25">
        <v>45822.542905092596</v>
      </c>
    </row>
    <row r="7713" spans="1:7" x14ac:dyDescent="0.25">
      <c r="A7713" s="34" t="s">
        <v>16277</v>
      </c>
      <c r="B7713" s="34" t="s">
        <v>13621</v>
      </c>
      <c r="C7713" s="34" t="s">
        <v>904</v>
      </c>
      <c r="D7713" s="34" t="s">
        <v>903</v>
      </c>
      <c r="E7713" s="25">
        <v>45822.542916666665</v>
      </c>
      <c r="F7713" s="34" t="s">
        <v>906</v>
      </c>
      <c r="G7713" s="25">
        <v>45822.542916666665</v>
      </c>
    </row>
    <row r="7714" spans="1:7" x14ac:dyDescent="0.25">
      <c r="A7714" s="34" t="s">
        <v>16278</v>
      </c>
      <c r="B7714" s="34" t="s">
        <v>13623</v>
      </c>
      <c r="C7714" s="34" t="s">
        <v>904</v>
      </c>
      <c r="D7714" s="34" t="s">
        <v>903</v>
      </c>
      <c r="E7714" s="25">
        <v>45822.542986111112</v>
      </c>
      <c r="F7714" s="34" t="s">
        <v>906</v>
      </c>
      <c r="G7714" s="25">
        <v>45822.542986111112</v>
      </c>
    </row>
    <row r="7715" spans="1:7" x14ac:dyDescent="0.25">
      <c r="A7715" s="34" t="s">
        <v>16279</v>
      </c>
      <c r="B7715" s="34" t="s">
        <v>13625</v>
      </c>
      <c r="C7715" s="34" t="s">
        <v>904</v>
      </c>
      <c r="D7715" s="34" t="s">
        <v>903</v>
      </c>
      <c r="E7715" s="25">
        <v>45822.542997685188</v>
      </c>
      <c r="F7715" s="34" t="s">
        <v>906</v>
      </c>
      <c r="G7715" s="25">
        <v>45822.542997685188</v>
      </c>
    </row>
    <row r="7716" spans="1:7" x14ac:dyDescent="0.25">
      <c r="A7716" s="34" t="s">
        <v>16280</v>
      </c>
      <c r="B7716" s="34" t="s">
        <v>13627</v>
      </c>
      <c r="C7716" s="34" t="s">
        <v>904</v>
      </c>
      <c r="D7716" s="34" t="s">
        <v>903</v>
      </c>
      <c r="E7716" s="25">
        <v>45822.543078703704</v>
      </c>
      <c r="F7716" s="34" t="s">
        <v>906</v>
      </c>
      <c r="G7716" s="25">
        <v>45822.543078703704</v>
      </c>
    </row>
    <row r="7717" spans="1:7" x14ac:dyDescent="0.25">
      <c r="A7717" s="34" t="s">
        <v>16281</v>
      </c>
      <c r="B7717" s="34" t="s">
        <v>13629</v>
      </c>
      <c r="C7717" s="34" t="s">
        <v>904</v>
      </c>
      <c r="D7717" s="34" t="s">
        <v>903</v>
      </c>
      <c r="E7717" s="25">
        <v>45822.543090277781</v>
      </c>
      <c r="F7717" s="34" t="s">
        <v>906</v>
      </c>
      <c r="G7717" s="25">
        <v>45822.543090277781</v>
      </c>
    </row>
    <row r="7718" spans="1:7" x14ac:dyDescent="0.25">
      <c r="A7718" s="34" t="s">
        <v>16282</v>
      </c>
      <c r="B7718" s="34" t="s">
        <v>13631</v>
      </c>
      <c r="C7718" s="34" t="s">
        <v>904</v>
      </c>
      <c r="D7718" s="34" t="s">
        <v>903</v>
      </c>
      <c r="E7718" s="25">
        <v>45822.54314814815</v>
      </c>
      <c r="F7718" s="34" t="s">
        <v>906</v>
      </c>
      <c r="G7718" s="25">
        <v>45822.54314814815</v>
      </c>
    </row>
    <row r="7719" spans="1:7" x14ac:dyDescent="0.25">
      <c r="A7719" s="34" t="s">
        <v>16283</v>
      </c>
      <c r="B7719" s="34" t="s">
        <v>13633</v>
      </c>
      <c r="C7719" s="34" t="s">
        <v>904</v>
      </c>
      <c r="D7719" s="34" t="s">
        <v>903</v>
      </c>
      <c r="E7719" s="25">
        <v>45822.54315972222</v>
      </c>
      <c r="F7719" s="34" t="s">
        <v>906</v>
      </c>
      <c r="G7719" s="25">
        <v>45822.54315972222</v>
      </c>
    </row>
    <row r="7720" spans="1:7" x14ac:dyDescent="0.25">
      <c r="A7720" s="34" t="s">
        <v>16284</v>
      </c>
      <c r="B7720" s="34" t="s">
        <v>13635</v>
      </c>
      <c r="C7720" s="34" t="s">
        <v>904</v>
      </c>
      <c r="D7720" s="34" t="s">
        <v>903</v>
      </c>
      <c r="E7720" s="25">
        <v>45822.543217592596</v>
      </c>
      <c r="F7720" s="34" t="s">
        <v>906</v>
      </c>
      <c r="G7720" s="25">
        <v>45822.543217592596</v>
      </c>
    </row>
    <row r="7721" spans="1:7" x14ac:dyDescent="0.25">
      <c r="A7721" s="34" t="s">
        <v>16285</v>
      </c>
      <c r="B7721" s="34" t="s">
        <v>13637</v>
      </c>
      <c r="C7721" s="34" t="s">
        <v>904</v>
      </c>
      <c r="D7721" s="34" t="s">
        <v>903</v>
      </c>
      <c r="E7721" s="25">
        <v>45822.543229166666</v>
      </c>
      <c r="F7721" s="34" t="s">
        <v>906</v>
      </c>
      <c r="G7721" s="25">
        <v>45822.543229166666</v>
      </c>
    </row>
    <row r="7722" spans="1:7" x14ac:dyDescent="0.25">
      <c r="A7722" s="34" t="s">
        <v>16286</v>
      </c>
      <c r="B7722" s="34" t="s">
        <v>13639</v>
      </c>
      <c r="C7722" s="34" t="s">
        <v>904</v>
      </c>
      <c r="D7722" s="34" t="s">
        <v>903</v>
      </c>
      <c r="E7722" s="25">
        <v>45822.543298611112</v>
      </c>
      <c r="F7722" s="34" t="s">
        <v>906</v>
      </c>
      <c r="G7722" s="25">
        <v>45822.543298611112</v>
      </c>
    </row>
    <row r="7723" spans="1:7" x14ac:dyDescent="0.25">
      <c r="A7723" s="34" t="s">
        <v>16287</v>
      </c>
      <c r="B7723" s="34" t="s">
        <v>13780</v>
      </c>
      <c r="C7723" s="34" t="s">
        <v>904</v>
      </c>
      <c r="D7723" s="34" t="s">
        <v>903</v>
      </c>
      <c r="E7723" s="25">
        <v>45822.543310185189</v>
      </c>
      <c r="F7723" s="34" t="s">
        <v>906</v>
      </c>
      <c r="G7723" s="25">
        <v>45822.543310185189</v>
      </c>
    </row>
    <row r="7724" spans="1:7" x14ac:dyDescent="0.25">
      <c r="A7724" s="34" t="s">
        <v>16288</v>
      </c>
      <c r="B7724" s="34" t="s">
        <v>13782</v>
      </c>
      <c r="C7724" s="34" t="s">
        <v>904</v>
      </c>
      <c r="D7724" s="34" t="s">
        <v>903</v>
      </c>
      <c r="E7724" s="25">
        <v>45822.543402777781</v>
      </c>
      <c r="F7724" s="34" t="s">
        <v>906</v>
      </c>
      <c r="G7724" s="25">
        <v>45822.543402777781</v>
      </c>
    </row>
    <row r="7725" spans="1:7" x14ac:dyDescent="0.25">
      <c r="A7725" s="34" t="s">
        <v>16289</v>
      </c>
      <c r="B7725" s="34" t="s">
        <v>13784</v>
      </c>
      <c r="C7725" s="34" t="s">
        <v>904</v>
      </c>
      <c r="D7725" s="34" t="s">
        <v>903</v>
      </c>
      <c r="E7725" s="25">
        <v>45822.543854166666</v>
      </c>
      <c r="F7725" s="34" t="s">
        <v>906</v>
      </c>
      <c r="G7725" s="25">
        <v>45822.543854166666</v>
      </c>
    </row>
    <row r="7726" spans="1:7" x14ac:dyDescent="0.25">
      <c r="A7726" s="34" t="s">
        <v>16290</v>
      </c>
      <c r="B7726" s="34" t="s">
        <v>13786</v>
      </c>
      <c r="C7726" s="34" t="s">
        <v>904</v>
      </c>
      <c r="D7726" s="34" t="s">
        <v>903</v>
      </c>
      <c r="E7726" s="25">
        <v>45822.543900462966</v>
      </c>
      <c r="F7726" s="34" t="s">
        <v>906</v>
      </c>
      <c r="G7726" s="25">
        <v>45822.543900462966</v>
      </c>
    </row>
    <row r="7727" spans="1:7" x14ac:dyDescent="0.25">
      <c r="A7727" s="34" t="s">
        <v>16291</v>
      </c>
      <c r="B7727" s="34" t="s">
        <v>13788</v>
      </c>
      <c r="C7727" s="34" t="s">
        <v>904</v>
      </c>
      <c r="D7727" s="34" t="s">
        <v>903</v>
      </c>
      <c r="E7727" s="25">
        <v>45822.544004629628</v>
      </c>
      <c r="F7727" s="34" t="s">
        <v>906</v>
      </c>
      <c r="G7727" s="25">
        <v>45822.544004629628</v>
      </c>
    </row>
    <row r="7728" spans="1:7" x14ac:dyDescent="0.25">
      <c r="A7728" s="34" t="s">
        <v>16351</v>
      </c>
      <c r="B7728" s="34" t="s">
        <v>14026</v>
      </c>
      <c r="C7728" s="34" t="s">
        <v>904</v>
      </c>
      <c r="D7728" s="34" t="s">
        <v>920</v>
      </c>
      <c r="E7728" s="25">
        <v>45822.547268518516</v>
      </c>
      <c r="F7728" s="34" t="s">
        <v>906</v>
      </c>
      <c r="G7728" s="25">
        <v>45822.547268518516</v>
      </c>
    </row>
    <row r="7729" spans="1:7" x14ac:dyDescent="0.25">
      <c r="A7729" s="34" t="s">
        <v>16352</v>
      </c>
      <c r="B7729" s="34" t="s">
        <v>6724</v>
      </c>
      <c r="C7729" s="34" t="s">
        <v>909</v>
      </c>
      <c r="D7729" s="34" t="s">
        <v>925</v>
      </c>
      <c r="E7729" s="25">
        <v>45822.548854166664</v>
      </c>
      <c r="F7729" s="34" t="s">
        <v>906</v>
      </c>
      <c r="G7729" s="25">
        <v>45822.548854166664</v>
      </c>
    </row>
    <row r="7730" spans="1:7" x14ac:dyDescent="0.25">
      <c r="A7730" s="34" t="s">
        <v>16353</v>
      </c>
      <c r="B7730" s="34" t="s">
        <v>6724</v>
      </c>
      <c r="C7730" s="34" t="s">
        <v>912</v>
      </c>
      <c r="D7730" s="34" t="s">
        <v>925</v>
      </c>
      <c r="E7730" s="25">
        <v>45822.549120370371</v>
      </c>
      <c r="F7730" s="34" t="s">
        <v>906</v>
      </c>
      <c r="G7730" s="25">
        <v>45822.549120370371</v>
      </c>
    </row>
    <row r="7731" spans="1:7" x14ac:dyDescent="0.25">
      <c r="A7731" s="34" t="s">
        <v>16354</v>
      </c>
      <c r="B7731" s="34" t="s">
        <v>9930</v>
      </c>
      <c r="C7731" s="34" t="s">
        <v>907</v>
      </c>
      <c r="D7731" s="34" t="s">
        <v>77</v>
      </c>
      <c r="E7731" s="25">
        <v>45822.550821759258</v>
      </c>
      <c r="F7731" s="34" t="s">
        <v>906</v>
      </c>
      <c r="G7731" s="25">
        <v>45822.550821759258</v>
      </c>
    </row>
    <row r="7732" spans="1:7" x14ac:dyDescent="0.25">
      <c r="A7732" s="34" t="s">
        <v>16355</v>
      </c>
      <c r="B7732" s="34" t="s">
        <v>8626</v>
      </c>
      <c r="C7732" s="34" t="s">
        <v>922</v>
      </c>
      <c r="D7732" s="34" t="s">
        <v>923</v>
      </c>
      <c r="E7732" s="25">
        <v>45822.551770833335</v>
      </c>
      <c r="F7732" s="34" t="s">
        <v>906</v>
      </c>
      <c r="G7732" s="25">
        <v>45822.551770833335</v>
      </c>
    </row>
    <row r="7733" spans="1:7" x14ac:dyDescent="0.25">
      <c r="A7733" s="34" t="s">
        <v>16356</v>
      </c>
      <c r="B7733" s="34" t="s">
        <v>5015</v>
      </c>
      <c r="C7733" s="34" t="s">
        <v>907</v>
      </c>
      <c r="D7733" s="34" t="s">
        <v>125</v>
      </c>
      <c r="E7733" s="25">
        <v>45822.553414351853</v>
      </c>
      <c r="F7733" s="34" t="s">
        <v>906</v>
      </c>
      <c r="G7733" s="25">
        <v>45822.553414351853</v>
      </c>
    </row>
    <row r="7734" spans="1:7" x14ac:dyDescent="0.25">
      <c r="A7734" s="34" t="s">
        <v>16357</v>
      </c>
      <c r="B7734" s="34" t="s">
        <v>5018</v>
      </c>
      <c r="C7734" s="34" t="s">
        <v>907</v>
      </c>
      <c r="D7734" s="34" t="s">
        <v>125</v>
      </c>
      <c r="E7734" s="25">
        <v>45822.553622685184</v>
      </c>
      <c r="F7734" s="34" t="s">
        <v>906</v>
      </c>
      <c r="G7734" s="25">
        <v>45822.553622685184</v>
      </c>
    </row>
    <row r="7735" spans="1:7" x14ac:dyDescent="0.25">
      <c r="A7735" s="34" t="s">
        <v>16358</v>
      </c>
      <c r="B7735" s="34" t="s">
        <v>7708</v>
      </c>
      <c r="C7735" s="34" t="s">
        <v>907</v>
      </c>
      <c r="D7735" s="34" t="s">
        <v>77</v>
      </c>
      <c r="E7735" s="25">
        <v>45822.55296296296</v>
      </c>
      <c r="F7735" s="34" t="s">
        <v>906</v>
      </c>
      <c r="G7735" s="25">
        <v>45822.55296296296</v>
      </c>
    </row>
    <row r="7736" spans="1:7" x14ac:dyDescent="0.25">
      <c r="A7736" s="34" t="s">
        <v>16359</v>
      </c>
      <c r="B7736" s="34" t="s">
        <v>7712</v>
      </c>
      <c r="C7736" s="34" t="s">
        <v>907</v>
      </c>
      <c r="D7736" s="34" t="s">
        <v>77</v>
      </c>
      <c r="E7736" s="25">
        <v>45822.552997685183</v>
      </c>
      <c r="F7736" s="34" t="s">
        <v>906</v>
      </c>
      <c r="G7736" s="25">
        <v>45822.552997685183</v>
      </c>
    </row>
    <row r="7737" spans="1:7" x14ac:dyDescent="0.25">
      <c r="A7737" s="34" t="s">
        <v>16360</v>
      </c>
      <c r="B7737" s="34" t="s">
        <v>7714</v>
      </c>
      <c r="C7737" s="34" t="s">
        <v>907</v>
      </c>
      <c r="D7737" s="34" t="s">
        <v>77</v>
      </c>
      <c r="E7737" s="25">
        <v>45822.553043981483</v>
      </c>
      <c r="F7737" s="34" t="s">
        <v>906</v>
      </c>
      <c r="G7737" s="25">
        <v>45822.553043981483</v>
      </c>
    </row>
    <row r="7738" spans="1:7" x14ac:dyDescent="0.25">
      <c r="A7738" s="34" t="s">
        <v>16361</v>
      </c>
      <c r="B7738" s="34" t="s">
        <v>7716</v>
      </c>
      <c r="C7738" s="34" t="s">
        <v>907</v>
      </c>
      <c r="D7738" s="34" t="s">
        <v>77</v>
      </c>
      <c r="E7738" s="25">
        <v>45822.553078703706</v>
      </c>
      <c r="F7738" s="34" t="s">
        <v>906</v>
      </c>
      <c r="G7738" s="25">
        <v>45822.553078703706</v>
      </c>
    </row>
    <row r="7739" spans="1:7" x14ac:dyDescent="0.25">
      <c r="A7739" s="34" t="s">
        <v>16362</v>
      </c>
      <c r="B7739" s="34" t="s">
        <v>7718</v>
      </c>
      <c r="C7739" s="34" t="s">
        <v>907</v>
      </c>
      <c r="D7739" s="34" t="s">
        <v>77</v>
      </c>
      <c r="E7739" s="25">
        <v>45822.553101851852</v>
      </c>
      <c r="F7739" s="34" t="s">
        <v>906</v>
      </c>
      <c r="G7739" s="25">
        <v>45822.553101851852</v>
      </c>
    </row>
    <row r="7740" spans="1:7" x14ac:dyDescent="0.25">
      <c r="A7740" s="34" t="s">
        <v>16363</v>
      </c>
      <c r="B7740" s="34" t="s">
        <v>8270</v>
      </c>
      <c r="C7740" s="34" t="s">
        <v>907</v>
      </c>
      <c r="D7740" s="34" t="s">
        <v>77</v>
      </c>
      <c r="E7740" s="25">
        <v>45822.553148148145</v>
      </c>
      <c r="F7740" s="34" t="s">
        <v>906</v>
      </c>
      <c r="G7740" s="25">
        <v>45822.553148148145</v>
      </c>
    </row>
    <row r="7741" spans="1:7" x14ac:dyDescent="0.25">
      <c r="A7741" s="34" t="s">
        <v>16364</v>
      </c>
      <c r="B7741" s="34" t="s">
        <v>6609</v>
      </c>
      <c r="C7741" s="34" t="s">
        <v>907</v>
      </c>
      <c r="D7741" s="34" t="s">
        <v>77</v>
      </c>
      <c r="E7741" s="25">
        <v>45822.553182870368</v>
      </c>
      <c r="F7741" s="34" t="s">
        <v>906</v>
      </c>
      <c r="G7741" s="25">
        <v>45822.553182870368</v>
      </c>
    </row>
    <row r="7742" spans="1:7" x14ac:dyDescent="0.25">
      <c r="A7742" s="34" t="s">
        <v>16365</v>
      </c>
      <c r="B7742" s="34" t="s">
        <v>11923</v>
      </c>
      <c r="C7742" s="34" t="s">
        <v>907</v>
      </c>
      <c r="D7742" s="34" t="s">
        <v>77</v>
      </c>
      <c r="E7742" s="25">
        <v>45822.553229166668</v>
      </c>
      <c r="F7742" s="34" t="s">
        <v>906</v>
      </c>
      <c r="G7742" s="25">
        <v>45822.553229166668</v>
      </c>
    </row>
    <row r="7743" spans="1:7" x14ac:dyDescent="0.25">
      <c r="A7743" s="34" t="s">
        <v>16366</v>
      </c>
      <c r="B7743" s="34" t="s">
        <v>7980</v>
      </c>
      <c r="C7743" s="34" t="s">
        <v>907</v>
      </c>
      <c r="D7743" s="34" t="s">
        <v>77</v>
      </c>
      <c r="E7743" s="25">
        <v>45822.553263888891</v>
      </c>
      <c r="F7743" s="34" t="s">
        <v>906</v>
      </c>
      <c r="G7743" s="25">
        <v>45822.553263888891</v>
      </c>
    </row>
    <row r="7744" spans="1:7" x14ac:dyDescent="0.25">
      <c r="A7744" s="34" t="s">
        <v>16367</v>
      </c>
      <c r="B7744" s="34" t="s">
        <v>7999</v>
      </c>
      <c r="C7744" s="34" t="s">
        <v>907</v>
      </c>
      <c r="D7744" s="34" t="s">
        <v>77</v>
      </c>
      <c r="E7744" s="25">
        <v>45822.553310185183</v>
      </c>
      <c r="F7744" s="34" t="s">
        <v>906</v>
      </c>
      <c r="G7744" s="25">
        <v>45822.553310185183</v>
      </c>
    </row>
    <row r="7745" spans="1:7" x14ac:dyDescent="0.25">
      <c r="A7745" s="34" t="s">
        <v>16368</v>
      </c>
      <c r="B7745" s="34" t="s">
        <v>3157</v>
      </c>
      <c r="C7745" s="34" t="s">
        <v>907</v>
      </c>
      <c r="D7745" s="34" t="s">
        <v>77</v>
      </c>
      <c r="E7745" s="25">
        <v>45822.553356481483</v>
      </c>
      <c r="F7745" s="34" t="s">
        <v>906</v>
      </c>
      <c r="G7745" s="25">
        <v>45822.553356481483</v>
      </c>
    </row>
    <row r="7746" spans="1:7" x14ac:dyDescent="0.25">
      <c r="A7746" s="34" t="s">
        <v>16369</v>
      </c>
      <c r="B7746" s="34" t="s">
        <v>11930</v>
      </c>
      <c r="C7746" s="34" t="s">
        <v>907</v>
      </c>
      <c r="D7746" s="34" t="s">
        <v>77</v>
      </c>
      <c r="E7746" s="25">
        <v>45822.553449074076</v>
      </c>
      <c r="F7746" s="34" t="s">
        <v>906</v>
      </c>
      <c r="G7746" s="25">
        <v>45822.553449074076</v>
      </c>
    </row>
    <row r="7747" spans="1:7" x14ac:dyDescent="0.25">
      <c r="A7747" s="34" t="s">
        <v>16370</v>
      </c>
      <c r="B7747" s="34" t="s">
        <v>9950</v>
      </c>
      <c r="C7747" s="34" t="s">
        <v>907</v>
      </c>
      <c r="D7747" s="34" t="s">
        <v>77</v>
      </c>
      <c r="E7747" s="25">
        <v>45822.553483796299</v>
      </c>
      <c r="F7747" s="34" t="s">
        <v>906</v>
      </c>
      <c r="G7747" s="25">
        <v>45822.553483796299</v>
      </c>
    </row>
    <row r="7748" spans="1:7" x14ac:dyDescent="0.25">
      <c r="A7748" s="34" t="s">
        <v>16371</v>
      </c>
      <c r="B7748" s="34" t="s">
        <v>6577</v>
      </c>
      <c r="C7748" s="34" t="s">
        <v>907</v>
      </c>
      <c r="D7748" s="34" t="s">
        <v>77</v>
      </c>
      <c r="E7748" s="25">
        <v>45822.553587962961</v>
      </c>
      <c r="F7748" s="34" t="s">
        <v>906</v>
      </c>
      <c r="G7748" s="25">
        <v>45822.553587962961</v>
      </c>
    </row>
    <row r="7749" spans="1:7" x14ac:dyDescent="0.25">
      <c r="A7749" s="34" t="s">
        <v>16372</v>
      </c>
      <c r="B7749" s="34" t="s">
        <v>8001</v>
      </c>
      <c r="C7749" s="34" t="s">
        <v>907</v>
      </c>
      <c r="D7749" s="34" t="s">
        <v>77</v>
      </c>
      <c r="E7749" s="25">
        <v>45822.55369212963</v>
      </c>
      <c r="F7749" s="34" t="s">
        <v>906</v>
      </c>
      <c r="G7749" s="25">
        <v>45822.55369212963</v>
      </c>
    </row>
    <row r="7750" spans="1:7" x14ac:dyDescent="0.25">
      <c r="A7750" s="34" t="s">
        <v>16373</v>
      </c>
      <c r="B7750" s="34" t="s">
        <v>5018</v>
      </c>
      <c r="C7750" s="34" t="s">
        <v>914</v>
      </c>
      <c r="D7750" s="34" t="s">
        <v>125</v>
      </c>
      <c r="E7750" s="25">
        <v>45822.554097222222</v>
      </c>
      <c r="F7750" s="34" t="s">
        <v>906</v>
      </c>
      <c r="G7750" s="25">
        <v>45822.554097222222</v>
      </c>
    </row>
    <row r="7751" spans="1:7" x14ac:dyDescent="0.25">
      <c r="A7751" s="34" t="s">
        <v>16374</v>
      </c>
      <c r="B7751" s="34" t="s">
        <v>5015</v>
      </c>
      <c r="C7751" s="34" t="s">
        <v>914</v>
      </c>
      <c r="D7751" s="34" t="s">
        <v>125</v>
      </c>
      <c r="E7751" s="25">
        <v>45822.554305555554</v>
      </c>
      <c r="F7751" s="34" t="s">
        <v>906</v>
      </c>
      <c r="G7751" s="25">
        <v>45822.554305555554</v>
      </c>
    </row>
    <row r="7752" spans="1:7" x14ac:dyDescent="0.25">
      <c r="A7752" s="34" t="s">
        <v>16375</v>
      </c>
      <c r="B7752" s="34" t="s">
        <v>9573</v>
      </c>
      <c r="C7752" s="34" t="s">
        <v>907</v>
      </c>
      <c r="D7752" s="34" t="s">
        <v>233</v>
      </c>
      <c r="E7752" s="25">
        <v>45822.5546875</v>
      </c>
      <c r="F7752" s="34" t="s">
        <v>906</v>
      </c>
      <c r="G7752" s="25">
        <v>45822.5546875</v>
      </c>
    </row>
    <row r="7753" spans="1:7" x14ac:dyDescent="0.25">
      <c r="A7753" s="34" t="s">
        <v>16376</v>
      </c>
      <c r="B7753" s="34" t="s">
        <v>8319</v>
      </c>
      <c r="C7753" s="34" t="s">
        <v>922</v>
      </c>
      <c r="D7753" s="34" t="s">
        <v>923</v>
      </c>
      <c r="E7753" s="25">
        <v>45822.553912037038</v>
      </c>
      <c r="F7753" s="34" t="s">
        <v>906</v>
      </c>
      <c r="G7753" s="25">
        <v>45822.553912037038</v>
      </c>
    </row>
    <row r="7754" spans="1:7" x14ac:dyDescent="0.25">
      <c r="A7754" s="34" t="s">
        <v>16377</v>
      </c>
      <c r="B7754" s="34" t="s">
        <v>8297</v>
      </c>
      <c r="C7754" s="34" t="s">
        <v>922</v>
      </c>
      <c r="D7754" s="34" t="s">
        <v>923</v>
      </c>
      <c r="E7754" s="25">
        <v>45822.55400462963</v>
      </c>
      <c r="F7754" s="34" t="s">
        <v>906</v>
      </c>
      <c r="G7754" s="25">
        <v>45822.55400462963</v>
      </c>
    </row>
    <row r="7755" spans="1:7" x14ac:dyDescent="0.25">
      <c r="A7755" s="34" t="s">
        <v>16378</v>
      </c>
      <c r="B7755" s="34" t="s">
        <v>8312</v>
      </c>
      <c r="C7755" s="34" t="s">
        <v>922</v>
      </c>
      <c r="D7755" s="34" t="s">
        <v>923</v>
      </c>
      <c r="E7755" s="25">
        <v>45822.554131944446</v>
      </c>
      <c r="F7755" s="34" t="s">
        <v>906</v>
      </c>
      <c r="G7755" s="25">
        <v>45822.554131944446</v>
      </c>
    </row>
    <row r="7756" spans="1:7" x14ac:dyDescent="0.25">
      <c r="A7756" s="34" t="s">
        <v>16379</v>
      </c>
      <c r="B7756" s="34" t="s">
        <v>8305</v>
      </c>
      <c r="C7756" s="34" t="s">
        <v>922</v>
      </c>
      <c r="D7756" s="34" t="s">
        <v>923</v>
      </c>
      <c r="E7756" s="25">
        <v>45822.554247685184</v>
      </c>
      <c r="F7756" s="34" t="s">
        <v>906</v>
      </c>
      <c r="G7756" s="25">
        <v>45822.554247685184</v>
      </c>
    </row>
    <row r="7757" spans="1:7" x14ac:dyDescent="0.25">
      <c r="A7757" s="34" t="s">
        <v>16380</v>
      </c>
      <c r="B7757" s="34" t="s">
        <v>8299</v>
      </c>
      <c r="C7757" s="34" t="s">
        <v>922</v>
      </c>
      <c r="D7757" s="34" t="s">
        <v>923</v>
      </c>
      <c r="E7757" s="25">
        <v>45822.554340277777</v>
      </c>
      <c r="F7757" s="34" t="s">
        <v>906</v>
      </c>
      <c r="G7757" s="25">
        <v>45822.554340277777</v>
      </c>
    </row>
    <row r="7758" spans="1:7" x14ac:dyDescent="0.25">
      <c r="A7758" s="34" t="s">
        <v>16381</v>
      </c>
      <c r="B7758" s="34" t="s">
        <v>8293</v>
      </c>
      <c r="C7758" s="34" t="s">
        <v>922</v>
      </c>
      <c r="D7758" s="34" t="s">
        <v>923</v>
      </c>
      <c r="E7758" s="25">
        <v>45822.554444444446</v>
      </c>
      <c r="F7758" s="34" t="s">
        <v>906</v>
      </c>
      <c r="G7758" s="25">
        <v>45822.554444444446</v>
      </c>
    </row>
    <row r="7759" spans="1:7" x14ac:dyDescent="0.25">
      <c r="A7759" s="34" t="s">
        <v>16382</v>
      </c>
      <c r="B7759" s="34" t="s">
        <v>8314</v>
      </c>
      <c r="C7759" s="34" t="s">
        <v>922</v>
      </c>
      <c r="D7759" s="34" t="s">
        <v>923</v>
      </c>
      <c r="E7759" s="25">
        <v>45822.554502314815</v>
      </c>
      <c r="F7759" s="34" t="s">
        <v>906</v>
      </c>
      <c r="G7759" s="25">
        <v>45822.554502314815</v>
      </c>
    </row>
    <row r="7760" spans="1:7" x14ac:dyDescent="0.25">
      <c r="A7760" s="34" t="s">
        <v>16383</v>
      </c>
      <c r="B7760" s="34" t="s">
        <v>8301</v>
      </c>
      <c r="C7760" s="34" t="s">
        <v>922</v>
      </c>
      <c r="D7760" s="34" t="s">
        <v>923</v>
      </c>
      <c r="E7760" s="25">
        <v>45822.555069444446</v>
      </c>
      <c r="F7760" s="34" t="s">
        <v>906</v>
      </c>
      <c r="G7760" s="25">
        <v>45822.555069444446</v>
      </c>
    </row>
    <row r="7761" spans="1:7" x14ac:dyDescent="0.25">
      <c r="A7761" s="34" t="s">
        <v>16384</v>
      </c>
      <c r="B7761" s="34" t="s">
        <v>9573</v>
      </c>
      <c r="C7761" s="34" t="s">
        <v>914</v>
      </c>
      <c r="D7761" s="34" t="s">
        <v>233</v>
      </c>
      <c r="E7761" s="25">
        <v>45822.555196759262</v>
      </c>
      <c r="F7761" s="34" t="s">
        <v>906</v>
      </c>
      <c r="G7761" s="25">
        <v>45822.555196759262</v>
      </c>
    </row>
    <row r="7762" spans="1:7" x14ac:dyDescent="0.25">
      <c r="A7762" s="34" t="s">
        <v>16385</v>
      </c>
      <c r="B7762" s="34" t="s">
        <v>8636</v>
      </c>
      <c r="C7762" s="34" t="s">
        <v>914</v>
      </c>
      <c r="D7762" s="34" t="s">
        <v>233</v>
      </c>
      <c r="E7762" s="25">
        <v>45822.555451388886</v>
      </c>
      <c r="F7762" s="34" t="s">
        <v>906</v>
      </c>
      <c r="G7762" s="25">
        <v>45822.555451388886</v>
      </c>
    </row>
    <row r="7763" spans="1:7" x14ac:dyDescent="0.25">
      <c r="A7763" s="34" t="s">
        <v>16386</v>
      </c>
      <c r="B7763" s="34" t="s">
        <v>9759</v>
      </c>
      <c r="C7763" s="34" t="s">
        <v>914</v>
      </c>
      <c r="D7763" s="34" t="s">
        <v>233</v>
      </c>
      <c r="E7763" s="25">
        <v>45822.555578703701</v>
      </c>
      <c r="F7763" s="34" t="s">
        <v>906</v>
      </c>
      <c r="G7763" s="25">
        <v>45822.555578703701</v>
      </c>
    </row>
    <row r="7764" spans="1:7" x14ac:dyDescent="0.25">
      <c r="A7764" s="34" t="s">
        <v>16387</v>
      </c>
      <c r="B7764" s="34" t="s">
        <v>10026</v>
      </c>
      <c r="C7764" s="34" t="s">
        <v>922</v>
      </c>
      <c r="D7764" s="34" t="s">
        <v>923</v>
      </c>
      <c r="E7764" s="25">
        <v>45822.556550925925</v>
      </c>
      <c r="F7764" s="34" t="s">
        <v>906</v>
      </c>
      <c r="G7764" s="25">
        <v>45822.556550925925</v>
      </c>
    </row>
    <row r="7765" spans="1:7" x14ac:dyDescent="0.25">
      <c r="A7765" s="34" t="s">
        <v>16388</v>
      </c>
      <c r="B7765" s="34" t="s">
        <v>5080</v>
      </c>
      <c r="C7765" s="34" t="s">
        <v>907</v>
      </c>
      <c r="D7765" s="34" t="s">
        <v>73</v>
      </c>
      <c r="E7765" s="25">
        <v>45822.557384259257</v>
      </c>
      <c r="F7765" s="34" t="s">
        <v>906</v>
      </c>
      <c r="G7765" s="25">
        <v>45822.557384259257</v>
      </c>
    </row>
    <row r="7766" spans="1:7" x14ac:dyDescent="0.25">
      <c r="A7766" s="34" t="s">
        <v>16389</v>
      </c>
      <c r="B7766" s="34" t="s">
        <v>9787</v>
      </c>
      <c r="C7766" s="34" t="s">
        <v>914</v>
      </c>
      <c r="D7766" s="34" t="s">
        <v>73</v>
      </c>
      <c r="E7766" s="25">
        <v>45822.558495370373</v>
      </c>
      <c r="F7766" s="34" t="s">
        <v>906</v>
      </c>
      <c r="G7766" s="25">
        <v>45822.558495370373</v>
      </c>
    </row>
    <row r="7767" spans="1:7" x14ac:dyDescent="0.25">
      <c r="A7767" s="34" t="s">
        <v>16390</v>
      </c>
      <c r="B7767" s="34" t="s">
        <v>9578</v>
      </c>
      <c r="C7767" s="34" t="s">
        <v>914</v>
      </c>
      <c r="D7767" s="34" t="s">
        <v>73</v>
      </c>
      <c r="E7767" s="25">
        <v>45822.558599537035</v>
      </c>
      <c r="F7767" s="34" t="s">
        <v>906</v>
      </c>
      <c r="G7767" s="25">
        <v>45822.558599537035</v>
      </c>
    </row>
    <row r="7768" spans="1:7" x14ac:dyDescent="0.25">
      <c r="A7768" s="34" t="s">
        <v>16391</v>
      </c>
      <c r="B7768" s="34" t="s">
        <v>5080</v>
      </c>
      <c r="C7768" s="34" t="s">
        <v>914</v>
      </c>
      <c r="D7768" s="34" t="s">
        <v>73</v>
      </c>
      <c r="E7768" s="25">
        <v>45822.558796296296</v>
      </c>
      <c r="F7768" s="34" t="s">
        <v>906</v>
      </c>
      <c r="G7768" s="25">
        <v>45822.558796296296</v>
      </c>
    </row>
    <row r="7769" spans="1:7" x14ac:dyDescent="0.25">
      <c r="A7769" s="34" t="s">
        <v>16392</v>
      </c>
      <c r="B7769" s="34" t="s">
        <v>12254</v>
      </c>
      <c r="C7769" s="34" t="s">
        <v>914</v>
      </c>
      <c r="D7769" s="34" t="s">
        <v>73</v>
      </c>
      <c r="E7769" s="25">
        <v>45822.558946759258</v>
      </c>
      <c r="F7769" s="34" t="s">
        <v>906</v>
      </c>
      <c r="G7769" s="25">
        <v>45822.558946759258</v>
      </c>
    </row>
    <row r="7770" spans="1:7" x14ac:dyDescent="0.25">
      <c r="A7770" s="34" t="s">
        <v>16393</v>
      </c>
      <c r="B7770" s="34" t="s">
        <v>11852</v>
      </c>
      <c r="C7770" s="34" t="s">
        <v>909</v>
      </c>
      <c r="D7770" s="34" t="s">
        <v>913</v>
      </c>
      <c r="E7770" s="25">
        <v>45822.561597222222</v>
      </c>
      <c r="F7770" s="34" t="s">
        <v>906</v>
      </c>
      <c r="G7770" s="25">
        <v>45822.561597222222</v>
      </c>
    </row>
    <row r="7771" spans="1:7" x14ac:dyDescent="0.25">
      <c r="A7771" s="34" t="s">
        <v>16394</v>
      </c>
      <c r="B7771" s="34" t="s">
        <v>11915</v>
      </c>
      <c r="C7771" s="34" t="s">
        <v>909</v>
      </c>
      <c r="D7771" s="34" t="s">
        <v>913</v>
      </c>
      <c r="E7771" s="25">
        <v>45822.561689814815</v>
      </c>
      <c r="F7771" s="34" t="s">
        <v>906</v>
      </c>
      <c r="G7771" s="25">
        <v>45822.561689814815</v>
      </c>
    </row>
    <row r="7772" spans="1:7" x14ac:dyDescent="0.25">
      <c r="A7772" s="34" t="s">
        <v>16395</v>
      </c>
      <c r="B7772" s="34" t="s">
        <v>11850</v>
      </c>
      <c r="C7772" s="34" t="s">
        <v>909</v>
      </c>
      <c r="D7772" s="34" t="s">
        <v>913</v>
      </c>
      <c r="E7772" s="25">
        <v>45822.561736111114</v>
      </c>
      <c r="F7772" s="34" t="s">
        <v>906</v>
      </c>
      <c r="G7772" s="25">
        <v>45822.561736111114</v>
      </c>
    </row>
    <row r="7773" spans="1:7" x14ac:dyDescent="0.25">
      <c r="A7773" s="34" t="s">
        <v>16396</v>
      </c>
      <c r="B7773" s="34" t="s">
        <v>10476</v>
      </c>
      <c r="C7773" s="34" t="s">
        <v>904</v>
      </c>
      <c r="D7773" s="34" t="s">
        <v>919</v>
      </c>
      <c r="E7773" s="25">
        <v>45822.561724537038</v>
      </c>
      <c r="F7773" s="34" t="s">
        <v>906</v>
      </c>
      <c r="G7773" s="25">
        <v>45822.561724537038</v>
      </c>
    </row>
    <row r="7774" spans="1:7" x14ac:dyDescent="0.25">
      <c r="A7774" s="34" t="s">
        <v>16397</v>
      </c>
      <c r="B7774" s="34" t="s">
        <v>11852</v>
      </c>
      <c r="C7774" s="34" t="s">
        <v>912</v>
      </c>
      <c r="D7774" s="34" t="s">
        <v>913</v>
      </c>
      <c r="E7774" s="25">
        <v>45822.561921296299</v>
      </c>
      <c r="F7774" s="34" t="s">
        <v>906</v>
      </c>
      <c r="G7774" s="25">
        <v>45822.561921296299</v>
      </c>
    </row>
    <row r="7775" spans="1:7" x14ac:dyDescent="0.25">
      <c r="A7775" s="34" t="s">
        <v>16398</v>
      </c>
      <c r="B7775" s="34" t="s">
        <v>11915</v>
      </c>
      <c r="C7775" s="34" t="s">
        <v>912</v>
      </c>
      <c r="D7775" s="34" t="s">
        <v>913</v>
      </c>
      <c r="E7775" s="25">
        <v>45822.561956018515</v>
      </c>
      <c r="F7775" s="34" t="s">
        <v>906</v>
      </c>
      <c r="G7775" s="25">
        <v>45822.561956018515</v>
      </c>
    </row>
    <row r="7776" spans="1:7" x14ac:dyDescent="0.25">
      <c r="A7776" s="34" t="s">
        <v>16399</v>
      </c>
      <c r="B7776" s="34" t="s">
        <v>11850</v>
      </c>
      <c r="C7776" s="34" t="s">
        <v>912</v>
      </c>
      <c r="D7776" s="34" t="s">
        <v>913</v>
      </c>
      <c r="E7776" s="25">
        <v>45822.562002314815</v>
      </c>
      <c r="F7776" s="34" t="s">
        <v>906</v>
      </c>
      <c r="G7776" s="25">
        <v>45822.562002314815</v>
      </c>
    </row>
    <row r="7777" spans="1:7" x14ac:dyDescent="0.25">
      <c r="A7777" s="34" t="s">
        <v>16400</v>
      </c>
      <c r="B7777" s="34" t="s">
        <v>12425</v>
      </c>
      <c r="C7777" s="34" t="s">
        <v>904</v>
      </c>
      <c r="D7777" s="34" t="s">
        <v>905</v>
      </c>
      <c r="E7777" s="25">
        <v>45822.564733796295</v>
      </c>
      <c r="F7777" s="34" t="s">
        <v>906</v>
      </c>
      <c r="G7777" s="25">
        <v>45822.564733796295</v>
      </c>
    </row>
    <row r="7778" spans="1:7" x14ac:dyDescent="0.25">
      <c r="A7778" s="34" t="s">
        <v>16401</v>
      </c>
      <c r="B7778" s="34" t="s">
        <v>12459</v>
      </c>
      <c r="C7778" s="34" t="s">
        <v>904</v>
      </c>
      <c r="D7778" s="34" t="s">
        <v>905</v>
      </c>
      <c r="E7778" s="25">
        <v>45822.564791666664</v>
      </c>
      <c r="F7778" s="34" t="s">
        <v>906</v>
      </c>
      <c r="G7778" s="25">
        <v>45822.564791666664</v>
      </c>
    </row>
    <row r="7779" spans="1:7" x14ac:dyDescent="0.25">
      <c r="A7779" s="34" t="s">
        <v>16402</v>
      </c>
      <c r="B7779" s="34" t="s">
        <v>13944</v>
      </c>
      <c r="C7779" s="34" t="s">
        <v>904</v>
      </c>
      <c r="D7779" s="34" t="s">
        <v>905</v>
      </c>
      <c r="E7779" s="25">
        <v>45822.56486111111</v>
      </c>
      <c r="F7779" s="34" t="s">
        <v>906</v>
      </c>
      <c r="G7779" s="25">
        <v>45822.56486111111</v>
      </c>
    </row>
    <row r="7780" spans="1:7" x14ac:dyDescent="0.25">
      <c r="A7780" s="34" t="s">
        <v>16403</v>
      </c>
      <c r="B7780" s="34" t="s">
        <v>12461</v>
      </c>
      <c r="C7780" s="34" t="s">
        <v>904</v>
      </c>
      <c r="D7780" s="34" t="s">
        <v>905</v>
      </c>
      <c r="E7780" s="25">
        <v>45822.564872685187</v>
      </c>
      <c r="F7780" s="34" t="s">
        <v>906</v>
      </c>
      <c r="G7780" s="25">
        <v>45822.564872685187</v>
      </c>
    </row>
    <row r="7781" spans="1:7" x14ac:dyDescent="0.25">
      <c r="A7781" s="34" t="s">
        <v>16404</v>
      </c>
      <c r="B7781" s="34" t="s">
        <v>13942</v>
      </c>
      <c r="C7781" s="34" t="s">
        <v>904</v>
      </c>
      <c r="D7781" s="34" t="s">
        <v>905</v>
      </c>
      <c r="E7781" s="25">
        <v>45822.56490740741</v>
      </c>
      <c r="F7781" s="34" t="s">
        <v>906</v>
      </c>
      <c r="G7781" s="25">
        <v>45822.56490740741</v>
      </c>
    </row>
    <row r="7782" spans="1:7" x14ac:dyDescent="0.25">
      <c r="A7782" s="34" t="s">
        <v>16405</v>
      </c>
      <c r="B7782" s="34" t="s">
        <v>12441</v>
      </c>
      <c r="C7782" s="34" t="s">
        <v>904</v>
      </c>
      <c r="D7782" s="34" t="s">
        <v>905</v>
      </c>
      <c r="E7782" s="25">
        <v>45822.564965277779</v>
      </c>
      <c r="F7782" s="34" t="s">
        <v>906</v>
      </c>
      <c r="G7782" s="25">
        <v>45822.564965277779</v>
      </c>
    </row>
    <row r="7783" spans="1:7" x14ac:dyDescent="0.25">
      <c r="A7783" s="34" t="s">
        <v>16406</v>
      </c>
      <c r="B7783" s="34" t="s">
        <v>13952</v>
      </c>
      <c r="C7783" s="34" t="s">
        <v>904</v>
      </c>
      <c r="D7783" s="34" t="s">
        <v>905</v>
      </c>
      <c r="E7783" s="25">
        <v>45822.565000000002</v>
      </c>
      <c r="F7783" s="34" t="s">
        <v>906</v>
      </c>
      <c r="G7783" s="25">
        <v>45822.565000000002</v>
      </c>
    </row>
    <row r="7784" spans="1:7" x14ac:dyDescent="0.25">
      <c r="A7784" s="34" t="s">
        <v>16407</v>
      </c>
      <c r="B7784" s="34" t="s">
        <v>12463</v>
      </c>
      <c r="C7784" s="34" t="s">
        <v>904</v>
      </c>
      <c r="D7784" s="34" t="s">
        <v>905</v>
      </c>
      <c r="E7784" s="25">
        <v>45822.565046296295</v>
      </c>
      <c r="F7784" s="34" t="s">
        <v>906</v>
      </c>
      <c r="G7784" s="25">
        <v>45822.565046296295</v>
      </c>
    </row>
    <row r="7785" spans="1:7" x14ac:dyDescent="0.25">
      <c r="A7785" s="34" t="s">
        <v>16408</v>
      </c>
      <c r="B7785" s="34" t="s">
        <v>10161</v>
      </c>
      <c r="C7785" s="34" t="s">
        <v>912</v>
      </c>
      <c r="D7785" s="34" t="s">
        <v>913</v>
      </c>
      <c r="E7785" s="25">
        <v>45822.56826388889</v>
      </c>
      <c r="F7785" s="34" t="s">
        <v>906</v>
      </c>
      <c r="G7785" s="25">
        <v>45822.56826388889</v>
      </c>
    </row>
    <row r="7786" spans="1:7" x14ac:dyDescent="0.25">
      <c r="A7786" s="34" t="s">
        <v>16409</v>
      </c>
      <c r="B7786" s="34" t="s">
        <v>10159</v>
      </c>
      <c r="C7786" s="34" t="s">
        <v>912</v>
      </c>
      <c r="D7786" s="34" t="s">
        <v>913</v>
      </c>
      <c r="E7786" s="25">
        <v>45822.56832175926</v>
      </c>
      <c r="F7786" s="34" t="s">
        <v>906</v>
      </c>
      <c r="G7786" s="25">
        <v>45822.56832175926</v>
      </c>
    </row>
    <row r="7787" spans="1:7" x14ac:dyDescent="0.25">
      <c r="A7787" s="34" t="s">
        <v>16410</v>
      </c>
      <c r="B7787" s="34" t="s">
        <v>10142</v>
      </c>
      <c r="C7787" s="34" t="s">
        <v>912</v>
      </c>
      <c r="D7787" s="34" t="s">
        <v>913</v>
      </c>
      <c r="E7787" s="25">
        <v>45822.568368055552</v>
      </c>
      <c r="F7787" s="34" t="s">
        <v>906</v>
      </c>
      <c r="G7787" s="25">
        <v>45822.568368055552</v>
      </c>
    </row>
    <row r="7788" spans="1:7" x14ac:dyDescent="0.25">
      <c r="A7788" s="34" t="s">
        <v>16411</v>
      </c>
      <c r="B7788" s="34" t="s">
        <v>10579</v>
      </c>
      <c r="C7788" s="34" t="s">
        <v>909</v>
      </c>
      <c r="D7788" s="34" t="s">
        <v>918</v>
      </c>
      <c r="E7788" s="25">
        <v>45822.569895833331</v>
      </c>
      <c r="F7788" s="34" t="s">
        <v>906</v>
      </c>
      <c r="G7788" s="25">
        <v>45822.569895833331</v>
      </c>
    </row>
    <row r="7789" spans="1:7" x14ac:dyDescent="0.25">
      <c r="A7789" s="34" t="s">
        <v>16412</v>
      </c>
      <c r="B7789" s="34" t="s">
        <v>2875</v>
      </c>
      <c r="C7789" s="34" t="s">
        <v>914</v>
      </c>
      <c r="D7789" s="34" t="s">
        <v>77</v>
      </c>
      <c r="E7789" s="25">
        <v>45822.566608796296</v>
      </c>
      <c r="F7789" s="34" t="s">
        <v>906</v>
      </c>
      <c r="G7789" s="25">
        <v>45822.566608796296</v>
      </c>
    </row>
    <row r="7790" spans="1:7" x14ac:dyDescent="0.25">
      <c r="A7790" s="34" t="s">
        <v>16413</v>
      </c>
      <c r="B7790" s="34" t="s">
        <v>10469</v>
      </c>
      <c r="C7790" s="34" t="s">
        <v>914</v>
      </c>
      <c r="D7790" s="34" t="s">
        <v>77</v>
      </c>
      <c r="E7790" s="25">
        <v>45822.566736111112</v>
      </c>
      <c r="F7790" s="34" t="s">
        <v>906</v>
      </c>
      <c r="G7790" s="25">
        <v>45822.566736111112</v>
      </c>
    </row>
    <row r="7791" spans="1:7" x14ac:dyDescent="0.25">
      <c r="A7791" s="34" t="s">
        <v>16414</v>
      </c>
      <c r="B7791" s="34" t="s">
        <v>5154</v>
      </c>
      <c r="C7791" s="34" t="s">
        <v>914</v>
      </c>
      <c r="D7791" s="34" t="s">
        <v>77</v>
      </c>
      <c r="E7791" s="25">
        <v>45822.567245370374</v>
      </c>
      <c r="F7791" s="34" t="s">
        <v>906</v>
      </c>
      <c r="G7791" s="25">
        <v>45822.567245370374</v>
      </c>
    </row>
    <row r="7792" spans="1:7" x14ac:dyDescent="0.25">
      <c r="A7792" s="34" t="s">
        <v>16415</v>
      </c>
      <c r="B7792" s="34" t="s">
        <v>6532</v>
      </c>
      <c r="C7792" s="34" t="s">
        <v>914</v>
      </c>
      <c r="D7792" s="34" t="s">
        <v>77</v>
      </c>
      <c r="E7792" s="25">
        <v>45822.567430555559</v>
      </c>
      <c r="F7792" s="34" t="s">
        <v>906</v>
      </c>
      <c r="G7792" s="25">
        <v>45822.567430555559</v>
      </c>
    </row>
    <row r="7793" spans="1:7" x14ac:dyDescent="0.25">
      <c r="A7793" s="34" t="s">
        <v>16416</v>
      </c>
      <c r="B7793" s="34" t="s">
        <v>6535</v>
      </c>
      <c r="C7793" s="34" t="s">
        <v>914</v>
      </c>
      <c r="D7793" s="34" t="s">
        <v>77</v>
      </c>
      <c r="E7793" s="25">
        <v>45822.567523148151</v>
      </c>
      <c r="F7793" s="34" t="s">
        <v>906</v>
      </c>
      <c r="G7793" s="25">
        <v>45822.567523148151</v>
      </c>
    </row>
    <row r="7794" spans="1:7" x14ac:dyDescent="0.25">
      <c r="A7794" s="34" t="s">
        <v>16417</v>
      </c>
      <c r="B7794" s="34" t="s">
        <v>6537</v>
      </c>
      <c r="C7794" s="34" t="s">
        <v>914</v>
      </c>
      <c r="D7794" s="34" t="s">
        <v>77</v>
      </c>
      <c r="E7794" s="25">
        <v>45822.567569444444</v>
      </c>
      <c r="F7794" s="34" t="s">
        <v>906</v>
      </c>
      <c r="G7794" s="25">
        <v>45822.567569444444</v>
      </c>
    </row>
    <row r="7795" spans="1:7" x14ac:dyDescent="0.25">
      <c r="A7795" s="34" t="s">
        <v>16418</v>
      </c>
      <c r="B7795" s="34" t="s">
        <v>6539</v>
      </c>
      <c r="C7795" s="34" t="s">
        <v>914</v>
      </c>
      <c r="D7795" s="34" t="s">
        <v>77</v>
      </c>
      <c r="E7795" s="25">
        <v>45822.567604166667</v>
      </c>
      <c r="F7795" s="34" t="s">
        <v>906</v>
      </c>
      <c r="G7795" s="25">
        <v>45822.567604166667</v>
      </c>
    </row>
    <row r="7796" spans="1:7" x14ac:dyDescent="0.25">
      <c r="A7796" s="34" t="s">
        <v>16419</v>
      </c>
      <c r="B7796" s="34" t="s">
        <v>6541</v>
      </c>
      <c r="C7796" s="34" t="s">
        <v>914</v>
      </c>
      <c r="D7796" s="34" t="s">
        <v>77</v>
      </c>
      <c r="E7796" s="25">
        <v>45822.567662037036</v>
      </c>
      <c r="F7796" s="34" t="s">
        <v>906</v>
      </c>
      <c r="G7796" s="25">
        <v>45822.567662037036</v>
      </c>
    </row>
    <row r="7797" spans="1:7" x14ac:dyDescent="0.25">
      <c r="A7797" s="34" t="s">
        <v>16420</v>
      </c>
      <c r="B7797" s="34" t="s">
        <v>6543</v>
      </c>
      <c r="C7797" s="34" t="s">
        <v>914</v>
      </c>
      <c r="D7797" s="34" t="s">
        <v>77</v>
      </c>
      <c r="E7797" s="25">
        <v>45822.567719907405</v>
      </c>
      <c r="F7797" s="34" t="s">
        <v>906</v>
      </c>
      <c r="G7797" s="25">
        <v>45822.567719907405</v>
      </c>
    </row>
    <row r="7798" spans="1:7" x14ac:dyDescent="0.25">
      <c r="A7798" s="34" t="s">
        <v>16421</v>
      </c>
      <c r="B7798" s="34" t="s">
        <v>6545</v>
      </c>
      <c r="C7798" s="34" t="s">
        <v>914</v>
      </c>
      <c r="D7798" s="34" t="s">
        <v>77</v>
      </c>
      <c r="E7798" s="25">
        <v>45822.567766203705</v>
      </c>
      <c r="F7798" s="34" t="s">
        <v>906</v>
      </c>
      <c r="G7798" s="25">
        <v>45822.567766203705</v>
      </c>
    </row>
    <row r="7799" spans="1:7" x14ac:dyDescent="0.25">
      <c r="A7799" s="34" t="s">
        <v>16422</v>
      </c>
      <c r="B7799" s="34" t="s">
        <v>5175</v>
      </c>
      <c r="C7799" s="34" t="s">
        <v>914</v>
      </c>
      <c r="D7799" s="34" t="s">
        <v>77</v>
      </c>
      <c r="E7799" s="25">
        <v>45822.568344907406</v>
      </c>
      <c r="F7799" s="34" t="s">
        <v>906</v>
      </c>
      <c r="G7799" s="25">
        <v>45822.568344907406</v>
      </c>
    </row>
    <row r="7800" spans="1:7" x14ac:dyDescent="0.25">
      <c r="A7800" s="34" t="s">
        <v>16423</v>
      </c>
      <c r="B7800" s="34" t="s">
        <v>5151</v>
      </c>
      <c r="C7800" s="34" t="s">
        <v>914</v>
      </c>
      <c r="D7800" s="34" t="s">
        <v>77</v>
      </c>
      <c r="E7800" s="25">
        <v>45822.569432870368</v>
      </c>
      <c r="F7800" s="34" t="s">
        <v>906</v>
      </c>
      <c r="G7800" s="25">
        <v>45822.569432870368</v>
      </c>
    </row>
    <row r="7801" spans="1:7" x14ac:dyDescent="0.25">
      <c r="A7801" s="34" t="s">
        <v>16424</v>
      </c>
      <c r="B7801" s="34" t="s">
        <v>2916</v>
      </c>
      <c r="C7801" s="34" t="s">
        <v>914</v>
      </c>
      <c r="D7801" s="34" t="s">
        <v>77</v>
      </c>
      <c r="E7801" s="25">
        <v>45822.569780092592</v>
      </c>
      <c r="F7801" s="34" t="s">
        <v>906</v>
      </c>
      <c r="G7801" s="25">
        <v>45822.569780092592</v>
      </c>
    </row>
    <row r="7802" spans="1:7" x14ac:dyDescent="0.25">
      <c r="A7802" s="34" t="s">
        <v>16425</v>
      </c>
      <c r="B7802" s="34" t="s">
        <v>2922</v>
      </c>
      <c r="C7802" s="34" t="s">
        <v>914</v>
      </c>
      <c r="D7802" s="34" t="s">
        <v>77</v>
      </c>
      <c r="E7802" s="25">
        <v>45822.569907407407</v>
      </c>
      <c r="F7802" s="34" t="s">
        <v>906</v>
      </c>
      <c r="G7802" s="25">
        <v>45822.569907407407</v>
      </c>
    </row>
    <row r="7803" spans="1:7" x14ac:dyDescent="0.25">
      <c r="A7803" s="34" t="s">
        <v>16426</v>
      </c>
      <c r="B7803" s="34" t="s">
        <v>2924</v>
      </c>
      <c r="C7803" s="34" t="s">
        <v>914</v>
      </c>
      <c r="D7803" s="34" t="s">
        <v>77</v>
      </c>
      <c r="E7803" s="25">
        <v>45822.569988425923</v>
      </c>
      <c r="F7803" s="34" t="s">
        <v>906</v>
      </c>
      <c r="G7803" s="25">
        <v>45822.569988425923</v>
      </c>
    </row>
    <row r="7804" spans="1:7" x14ac:dyDescent="0.25">
      <c r="A7804" s="34" t="s">
        <v>16427</v>
      </c>
      <c r="B7804" s="34" t="s">
        <v>2928</v>
      </c>
      <c r="C7804" s="34" t="s">
        <v>914</v>
      </c>
      <c r="D7804" s="34" t="s">
        <v>77</v>
      </c>
      <c r="E7804" s="25">
        <v>45822.5700462963</v>
      </c>
      <c r="F7804" s="34" t="s">
        <v>906</v>
      </c>
      <c r="G7804" s="25">
        <v>45822.5700462963</v>
      </c>
    </row>
    <row r="7805" spans="1:7" x14ac:dyDescent="0.25">
      <c r="A7805" s="34" t="s">
        <v>16428</v>
      </c>
      <c r="B7805" s="34" t="s">
        <v>5179</v>
      </c>
      <c r="C7805" s="34" t="s">
        <v>907</v>
      </c>
      <c r="D7805" s="34" t="s">
        <v>77</v>
      </c>
      <c r="E7805" s="25">
        <v>45822.571608796294</v>
      </c>
      <c r="F7805" s="34" t="s">
        <v>906</v>
      </c>
      <c r="G7805" s="25">
        <v>45822.571608796294</v>
      </c>
    </row>
    <row r="7806" spans="1:7" x14ac:dyDescent="0.25">
      <c r="A7806" s="34" t="s">
        <v>16429</v>
      </c>
      <c r="B7806" s="34" t="s">
        <v>2854</v>
      </c>
      <c r="C7806" s="34" t="s">
        <v>907</v>
      </c>
      <c r="D7806" s="34" t="s">
        <v>77</v>
      </c>
      <c r="E7806" s="25">
        <v>45822.57172453704</v>
      </c>
      <c r="F7806" s="34" t="s">
        <v>906</v>
      </c>
      <c r="G7806" s="25">
        <v>45822.57172453704</v>
      </c>
    </row>
    <row r="7807" spans="1:7" x14ac:dyDescent="0.25">
      <c r="A7807" s="34" t="s">
        <v>16430</v>
      </c>
      <c r="B7807" s="34" t="s">
        <v>5179</v>
      </c>
      <c r="C7807" s="34" t="s">
        <v>914</v>
      </c>
      <c r="D7807" s="34" t="s">
        <v>77</v>
      </c>
      <c r="E7807" s="25">
        <v>45822.572060185186</v>
      </c>
      <c r="F7807" s="34" t="s">
        <v>906</v>
      </c>
      <c r="G7807" s="25">
        <v>45822.572060185186</v>
      </c>
    </row>
    <row r="7808" spans="1:7" x14ac:dyDescent="0.25">
      <c r="A7808" s="34" t="s">
        <v>16431</v>
      </c>
      <c r="B7808" s="34" t="s">
        <v>2854</v>
      </c>
      <c r="C7808" s="34" t="s">
        <v>914</v>
      </c>
      <c r="D7808" s="34" t="s">
        <v>77</v>
      </c>
      <c r="E7808" s="25">
        <v>45822.572152777779</v>
      </c>
      <c r="F7808" s="34" t="s">
        <v>906</v>
      </c>
      <c r="G7808" s="25">
        <v>45822.572152777779</v>
      </c>
    </row>
    <row r="7809" spans="1:7" x14ac:dyDescent="0.25">
      <c r="A7809" s="34" t="s">
        <v>16432</v>
      </c>
      <c r="B7809" s="34" t="s">
        <v>5019</v>
      </c>
      <c r="C7809" s="34" t="s">
        <v>907</v>
      </c>
      <c r="D7809" s="34" t="s">
        <v>125</v>
      </c>
      <c r="E7809" s="25">
        <v>45822.57607638889</v>
      </c>
      <c r="F7809" s="34" t="s">
        <v>906</v>
      </c>
      <c r="G7809" s="25">
        <v>45822.57607638889</v>
      </c>
    </row>
    <row r="7810" spans="1:7" x14ac:dyDescent="0.25">
      <c r="A7810" s="34" t="s">
        <v>16433</v>
      </c>
      <c r="B7810" s="34" t="s">
        <v>9726</v>
      </c>
      <c r="C7810" s="34" t="s">
        <v>914</v>
      </c>
      <c r="D7810" s="34" t="s">
        <v>248</v>
      </c>
      <c r="E7810" s="25">
        <v>45822.582118055558</v>
      </c>
      <c r="F7810" s="34" t="s">
        <v>906</v>
      </c>
      <c r="G7810" s="25">
        <v>45822.582118055558</v>
      </c>
    </row>
    <row r="7811" spans="1:7" x14ac:dyDescent="0.25">
      <c r="A7811" s="34" t="s">
        <v>16434</v>
      </c>
      <c r="B7811" s="34" t="s">
        <v>5019</v>
      </c>
      <c r="C7811" s="34" t="s">
        <v>914</v>
      </c>
      <c r="D7811" s="34" t="s">
        <v>125</v>
      </c>
      <c r="E7811" s="25">
        <v>45822.586226851854</v>
      </c>
      <c r="F7811" s="34" t="s">
        <v>906</v>
      </c>
      <c r="G7811" s="25">
        <v>45822.586226851854</v>
      </c>
    </row>
    <row r="7812" spans="1:7" x14ac:dyDescent="0.25">
      <c r="A7812" s="34" t="s">
        <v>16435</v>
      </c>
      <c r="B7812" s="34" t="s">
        <v>5106</v>
      </c>
      <c r="C7812" s="34" t="s">
        <v>914</v>
      </c>
      <c r="D7812" s="34" t="s">
        <v>206</v>
      </c>
      <c r="E7812" s="25">
        <v>45822.591817129629</v>
      </c>
      <c r="F7812" s="34" t="s">
        <v>906</v>
      </c>
      <c r="G7812" s="25">
        <v>45822.591817129629</v>
      </c>
    </row>
    <row r="7813" spans="1:7" x14ac:dyDescent="0.25">
      <c r="A7813" s="34" t="s">
        <v>16436</v>
      </c>
      <c r="B7813" s="34" t="s">
        <v>9765</v>
      </c>
      <c r="C7813" s="34" t="s">
        <v>914</v>
      </c>
      <c r="D7813" s="34" t="s">
        <v>206</v>
      </c>
      <c r="E7813" s="25">
        <v>45822.591944444444</v>
      </c>
      <c r="F7813" s="34" t="s">
        <v>906</v>
      </c>
      <c r="G7813" s="25">
        <v>45822.591944444444</v>
      </c>
    </row>
    <row r="7814" spans="1:7" x14ac:dyDescent="0.25">
      <c r="A7814" s="34" t="s">
        <v>16437</v>
      </c>
      <c r="B7814" s="34" t="s">
        <v>5081</v>
      </c>
      <c r="C7814" s="34" t="s">
        <v>907</v>
      </c>
      <c r="D7814" s="34" t="s">
        <v>73</v>
      </c>
      <c r="E7814" s="25">
        <v>45822.592592592591</v>
      </c>
      <c r="F7814" s="34" t="s">
        <v>906</v>
      </c>
      <c r="G7814" s="25">
        <v>45822.592592592591</v>
      </c>
    </row>
    <row r="7815" spans="1:7" x14ac:dyDescent="0.25">
      <c r="A7815" s="34" t="s">
        <v>16438</v>
      </c>
      <c r="B7815" s="34" t="s">
        <v>5121</v>
      </c>
      <c r="C7815" s="34" t="s">
        <v>907</v>
      </c>
      <c r="D7815" s="34" t="s">
        <v>73</v>
      </c>
      <c r="E7815" s="25">
        <v>45822.592719907407</v>
      </c>
      <c r="F7815" s="34" t="s">
        <v>906</v>
      </c>
      <c r="G7815" s="25">
        <v>45822.592719907407</v>
      </c>
    </row>
    <row r="7816" spans="1:7" x14ac:dyDescent="0.25">
      <c r="A7816" s="34" t="s">
        <v>16439</v>
      </c>
      <c r="B7816" s="34" t="s">
        <v>5109</v>
      </c>
      <c r="C7816" s="34" t="s">
        <v>907</v>
      </c>
      <c r="D7816" s="34" t="s">
        <v>73</v>
      </c>
      <c r="E7816" s="25">
        <v>45822.592905092592</v>
      </c>
      <c r="F7816" s="34" t="s">
        <v>906</v>
      </c>
      <c r="G7816" s="25">
        <v>45822.592905092592</v>
      </c>
    </row>
    <row r="7817" spans="1:7" x14ac:dyDescent="0.25">
      <c r="A7817" s="34" t="s">
        <v>16440</v>
      </c>
      <c r="B7817" s="34" t="s">
        <v>5109</v>
      </c>
      <c r="C7817" s="34" t="s">
        <v>914</v>
      </c>
      <c r="D7817" s="34" t="s">
        <v>73</v>
      </c>
      <c r="E7817" s="25">
        <v>45822.593460648146</v>
      </c>
      <c r="F7817" s="34" t="s">
        <v>906</v>
      </c>
      <c r="G7817" s="25">
        <v>45822.593460648146</v>
      </c>
    </row>
    <row r="7818" spans="1:7" x14ac:dyDescent="0.25">
      <c r="A7818" s="34" t="s">
        <v>16441</v>
      </c>
      <c r="B7818" s="34" t="s">
        <v>5121</v>
      </c>
      <c r="C7818" s="34" t="s">
        <v>914</v>
      </c>
      <c r="D7818" s="34" t="s">
        <v>73</v>
      </c>
      <c r="E7818" s="25">
        <v>45822.593634259261</v>
      </c>
      <c r="F7818" s="34" t="s">
        <v>906</v>
      </c>
      <c r="G7818" s="25">
        <v>45822.593634259261</v>
      </c>
    </row>
    <row r="7819" spans="1:7" x14ac:dyDescent="0.25">
      <c r="A7819" s="34" t="s">
        <v>16442</v>
      </c>
      <c r="B7819" s="34" t="s">
        <v>5081</v>
      </c>
      <c r="C7819" s="34" t="s">
        <v>914</v>
      </c>
      <c r="D7819" s="34" t="s">
        <v>73</v>
      </c>
      <c r="E7819" s="25">
        <v>45822.593761574077</v>
      </c>
      <c r="F7819" s="34" t="s">
        <v>906</v>
      </c>
      <c r="G7819" s="25">
        <v>45822.593761574077</v>
      </c>
    </row>
    <row r="7820" spans="1:7" x14ac:dyDescent="0.25">
      <c r="A7820" s="34" t="s">
        <v>16443</v>
      </c>
      <c r="B7820" s="34" t="s">
        <v>9724</v>
      </c>
      <c r="C7820" s="34" t="s">
        <v>914</v>
      </c>
      <c r="D7820" s="34" t="s">
        <v>73</v>
      </c>
      <c r="E7820" s="25">
        <v>45822.593969907408</v>
      </c>
      <c r="F7820" s="34" t="s">
        <v>906</v>
      </c>
      <c r="G7820" s="25">
        <v>45822.593969907408</v>
      </c>
    </row>
    <row r="7821" spans="1:7" x14ac:dyDescent="0.25">
      <c r="A7821" s="34" t="s">
        <v>16444</v>
      </c>
      <c r="B7821" s="34" t="s">
        <v>5016</v>
      </c>
      <c r="C7821" s="34" t="s">
        <v>907</v>
      </c>
      <c r="D7821" s="34" t="s">
        <v>125</v>
      </c>
      <c r="E7821" s="25">
        <v>45822.603576388887</v>
      </c>
      <c r="F7821" s="34" t="s">
        <v>906</v>
      </c>
      <c r="G7821" s="25">
        <v>45822.603576388887</v>
      </c>
    </row>
    <row r="7822" spans="1:7" x14ac:dyDescent="0.25">
      <c r="A7822" s="34" t="s">
        <v>16445</v>
      </c>
      <c r="B7822" s="34" t="s">
        <v>5016</v>
      </c>
      <c r="C7822" s="34" t="s">
        <v>914</v>
      </c>
      <c r="D7822" s="34" t="s">
        <v>125</v>
      </c>
      <c r="E7822" s="25">
        <v>45822.604247685187</v>
      </c>
      <c r="F7822" s="34" t="s">
        <v>906</v>
      </c>
      <c r="G7822" s="25">
        <v>45822.604247685187</v>
      </c>
    </row>
    <row r="7823" spans="1:7" x14ac:dyDescent="0.25">
      <c r="A7823" s="34" t="s">
        <v>16446</v>
      </c>
      <c r="B7823" s="34" t="s">
        <v>10579</v>
      </c>
      <c r="C7823" s="34" t="s">
        <v>912</v>
      </c>
      <c r="D7823" s="34" t="s">
        <v>918</v>
      </c>
      <c r="E7823" s="25">
        <v>45822.606412037036</v>
      </c>
      <c r="F7823" s="34" t="s">
        <v>911</v>
      </c>
      <c r="G7823" s="25">
        <v>45822.606412037036</v>
      </c>
    </row>
    <row r="7824" spans="1:7" x14ac:dyDescent="0.25">
      <c r="A7824" s="34" t="s">
        <v>16447</v>
      </c>
      <c r="B7824" s="34" t="s">
        <v>14078</v>
      </c>
      <c r="C7824" s="34" t="s">
        <v>899</v>
      </c>
      <c r="D7824" s="34" t="s">
        <v>900</v>
      </c>
      <c r="E7824" s="25">
        <v>45822.606828703705</v>
      </c>
      <c r="F7824" s="34" t="s">
        <v>911</v>
      </c>
      <c r="G7824" s="25">
        <v>45822.606828703705</v>
      </c>
    </row>
    <row r="7825" spans="1:7" x14ac:dyDescent="0.25">
      <c r="A7825" s="34" t="s">
        <v>16448</v>
      </c>
      <c r="B7825" s="34" t="s">
        <v>14016</v>
      </c>
      <c r="C7825" s="34" t="s">
        <v>899</v>
      </c>
      <c r="D7825" s="34" t="s">
        <v>900</v>
      </c>
      <c r="E7825" s="25">
        <v>45822.606874999998</v>
      </c>
      <c r="F7825" s="34" t="s">
        <v>911</v>
      </c>
      <c r="G7825" s="25">
        <v>45822.606874999998</v>
      </c>
    </row>
    <row r="7826" spans="1:7" x14ac:dyDescent="0.25">
      <c r="A7826" s="34" t="s">
        <v>16449</v>
      </c>
      <c r="B7826" s="34" t="s">
        <v>13452</v>
      </c>
      <c r="C7826" s="34" t="s">
        <v>904</v>
      </c>
      <c r="D7826" s="34" t="s">
        <v>903</v>
      </c>
      <c r="E7826" s="25">
        <v>45822.607141203705</v>
      </c>
      <c r="F7826" s="34" t="s">
        <v>911</v>
      </c>
      <c r="G7826" s="25">
        <v>45822.607141203705</v>
      </c>
    </row>
    <row r="7827" spans="1:7" x14ac:dyDescent="0.25">
      <c r="A7827" s="34" t="s">
        <v>16450</v>
      </c>
      <c r="B7827" s="34" t="s">
        <v>7899</v>
      </c>
      <c r="C7827" s="34" t="s">
        <v>922</v>
      </c>
      <c r="D7827" s="34" t="s">
        <v>923</v>
      </c>
      <c r="E7827" s="25">
        <v>45822.607870370368</v>
      </c>
      <c r="F7827" s="34" t="s">
        <v>911</v>
      </c>
      <c r="G7827" s="25">
        <v>45822.607870370368</v>
      </c>
    </row>
    <row r="7828" spans="1:7" x14ac:dyDescent="0.25">
      <c r="A7828" s="34" t="s">
        <v>16451</v>
      </c>
      <c r="B7828" s="34" t="s">
        <v>7904</v>
      </c>
      <c r="C7828" s="34" t="s">
        <v>922</v>
      </c>
      <c r="D7828" s="34" t="s">
        <v>923</v>
      </c>
      <c r="E7828" s="25">
        <v>45822.608055555553</v>
      </c>
      <c r="F7828" s="34" t="s">
        <v>911</v>
      </c>
      <c r="G7828" s="25">
        <v>45822.608055555553</v>
      </c>
    </row>
    <row r="7829" spans="1:7" x14ac:dyDescent="0.25">
      <c r="A7829" s="34" t="s">
        <v>16452</v>
      </c>
      <c r="B7829" s="34" t="s">
        <v>7906</v>
      </c>
      <c r="C7829" s="34" t="s">
        <v>922</v>
      </c>
      <c r="D7829" s="34" t="s">
        <v>923</v>
      </c>
      <c r="E7829" s="25">
        <v>45822.608171296299</v>
      </c>
      <c r="F7829" s="34" t="s">
        <v>911</v>
      </c>
      <c r="G7829" s="25">
        <v>45822.608171296299</v>
      </c>
    </row>
    <row r="7830" spans="1:7" x14ac:dyDescent="0.25">
      <c r="A7830" s="34" t="s">
        <v>16453</v>
      </c>
      <c r="B7830" s="34" t="s">
        <v>7908</v>
      </c>
      <c r="C7830" s="34" t="s">
        <v>922</v>
      </c>
      <c r="D7830" s="34" t="s">
        <v>923</v>
      </c>
      <c r="E7830" s="25">
        <v>45822.60833333333</v>
      </c>
      <c r="F7830" s="34" t="s">
        <v>911</v>
      </c>
      <c r="G7830" s="25">
        <v>45822.60833333333</v>
      </c>
    </row>
    <row r="7831" spans="1:7" x14ac:dyDescent="0.25">
      <c r="A7831" s="34" t="s">
        <v>16454</v>
      </c>
      <c r="B7831" s="34" t="s">
        <v>7912</v>
      </c>
      <c r="C7831" s="34" t="s">
        <v>922</v>
      </c>
      <c r="D7831" s="34" t="s">
        <v>923</v>
      </c>
      <c r="E7831" s="25">
        <v>45822.608460648145</v>
      </c>
      <c r="F7831" s="34" t="s">
        <v>911</v>
      </c>
      <c r="G7831" s="25">
        <v>45822.608460648145</v>
      </c>
    </row>
    <row r="7832" spans="1:7" x14ac:dyDescent="0.25">
      <c r="A7832" s="34" t="s">
        <v>16455</v>
      </c>
      <c r="B7832" s="34" t="s">
        <v>7914</v>
      </c>
      <c r="C7832" s="34" t="s">
        <v>922</v>
      </c>
      <c r="D7832" s="34" t="s">
        <v>923</v>
      </c>
      <c r="E7832" s="25">
        <v>45822.608564814815</v>
      </c>
      <c r="F7832" s="34" t="s">
        <v>911</v>
      </c>
      <c r="G7832" s="25">
        <v>45822.608564814815</v>
      </c>
    </row>
    <row r="7833" spans="1:7" x14ac:dyDescent="0.25">
      <c r="A7833" s="34" t="s">
        <v>16456</v>
      </c>
      <c r="B7833" s="34" t="s">
        <v>7918</v>
      </c>
      <c r="C7833" s="34" t="s">
        <v>922</v>
      </c>
      <c r="D7833" s="34" t="s">
        <v>923</v>
      </c>
      <c r="E7833" s="25">
        <v>45822.60864583333</v>
      </c>
      <c r="F7833" s="34" t="s">
        <v>911</v>
      </c>
      <c r="G7833" s="25">
        <v>45822.60864583333</v>
      </c>
    </row>
    <row r="7834" spans="1:7" x14ac:dyDescent="0.25">
      <c r="A7834" s="34" t="s">
        <v>16457</v>
      </c>
      <c r="B7834" s="34" t="s">
        <v>7920</v>
      </c>
      <c r="C7834" s="34" t="s">
        <v>922</v>
      </c>
      <c r="D7834" s="34" t="s">
        <v>923</v>
      </c>
      <c r="E7834" s="25">
        <v>45822.608749999999</v>
      </c>
      <c r="F7834" s="34" t="s">
        <v>911</v>
      </c>
      <c r="G7834" s="25">
        <v>45822.608749999999</v>
      </c>
    </row>
    <row r="7835" spans="1:7" x14ac:dyDescent="0.25">
      <c r="A7835" s="34" t="s">
        <v>16458</v>
      </c>
      <c r="B7835" s="34" t="s">
        <v>7922</v>
      </c>
      <c r="C7835" s="34" t="s">
        <v>922</v>
      </c>
      <c r="D7835" s="34" t="s">
        <v>923</v>
      </c>
      <c r="E7835" s="25">
        <v>45822.608877314815</v>
      </c>
      <c r="F7835" s="34" t="s">
        <v>911</v>
      </c>
      <c r="G7835" s="25">
        <v>45822.608877314815</v>
      </c>
    </row>
    <row r="7836" spans="1:7" x14ac:dyDescent="0.25">
      <c r="A7836" s="34" t="s">
        <v>16459</v>
      </c>
      <c r="B7836" s="34" t="s">
        <v>6459</v>
      </c>
      <c r="C7836" s="34" t="s">
        <v>914</v>
      </c>
      <c r="D7836" s="34" t="s">
        <v>125</v>
      </c>
      <c r="E7836" s="25">
        <v>45822.61513888889</v>
      </c>
      <c r="F7836" s="34" t="s">
        <v>906</v>
      </c>
      <c r="G7836" s="25">
        <v>45822.61513888889</v>
      </c>
    </row>
    <row r="7837" spans="1:7" x14ac:dyDescent="0.25">
      <c r="A7837" s="34" t="s">
        <v>16460</v>
      </c>
      <c r="B7837" s="34" t="s">
        <v>6381</v>
      </c>
      <c r="C7837" s="34" t="s">
        <v>914</v>
      </c>
      <c r="D7837" s="34" t="s">
        <v>243</v>
      </c>
      <c r="E7837" s="25">
        <v>45822.619212962964</v>
      </c>
      <c r="F7837" s="34" t="s">
        <v>906</v>
      </c>
      <c r="G7837" s="25">
        <v>45822.619212962964</v>
      </c>
    </row>
    <row r="7838" spans="1:7" x14ac:dyDescent="0.25">
      <c r="A7838" s="34" t="s">
        <v>16461</v>
      </c>
      <c r="B7838" s="34" t="s">
        <v>7048</v>
      </c>
      <c r="C7838" s="34" t="s">
        <v>914</v>
      </c>
      <c r="D7838" s="34" t="s">
        <v>243</v>
      </c>
      <c r="E7838" s="25">
        <v>45822.619305555556</v>
      </c>
      <c r="F7838" s="34" t="s">
        <v>906</v>
      </c>
      <c r="G7838" s="25">
        <v>45822.619305555556</v>
      </c>
    </row>
    <row r="7839" spans="1:7" x14ac:dyDescent="0.25">
      <c r="A7839" s="34" t="s">
        <v>16462</v>
      </c>
      <c r="B7839" s="34" t="s">
        <v>13720</v>
      </c>
      <c r="C7839" s="34" t="s">
        <v>904</v>
      </c>
      <c r="D7839" s="34" t="s">
        <v>905</v>
      </c>
      <c r="E7839" s="25">
        <v>45822.622453703705</v>
      </c>
      <c r="F7839" s="34" t="s">
        <v>911</v>
      </c>
      <c r="G7839" s="25">
        <v>45822.622453703705</v>
      </c>
    </row>
    <row r="7840" spans="1:7" x14ac:dyDescent="0.25">
      <c r="A7840" s="34" t="s">
        <v>16463</v>
      </c>
      <c r="B7840" s="34" t="s">
        <v>13929</v>
      </c>
      <c r="C7840" s="34" t="s">
        <v>904</v>
      </c>
      <c r="D7840" s="34" t="s">
        <v>905</v>
      </c>
      <c r="E7840" s="25">
        <v>45822.622523148151</v>
      </c>
      <c r="F7840" s="34" t="s">
        <v>911</v>
      </c>
      <c r="G7840" s="25">
        <v>45822.622523148151</v>
      </c>
    </row>
    <row r="7841" spans="1:7" x14ac:dyDescent="0.25">
      <c r="A7841" s="34" t="s">
        <v>16464</v>
      </c>
      <c r="B7841" s="34" t="s">
        <v>13936</v>
      </c>
      <c r="C7841" s="34" t="s">
        <v>904</v>
      </c>
      <c r="D7841" s="34" t="s">
        <v>905</v>
      </c>
      <c r="E7841" s="25">
        <v>45822.622581018521</v>
      </c>
      <c r="F7841" s="34" t="s">
        <v>911</v>
      </c>
      <c r="G7841" s="25">
        <v>45822.622581018521</v>
      </c>
    </row>
    <row r="7842" spans="1:7" x14ac:dyDescent="0.25">
      <c r="A7842" s="34" t="s">
        <v>16465</v>
      </c>
      <c r="B7842" s="34" t="s">
        <v>12445</v>
      </c>
      <c r="C7842" s="34" t="s">
        <v>904</v>
      </c>
      <c r="D7842" s="34" t="s">
        <v>905</v>
      </c>
      <c r="E7842" s="25">
        <v>45822.623472222222</v>
      </c>
      <c r="F7842" s="34" t="s">
        <v>911</v>
      </c>
      <c r="G7842" s="25">
        <v>45822.623472222222</v>
      </c>
    </row>
    <row r="7843" spans="1:7" x14ac:dyDescent="0.25">
      <c r="A7843" s="34" t="s">
        <v>16466</v>
      </c>
      <c r="B7843" s="34" t="s">
        <v>12447</v>
      </c>
      <c r="C7843" s="34" t="s">
        <v>904</v>
      </c>
      <c r="D7843" s="34" t="s">
        <v>905</v>
      </c>
      <c r="E7843" s="25">
        <v>45822.623518518521</v>
      </c>
      <c r="F7843" s="34" t="s">
        <v>911</v>
      </c>
      <c r="G7843" s="25">
        <v>45822.623518518521</v>
      </c>
    </row>
    <row r="7844" spans="1:7" x14ac:dyDescent="0.25">
      <c r="A7844" s="34" t="s">
        <v>16467</v>
      </c>
      <c r="B7844" s="34" t="s">
        <v>9873</v>
      </c>
      <c r="C7844" s="34" t="s">
        <v>907</v>
      </c>
      <c r="D7844" s="34" t="s">
        <v>248</v>
      </c>
      <c r="E7844" s="25">
        <v>45822.633483796293</v>
      </c>
      <c r="F7844" s="34" t="s">
        <v>906</v>
      </c>
      <c r="G7844" s="25">
        <v>45822.633483796293</v>
      </c>
    </row>
    <row r="7845" spans="1:7" x14ac:dyDescent="0.25">
      <c r="A7845" s="34" t="s">
        <v>16468</v>
      </c>
      <c r="B7845" s="34" t="s">
        <v>9875</v>
      </c>
      <c r="C7845" s="34" t="s">
        <v>907</v>
      </c>
      <c r="D7845" s="34" t="s">
        <v>248</v>
      </c>
      <c r="E7845" s="25">
        <v>45822.633553240739</v>
      </c>
      <c r="F7845" s="34" t="s">
        <v>906</v>
      </c>
      <c r="G7845" s="25">
        <v>45822.633553240739</v>
      </c>
    </row>
    <row r="7846" spans="1:7" x14ac:dyDescent="0.25">
      <c r="A7846" s="34" t="s">
        <v>16469</v>
      </c>
      <c r="B7846" s="34" t="s">
        <v>13860</v>
      </c>
      <c r="C7846" s="34" t="s">
        <v>904</v>
      </c>
      <c r="D7846" s="34" t="s">
        <v>916</v>
      </c>
      <c r="E7846" s="25">
        <v>45822.635011574072</v>
      </c>
      <c r="F7846" s="34" t="s">
        <v>911</v>
      </c>
      <c r="G7846" s="25">
        <v>45822.635011574072</v>
      </c>
    </row>
    <row r="7847" spans="1:7" x14ac:dyDescent="0.25">
      <c r="A7847" s="34" t="s">
        <v>16470</v>
      </c>
      <c r="B7847" s="34" t="s">
        <v>13875</v>
      </c>
      <c r="C7847" s="34" t="s">
        <v>904</v>
      </c>
      <c r="D7847" s="34" t="s">
        <v>916</v>
      </c>
      <c r="E7847" s="25">
        <v>45822.635497685187</v>
      </c>
      <c r="F7847" s="34" t="s">
        <v>911</v>
      </c>
      <c r="G7847" s="25">
        <v>45822.635497685187</v>
      </c>
    </row>
    <row r="7848" spans="1:7" x14ac:dyDescent="0.25">
      <c r="A7848" s="34" t="s">
        <v>16471</v>
      </c>
      <c r="B7848" s="34" t="s">
        <v>13881</v>
      </c>
      <c r="C7848" s="34" t="s">
        <v>904</v>
      </c>
      <c r="D7848" s="34" t="s">
        <v>916</v>
      </c>
      <c r="E7848" s="25">
        <v>45822.635914351849</v>
      </c>
      <c r="F7848" s="34" t="s">
        <v>911</v>
      </c>
      <c r="G7848" s="25">
        <v>45822.635914351849</v>
      </c>
    </row>
    <row r="7849" spans="1:7" x14ac:dyDescent="0.25">
      <c r="A7849" s="34" t="s">
        <v>16472</v>
      </c>
      <c r="B7849" s="34" t="s">
        <v>13851</v>
      </c>
      <c r="C7849" s="34" t="s">
        <v>904</v>
      </c>
      <c r="D7849" s="34" t="s">
        <v>916</v>
      </c>
      <c r="E7849" s="25">
        <v>45822.636504629627</v>
      </c>
      <c r="F7849" s="34" t="s">
        <v>911</v>
      </c>
      <c r="G7849" s="25">
        <v>45822.636504629627</v>
      </c>
    </row>
    <row r="7850" spans="1:7" x14ac:dyDescent="0.25">
      <c r="A7850" s="34" t="s">
        <v>16473</v>
      </c>
      <c r="B7850" s="34" t="s">
        <v>13890</v>
      </c>
      <c r="C7850" s="34" t="s">
        <v>904</v>
      </c>
      <c r="D7850" s="34" t="s">
        <v>916</v>
      </c>
      <c r="E7850" s="25">
        <v>45822.63658564815</v>
      </c>
      <c r="F7850" s="34" t="s">
        <v>911</v>
      </c>
      <c r="G7850" s="25">
        <v>45822.63658564815</v>
      </c>
    </row>
    <row r="7851" spans="1:7" x14ac:dyDescent="0.25">
      <c r="A7851" s="34" t="s">
        <v>16474</v>
      </c>
      <c r="B7851" s="34" t="s">
        <v>7684</v>
      </c>
      <c r="C7851" s="34" t="s">
        <v>904</v>
      </c>
      <c r="D7851" s="34" t="s">
        <v>920</v>
      </c>
      <c r="E7851" s="25">
        <v>45822.640706018516</v>
      </c>
      <c r="F7851" s="34" t="s">
        <v>911</v>
      </c>
      <c r="G7851" s="25">
        <v>45822.640706018516</v>
      </c>
    </row>
    <row r="7852" spans="1:7" x14ac:dyDescent="0.25">
      <c r="A7852" s="34" t="s">
        <v>16475</v>
      </c>
      <c r="B7852" s="34" t="s">
        <v>10519</v>
      </c>
      <c r="C7852" s="34" t="s">
        <v>912</v>
      </c>
      <c r="D7852" s="34" t="s">
        <v>921</v>
      </c>
      <c r="E7852" s="25">
        <v>45822.641284722224</v>
      </c>
      <c r="F7852" s="34" t="s">
        <v>911</v>
      </c>
      <c r="G7852" s="25">
        <v>45822.641284722224</v>
      </c>
    </row>
    <row r="7853" spans="1:7" x14ac:dyDescent="0.25">
      <c r="A7853" s="34" t="s">
        <v>16476</v>
      </c>
      <c r="B7853" s="34" t="s">
        <v>8259</v>
      </c>
      <c r="C7853" s="34" t="s">
        <v>899</v>
      </c>
      <c r="D7853" s="34" t="s">
        <v>900</v>
      </c>
      <c r="E7853" s="25">
        <v>45822.643101851849</v>
      </c>
      <c r="F7853" s="34" t="s">
        <v>911</v>
      </c>
      <c r="G7853" s="25">
        <v>45822.643101851849</v>
      </c>
    </row>
    <row r="7854" spans="1:7" x14ac:dyDescent="0.25">
      <c r="A7854" s="34" t="s">
        <v>16477</v>
      </c>
      <c r="B7854" s="34" t="s">
        <v>8291</v>
      </c>
      <c r="C7854" s="34" t="s">
        <v>922</v>
      </c>
      <c r="D7854" s="34" t="s">
        <v>923</v>
      </c>
      <c r="E7854" s="25">
        <v>45822.647118055553</v>
      </c>
      <c r="F7854" s="34" t="s">
        <v>911</v>
      </c>
      <c r="G7854" s="25">
        <v>45822.647118055553</v>
      </c>
    </row>
    <row r="7855" spans="1:7" x14ac:dyDescent="0.25">
      <c r="A7855" s="34" t="s">
        <v>16478</v>
      </c>
      <c r="B7855" s="34" t="s">
        <v>8286</v>
      </c>
      <c r="C7855" s="34" t="s">
        <v>922</v>
      </c>
      <c r="D7855" s="34" t="s">
        <v>923</v>
      </c>
      <c r="E7855" s="25">
        <v>45822.647245370368</v>
      </c>
      <c r="F7855" s="34" t="s">
        <v>911</v>
      </c>
      <c r="G7855" s="25">
        <v>45822.647245370368</v>
      </c>
    </row>
    <row r="7856" spans="1:7" x14ac:dyDescent="0.25">
      <c r="A7856" s="34" t="s">
        <v>16479</v>
      </c>
      <c r="B7856" s="34" t="s">
        <v>8303</v>
      </c>
      <c r="C7856" s="34" t="s">
        <v>922</v>
      </c>
      <c r="D7856" s="34" t="s">
        <v>923</v>
      </c>
      <c r="E7856" s="25">
        <v>45822.647349537037</v>
      </c>
      <c r="F7856" s="34" t="s">
        <v>911</v>
      </c>
      <c r="G7856" s="25">
        <v>45822.647349537037</v>
      </c>
    </row>
    <row r="7857" spans="1:7" x14ac:dyDescent="0.25">
      <c r="A7857" s="34" t="s">
        <v>16480</v>
      </c>
      <c r="B7857" s="34" t="s">
        <v>6734</v>
      </c>
      <c r="C7857" s="34" t="s">
        <v>922</v>
      </c>
      <c r="D7857" s="34" t="s">
        <v>923</v>
      </c>
      <c r="E7857" s="25">
        <v>45822.647847222222</v>
      </c>
      <c r="F7857" s="34" t="s">
        <v>911</v>
      </c>
      <c r="G7857" s="25">
        <v>45822.647847222222</v>
      </c>
    </row>
    <row r="7858" spans="1:7" x14ac:dyDescent="0.25">
      <c r="A7858" s="34" t="s">
        <v>16481</v>
      </c>
      <c r="B7858" s="34" t="s">
        <v>4856</v>
      </c>
      <c r="C7858" s="34" t="s">
        <v>907</v>
      </c>
      <c r="D7858" s="34" t="s">
        <v>77</v>
      </c>
      <c r="E7858" s="25">
        <v>45822.647581018522</v>
      </c>
      <c r="F7858" s="34" t="s">
        <v>906</v>
      </c>
      <c r="G7858" s="25">
        <v>45822.647581018522</v>
      </c>
    </row>
    <row r="7859" spans="1:7" x14ac:dyDescent="0.25">
      <c r="A7859" s="34" t="s">
        <v>16482</v>
      </c>
      <c r="B7859" s="34" t="s">
        <v>6697</v>
      </c>
      <c r="C7859" s="34" t="s">
        <v>914</v>
      </c>
      <c r="D7859" s="34" t="s">
        <v>77</v>
      </c>
      <c r="E7859" s="25">
        <v>45822.648136574076</v>
      </c>
      <c r="F7859" s="34" t="s">
        <v>906</v>
      </c>
      <c r="G7859" s="25">
        <v>45822.648136574076</v>
      </c>
    </row>
    <row r="7860" spans="1:7" x14ac:dyDescent="0.25">
      <c r="A7860" s="34" t="s">
        <v>16483</v>
      </c>
      <c r="B7860" s="34" t="s">
        <v>6671</v>
      </c>
      <c r="C7860" s="34" t="s">
        <v>914</v>
      </c>
      <c r="D7860" s="34" t="s">
        <v>77</v>
      </c>
      <c r="E7860" s="25">
        <v>45822.649004629631</v>
      </c>
      <c r="F7860" s="34" t="s">
        <v>906</v>
      </c>
      <c r="G7860" s="25">
        <v>45822.649004629631</v>
      </c>
    </row>
    <row r="7861" spans="1:7" x14ac:dyDescent="0.25">
      <c r="A7861" s="34" t="s">
        <v>16484</v>
      </c>
      <c r="B7861" s="34" t="s">
        <v>6626</v>
      </c>
      <c r="C7861" s="34" t="s">
        <v>914</v>
      </c>
      <c r="D7861" s="34" t="s">
        <v>77</v>
      </c>
      <c r="E7861" s="25">
        <v>45822.649340277778</v>
      </c>
      <c r="F7861" s="34" t="s">
        <v>906</v>
      </c>
      <c r="G7861" s="25">
        <v>45822.649340277778</v>
      </c>
    </row>
    <row r="7862" spans="1:7" x14ac:dyDescent="0.25">
      <c r="A7862" s="34" t="s">
        <v>16485</v>
      </c>
      <c r="B7862" s="34" t="s">
        <v>2950</v>
      </c>
      <c r="C7862" s="34" t="s">
        <v>914</v>
      </c>
      <c r="D7862" s="34" t="s">
        <v>77</v>
      </c>
      <c r="E7862" s="25">
        <v>45822.649629629632</v>
      </c>
      <c r="F7862" s="34" t="s">
        <v>906</v>
      </c>
      <c r="G7862" s="25">
        <v>45822.649629629632</v>
      </c>
    </row>
    <row r="7863" spans="1:7" x14ac:dyDescent="0.25">
      <c r="A7863" s="34" t="s">
        <v>16486</v>
      </c>
      <c r="B7863" s="34" t="s">
        <v>2172</v>
      </c>
      <c r="C7863" s="34" t="s">
        <v>914</v>
      </c>
      <c r="D7863" s="34" t="s">
        <v>77</v>
      </c>
      <c r="E7863" s="25">
        <v>45822.649872685186</v>
      </c>
      <c r="F7863" s="34" t="s">
        <v>906</v>
      </c>
      <c r="G7863" s="25">
        <v>45822.649872685186</v>
      </c>
    </row>
    <row r="7864" spans="1:7" x14ac:dyDescent="0.25">
      <c r="A7864" s="34" t="s">
        <v>16487</v>
      </c>
      <c r="B7864" s="34" t="s">
        <v>6631</v>
      </c>
      <c r="C7864" s="34" t="s">
        <v>914</v>
      </c>
      <c r="D7864" s="34" t="s">
        <v>77</v>
      </c>
      <c r="E7864" s="25">
        <v>45822.650092592594</v>
      </c>
      <c r="F7864" s="34" t="s">
        <v>906</v>
      </c>
      <c r="G7864" s="25">
        <v>45822.650092592594</v>
      </c>
    </row>
    <row r="7865" spans="1:7" x14ac:dyDescent="0.25">
      <c r="A7865" s="34" t="s">
        <v>16488</v>
      </c>
      <c r="B7865" s="34" t="s">
        <v>5181</v>
      </c>
      <c r="C7865" s="34" t="s">
        <v>907</v>
      </c>
      <c r="D7865" s="34" t="s">
        <v>77</v>
      </c>
      <c r="E7865" s="25">
        <v>45822.651041666664</v>
      </c>
      <c r="F7865" s="34" t="s">
        <v>906</v>
      </c>
      <c r="G7865" s="25">
        <v>45822.651041666664</v>
      </c>
    </row>
    <row r="7866" spans="1:7" x14ac:dyDescent="0.25">
      <c r="A7866" s="34" t="s">
        <v>16489</v>
      </c>
      <c r="B7866" s="34" t="s">
        <v>5178</v>
      </c>
      <c r="C7866" s="34" t="s">
        <v>907</v>
      </c>
      <c r="D7866" s="34" t="s">
        <v>77</v>
      </c>
      <c r="E7866" s="25">
        <v>45822.651145833333</v>
      </c>
      <c r="F7866" s="34" t="s">
        <v>906</v>
      </c>
      <c r="G7866" s="25">
        <v>45822.651145833333</v>
      </c>
    </row>
    <row r="7867" spans="1:7" x14ac:dyDescent="0.25">
      <c r="A7867" s="34" t="s">
        <v>16490</v>
      </c>
      <c r="B7867" s="34" t="s">
        <v>13996</v>
      </c>
      <c r="C7867" s="34" t="s">
        <v>904</v>
      </c>
      <c r="D7867" s="34" t="s">
        <v>905</v>
      </c>
      <c r="E7867" s="25">
        <v>45822.650937500002</v>
      </c>
      <c r="F7867" s="34" t="s">
        <v>911</v>
      </c>
      <c r="G7867" s="25">
        <v>45822.650937500002</v>
      </c>
    </row>
    <row r="7868" spans="1:7" x14ac:dyDescent="0.25">
      <c r="A7868" s="34" t="s">
        <v>16491</v>
      </c>
      <c r="B7868" s="34" t="s">
        <v>14001</v>
      </c>
      <c r="C7868" s="34" t="s">
        <v>904</v>
      </c>
      <c r="D7868" s="34" t="s">
        <v>905</v>
      </c>
      <c r="E7868" s="25">
        <v>45822.651076388887</v>
      </c>
      <c r="F7868" s="34" t="s">
        <v>911</v>
      </c>
      <c r="G7868" s="25">
        <v>45822.651076388887</v>
      </c>
    </row>
    <row r="7869" spans="1:7" x14ac:dyDescent="0.25">
      <c r="A7869" s="34" t="s">
        <v>16492</v>
      </c>
      <c r="B7869" s="34" t="s">
        <v>5181</v>
      </c>
      <c r="C7869" s="34" t="s">
        <v>914</v>
      </c>
      <c r="D7869" s="34" t="s">
        <v>77</v>
      </c>
      <c r="E7869" s="25">
        <v>45822.651469907411</v>
      </c>
      <c r="F7869" s="34" t="s">
        <v>906</v>
      </c>
      <c r="G7869" s="25">
        <v>45822.651469907411</v>
      </c>
    </row>
    <row r="7870" spans="1:7" x14ac:dyDescent="0.25">
      <c r="A7870" s="34" t="s">
        <v>16493</v>
      </c>
      <c r="B7870" s="34" t="s">
        <v>5178</v>
      </c>
      <c r="C7870" s="34" t="s">
        <v>914</v>
      </c>
      <c r="D7870" s="34" t="s">
        <v>77</v>
      </c>
      <c r="E7870" s="25">
        <v>45822.652418981481</v>
      </c>
      <c r="F7870" s="34" t="s">
        <v>906</v>
      </c>
      <c r="G7870" s="25">
        <v>45822.652418981481</v>
      </c>
    </row>
    <row r="7871" spans="1:7" x14ac:dyDescent="0.25">
      <c r="A7871" s="34" t="s">
        <v>16494</v>
      </c>
      <c r="B7871" s="34" t="s">
        <v>3022</v>
      </c>
      <c r="C7871" s="34" t="s">
        <v>922</v>
      </c>
      <c r="D7871" s="34" t="s">
        <v>923</v>
      </c>
      <c r="E7871" s="25">
        <v>45822.656377314815</v>
      </c>
      <c r="F7871" s="34" t="s">
        <v>911</v>
      </c>
      <c r="G7871" s="25">
        <v>45822.656377314815</v>
      </c>
    </row>
    <row r="7872" spans="1:7" x14ac:dyDescent="0.25">
      <c r="A7872" s="34" t="s">
        <v>16495</v>
      </c>
      <c r="B7872" s="34" t="s">
        <v>3020</v>
      </c>
      <c r="C7872" s="34" t="s">
        <v>922</v>
      </c>
      <c r="D7872" s="34" t="s">
        <v>923</v>
      </c>
      <c r="E7872" s="25">
        <v>45822.656423611108</v>
      </c>
      <c r="F7872" s="34" t="s">
        <v>911</v>
      </c>
      <c r="G7872" s="25">
        <v>45822.656423611108</v>
      </c>
    </row>
    <row r="7873" spans="1:7" x14ac:dyDescent="0.25">
      <c r="A7873" s="34" t="s">
        <v>16496</v>
      </c>
      <c r="B7873" s="34" t="s">
        <v>3028</v>
      </c>
      <c r="C7873" s="34" t="s">
        <v>922</v>
      </c>
      <c r="D7873" s="34" t="s">
        <v>923</v>
      </c>
      <c r="E7873" s="25">
        <v>45822.656469907408</v>
      </c>
      <c r="F7873" s="34" t="s">
        <v>911</v>
      </c>
      <c r="G7873" s="25">
        <v>45822.656469907408</v>
      </c>
    </row>
    <row r="7874" spans="1:7" x14ac:dyDescent="0.25">
      <c r="A7874" s="34" t="s">
        <v>16497</v>
      </c>
      <c r="B7874" s="34" t="s">
        <v>9681</v>
      </c>
      <c r="C7874" s="34" t="s">
        <v>907</v>
      </c>
      <c r="D7874" s="34" t="s">
        <v>233</v>
      </c>
      <c r="E7874" s="25">
        <v>45822.660451388889</v>
      </c>
      <c r="F7874" s="34" t="s">
        <v>906</v>
      </c>
      <c r="G7874" s="25">
        <v>45822.660451388889</v>
      </c>
    </row>
    <row r="7875" spans="1:7" x14ac:dyDescent="0.25">
      <c r="A7875" s="34" t="s">
        <v>16498</v>
      </c>
      <c r="B7875" s="34" t="s">
        <v>9810</v>
      </c>
      <c r="C7875" s="34" t="s">
        <v>907</v>
      </c>
      <c r="D7875" s="34" t="s">
        <v>233</v>
      </c>
      <c r="E7875" s="25">
        <v>45822.660509259258</v>
      </c>
      <c r="F7875" s="34" t="s">
        <v>906</v>
      </c>
      <c r="G7875" s="25">
        <v>45822.660509259258</v>
      </c>
    </row>
    <row r="7876" spans="1:7" x14ac:dyDescent="0.25">
      <c r="A7876" s="34" t="s">
        <v>16499</v>
      </c>
      <c r="B7876" s="34" t="s">
        <v>5079</v>
      </c>
      <c r="C7876" s="34" t="s">
        <v>907</v>
      </c>
      <c r="D7876" s="34" t="s">
        <v>73</v>
      </c>
      <c r="E7876" s="25">
        <v>45822.66302083333</v>
      </c>
      <c r="F7876" s="34" t="s">
        <v>906</v>
      </c>
      <c r="G7876" s="25">
        <v>45822.66302083333</v>
      </c>
    </row>
    <row r="7877" spans="1:7" x14ac:dyDescent="0.25">
      <c r="A7877" s="34" t="s">
        <v>16500</v>
      </c>
      <c r="B7877" s="34" t="s">
        <v>5077</v>
      </c>
      <c r="C7877" s="34" t="s">
        <v>907</v>
      </c>
      <c r="D7877" s="34" t="s">
        <v>73</v>
      </c>
      <c r="E7877" s="25">
        <v>45822.663136574076</v>
      </c>
      <c r="F7877" s="34" t="s">
        <v>906</v>
      </c>
      <c r="G7877" s="25">
        <v>45822.663136574076</v>
      </c>
    </row>
    <row r="7878" spans="1:7" x14ac:dyDescent="0.25">
      <c r="A7878" s="34" t="s">
        <v>16501</v>
      </c>
      <c r="B7878" s="34" t="s">
        <v>5078</v>
      </c>
      <c r="C7878" s="34" t="s">
        <v>907</v>
      </c>
      <c r="D7878" s="34" t="s">
        <v>73</v>
      </c>
      <c r="E7878" s="25">
        <v>45822.663217592592</v>
      </c>
      <c r="F7878" s="34" t="s">
        <v>906</v>
      </c>
      <c r="G7878" s="25">
        <v>45822.663217592592</v>
      </c>
    </row>
    <row r="7879" spans="1:7" x14ac:dyDescent="0.25">
      <c r="A7879" s="34" t="s">
        <v>16502</v>
      </c>
      <c r="B7879" s="34" t="s">
        <v>5120</v>
      </c>
      <c r="C7879" s="34" t="s">
        <v>907</v>
      </c>
      <c r="D7879" s="34" t="s">
        <v>73</v>
      </c>
      <c r="E7879" s="25">
        <v>45822.663344907407</v>
      </c>
      <c r="F7879" s="34" t="s">
        <v>906</v>
      </c>
      <c r="G7879" s="25">
        <v>45822.663344907407</v>
      </c>
    </row>
    <row r="7880" spans="1:7" x14ac:dyDescent="0.25">
      <c r="A7880" s="34" t="s">
        <v>16503</v>
      </c>
      <c r="B7880" s="34" t="s">
        <v>5120</v>
      </c>
      <c r="C7880" s="34" t="s">
        <v>914</v>
      </c>
      <c r="D7880" s="34" t="s">
        <v>73</v>
      </c>
      <c r="E7880" s="25">
        <v>45822.663935185185</v>
      </c>
      <c r="F7880" s="34" t="s">
        <v>906</v>
      </c>
      <c r="G7880" s="25">
        <v>45822.663935185185</v>
      </c>
    </row>
    <row r="7881" spans="1:7" x14ac:dyDescent="0.25">
      <c r="A7881" s="34" t="s">
        <v>16504</v>
      </c>
      <c r="B7881" s="34" t="s">
        <v>5078</v>
      </c>
      <c r="C7881" s="34" t="s">
        <v>914</v>
      </c>
      <c r="D7881" s="34" t="s">
        <v>73</v>
      </c>
      <c r="E7881" s="25">
        <v>45822.664004629631</v>
      </c>
      <c r="F7881" s="34" t="s">
        <v>906</v>
      </c>
      <c r="G7881" s="25">
        <v>45822.664004629631</v>
      </c>
    </row>
    <row r="7882" spans="1:7" x14ac:dyDescent="0.25">
      <c r="A7882" s="34" t="s">
        <v>16505</v>
      </c>
      <c r="B7882" s="34" t="s">
        <v>5077</v>
      </c>
      <c r="C7882" s="34" t="s">
        <v>914</v>
      </c>
      <c r="D7882" s="34" t="s">
        <v>73</v>
      </c>
      <c r="E7882" s="25">
        <v>45822.664178240739</v>
      </c>
      <c r="F7882" s="34" t="s">
        <v>906</v>
      </c>
      <c r="G7882" s="25">
        <v>45822.664178240739</v>
      </c>
    </row>
    <row r="7883" spans="1:7" x14ac:dyDescent="0.25">
      <c r="A7883" s="34" t="s">
        <v>16506</v>
      </c>
      <c r="B7883" s="34" t="s">
        <v>5079</v>
      </c>
      <c r="C7883" s="34" t="s">
        <v>914</v>
      </c>
      <c r="D7883" s="34" t="s">
        <v>73</v>
      </c>
      <c r="E7883" s="25">
        <v>45822.664259259262</v>
      </c>
      <c r="F7883" s="34" t="s">
        <v>906</v>
      </c>
      <c r="G7883" s="25">
        <v>45822.664259259262</v>
      </c>
    </row>
    <row r="7884" spans="1:7" x14ac:dyDescent="0.25">
      <c r="A7884" s="34" t="s">
        <v>16507</v>
      </c>
      <c r="B7884" s="34" t="s">
        <v>9877</v>
      </c>
      <c r="C7884" s="34" t="s">
        <v>914</v>
      </c>
      <c r="D7884" s="34" t="s">
        <v>248</v>
      </c>
      <c r="E7884" s="25">
        <v>45822.66988425926</v>
      </c>
      <c r="F7884" s="34" t="s">
        <v>906</v>
      </c>
      <c r="G7884" s="25">
        <v>45822.66988425926</v>
      </c>
    </row>
    <row r="7885" spans="1:7" x14ac:dyDescent="0.25">
      <c r="A7885" s="34" t="s">
        <v>16508</v>
      </c>
      <c r="B7885" s="34" t="s">
        <v>9879</v>
      </c>
      <c r="C7885" s="34" t="s">
        <v>914</v>
      </c>
      <c r="D7885" s="34" t="s">
        <v>248</v>
      </c>
      <c r="E7885" s="25">
        <v>45822.670115740744</v>
      </c>
      <c r="F7885" s="34" t="s">
        <v>906</v>
      </c>
      <c r="G7885" s="25">
        <v>45822.670115740744</v>
      </c>
    </row>
    <row r="7886" spans="1:7" x14ac:dyDescent="0.25">
      <c r="A7886" s="34" t="s">
        <v>16509</v>
      </c>
      <c r="B7886" s="34" t="s">
        <v>6607</v>
      </c>
      <c r="C7886" s="34" t="s">
        <v>909</v>
      </c>
      <c r="D7886" s="34" t="s">
        <v>924</v>
      </c>
      <c r="E7886" s="25">
        <v>45822.674166666664</v>
      </c>
      <c r="F7886" s="34" t="s">
        <v>911</v>
      </c>
      <c r="G7886" s="25">
        <v>45822.674166666664</v>
      </c>
    </row>
    <row r="7887" spans="1:7" x14ac:dyDescent="0.25">
      <c r="A7887" s="34" t="s">
        <v>16510</v>
      </c>
      <c r="B7887" s="34" t="s">
        <v>6607</v>
      </c>
      <c r="C7887" s="34" t="s">
        <v>912</v>
      </c>
      <c r="D7887" s="34" t="s">
        <v>925</v>
      </c>
      <c r="E7887" s="25">
        <v>45822.674409722225</v>
      </c>
      <c r="F7887" s="34" t="s">
        <v>911</v>
      </c>
      <c r="G7887" s="25">
        <v>45822.674409722225</v>
      </c>
    </row>
    <row r="7888" spans="1:7" x14ac:dyDescent="0.25">
      <c r="A7888" s="34" t="s">
        <v>16511</v>
      </c>
      <c r="B7888" s="34" t="s">
        <v>9803</v>
      </c>
      <c r="C7888" s="34" t="s">
        <v>907</v>
      </c>
      <c r="D7888" s="34" t="s">
        <v>206</v>
      </c>
      <c r="E7888" s="25">
        <v>45822.673993055556</v>
      </c>
      <c r="F7888" s="34" t="s">
        <v>906</v>
      </c>
      <c r="G7888" s="25">
        <v>45822.673993055556</v>
      </c>
    </row>
    <row r="7889" spans="1:7" x14ac:dyDescent="0.25">
      <c r="A7889" s="34" t="s">
        <v>16512</v>
      </c>
      <c r="B7889" s="34" t="s">
        <v>9774</v>
      </c>
      <c r="C7889" s="34" t="s">
        <v>907</v>
      </c>
      <c r="D7889" s="34" t="s">
        <v>206</v>
      </c>
      <c r="E7889" s="25">
        <v>45822.674074074072</v>
      </c>
      <c r="F7889" s="34" t="s">
        <v>906</v>
      </c>
      <c r="G7889" s="25">
        <v>45822.674074074072</v>
      </c>
    </row>
    <row r="7890" spans="1:7" x14ac:dyDescent="0.25">
      <c r="A7890" s="34" t="s">
        <v>16513</v>
      </c>
      <c r="B7890" s="34" t="s">
        <v>2705</v>
      </c>
      <c r="C7890" s="34" t="s">
        <v>907</v>
      </c>
      <c r="D7890" s="34" t="s">
        <v>206</v>
      </c>
      <c r="E7890" s="25">
        <v>45822.674178240741</v>
      </c>
      <c r="F7890" s="34" t="s">
        <v>906</v>
      </c>
      <c r="G7890" s="25">
        <v>45822.674178240741</v>
      </c>
    </row>
    <row r="7891" spans="1:7" x14ac:dyDescent="0.25">
      <c r="A7891" s="34" t="s">
        <v>16514</v>
      </c>
      <c r="B7891" s="34" t="s">
        <v>5009</v>
      </c>
      <c r="C7891" s="34" t="s">
        <v>907</v>
      </c>
      <c r="D7891" s="34" t="s">
        <v>206</v>
      </c>
      <c r="E7891" s="25">
        <v>45822.67423611111</v>
      </c>
      <c r="F7891" s="34" t="s">
        <v>906</v>
      </c>
      <c r="G7891" s="25">
        <v>45822.67423611111</v>
      </c>
    </row>
    <row r="7892" spans="1:7" x14ac:dyDescent="0.25">
      <c r="A7892" s="34" t="s">
        <v>16515</v>
      </c>
      <c r="B7892" s="34" t="s">
        <v>11998</v>
      </c>
      <c r="C7892" s="34" t="s">
        <v>912</v>
      </c>
      <c r="D7892" s="34" t="s">
        <v>924</v>
      </c>
      <c r="E7892" s="25">
        <v>45822.674189814818</v>
      </c>
      <c r="F7892" s="34" t="s">
        <v>911</v>
      </c>
      <c r="G7892" s="25">
        <v>45822.674189814818</v>
      </c>
    </row>
    <row r="7893" spans="1:7" x14ac:dyDescent="0.25">
      <c r="A7893" s="34" t="s">
        <v>16516</v>
      </c>
      <c r="B7893" s="34" t="s">
        <v>11998</v>
      </c>
      <c r="C7893" s="34" t="s">
        <v>899</v>
      </c>
      <c r="D7893" s="34" t="s">
        <v>900</v>
      </c>
      <c r="E7893" s="25">
        <v>45822.675752314812</v>
      </c>
      <c r="F7893" s="34" t="s">
        <v>911</v>
      </c>
      <c r="G7893" s="25">
        <v>45822.675752314812</v>
      </c>
    </row>
    <row r="7894" spans="1:7" x14ac:dyDescent="0.25">
      <c r="A7894" s="34" t="s">
        <v>16517</v>
      </c>
      <c r="B7894" s="34" t="s">
        <v>2880</v>
      </c>
      <c r="C7894" s="34" t="s">
        <v>922</v>
      </c>
      <c r="D7894" s="34" t="s">
        <v>923</v>
      </c>
      <c r="E7894" s="25">
        <v>45822.675763888888</v>
      </c>
      <c r="F7894" s="34" t="s">
        <v>911</v>
      </c>
      <c r="G7894" s="25">
        <v>45822.675763888888</v>
      </c>
    </row>
    <row r="7895" spans="1:7" x14ac:dyDescent="0.25">
      <c r="A7895" s="34" t="s">
        <v>16518</v>
      </c>
      <c r="B7895" s="34" t="s">
        <v>2946</v>
      </c>
      <c r="C7895" s="34" t="s">
        <v>922</v>
      </c>
      <c r="D7895" s="34" t="s">
        <v>923</v>
      </c>
      <c r="E7895" s="25">
        <v>45822.675868055558</v>
      </c>
      <c r="F7895" s="34" t="s">
        <v>911</v>
      </c>
      <c r="G7895" s="25">
        <v>45822.675868055558</v>
      </c>
    </row>
    <row r="7896" spans="1:7" x14ac:dyDescent="0.25">
      <c r="A7896" s="34" t="s">
        <v>16519</v>
      </c>
      <c r="B7896" s="34" t="s">
        <v>4542</v>
      </c>
      <c r="C7896" s="34" t="s">
        <v>922</v>
      </c>
      <c r="D7896" s="34" t="s">
        <v>923</v>
      </c>
      <c r="E7896" s="25">
        <v>45822.676539351851</v>
      </c>
      <c r="F7896" s="34" t="s">
        <v>911</v>
      </c>
      <c r="G7896" s="25">
        <v>45822.676539351851</v>
      </c>
    </row>
    <row r="7897" spans="1:7" x14ac:dyDescent="0.25">
      <c r="A7897" s="34" t="s">
        <v>16520</v>
      </c>
      <c r="B7897" s="34" t="s">
        <v>4543</v>
      </c>
      <c r="C7897" s="34" t="s">
        <v>922</v>
      </c>
      <c r="D7897" s="34" t="s">
        <v>923</v>
      </c>
      <c r="E7897" s="25">
        <v>45822.676585648151</v>
      </c>
      <c r="F7897" s="34" t="s">
        <v>911</v>
      </c>
      <c r="G7897" s="25">
        <v>45822.676585648151</v>
      </c>
    </row>
    <row r="7898" spans="1:7" x14ac:dyDescent="0.25">
      <c r="A7898" s="34" t="s">
        <v>16521</v>
      </c>
      <c r="B7898" s="34" t="s">
        <v>7686</v>
      </c>
      <c r="C7898" s="34" t="s">
        <v>904</v>
      </c>
      <c r="D7898" s="34" t="s">
        <v>920</v>
      </c>
      <c r="E7898" s="25">
        <v>45822.677870370368</v>
      </c>
      <c r="F7898" s="34" t="s">
        <v>911</v>
      </c>
      <c r="G7898" s="25">
        <v>45822.677870370368</v>
      </c>
    </row>
    <row r="7899" spans="1:7" x14ac:dyDescent="0.25">
      <c r="A7899" s="34" t="s">
        <v>16522</v>
      </c>
      <c r="B7899" s="34" t="s">
        <v>3109</v>
      </c>
      <c r="C7899" s="34" t="s">
        <v>914</v>
      </c>
      <c r="D7899" s="34" t="s">
        <v>77</v>
      </c>
      <c r="E7899" s="25">
        <v>45822.6794212963</v>
      </c>
      <c r="F7899" s="34" t="s">
        <v>906</v>
      </c>
      <c r="G7899" s="25">
        <v>45822.6794212963</v>
      </c>
    </row>
    <row r="7900" spans="1:7" x14ac:dyDescent="0.25">
      <c r="A7900" s="34" t="s">
        <v>16523</v>
      </c>
      <c r="B7900" s="34" t="s">
        <v>8257</v>
      </c>
      <c r="C7900" s="34" t="s">
        <v>907</v>
      </c>
      <c r="D7900" s="34" t="s">
        <v>77</v>
      </c>
      <c r="E7900" s="25">
        <v>45822.680405092593</v>
      </c>
      <c r="F7900" s="34" t="s">
        <v>906</v>
      </c>
      <c r="G7900" s="25">
        <v>45822.680405092593</v>
      </c>
    </row>
    <row r="7901" spans="1:7" x14ac:dyDescent="0.25">
      <c r="A7901" s="34" t="s">
        <v>16524</v>
      </c>
      <c r="B7901" s="34" t="s">
        <v>5084</v>
      </c>
      <c r="C7901" s="34" t="s">
        <v>907</v>
      </c>
      <c r="D7901" s="34" t="s">
        <v>73</v>
      </c>
      <c r="E7901" s="25">
        <v>45822.684918981482</v>
      </c>
      <c r="F7901" s="34" t="s">
        <v>906</v>
      </c>
      <c r="G7901" s="25">
        <v>45822.684918981482</v>
      </c>
    </row>
    <row r="7902" spans="1:7" x14ac:dyDescent="0.25">
      <c r="A7902" s="34" t="s">
        <v>16525</v>
      </c>
      <c r="B7902" s="34" t="s">
        <v>5083</v>
      </c>
      <c r="C7902" s="34" t="s">
        <v>907</v>
      </c>
      <c r="D7902" s="34" t="s">
        <v>73</v>
      </c>
      <c r="E7902" s="25">
        <v>45822.684953703705</v>
      </c>
      <c r="F7902" s="34" t="s">
        <v>906</v>
      </c>
      <c r="G7902" s="25">
        <v>45822.684953703705</v>
      </c>
    </row>
    <row r="7903" spans="1:7" x14ac:dyDescent="0.25">
      <c r="A7903" s="34" t="s">
        <v>16526</v>
      </c>
      <c r="B7903" s="34" t="s">
        <v>5084</v>
      </c>
      <c r="C7903" s="34" t="s">
        <v>914</v>
      </c>
      <c r="D7903" s="34" t="s">
        <v>73</v>
      </c>
      <c r="E7903" s="25">
        <v>45822.685416666667</v>
      </c>
      <c r="F7903" s="34" t="s">
        <v>906</v>
      </c>
      <c r="G7903" s="25">
        <v>45822.685416666667</v>
      </c>
    </row>
    <row r="7904" spans="1:7" x14ac:dyDescent="0.25">
      <c r="A7904" s="34" t="s">
        <v>16527</v>
      </c>
      <c r="B7904" s="34" t="s">
        <v>5083</v>
      </c>
      <c r="C7904" s="34" t="s">
        <v>914</v>
      </c>
      <c r="D7904" s="34" t="s">
        <v>73</v>
      </c>
      <c r="E7904" s="25">
        <v>45822.68545138889</v>
      </c>
      <c r="F7904" s="34" t="s">
        <v>906</v>
      </c>
      <c r="G7904" s="25">
        <v>45822.68545138889</v>
      </c>
    </row>
    <row r="7905" spans="1:7" x14ac:dyDescent="0.25">
      <c r="A7905" s="34" t="s">
        <v>16528</v>
      </c>
      <c r="B7905" s="34" t="s">
        <v>7676</v>
      </c>
      <c r="C7905" s="34" t="s">
        <v>914</v>
      </c>
      <c r="D7905" s="34" t="s">
        <v>73</v>
      </c>
      <c r="E7905" s="25">
        <v>45822.685486111113</v>
      </c>
      <c r="F7905" s="34" t="s">
        <v>906</v>
      </c>
      <c r="G7905" s="25">
        <v>45822.685486111113</v>
      </c>
    </row>
    <row r="7906" spans="1:7" x14ac:dyDescent="0.25">
      <c r="A7906" s="34" t="s">
        <v>16529</v>
      </c>
      <c r="B7906" s="34" t="s">
        <v>8634</v>
      </c>
      <c r="C7906" s="34" t="s">
        <v>912</v>
      </c>
      <c r="D7906" s="34" t="s">
        <v>925</v>
      </c>
      <c r="E7906" s="25">
        <v>45822.685949074075</v>
      </c>
      <c r="F7906" s="34" t="s">
        <v>911</v>
      </c>
      <c r="G7906" s="25">
        <v>45822.685949074075</v>
      </c>
    </row>
    <row r="7907" spans="1:7" x14ac:dyDescent="0.25">
      <c r="A7907" s="34" t="s">
        <v>16530</v>
      </c>
      <c r="B7907" s="34" t="s">
        <v>8617</v>
      </c>
      <c r="C7907" s="34" t="s">
        <v>912</v>
      </c>
      <c r="D7907" s="34" t="s">
        <v>925</v>
      </c>
      <c r="E7907" s="25">
        <v>45822.686006944445</v>
      </c>
      <c r="F7907" s="34" t="s">
        <v>911</v>
      </c>
      <c r="G7907" s="25">
        <v>45822.686006944445</v>
      </c>
    </row>
    <row r="7908" spans="1:7" x14ac:dyDescent="0.25">
      <c r="A7908" s="34" t="s">
        <v>16531</v>
      </c>
      <c r="B7908" s="34" t="s">
        <v>8619</v>
      </c>
      <c r="C7908" s="34" t="s">
        <v>912</v>
      </c>
      <c r="D7908" s="34" t="s">
        <v>925</v>
      </c>
      <c r="E7908" s="25">
        <v>45822.686041666668</v>
      </c>
      <c r="F7908" s="34" t="s">
        <v>911</v>
      </c>
      <c r="G7908" s="25">
        <v>45822.686041666668</v>
      </c>
    </row>
    <row r="7909" spans="1:7" x14ac:dyDescent="0.25">
      <c r="A7909" s="34" t="s">
        <v>16532</v>
      </c>
      <c r="B7909" s="34" t="s">
        <v>10031</v>
      </c>
      <c r="C7909" s="34" t="s">
        <v>922</v>
      </c>
      <c r="D7909" s="34" t="s">
        <v>923</v>
      </c>
      <c r="E7909" s="25">
        <v>45822.687442129631</v>
      </c>
      <c r="F7909" s="34" t="s">
        <v>911</v>
      </c>
      <c r="G7909" s="25">
        <v>45822.687442129631</v>
      </c>
    </row>
    <row r="7910" spans="1:7" x14ac:dyDescent="0.25">
      <c r="A7910" s="34" t="s">
        <v>16533</v>
      </c>
      <c r="B7910" s="34" t="s">
        <v>5255</v>
      </c>
      <c r="C7910" s="34" t="s">
        <v>922</v>
      </c>
      <c r="D7910" s="34" t="s">
        <v>923</v>
      </c>
      <c r="E7910" s="25">
        <v>45822.6875</v>
      </c>
      <c r="F7910" s="34" t="s">
        <v>911</v>
      </c>
      <c r="G7910" s="25">
        <v>45822.6875</v>
      </c>
    </row>
    <row r="7911" spans="1:7" x14ac:dyDescent="0.25">
      <c r="A7911" s="34" t="s">
        <v>16534</v>
      </c>
      <c r="B7911" s="34" t="s">
        <v>6689</v>
      </c>
      <c r="C7911" s="34" t="s">
        <v>907</v>
      </c>
      <c r="D7911" s="34" t="s">
        <v>77</v>
      </c>
      <c r="E7911" s="25">
        <v>45822.687407407408</v>
      </c>
      <c r="F7911" s="34" t="s">
        <v>906</v>
      </c>
      <c r="G7911" s="25">
        <v>45822.687407407408</v>
      </c>
    </row>
    <row r="7912" spans="1:7" x14ac:dyDescent="0.25">
      <c r="A7912" s="34" t="s">
        <v>16535</v>
      </c>
      <c r="B7912" s="34" t="s">
        <v>5230</v>
      </c>
      <c r="C7912" s="34" t="s">
        <v>909</v>
      </c>
      <c r="D7912" s="34" t="s">
        <v>921</v>
      </c>
      <c r="E7912" s="25">
        <v>45822.687719907408</v>
      </c>
      <c r="F7912" s="34" t="s">
        <v>911</v>
      </c>
      <c r="G7912" s="25">
        <v>45822.687719907408</v>
      </c>
    </row>
    <row r="7913" spans="1:7" x14ac:dyDescent="0.25">
      <c r="A7913" s="34" t="s">
        <v>16536</v>
      </c>
      <c r="B7913" s="34" t="s">
        <v>10651</v>
      </c>
      <c r="C7913" s="34" t="s">
        <v>909</v>
      </c>
      <c r="D7913" s="34" t="s">
        <v>921</v>
      </c>
      <c r="E7913" s="25">
        <v>45822.687743055554</v>
      </c>
      <c r="F7913" s="34" t="s">
        <v>911</v>
      </c>
      <c r="G7913" s="25">
        <v>45822.687743055554</v>
      </c>
    </row>
    <row r="7914" spans="1:7" x14ac:dyDescent="0.25">
      <c r="A7914" s="34" t="s">
        <v>16537</v>
      </c>
      <c r="B7914" s="34" t="s">
        <v>10650</v>
      </c>
      <c r="C7914" s="34" t="s">
        <v>909</v>
      </c>
      <c r="D7914" s="34" t="s">
        <v>921</v>
      </c>
      <c r="E7914" s="25">
        <v>45822.687916666669</v>
      </c>
      <c r="F7914" s="34" t="s">
        <v>911</v>
      </c>
      <c r="G7914" s="25">
        <v>45822.687916666669</v>
      </c>
    </row>
    <row r="7915" spans="1:7" x14ac:dyDescent="0.25">
      <c r="A7915" s="34" t="s">
        <v>16538</v>
      </c>
      <c r="B7915" s="34" t="s">
        <v>5227</v>
      </c>
      <c r="C7915" s="34" t="s">
        <v>914</v>
      </c>
      <c r="D7915" s="34" t="s">
        <v>77</v>
      </c>
      <c r="E7915" s="25">
        <v>45822.680023148147</v>
      </c>
      <c r="F7915" s="34" t="s">
        <v>906</v>
      </c>
      <c r="G7915" s="25">
        <v>45822.680023148147</v>
      </c>
    </row>
    <row r="7916" spans="1:7" x14ac:dyDescent="0.25">
      <c r="A7916" s="34" t="s">
        <v>16539</v>
      </c>
      <c r="B7916" s="34" t="s">
        <v>8257</v>
      </c>
      <c r="C7916" s="34" t="s">
        <v>914</v>
      </c>
      <c r="D7916" s="34" t="s">
        <v>77</v>
      </c>
      <c r="E7916" s="25">
        <v>45822.680567129632</v>
      </c>
      <c r="F7916" s="34" t="s">
        <v>906</v>
      </c>
      <c r="G7916" s="25">
        <v>45822.680567129632</v>
      </c>
    </row>
    <row r="7917" spans="1:7" x14ac:dyDescent="0.25">
      <c r="A7917" s="34" t="s">
        <v>16540</v>
      </c>
      <c r="B7917" s="34" t="s">
        <v>2858</v>
      </c>
      <c r="C7917" s="34" t="s">
        <v>914</v>
      </c>
      <c r="D7917" s="34" t="s">
        <v>77</v>
      </c>
      <c r="E7917" s="25">
        <v>45822.681168981479</v>
      </c>
      <c r="F7917" s="34" t="s">
        <v>906</v>
      </c>
      <c r="G7917" s="25">
        <v>45822.681168981479</v>
      </c>
    </row>
    <row r="7918" spans="1:7" x14ac:dyDescent="0.25">
      <c r="A7918" s="34" t="s">
        <v>16541</v>
      </c>
      <c r="B7918" s="34" t="s">
        <v>2862</v>
      </c>
      <c r="C7918" s="34" t="s">
        <v>914</v>
      </c>
      <c r="D7918" s="34" t="s">
        <v>77</v>
      </c>
      <c r="E7918" s="25">
        <v>45822.681250000001</v>
      </c>
      <c r="F7918" s="34" t="s">
        <v>906</v>
      </c>
      <c r="G7918" s="25">
        <v>45822.681250000001</v>
      </c>
    </row>
    <row r="7919" spans="1:7" x14ac:dyDescent="0.25">
      <c r="A7919" s="34" t="s">
        <v>16542</v>
      </c>
      <c r="B7919" s="34" t="s">
        <v>2866</v>
      </c>
      <c r="C7919" s="34" t="s">
        <v>914</v>
      </c>
      <c r="D7919" s="34" t="s">
        <v>77</v>
      </c>
      <c r="E7919" s="25">
        <v>45822.681354166663</v>
      </c>
      <c r="F7919" s="34" t="s">
        <v>906</v>
      </c>
      <c r="G7919" s="25">
        <v>45822.681354166663</v>
      </c>
    </row>
    <row r="7920" spans="1:7" x14ac:dyDescent="0.25">
      <c r="A7920" s="34" t="s">
        <v>16543</v>
      </c>
      <c r="B7920" s="34" t="s">
        <v>6669</v>
      </c>
      <c r="C7920" s="34" t="s">
        <v>914</v>
      </c>
      <c r="D7920" s="34" t="s">
        <v>77</v>
      </c>
      <c r="E7920" s="25">
        <v>45822.681562500002</v>
      </c>
      <c r="F7920" s="34" t="s">
        <v>906</v>
      </c>
      <c r="G7920" s="25">
        <v>45822.681562500002</v>
      </c>
    </row>
    <row r="7921" spans="1:7" x14ac:dyDescent="0.25">
      <c r="A7921" s="34" t="s">
        <v>16544</v>
      </c>
      <c r="B7921" s="34" t="s">
        <v>4408</v>
      </c>
      <c r="C7921" s="34" t="s">
        <v>914</v>
      </c>
      <c r="D7921" s="34" t="s">
        <v>77</v>
      </c>
      <c r="E7921" s="25">
        <v>45822.68341435185</v>
      </c>
      <c r="F7921" s="34" t="s">
        <v>906</v>
      </c>
      <c r="G7921" s="25">
        <v>45822.68341435185</v>
      </c>
    </row>
    <row r="7922" spans="1:7" x14ac:dyDescent="0.25">
      <c r="A7922" s="34" t="s">
        <v>16545</v>
      </c>
      <c r="B7922" s="34" t="s">
        <v>5256</v>
      </c>
      <c r="C7922" s="34" t="s">
        <v>914</v>
      </c>
      <c r="D7922" s="34" t="s">
        <v>77</v>
      </c>
      <c r="E7922" s="25">
        <v>45822.683969907404</v>
      </c>
      <c r="F7922" s="34" t="s">
        <v>906</v>
      </c>
      <c r="G7922" s="25">
        <v>45822.683969907404</v>
      </c>
    </row>
    <row r="7923" spans="1:7" x14ac:dyDescent="0.25">
      <c r="A7923" s="34" t="s">
        <v>16546</v>
      </c>
      <c r="B7923" s="34" t="s">
        <v>5249</v>
      </c>
      <c r="C7923" s="34" t="s">
        <v>914</v>
      </c>
      <c r="D7923" s="34" t="s">
        <v>77</v>
      </c>
      <c r="E7923" s="25">
        <v>45822.684270833335</v>
      </c>
      <c r="F7923" s="34" t="s">
        <v>906</v>
      </c>
      <c r="G7923" s="25">
        <v>45822.684270833335</v>
      </c>
    </row>
    <row r="7924" spans="1:7" x14ac:dyDescent="0.25">
      <c r="A7924" s="34" t="s">
        <v>16547</v>
      </c>
      <c r="B7924" s="34" t="s">
        <v>3117</v>
      </c>
      <c r="C7924" s="34" t="s">
        <v>914</v>
      </c>
      <c r="D7924" s="34" t="s">
        <v>77</v>
      </c>
      <c r="E7924" s="25">
        <v>45822.684895833336</v>
      </c>
      <c r="F7924" s="34" t="s">
        <v>906</v>
      </c>
      <c r="G7924" s="25">
        <v>45822.684895833336</v>
      </c>
    </row>
    <row r="7925" spans="1:7" x14ac:dyDescent="0.25">
      <c r="A7925" s="34" t="s">
        <v>16548</v>
      </c>
      <c r="B7925" s="34" t="s">
        <v>6638</v>
      </c>
      <c r="C7925" s="34" t="s">
        <v>914</v>
      </c>
      <c r="D7925" s="34" t="s">
        <v>77</v>
      </c>
      <c r="E7925" s="25">
        <v>45822.685104166667</v>
      </c>
      <c r="F7925" s="34" t="s">
        <v>906</v>
      </c>
      <c r="G7925" s="25">
        <v>45822.685104166667</v>
      </c>
    </row>
    <row r="7926" spans="1:7" x14ac:dyDescent="0.25">
      <c r="A7926" s="34" t="s">
        <v>16549</v>
      </c>
      <c r="B7926" s="34" t="s">
        <v>5206</v>
      </c>
      <c r="C7926" s="34" t="s">
        <v>914</v>
      </c>
      <c r="D7926" s="34" t="s">
        <v>77</v>
      </c>
      <c r="E7926" s="25">
        <v>45822.685324074075</v>
      </c>
      <c r="F7926" s="34" t="s">
        <v>906</v>
      </c>
      <c r="G7926" s="25">
        <v>45822.685324074075</v>
      </c>
    </row>
    <row r="7927" spans="1:7" x14ac:dyDescent="0.25">
      <c r="A7927" s="34" t="s">
        <v>16550</v>
      </c>
      <c r="B7927" s="34" t="s">
        <v>5216</v>
      </c>
      <c r="C7927" s="34" t="s">
        <v>914</v>
      </c>
      <c r="D7927" s="34" t="s">
        <v>77</v>
      </c>
      <c r="E7927" s="25">
        <v>45822.685717592591</v>
      </c>
      <c r="F7927" s="34" t="s">
        <v>906</v>
      </c>
      <c r="G7927" s="25">
        <v>45822.685717592591</v>
      </c>
    </row>
    <row r="7928" spans="1:7" x14ac:dyDescent="0.25">
      <c r="A7928" s="34" t="s">
        <v>16551</v>
      </c>
      <c r="B7928" s="34" t="s">
        <v>5219</v>
      </c>
      <c r="C7928" s="34" t="s">
        <v>914</v>
      </c>
      <c r="D7928" s="34" t="s">
        <v>77</v>
      </c>
      <c r="E7928" s="25">
        <v>45822.685844907406</v>
      </c>
      <c r="F7928" s="34" t="s">
        <v>906</v>
      </c>
      <c r="G7928" s="25">
        <v>45822.685844907406</v>
      </c>
    </row>
    <row r="7929" spans="1:7" x14ac:dyDescent="0.25">
      <c r="A7929" s="34" t="s">
        <v>16552</v>
      </c>
      <c r="B7929" s="34" t="s">
        <v>5230</v>
      </c>
      <c r="C7929" s="34" t="s">
        <v>912</v>
      </c>
      <c r="D7929" s="34" t="s">
        <v>921</v>
      </c>
      <c r="E7929" s="25">
        <v>45822.688391203701</v>
      </c>
      <c r="F7929" s="34" t="s">
        <v>911</v>
      </c>
      <c r="G7929" s="25">
        <v>45822.688391203701</v>
      </c>
    </row>
    <row r="7930" spans="1:7" x14ac:dyDescent="0.25">
      <c r="A7930" s="34" t="s">
        <v>16553</v>
      </c>
      <c r="B7930" s="34" t="s">
        <v>10651</v>
      </c>
      <c r="C7930" s="34" t="s">
        <v>912</v>
      </c>
      <c r="D7930" s="34" t="s">
        <v>921</v>
      </c>
      <c r="E7930" s="25">
        <v>45822.688483796293</v>
      </c>
      <c r="F7930" s="34" t="s">
        <v>911</v>
      </c>
      <c r="G7930" s="25">
        <v>45822.688483796293</v>
      </c>
    </row>
    <row r="7931" spans="1:7" x14ac:dyDescent="0.25">
      <c r="A7931" s="34" t="s">
        <v>16554</v>
      </c>
      <c r="B7931" s="34" t="s">
        <v>10650</v>
      </c>
      <c r="C7931" s="34" t="s">
        <v>912</v>
      </c>
      <c r="D7931" s="34" t="s">
        <v>921</v>
      </c>
      <c r="E7931" s="25">
        <v>45822.688726851855</v>
      </c>
      <c r="F7931" s="34" t="s">
        <v>911</v>
      </c>
      <c r="G7931" s="25">
        <v>45822.688726851855</v>
      </c>
    </row>
    <row r="7932" spans="1:7" x14ac:dyDescent="0.25">
      <c r="A7932" s="34" t="s">
        <v>16555</v>
      </c>
      <c r="B7932" s="34" t="s">
        <v>5182</v>
      </c>
      <c r="C7932" s="34" t="s">
        <v>909</v>
      </c>
      <c r="D7932" s="34" t="s">
        <v>918</v>
      </c>
      <c r="E7932" s="25">
        <v>45822.689895833333</v>
      </c>
      <c r="F7932" s="34" t="s">
        <v>911</v>
      </c>
      <c r="G7932" s="25">
        <v>45822.689895833333</v>
      </c>
    </row>
    <row r="7933" spans="1:7" x14ac:dyDescent="0.25">
      <c r="A7933" s="34" t="s">
        <v>16556</v>
      </c>
      <c r="B7933" s="34" t="s">
        <v>8136</v>
      </c>
      <c r="C7933" s="34" t="s">
        <v>907</v>
      </c>
      <c r="D7933" s="34" t="s">
        <v>77</v>
      </c>
      <c r="E7933" s="25">
        <v>45822.69023148148</v>
      </c>
      <c r="F7933" s="34" t="s">
        <v>906</v>
      </c>
      <c r="G7933" s="25">
        <v>45822.69023148148</v>
      </c>
    </row>
    <row r="7934" spans="1:7" x14ac:dyDescent="0.25">
      <c r="A7934" s="34" t="s">
        <v>16557</v>
      </c>
      <c r="B7934" s="34" t="s">
        <v>9955</v>
      </c>
      <c r="C7934" s="34" t="s">
        <v>907</v>
      </c>
      <c r="D7934" s="34" t="s">
        <v>77</v>
      </c>
      <c r="E7934" s="25">
        <v>45822.690381944441</v>
      </c>
      <c r="F7934" s="34" t="s">
        <v>906</v>
      </c>
      <c r="G7934" s="25">
        <v>45822.690381944441</v>
      </c>
    </row>
    <row r="7935" spans="1:7" x14ac:dyDescent="0.25">
      <c r="A7935" s="34" t="s">
        <v>16558</v>
      </c>
      <c r="B7935" s="34" t="s">
        <v>7704</v>
      </c>
      <c r="C7935" s="34" t="s">
        <v>907</v>
      </c>
      <c r="D7935" s="34" t="s">
        <v>77</v>
      </c>
      <c r="E7935" s="25">
        <v>45822.690451388888</v>
      </c>
      <c r="F7935" s="34" t="s">
        <v>906</v>
      </c>
      <c r="G7935" s="25">
        <v>45822.690451388888</v>
      </c>
    </row>
    <row r="7936" spans="1:7" x14ac:dyDescent="0.25">
      <c r="A7936" s="34" t="s">
        <v>16559</v>
      </c>
      <c r="B7936" s="34" t="s">
        <v>5155</v>
      </c>
      <c r="C7936" s="34" t="s">
        <v>907</v>
      </c>
      <c r="D7936" s="34" t="s">
        <v>77</v>
      </c>
      <c r="E7936" s="25">
        <v>45822.690520833334</v>
      </c>
      <c r="F7936" s="34" t="s">
        <v>906</v>
      </c>
      <c r="G7936" s="25">
        <v>45822.690520833334</v>
      </c>
    </row>
    <row r="7937" spans="1:7" x14ac:dyDescent="0.25">
      <c r="A7937" s="34" t="s">
        <v>16560</v>
      </c>
      <c r="B7937" s="34" t="s">
        <v>5182</v>
      </c>
      <c r="C7937" s="34" t="s">
        <v>912</v>
      </c>
      <c r="D7937" s="34" t="s">
        <v>918</v>
      </c>
      <c r="E7937" s="25">
        <v>45822.690439814818</v>
      </c>
      <c r="F7937" s="34" t="s">
        <v>911</v>
      </c>
      <c r="G7937" s="25">
        <v>45822.690439814818</v>
      </c>
    </row>
    <row r="7938" spans="1:7" x14ac:dyDescent="0.25">
      <c r="A7938" s="34" t="s">
        <v>16561</v>
      </c>
      <c r="B7938" s="34" t="s">
        <v>6689</v>
      </c>
      <c r="C7938" s="34" t="s">
        <v>914</v>
      </c>
      <c r="D7938" s="34" t="s">
        <v>61</v>
      </c>
      <c r="E7938" s="25">
        <v>45822.690763888888</v>
      </c>
      <c r="F7938" s="34" t="s">
        <v>906</v>
      </c>
      <c r="G7938" s="25">
        <v>45822.690763888888</v>
      </c>
    </row>
    <row r="7939" spans="1:7" x14ac:dyDescent="0.25">
      <c r="A7939" s="34" t="s">
        <v>16562</v>
      </c>
      <c r="B7939" s="34" t="s">
        <v>10071</v>
      </c>
      <c r="C7939" s="34" t="s">
        <v>899</v>
      </c>
      <c r="D7939" s="34" t="s">
        <v>900</v>
      </c>
      <c r="E7939" s="25">
        <v>45822.691296296296</v>
      </c>
      <c r="F7939" s="34" t="s">
        <v>911</v>
      </c>
      <c r="G7939" s="25">
        <v>45822.691296296296</v>
      </c>
    </row>
    <row r="7940" spans="1:7" x14ac:dyDescent="0.25">
      <c r="A7940" s="34" t="s">
        <v>16563</v>
      </c>
      <c r="B7940" s="34" t="s">
        <v>10106</v>
      </c>
      <c r="C7940" s="34" t="s">
        <v>899</v>
      </c>
      <c r="D7940" s="34" t="s">
        <v>900</v>
      </c>
      <c r="E7940" s="25">
        <v>45822.691354166665</v>
      </c>
      <c r="F7940" s="34" t="s">
        <v>911</v>
      </c>
      <c r="G7940" s="25">
        <v>45822.691354166665</v>
      </c>
    </row>
    <row r="7941" spans="1:7" x14ac:dyDescent="0.25">
      <c r="A7941" s="34" t="s">
        <v>16564</v>
      </c>
      <c r="B7941" s="34" t="s">
        <v>8136</v>
      </c>
      <c r="C7941" s="34" t="s">
        <v>914</v>
      </c>
      <c r="D7941" s="34" t="s">
        <v>61</v>
      </c>
      <c r="E7941" s="25">
        <v>45822.691365740742</v>
      </c>
      <c r="F7941" s="34" t="s">
        <v>906</v>
      </c>
      <c r="G7941" s="25">
        <v>45822.691365740742</v>
      </c>
    </row>
    <row r="7942" spans="1:7" x14ac:dyDescent="0.25">
      <c r="A7942" s="34" t="s">
        <v>16565</v>
      </c>
      <c r="B7942" s="34" t="s">
        <v>7720</v>
      </c>
      <c r="C7942" s="34" t="s">
        <v>914</v>
      </c>
      <c r="D7942" s="34" t="s">
        <v>61</v>
      </c>
      <c r="E7942" s="25">
        <v>45822.692777777775</v>
      </c>
      <c r="F7942" s="34" t="s">
        <v>906</v>
      </c>
      <c r="G7942" s="25">
        <v>45822.692777777775</v>
      </c>
    </row>
    <row r="7943" spans="1:7" x14ac:dyDescent="0.25">
      <c r="A7943" s="34" t="s">
        <v>16566</v>
      </c>
      <c r="B7943" s="34" t="s">
        <v>3223</v>
      </c>
      <c r="C7943" s="34" t="s">
        <v>914</v>
      </c>
      <c r="D7943" s="34" t="s">
        <v>61</v>
      </c>
      <c r="E7943" s="25">
        <v>45822.69327546296</v>
      </c>
      <c r="F7943" s="34" t="s">
        <v>906</v>
      </c>
      <c r="G7943" s="25">
        <v>45822.69327546296</v>
      </c>
    </row>
    <row r="7944" spans="1:7" x14ac:dyDescent="0.25">
      <c r="A7944" s="34" t="s">
        <v>16567</v>
      </c>
      <c r="B7944" s="34" t="s">
        <v>5250</v>
      </c>
      <c r="C7944" s="34" t="s">
        <v>907</v>
      </c>
      <c r="D7944" s="34" t="s">
        <v>77</v>
      </c>
      <c r="E7944" s="25">
        <v>45822.694849537038</v>
      </c>
      <c r="F7944" s="34" t="s">
        <v>906</v>
      </c>
      <c r="G7944" s="25">
        <v>45822.694849537038</v>
      </c>
    </row>
    <row r="7945" spans="1:7" x14ac:dyDescent="0.25">
      <c r="A7945" s="34" t="s">
        <v>16568</v>
      </c>
      <c r="B7945" s="34" t="s">
        <v>5205</v>
      </c>
      <c r="C7945" s="34" t="s">
        <v>907</v>
      </c>
      <c r="D7945" s="34" t="s">
        <v>77</v>
      </c>
      <c r="E7945" s="25">
        <v>45822.695069444446</v>
      </c>
      <c r="F7945" s="34" t="s">
        <v>906</v>
      </c>
      <c r="G7945" s="25">
        <v>45822.695069444446</v>
      </c>
    </row>
    <row r="7946" spans="1:7" x14ac:dyDescent="0.25">
      <c r="A7946" s="34" t="s">
        <v>16569</v>
      </c>
      <c r="B7946" s="34" t="s">
        <v>5208</v>
      </c>
      <c r="C7946" s="34" t="s">
        <v>907</v>
      </c>
      <c r="D7946" s="34" t="s">
        <v>77</v>
      </c>
      <c r="E7946" s="25">
        <v>45822.695231481484</v>
      </c>
      <c r="F7946" s="34" t="s">
        <v>906</v>
      </c>
      <c r="G7946" s="25">
        <v>45822.695231481484</v>
      </c>
    </row>
    <row r="7947" spans="1:7" x14ac:dyDescent="0.25">
      <c r="A7947" s="34" t="s">
        <v>16570</v>
      </c>
      <c r="B7947" s="34" t="s">
        <v>5215</v>
      </c>
      <c r="C7947" s="34" t="s">
        <v>907</v>
      </c>
      <c r="D7947" s="34" t="s">
        <v>77</v>
      </c>
      <c r="E7947" s="25">
        <v>45822.695324074077</v>
      </c>
      <c r="F7947" s="34" t="s">
        <v>906</v>
      </c>
      <c r="G7947" s="25">
        <v>45822.695324074077</v>
      </c>
    </row>
    <row r="7948" spans="1:7" x14ac:dyDescent="0.25">
      <c r="A7948" s="34" t="s">
        <v>16571</v>
      </c>
      <c r="B7948" s="34" t="s">
        <v>5218</v>
      </c>
      <c r="C7948" s="34" t="s">
        <v>907</v>
      </c>
      <c r="D7948" s="34" t="s">
        <v>77</v>
      </c>
      <c r="E7948" s="25">
        <v>45822.695601851854</v>
      </c>
      <c r="F7948" s="34" t="s">
        <v>906</v>
      </c>
      <c r="G7948" s="25">
        <v>45822.695601851854</v>
      </c>
    </row>
    <row r="7949" spans="1:7" x14ac:dyDescent="0.25">
      <c r="A7949" s="34" t="s">
        <v>16572</v>
      </c>
      <c r="B7949" s="34" t="s">
        <v>5250</v>
      </c>
      <c r="C7949" s="34" t="s">
        <v>914</v>
      </c>
      <c r="D7949" s="34" t="s">
        <v>61</v>
      </c>
      <c r="E7949" s="25">
        <v>45822.696319444447</v>
      </c>
      <c r="F7949" s="34" t="s">
        <v>906</v>
      </c>
      <c r="G7949" s="25">
        <v>45822.696319444447</v>
      </c>
    </row>
    <row r="7950" spans="1:7" x14ac:dyDescent="0.25">
      <c r="A7950" s="34" t="s">
        <v>16573</v>
      </c>
      <c r="B7950" s="34" t="s">
        <v>5205</v>
      </c>
      <c r="C7950" s="34" t="s">
        <v>914</v>
      </c>
      <c r="D7950" s="34" t="s">
        <v>61</v>
      </c>
      <c r="E7950" s="25">
        <v>45822.696412037039</v>
      </c>
      <c r="F7950" s="34" t="s">
        <v>906</v>
      </c>
      <c r="G7950" s="25">
        <v>45822.696412037039</v>
      </c>
    </row>
    <row r="7951" spans="1:7" x14ac:dyDescent="0.25">
      <c r="A7951" s="34" t="s">
        <v>16574</v>
      </c>
      <c r="B7951" s="34" t="s">
        <v>5208</v>
      </c>
      <c r="C7951" s="34" t="s">
        <v>914</v>
      </c>
      <c r="D7951" s="34" t="s">
        <v>61</v>
      </c>
      <c r="E7951" s="25">
        <v>45822.696469907409</v>
      </c>
      <c r="F7951" s="34" t="s">
        <v>906</v>
      </c>
      <c r="G7951" s="25">
        <v>45822.696469907409</v>
      </c>
    </row>
    <row r="7952" spans="1:7" x14ac:dyDescent="0.25">
      <c r="A7952" s="34" t="s">
        <v>16575</v>
      </c>
      <c r="B7952" s="34" t="s">
        <v>5215</v>
      </c>
      <c r="C7952" s="34" t="s">
        <v>914</v>
      </c>
      <c r="D7952" s="34" t="s">
        <v>61</v>
      </c>
      <c r="E7952" s="25">
        <v>45822.696516203701</v>
      </c>
      <c r="F7952" s="34" t="s">
        <v>906</v>
      </c>
      <c r="G7952" s="25">
        <v>45822.696516203701</v>
      </c>
    </row>
    <row r="7953" spans="1:7" x14ac:dyDescent="0.25">
      <c r="A7953" s="34" t="s">
        <v>16576</v>
      </c>
      <c r="B7953" s="34" t="s">
        <v>5218</v>
      </c>
      <c r="C7953" s="34" t="s">
        <v>914</v>
      </c>
      <c r="D7953" s="34" t="s">
        <v>61</v>
      </c>
      <c r="E7953" s="25">
        <v>45822.696574074071</v>
      </c>
      <c r="F7953" s="34" t="s">
        <v>906</v>
      </c>
      <c r="G7953" s="25">
        <v>45822.696574074071</v>
      </c>
    </row>
    <row r="7954" spans="1:7" x14ac:dyDescent="0.25">
      <c r="A7954" s="34" t="s">
        <v>16577</v>
      </c>
      <c r="B7954" s="34" t="s">
        <v>2719</v>
      </c>
      <c r="C7954" s="34" t="s">
        <v>914</v>
      </c>
      <c r="D7954" s="34" t="s">
        <v>61</v>
      </c>
      <c r="E7954" s="25">
        <v>45822.697268518517</v>
      </c>
      <c r="F7954" s="34" t="s">
        <v>906</v>
      </c>
      <c r="G7954" s="25">
        <v>45822.697268518517</v>
      </c>
    </row>
    <row r="7955" spans="1:7" x14ac:dyDescent="0.25">
      <c r="A7955" s="34" t="s">
        <v>16578</v>
      </c>
      <c r="B7955" s="34" t="s">
        <v>7885</v>
      </c>
      <c r="C7955" s="34" t="s">
        <v>914</v>
      </c>
      <c r="D7955" s="34" t="s">
        <v>77</v>
      </c>
      <c r="E7955" s="25">
        <v>45822.697233796294</v>
      </c>
      <c r="F7955" s="34" t="s">
        <v>906</v>
      </c>
      <c r="G7955" s="25">
        <v>45822.697233796294</v>
      </c>
    </row>
    <row r="7956" spans="1:7" x14ac:dyDescent="0.25">
      <c r="A7956" s="34" t="s">
        <v>16579</v>
      </c>
      <c r="B7956" s="34" t="s">
        <v>7888</v>
      </c>
      <c r="C7956" s="34" t="s">
        <v>914</v>
      </c>
      <c r="D7956" s="34" t="s">
        <v>77</v>
      </c>
      <c r="E7956" s="25">
        <v>45822.697418981479</v>
      </c>
      <c r="F7956" s="34" t="s">
        <v>906</v>
      </c>
      <c r="G7956" s="25">
        <v>45822.697418981479</v>
      </c>
    </row>
    <row r="7957" spans="1:7" x14ac:dyDescent="0.25">
      <c r="A7957" s="34" t="s">
        <v>16580</v>
      </c>
      <c r="B7957" s="34" t="s">
        <v>7892</v>
      </c>
      <c r="C7957" s="34" t="s">
        <v>914</v>
      </c>
      <c r="D7957" s="34" t="s">
        <v>77</v>
      </c>
      <c r="E7957" s="25">
        <v>45822.697534722225</v>
      </c>
      <c r="F7957" s="34" t="s">
        <v>906</v>
      </c>
      <c r="G7957" s="25">
        <v>45822.697534722225</v>
      </c>
    </row>
    <row r="7958" spans="1:7" x14ac:dyDescent="0.25">
      <c r="A7958" s="34" t="s">
        <v>16581</v>
      </c>
      <c r="B7958" s="34" t="s">
        <v>11683</v>
      </c>
      <c r="C7958" s="34" t="s">
        <v>907</v>
      </c>
      <c r="D7958" s="34" t="s">
        <v>233</v>
      </c>
      <c r="E7958" s="25">
        <v>45822.697754629633</v>
      </c>
      <c r="F7958" s="34" t="s">
        <v>906</v>
      </c>
      <c r="G7958" s="25">
        <v>45822.697754629633</v>
      </c>
    </row>
    <row r="7959" spans="1:7" x14ac:dyDescent="0.25">
      <c r="A7959" s="34" t="s">
        <v>16582</v>
      </c>
      <c r="B7959" s="34" t="s">
        <v>2219</v>
      </c>
      <c r="C7959" s="34" t="s">
        <v>907</v>
      </c>
      <c r="D7959" s="34" t="s">
        <v>77</v>
      </c>
      <c r="E7959" s="25">
        <v>45822.69804398148</v>
      </c>
      <c r="F7959" s="34" t="s">
        <v>906</v>
      </c>
      <c r="G7959" s="25">
        <v>45822.69804398148</v>
      </c>
    </row>
    <row r="7960" spans="1:7" x14ac:dyDescent="0.25">
      <c r="A7960" s="34" t="s">
        <v>16583</v>
      </c>
      <c r="B7960" s="34" t="s">
        <v>3876</v>
      </c>
      <c r="C7960" s="34" t="s">
        <v>914</v>
      </c>
      <c r="D7960" s="34" t="s">
        <v>61</v>
      </c>
      <c r="E7960" s="25">
        <v>45822.698217592595</v>
      </c>
      <c r="F7960" s="34" t="s">
        <v>906</v>
      </c>
      <c r="G7960" s="25">
        <v>45822.698217592595</v>
      </c>
    </row>
    <row r="7961" spans="1:7" x14ac:dyDescent="0.25">
      <c r="A7961" s="34" t="s">
        <v>16584</v>
      </c>
      <c r="B7961" s="34" t="s">
        <v>11683</v>
      </c>
      <c r="C7961" s="34" t="s">
        <v>914</v>
      </c>
      <c r="D7961" s="34" t="s">
        <v>233</v>
      </c>
      <c r="E7961" s="25">
        <v>45822.698148148149</v>
      </c>
      <c r="F7961" s="34" t="s">
        <v>906</v>
      </c>
      <c r="G7961" s="25">
        <v>45822.698148148149</v>
      </c>
    </row>
    <row r="7962" spans="1:7" x14ac:dyDescent="0.25">
      <c r="A7962" s="34" t="s">
        <v>16585</v>
      </c>
      <c r="B7962" s="34" t="s">
        <v>3787</v>
      </c>
      <c r="C7962" s="34" t="s">
        <v>907</v>
      </c>
      <c r="D7962" s="34" t="s">
        <v>77</v>
      </c>
      <c r="E7962" s="25">
        <v>45822.69840277778</v>
      </c>
      <c r="F7962" s="34" t="s">
        <v>906</v>
      </c>
      <c r="G7962" s="25">
        <v>45822.69840277778</v>
      </c>
    </row>
    <row r="7963" spans="1:7" x14ac:dyDescent="0.25">
      <c r="A7963" s="34" t="s">
        <v>16586</v>
      </c>
      <c r="B7963" s="34" t="s">
        <v>6607</v>
      </c>
      <c r="C7963" s="34" t="s">
        <v>899</v>
      </c>
      <c r="D7963" s="34" t="s">
        <v>900</v>
      </c>
      <c r="E7963" s="25">
        <v>45822.699293981481</v>
      </c>
      <c r="F7963" s="34" t="s">
        <v>911</v>
      </c>
      <c r="G7963" s="25">
        <v>45822.699293981481</v>
      </c>
    </row>
    <row r="7964" spans="1:7" x14ac:dyDescent="0.25">
      <c r="A7964" s="34" t="s">
        <v>16587</v>
      </c>
      <c r="B7964" s="34" t="s">
        <v>1296</v>
      </c>
      <c r="C7964" s="34" t="s">
        <v>907</v>
      </c>
      <c r="D7964" s="34" t="s">
        <v>77</v>
      </c>
      <c r="E7964" s="25">
        <v>45822.69935185185</v>
      </c>
      <c r="F7964" s="34" t="s">
        <v>906</v>
      </c>
      <c r="G7964" s="25">
        <v>45822.69935185185</v>
      </c>
    </row>
    <row r="7965" spans="1:7" x14ac:dyDescent="0.25">
      <c r="A7965" s="34" t="s">
        <v>16588</v>
      </c>
      <c r="B7965" s="34" t="s">
        <v>8134</v>
      </c>
      <c r="C7965" s="34" t="s">
        <v>907</v>
      </c>
      <c r="D7965" s="34" t="s">
        <v>77</v>
      </c>
      <c r="E7965" s="25">
        <v>45822.699664351851</v>
      </c>
      <c r="F7965" s="34" t="s">
        <v>906</v>
      </c>
      <c r="G7965" s="25">
        <v>45822.699664351851</v>
      </c>
    </row>
    <row r="7966" spans="1:7" x14ac:dyDescent="0.25">
      <c r="A7966" s="34" t="s">
        <v>16589</v>
      </c>
      <c r="B7966" s="34" t="s">
        <v>8134</v>
      </c>
      <c r="C7966" s="34" t="s">
        <v>914</v>
      </c>
      <c r="D7966" s="34" t="s">
        <v>61</v>
      </c>
      <c r="E7966" s="25">
        <v>45822.699895833335</v>
      </c>
      <c r="F7966" s="34" t="s">
        <v>906</v>
      </c>
      <c r="G7966" s="25">
        <v>45822.699895833335</v>
      </c>
    </row>
    <row r="7967" spans="1:7" x14ac:dyDescent="0.25">
      <c r="A7967" s="34" t="s">
        <v>16590</v>
      </c>
      <c r="B7967" s="34" t="s">
        <v>13662</v>
      </c>
      <c r="C7967" s="34" t="s">
        <v>904</v>
      </c>
      <c r="D7967" s="34" t="s">
        <v>916</v>
      </c>
      <c r="E7967" s="25">
        <v>45822.70208333333</v>
      </c>
      <c r="F7967" s="34" t="s">
        <v>911</v>
      </c>
      <c r="G7967" s="25">
        <v>45822.70208333333</v>
      </c>
    </row>
    <row r="7968" spans="1:7" x14ac:dyDescent="0.25">
      <c r="A7968" s="34" t="s">
        <v>16591</v>
      </c>
      <c r="B7968" s="34" t="s">
        <v>13664</v>
      </c>
      <c r="C7968" s="34" t="s">
        <v>904</v>
      </c>
      <c r="D7968" s="34" t="s">
        <v>916</v>
      </c>
      <c r="E7968" s="25">
        <v>45822.702118055553</v>
      </c>
      <c r="F7968" s="34" t="s">
        <v>911</v>
      </c>
      <c r="G7968" s="25">
        <v>45822.702118055553</v>
      </c>
    </row>
    <row r="7969" spans="1:7" x14ac:dyDescent="0.25">
      <c r="A7969" s="34" t="s">
        <v>16592</v>
      </c>
      <c r="B7969" s="34" t="s">
        <v>2882</v>
      </c>
      <c r="C7969" s="34" t="s">
        <v>907</v>
      </c>
      <c r="D7969" s="34" t="s">
        <v>77</v>
      </c>
      <c r="E7969" s="25">
        <v>45822.702534722222</v>
      </c>
      <c r="F7969" s="34" t="s">
        <v>906</v>
      </c>
      <c r="G7969" s="25">
        <v>45822.702534722222</v>
      </c>
    </row>
    <row r="7970" spans="1:7" x14ac:dyDescent="0.25">
      <c r="A7970" s="34" t="s">
        <v>16593</v>
      </c>
      <c r="B7970" s="34" t="s">
        <v>6687</v>
      </c>
      <c r="C7970" s="34" t="s">
        <v>922</v>
      </c>
      <c r="D7970" s="34" t="s">
        <v>923</v>
      </c>
      <c r="E7970" s="25">
        <v>45822.752152777779</v>
      </c>
      <c r="F7970" s="34" t="s">
        <v>911</v>
      </c>
      <c r="G7970" s="25">
        <v>45822.752152777779</v>
      </c>
    </row>
    <row r="7971" spans="1:7" x14ac:dyDescent="0.25">
      <c r="A7971" s="34" t="s">
        <v>16594</v>
      </c>
      <c r="B7971" s="34" t="s">
        <v>2930</v>
      </c>
      <c r="C7971" s="34" t="s">
        <v>922</v>
      </c>
      <c r="D7971" s="34" t="s">
        <v>923</v>
      </c>
      <c r="E7971" s="25">
        <v>45822.753680555557</v>
      </c>
      <c r="F7971" s="34" t="s">
        <v>911</v>
      </c>
      <c r="G7971" s="25">
        <v>45822.753680555557</v>
      </c>
    </row>
    <row r="7972" spans="1:7" x14ac:dyDescent="0.25">
      <c r="A7972" s="34" t="s">
        <v>16595</v>
      </c>
      <c r="B7972" s="34" t="s">
        <v>3045</v>
      </c>
      <c r="C7972" s="34" t="s">
        <v>922</v>
      </c>
      <c r="D7972" s="34" t="s">
        <v>923</v>
      </c>
      <c r="E7972" s="25">
        <v>45822.75371527778</v>
      </c>
      <c r="F7972" s="34" t="s">
        <v>911</v>
      </c>
      <c r="G7972" s="25">
        <v>45822.75371527778</v>
      </c>
    </row>
    <row r="7973" spans="1:7" x14ac:dyDescent="0.25">
      <c r="A7973" s="34" t="s">
        <v>16596</v>
      </c>
      <c r="B7973" s="34" t="s">
        <v>13790</v>
      </c>
      <c r="C7973" s="34" t="s">
        <v>904</v>
      </c>
      <c r="D7973" s="34" t="s">
        <v>903</v>
      </c>
      <c r="E7973" s="25">
        <v>45822.757893518516</v>
      </c>
      <c r="F7973" s="34" t="s">
        <v>911</v>
      </c>
      <c r="G7973" s="25">
        <v>45822.757893518516</v>
      </c>
    </row>
    <row r="7974" spans="1:7" x14ac:dyDescent="0.25">
      <c r="A7974" s="34" t="s">
        <v>16597</v>
      </c>
      <c r="B7974" s="34" t="s">
        <v>13792</v>
      </c>
      <c r="C7974" s="34" t="s">
        <v>904</v>
      </c>
      <c r="D7974" s="34" t="s">
        <v>903</v>
      </c>
      <c r="E7974" s="25">
        <v>45822.7580787037</v>
      </c>
      <c r="F7974" s="34" t="s">
        <v>911</v>
      </c>
      <c r="G7974" s="25">
        <v>45822.7580787037</v>
      </c>
    </row>
    <row r="7975" spans="1:7" x14ac:dyDescent="0.25">
      <c r="A7975" s="34" t="s">
        <v>16598</v>
      </c>
      <c r="B7975" s="34" t="s">
        <v>13794</v>
      </c>
      <c r="C7975" s="34" t="s">
        <v>904</v>
      </c>
      <c r="D7975" s="34" t="s">
        <v>903</v>
      </c>
      <c r="E7975" s="25">
        <v>45822.758217592593</v>
      </c>
      <c r="F7975" s="34" t="s">
        <v>911</v>
      </c>
      <c r="G7975" s="25">
        <v>45822.758217592593</v>
      </c>
    </row>
    <row r="7976" spans="1:7" x14ac:dyDescent="0.25">
      <c r="A7976" s="34" t="s">
        <v>16599</v>
      </c>
      <c r="B7976" s="34" t="s">
        <v>13796</v>
      </c>
      <c r="C7976" s="34" t="s">
        <v>904</v>
      </c>
      <c r="D7976" s="34" t="s">
        <v>903</v>
      </c>
      <c r="E7976" s="25">
        <v>45822.758611111109</v>
      </c>
      <c r="F7976" s="34" t="s">
        <v>911</v>
      </c>
      <c r="G7976" s="25">
        <v>45822.758611111109</v>
      </c>
    </row>
    <row r="7977" spans="1:7" x14ac:dyDescent="0.25">
      <c r="A7977" s="34" t="s">
        <v>16600</v>
      </c>
      <c r="B7977" s="34" t="s">
        <v>13798</v>
      </c>
      <c r="C7977" s="34" t="s">
        <v>904</v>
      </c>
      <c r="D7977" s="34" t="s">
        <v>903</v>
      </c>
      <c r="E7977" s="25">
        <v>45822.758668981478</v>
      </c>
      <c r="F7977" s="34" t="s">
        <v>911</v>
      </c>
      <c r="G7977" s="25">
        <v>45822.758668981478</v>
      </c>
    </row>
    <row r="7978" spans="1:7" x14ac:dyDescent="0.25">
      <c r="A7978" s="34" t="s">
        <v>16601</v>
      </c>
      <c r="B7978" s="34" t="s">
        <v>13800</v>
      </c>
      <c r="C7978" s="34" t="s">
        <v>904</v>
      </c>
      <c r="D7978" s="34" t="s">
        <v>903</v>
      </c>
      <c r="E7978" s="25">
        <v>45822.758726851855</v>
      </c>
      <c r="F7978" s="34" t="s">
        <v>911</v>
      </c>
      <c r="G7978" s="25">
        <v>45822.758726851855</v>
      </c>
    </row>
    <row r="7979" spans="1:7" x14ac:dyDescent="0.25">
      <c r="A7979" s="34" t="s">
        <v>16602</v>
      </c>
      <c r="B7979" s="34" t="s">
        <v>13802</v>
      </c>
      <c r="C7979" s="34" t="s">
        <v>904</v>
      </c>
      <c r="D7979" s="34" t="s">
        <v>903</v>
      </c>
      <c r="E7979" s="25">
        <v>45822.758784722224</v>
      </c>
      <c r="F7979" s="34" t="s">
        <v>911</v>
      </c>
      <c r="G7979" s="25">
        <v>45822.758784722224</v>
      </c>
    </row>
    <row r="7980" spans="1:7" x14ac:dyDescent="0.25">
      <c r="A7980" s="34" t="s">
        <v>16603</v>
      </c>
      <c r="B7980" s="34" t="s">
        <v>13804</v>
      </c>
      <c r="C7980" s="34" t="s">
        <v>904</v>
      </c>
      <c r="D7980" s="34" t="s">
        <v>903</v>
      </c>
      <c r="E7980" s="25">
        <v>45822.758842592593</v>
      </c>
      <c r="F7980" s="34" t="s">
        <v>911</v>
      </c>
      <c r="G7980" s="25">
        <v>45822.758842592593</v>
      </c>
    </row>
    <row r="7981" spans="1:7" x14ac:dyDescent="0.25">
      <c r="A7981" s="34" t="s">
        <v>16604</v>
      </c>
      <c r="B7981" s="34" t="s">
        <v>2606</v>
      </c>
      <c r="C7981" s="34" t="s">
        <v>904</v>
      </c>
      <c r="D7981" s="34" t="s">
        <v>916</v>
      </c>
      <c r="E7981" s="25">
        <v>45822.760266203702</v>
      </c>
      <c r="F7981" s="34" t="s">
        <v>911</v>
      </c>
      <c r="G7981" s="25">
        <v>45822.760266203702</v>
      </c>
    </row>
    <row r="7982" spans="1:7" x14ac:dyDescent="0.25">
      <c r="A7982" s="34" t="s">
        <v>16605</v>
      </c>
      <c r="B7982" s="34" t="s">
        <v>4857</v>
      </c>
      <c r="C7982" s="34" t="s">
        <v>899</v>
      </c>
      <c r="D7982" s="34" t="s">
        <v>900</v>
      </c>
      <c r="E7982" s="25">
        <v>45822.761111111111</v>
      </c>
      <c r="F7982" s="34" t="s">
        <v>911</v>
      </c>
      <c r="G7982" s="25">
        <v>45822.761111111111</v>
      </c>
    </row>
    <row r="7983" spans="1:7" x14ac:dyDescent="0.25">
      <c r="A7983" s="34" t="s">
        <v>16606</v>
      </c>
      <c r="B7983" s="34" t="s">
        <v>2897</v>
      </c>
      <c r="C7983" s="34" t="s">
        <v>922</v>
      </c>
      <c r="D7983" s="34" t="s">
        <v>923</v>
      </c>
      <c r="E7983" s="25">
        <v>45822.762025462966</v>
      </c>
      <c r="F7983" s="34" t="s">
        <v>911</v>
      </c>
      <c r="G7983" s="25">
        <v>45822.762025462966</v>
      </c>
    </row>
    <row r="7984" spans="1:7" x14ac:dyDescent="0.25">
      <c r="A7984" s="34" t="s">
        <v>16607</v>
      </c>
      <c r="B7984" s="34" t="s">
        <v>3032</v>
      </c>
      <c r="C7984" s="34" t="s">
        <v>922</v>
      </c>
      <c r="D7984" s="34" t="s">
        <v>923</v>
      </c>
      <c r="E7984" s="25">
        <v>45822.762870370374</v>
      </c>
      <c r="F7984" s="34" t="s">
        <v>911</v>
      </c>
      <c r="G7984" s="25">
        <v>45822.762870370374</v>
      </c>
    </row>
    <row r="7985" spans="1:7" x14ac:dyDescent="0.25">
      <c r="A7985" s="34" t="s">
        <v>16608</v>
      </c>
      <c r="B7985" s="34" t="s">
        <v>7706</v>
      </c>
      <c r="C7985" s="34" t="s">
        <v>904</v>
      </c>
      <c r="D7985" s="34" t="s">
        <v>920</v>
      </c>
      <c r="E7985" s="25">
        <v>45822.771516203706</v>
      </c>
      <c r="F7985" s="34" t="s">
        <v>911</v>
      </c>
      <c r="G7985" s="25">
        <v>45822.771516203706</v>
      </c>
    </row>
    <row r="7986" spans="1:7" x14ac:dyDescent="0.25">
      <c r="A7986" s="34" t="s">
        <v>16609</v>
      </c>
      <c r="B7986" s="34" t="s">
        <v>7778</v>
      </c>
      <c r="C7986" s="34" t="s">
        <v>904</v>
      </c>
      <c r="D7986" s="34" t="s">
        <v>920</v>
      </c>
      <c r="E7986" s="25">
        <v>45822.771597222221</v>
      </c>
      <c r="F7986" s="34" t="s">
        <v>911</v>
      </c>
      <c r="G7986" s="25">
        <v>45822.771597222221</v>
      </c>
    </row>
    <row r="7987" spans="1:7" x14ac:dyDescent="0.25">
      <c r="A7987" s="34" t="s">
        <v>16610</v>
      </c>
      <c r="B7987" s="34" t="s">
        <v>14094</v>
      </c>
      <c r="C7987" s="34" t="s">
        <v>904</v>
      </c>
      <c r="D7987" s="34" t="s">
        <v>905</v>
      </c>
      <c r="E7987" s="25">
        <v>45822.773530092592</v>
      </c>
      <c r="F7987" s="34" t="s">
        <v>911</v>
      </c>
      <c r="G7987" s="25">
        <v>45822.773530092592</v>
      </c>
    </row>
    <row r="7988" spans="1:7" x14ac:dyDescent="0.25">
      <c r="A7988" s="34" t="s">
        <v>16611</v>
      </c>
      <c r="B7988" s="34" t="s">
        <v>14092</v>
      </c>
      <c r="C7988" s="34" t="s">
        <v>904</v>
      </c>
      <c r="D7988" s="34" t="s">
        <v>905</v>
      </c>
      <c r="E7988" s="25">
        <v>45822.773634259262</v>
      </c>
      <c r="F7988" s="34" t="s">
        <v>911</v>
      </c>
      <c r="G7988" s="25">
        <v>45822.773634259262</v>
      </c>
    </row>
    <row r="7989" spans="1:7" x14ac:dyDescent="0.25">
      <c r="A7989" s="34" t="s">
        <v>16612</v>
      </c>
      <c r="B7989" s="34" t="s">
        <v>13991</v>
      </c>
      <c r="C7989" s="34" t="s">
        <v>904</v>
      </c>
      <c r="D7989" s="34" t="s">
        <v>905</v>
      </c>
      <c r="E7989" s="25">
        <v>45822.774861111109</v>
      </c>
      <c r="F7989" s="34" t="s">
        <v>911</v>
      </c>
      <c r="G7989" s="25">
        <v>45822.774861111109</v>
      </c>
    </row>
    <row r="7990" spans="1:7" x14ac:dyDescent="0.25">
      <c r="A7990" s="34" t="s">
        <v>16613</v>
      </c>
      <c r="B7990" s="34" t="s">
        <v>13972</v>
      </c>
      <c r="C7990" s="34" t="s">
        <v>904</v>
      </c>
      <c r="D7990" s="34" t="s">
        <v>905</v>
      </c>
      <c r="E7990" s="25">
        <v>45822.775752314818</v>
      </c>
      <c r="F7990" s="34" t="s">
        <v>911</v>
      </c>
      <c r="G7990" s="25">
        <v>45822.775752314818</v>
      </c>
    </row>
    <row r="7991" spans="1:7" x14ac:dyDescent="0.25">
      <c r="A7991" s="34" t="s">
        <v>16614</v>
      </c>
      <c r="B7991" s="34" t="s">
        <v>13988</v>
      </c>
      <c r="C7991" s="34" t="s">
        <v>904</v>
      </c>
      <c r="D7991" s="34" t="s">
        <v>905</v>
      </c>
      <c r="E7991" s="25">
        <v>45822.776863425926</v>
      </c>
      <c r="F7991" s="34" t="s">
        <v>911</v>
      </c>
      <c r="G7991" s="25">
        <v>45822.776863425926</v>
      </c>
    </row>
    <row r="7992" spans="1:7" x14ac:dyDescent="0.25">
      <c r="A7992" s="34" t="s">
        <v>16615</v>
      </c>
      <c r="B7992" s="34" t="s">
        <v>14003</v>
      </c>
      <c r="C7992" s="34" t="s">
        <v>904</v>
      </c>
      <c r="D7992" s="34" t="s">
        <v>905</v>
      </c>
      <c r="E7992" s="25">
        <v>45822.776944444442</v>
      </c>
      <c r="F7992" s="34" t="s">
        <v>911</v>
      </c>
      <c r="G7992" s="25">
        <v>45822.776944444442</v>
      </c>
    </row>
    <row r="7993" spans="1:7" x14ac:dyDescent="0.25">
      <c r="A7993" s="34" t="s">
        <v>16616</v>
      </c>
      <c r="B7993" s="34" t="s">
        <v>13982</v>
      </c>
      <c r="C7993" s="34" t="s">
        <v>904</v>
      </c>
      <c r="D7993" s="34" t="s">
        <v>905</v>
      </c>
      <c r="E7993" s="25">
        <v>45822.778020833335</v>
      </c>
      <c r="F7993" s="34" t="s">
        <v>911</v>
      </c>
      <c r="G7993" s="25">
        <v>45822.778020833335</v>
      </c>
    </row>
    <row r="7994" spans="1:7" x14ac:dyDescent="0.25">
      <c r="A7994" s="34" t="s">
        <v>16617</v>
      </c>
      <c r="B7994" s="34" t="s">
        <v>13976</v>
      </c>
      <c r="C7994" s="34" t="s">
        <v>904</v>
      </c>
      <c r="D7994" s="34" t="s">
        <v>905</v>
      </c>
      <c r="E7994" s="25">
        <v>45822.779027777775</v>
      </c>
      <c r="F7994" s="34" t="s">
        <v>911</v>
      </c>
      <c r="G7994" s="25">
        <v>45822.779027777775</v>
      </c>
    </row>
    <row r="7995" spans="1:7" x14ac:dyDescent="0.25">
      <c r="A7995" s="34" t="s">
        <v>16618</v>
      </c>
      <c r="B7995" s="34" t="s">
        <v>13978</v>
      </c>
      <c r="C7995" s="34" t="s">
        <v>904</v>
      </c>
      <c r="D7995" s="34" t="s">
        <v>905</v>
      </c>
      <c r="E7995" s="25">
        <v>45822.779108796298</v>
      </c>
      <c r="F7995" s="34" t="s">
        <v>911</v>
      </c>
      <c r="G7995" s="25">
        <v>45822.779108796298</v>
      </c>
    </row>
    <row r="7996" spans="1:7" x14ac:dyDescent="0.25">
      <c r="A7996" s="34" t="s">
        <v>16619</v>
      </c>
      <c r="B7996" s="34" t="s">
        <v>2918</v>
      </c>
      <c r="C7996" s="34" t="s">
        <v>922</v>
      </c>
      <c r="D7996" s="34" t="s">
        <v>923</v>
      </c>
      <c r="E7996" s="25">
        <v>45822.780092592591</v>
      </c>
      <c r="F7996" s="34" t="s">
        <v>911</v>
      </c>
      <c r="G7996" s="25">
        <v>45822.780092592591</v>
      </c>
    </row>
    <row r="7997" spans="1:7" x14ac:dyDescent="0.25">
      <c r="A7997" s="34" t="s">
        <v>16620</v>
      </c>
      <c r="B7997" s="34" t="s">
        <v>13888</v>
      </c>
      <c r="C7997" s="34" t="s">
        <v>904</v>
      </c>
      <c r="D7997" s="34" t="s">
        <v>916</v>
      </c>
      <c r="E7997" s="25">
        <v>45822.78087962963</v>
      </c>
      <c r="F7997" s="34" t="s">
        <v>911</v>
      </c>
      <c r="G7997" s="25">
        <v>45822.78087962963</v>
      </c>
    </row>
    <row r="7998" spans="1:7" x14ac:dyDescent="0.25">
      <c r="A7998" s="34" t="s">
        <v>16621</v>
      </c>
      <c r="B7998" s="34" t="s">
        <v>13871</v>
      </c>
      <c r="C7998" s="34" t="s">
        <v>904</v>
      </c>
      <c r="D7998" s="34" t="s">
        <v>916</v>
      </c>
      <c r="E7998" s="25">
        <v>45822.780914351853</v>
      </c>
      <c r="F7998" s="34" t="s">
        <v>911</v>
      </c>
      <c r="G7998" s="25">
        <v>45822.780914351853</v>
      </c>
    </row>
    <row r="7999" spans="1:7" x14ac:dyDescent="0.25">
      <c r="A7999" s="34" t="s">
        <v>16622</v>
      </c>
      <c r="B7999" s="34" t="s">
        <v>8108</v>
      </c>
      <c r="C7999" s="34" t="s">
        <v>922</v>
      </c>
      <c r="D7999" s="34" t="s">
        <v>923</v>
      </c>
      <c r="E7999" s="25">
        <v>45822.782164351855</v>
      </c>
      <c r="F7999" s="34" t="s">
        <v>911</v>
      </c>
      <c r="G7999" s="25">
        <v>45822.782164351855</v>
      </c>
    </row>
    <row r="8000" spans="1:7" x14ac:dyDescent="0.25">
      <c r="A8000" s="34" t="s">
        <v>16623</v>
      </c>
      <c r="B8000" s="34" t="s">
        <v>6603</v>
      </c>
      <c r="C8000" s="34" t="s">
        <v>922</v>
      </c>
      <c r="D8000" s="34" t="s">
        <v>923</v>
      </c>
      <c r="E8000" s="25">
        <v>45822.782199074078</v>
      </c>
      <c r="F8000" s="34" t="s">
        <v>911</v>
      </c>
      <c r="G8000" s="25">
        <v>45822.782199074078</v>
      </c>
    </row>
    <row r="8001" spans="1:7" x14ac:dyDescent="0.25">
      <c r="A8001" s="34" t="s">
        <v>16624</v>
      </c>
      <c r="B8001" s="34" t="s">
        <v>10519</v>
      </c>
      <c r="C8001" s="34" t="s">
        <v>899</v>
      </c>
      <c r="D8001" s="34" t="s">
        <v>900</v>
      </c>
      <c r="E8001" s="25">
        <v>45822.79146990741</v>
      </c>
      <c r="F8001" s="34" t="s">
        <v>911</v>
      </c>
      <c r="G8001" s="25">
        <v>45822.79146990741</v>
      </c>
    </row>
    <row r="8002" spans="1:7" x14ac:dyDescent="0.25">
      <c r="A8002" s="34" t="s">
        <v>16625</v>
      </c>
      <c r="B8002" s="34" t="s">
        <v>10650</v>
      </c>
      <c r="C8002" s="34" t="s">
        <v>899</v>
      </c>
      <c r="D8002" s="34" t="s">
        <v>900</v>
      </c>
      <c r="E8002" s="25">
        <v>45822.791516203702</v>
      </c>
      <c r="F8002" s="34" t="s">
        <v>911</v>
      </c>
      <c r="G8002" s="25">
        <v>45822.791516203702</v>
      </c>
    </row>
    <row r="8003" spans="1:7" x14ac:dyDescent="0.25">
      <c r="A8003" s="34" t="s">
        <v>16626</v>
      </c>
      <c r="B8003" s="34" t="s">
        <v>10651</v>
      </c>
      <c r="C8003" s="34" t="s">
        <v>899</v>
      </c>
      <c r="D8003" s="34" t="s">
        <v>900</v>
      </c>
      <c r="E8003" s="25">
        <v>45822.791550925926</v>
      </c>
      <c r="F8003" s="34" t="s">
        <v>911</v>
      </c>
      <c r="G8003" s="25">
        <v>45822.791550925926</v>
      </c>
    </row>
    <row r="8004" spans="1:7" x14ac:dyDescent="0.25">
      <c r="A8004" s="34" t="s">
        <v>16627</v>
      </c>
      <c r="B8004" s="34" t="s">
        <v>5230</v>
      </c>
      <c r="C8004" s="34" t="s">
        <v>899</v>
      </c>
      <c r="D8004" s="34" t="s">
        <v>900</v>
      </c>
      <c r="E8004" s="25">
        <v>45822.791585648149</v>
      </c>
      <c r="F8004" s="34" t="s">
        <v>911</v>
      </c>
      <c r="G8004" s="25">
        <v>45822.791585648149</v>
      </c>
    </row>
    <row r="8005" spans="1:7" x14ac:dyDescent="0.25">
      <c r="A8005" s="34" t="s">
        <v>16628</v>
      </c>
      <c r="B8005" s="34" t="s">
        <v>2794</v>
      </c>
      <c r="C8005" s="34" t="s">
        <v>899</v>
      </c>
      <c r="D8005" s="34" t="s">
        <v>900</v>
      </c>
      <c r="E8005" s="25">
        <v>45822.805821759262</v>
      </c>
      <c r="F8005" s="34" t="s">
        <v>911</v>
      </c>
      <c r="G8005" s="25">
        <v>45822.805821759262</v>
      </c>
    </row>
    <row r="8006" spans="1:7" x14ac:dyDescent="0.25">
      <c r="A8006" s="34" t="s">
        <v>16629</v>
      </c>
      <c r="B8006" s="34" t="s">
        <v>2796</v>
      </c>
      <c r="C8006" s="34" t="s">
        <v>899</v>
      </c>
      <c r="D8006" s="34" t="s">
        <v>900</v>
      </c>
      <c r="E8006" s="25">
        <v>45822.805902777778</v>
      </c>
      <c r="F8006" s="34" t="s">
        <v>911</v>
      </c>
      <c r="G8006" s="25">
        <v>45822.805902777778</v>
      </c>
    </row>
    <row r="8007" spans="1:7" x14ac:dyDescent="0.25">
      <c r="A8007" s="34" t="s">
        <v>16630</v>
      </c>
      <c r="B8007" s="34" t="s">
        <v>14033</v>
      </c>
      <c r="C8007" s="34" t="s">
        <v>904</v>
      </c>
      <c r="D8007" s="34" t="s">
        <v>920</v>
      </c>
      <c r="E8007" s="25">
        <v>45822.825428240743</v>
      </c>
      <c r="F8007" s="34" t="s">
        <v>911</v>
      </c>
      <c r="G8007" s="25">
        <v>45822.825428240743</v>
      </c>
    </row>
    <row r="8008" spans="1:7" x14ac:dyDescent="0.25">
      <c r="A8008" s="34" t="s">
        <v>16631</v>
      </c>
      <c r="B8008" s="34" t="s">
        <v>9785</v>
      </c>
      <c r="C8008" s="34" t="s">
        <v>904</v>
      </c>
      <c r="D8008" s="34" t="s">
        <v>916</v>
      </c>
      <c r="E8008" s="25">
        <v>45822.832939814813</v>
      </c>
      <c r="F8008" s="34" t="s">
        <v>911</v>
      </c>
      <c r="G8008" s="25">
        <v>45822.832939814813</v>
      </c>
    </row>
    <row r="8009" spans="1:7" x14ac:dyDescent="0.25">
      <c r="A8009" s="34" t="s">
        <v>16632</v>
      </c>
      <c r="B8009" s="34" t="s">
        <v>5234</v>
      </c>
      <c r="C8009" s="34" t="s">
        <v>922</v>
      </c>
      <c r="D8009" s="34" t="s">
        <v>923</v>
      </c>
      <c r="E8009" s="25">
        <v>45822.834004629629</v>
      </c>
      <c r="F8009" s="34" t="s">
        <v>911</v>
      </c>
      <c r="G8009" s="25">
        <v>45822.834004629629</v>
      </c>
    </row>
    <row r="8010" spans="1:7" x14ac:dyDescent="0.25">
      <c r="A8010" s="34" t="s">
        <v>16633</v>
      </c>
      <c r="B8010" s="34" t="s">
        <v>5235</v>
      </c>
      <c r="C8010" s="34" t="s">
        <v>922</v>
      </c>
      <c r="D8010" s="34" t="s">
        <v>923</v>
      </c>
      <c r="E8010" s="25">
        <v>45822.834004629629</v>
      </c>
      <c r="F8010" s="34" t="s">
        <v>911</v>
      </c>
      <c r="G8010" s="25">
        <v>45822.834004629629</v>
      </c>
    </row>
    <row r="8011" spans="1:7" x14ac:dyDescent="0.25">
      <c r="A8011" s="34" t="s">
        <v>16634</v>
      </c>
      <c r="B8011" s="34" t="s">
        <v>5236</v>
      </c>
      <c r="C8011" s="34" t="s">
        <v>922</v>
      </c>
      <c r="D8011" s="34" t="s">
        <v>923</v>
      </c>
      <c r="E8011" s="25">
        <v>45822.834050925929</v>
      </c>
      <c r="F8011" s="34" t="s">
        <v>911</v>
      </c>
      <c r="G8011" s="25">
        <v>45822.834050925929</v>
      </c>
    </row>
    <row r="8012" spans="1:7" x14ac:dyDescent="0.25">
      <c r="A8012" s="34" t="s">
        <v>16635</v>
      </c>
      <c r="B8012" s="34" t="s">
        <v>14337</v>
      </c>
      <c r="C8012" s="34" t="s">
        <v>904</v>
      </c>
      <c r="D8012" s="34" t="s">
        <v>903</v>
      </c>
      <c r="E8012" s="25">
        <v>45822.834490740737</v>
      </c>
      <c r="F8012" s="34" t="s">
        <v>911</v>
      </c>
      <c r="G8012" s="25">
        <v>45822.834490740737</v>
      </c>
    </row>
    <row r="8013" spans="1:7" x14ac:dyDescent="0.25">
      <c r="A8013" s="34" t="s">
        <v>16636</v>
      </c>
      <c r="B8013" s="34" t="s">
        <v>14328</v>
      </c>
      <c r="C8013" s="34" t="s">
        <v>904</v>
      </c>
      <c r="D8013" s="34" t="s">
        <v>903</v>
      </c>
      <c r="E8013" s="25">
        <v>45822.834513888891</v>
      </c>
      <c r="F8013" s="34" t="s">
        <v>911</v>
      </c>
      <c r="G8013" s="25">
        <v>45822.834513888891</v>
      </c>
    </row>
    <row r="8014" spans="1:7" x14ac:dyDescent="0.25">
      <c r="A8014" s="34" t="s">
        <v>16637</v>
      </c>
      <c r="B8014" s="34" t="s">
        <v>9944</v>
      </c>
      <c r="C8014" s="34" t="s">
        <v>909</v>
      </c>
      <c r="D8014" s="34" t="s">
        <v>924</v>
      </c>
      <c r="E8014" s="25">
        <v>45822.835856481484</v>
      </c>
      <c r="F8014" s="34" t="s">
        <v>911</v>
      </c>
      <c r="G8014" s="25">
        <v>45822.835856481484</v>
      </c>
    </row>
    <row r="8015" spans="1:7" x14ac:dyDescent="0.25">
      <c r="A8015" s="34" t="s">
        <v>16638</v>
      </c>
      <c r="B8015" s="34" t="s">
        <v>7834</v>
      </c>
      <c r="C8015" s="34" t="s">
        <v>909</v>
      </c>
      <c r="D8015" s="34" t="s">
        <v>924</v>
      </c>
      <c r="E8015" s="25">
        <v>45822.835914351854</v>
      </c>
      <c r="F8015" s="34" t="s">
        <v>911</v>
      </c>
      <c r="G8015" s="25">
        <v>45822.835914351854</v>
      </c>
    </row>
    <row r="8016" spans="1:7" x14ac:dyDescent="0.25">
      <c r="A8016" s="34" t="s">
        <v>16639</v>
      </c>
      <c r="B8016" s="34" t="s">
        <v>7741</v>
      </c>
      <c r="C8016" s="34" t="s">
        <v>909</v>
      </c>
      <c r="D8016" s="34" t="s">
        <v>924</v>
      </c>
      <c r="E8016" s="25">
        <v>45822.836030092592</v>
      </c>
      <c r="F8016" s="34" t="s">
        <v>911</v>
      </c>
      <c r="G8016" s="25">
        <v>45822.836030092592</v>
      </c>
    </row>
    <row r="8017" spans="1:7" x14ac:dyDescent="0.25">
      <c r="A8017" s="34" t="s">
        <v>16640</v>
      </c>
      <c r="B8017" s="34" t="s">
        <v>7739</v>
      </c>
      <c r="C8017" s="34" t="s">
        <v>909</v>
      </c>
      <c r="D8017" s="34" t="s">
        <v>924</v>
      </c>
      <c r="E8017" s="25">
        <v>45822.836087962962</v>
      </c>
      <c r="F8017" s="34" t="s">
        <v>911</v>
      </c>
      <c r="G8017" s="25">
        <v>45822.836087962962</v>
      </c>
    </row>
    <row r="8018" spans="1:7" x14ac:dyDescent="0.25">
      <c r="A8018" s="34" t="s">
        <v>16641</v>
      </c>
      <c r="B8018" s="34" t="s">
        <v>7732</v>
      </c>
      <c r="C8018" s="34" t="s">
        <v>909</v>
      </c>
      <c r="D8018" s="34" t="s">
        <v>924</v>
      </c>
      <c r="E8018" s="25">
        <v>45822.836134259262</v>
      </c>
      <c r="F8018" s="34" t="s">
        <v>911</v>
      </c>
      <c r="G8018" s="25">
        <v>45822.836134259262</v>
      </c>
    </row>
    <row r="8019" spans="1:7" x14ac:dyDescent="0.25">
      <c r="A8019" s="34" t="s">
        <v>16642</v>
      </c>
      <c r="B8019" s="34" t="s">
        <v>7735</v>
      </c>
      <c r="C8019" s="34" t="s">
        <v>909</v>
      </c>
      <c r="D8019" s="34" t="s">
        <v>924</v>
      </c>
      <c r="E8019" s="25">
        <v>45822.836180555554</v>
      </c>
      <c r="F8019" s="34" t="s">
        <v>911</v>
      </c>
      <c r="G8019" s="25">
        <v>45822.836180555554</v>
      </c>
    </row>
    <row r="8020" spans="1:7" x14ac:dyDescent="0.25">
      <c r="A8020" s="34" t="s">
        <v>16643</v>
      </c>
      <c r="B8020" s="34" t="s">
        <v>7737</v>
      </c>
      <c r="C8020" s="34" t="s">
        <v>909</v>
      </c>
      <c r="D8020" s="34" t="s">
        <v>924</v>
      </c>
      <c r="E8020" s="25">
        <v>45822.836226851854</v>
      </c>
      <c r="F8020" s="34" t="s">
        <v>911</v>
      </c>
      <c r="G8020" s="25">
        <v>45822.836226851854</v>
      </c>
    </row>
    <row r="8021" spans="1:7" x14ac:dyDescent="0.25">
      <c r="A8021" s="34" t="s">
        <v>16644</v>
      </c>
      <c r="B8021" s="34" t="s">
        <v>7743</v>
      </c>
      <c r="C8021" s="34" t="s">
        <v>909</v>
      </c>
      <c r="D8021" s="34" t="s">
        <v>924</v>
      </c>
      <c r="E8021" s="25">
        <v>45822.836261574077</v>
      </c>
      <c r="F8021" s="34" t="s">
        <v>911</v>
      </c>
      <c r="G8021" s="25">
        <v>45822.836261574077</v>
      </c>
    </row>
    <row r="8022" spans="1:7" x14ac:dyDescent="0.25">
      <c r="A8022" s="34" t="s">
        <v>16645</v>
      </c>
      <c r="B8022" s="34" t="s">
        <v>7747</v>
      </c>
      <c r="C8022" s="34" t="s">
        <v>909</v>
      </c>
      <c r="D8022" s="34" t="s">
        <v>924</v>
      </c>
      <c r="E8022" s="25">
        <v>45822.836319444446</v>
      </c>
      <c r="F8022" s="34" t="s">
        <v>911</v>
      </c>
      <c r="G8022" s="25">
        <v>45822.836319444446</v>
      </c>
    </row>
    <row r="8023" spans="1:7" x14ac:dyDescent="0.25">
      <c r="A8023" s="34" t="s">
        <v>16646</v>
      </c>
      <c r="B8023" s="34" t="s">
        <v>7749</v>
      </c>
      <c r="C8023" s="34" t="s">
        <v>909</v>
      </c>
      <c r="D8023" s="34" t="s">
        <v>924</v>
      </c>
      <c r="E8023" s="25">
        <v>45822.836365740739</v>
      </c>
      <c r="F8023" s="34" t="s">
        <v>911</v>
      </c>
      <c r="G8023" s="25">
        <v>45822.836365740739</v>
      </c>
    </row>
    <row r="8024" spans="1:7" x14ac:dyDescent="0.25">
      <c r="A8024" s="34" t="s">
        <v>16647</v>
      </c>
      <c r="B8024" s="34" t="s">
        <v>7751</v>
      </c>
      <c r="C8024" s="34" t="s">
        <v>909</v>
      </c>
      <c r="D8024" s="34" t="s">
        <v>924</v>
      </c>
      <c r="E8024" s="25">
        <v>45822.836412037039</v>
      </c>
      <c r="F8024" s="34" t="s">
        <v>911</v>
      </c>
      <c r="G8024" s="25">
        <v>45822.836412037039</v>
      </c>
    </row>
    <row r="8025" spans="1:7" x14ac:dyDescent="0.25">
      <c r="A8025" s="34" t="s">
        <v>16648</v>
      </c>
      <c r="B8025" s="34" t="s">
        <v>9946</v>
      </c>
      <c r="C8025" s="34" t="s">
        <v>909</v>
      </c>
      <c r="D8025" s="34" t="s">
        <v>924</v>
      </c>
      <c r="E8025" s="25">
        <v>45822.836527777778</v>
      </c>
      <c r="F8025" s="34" t="s">
        <v>911</v>
      </c>
      <c r="G8025" s="25">
        <v>45822.836527777778</v>
      </c>
    </row>
    <row r="8026" spans="1:7" x14ac:dyDescent="0.25">
      <c r="A8026" s="34" t="s">
        <v>16649</v>
      </c>
      <c r="B8026" s="34" t="s">
        <v>9938</v>
      </c>
      <c r="C8026" s="34" t="s">
        <v>909</v>
      </c>
      <c r="D8026" s="34" t="s">
        <v>924</v>
      </c>
      <c r="E8026" s="25">
        <v>45822.836574074077</v>
      </c>
      <c r="F8026" s="34" t="s">
        <v>911</v>
      </c>
      <c r="G8026" s="25">
        <v>45822.836574074077</v>
      </c>
    </row>
    <row r="8027" spans="1:7" x14ac:dyDescent="0.25">
      <c r="A8027" s="34" t="s">
        <v>16650</v>
      </c>
      <c r="B8027" s="34" t="s">
        <v>9940</v>
      </c>
      <c r="C8027" s="34" t="s">
        <v>909</v>
      </c>
      <c r="D8027" s="34" t="s">
        <v>924</v>
      </c>
      <c r="E8027" s="25">
        <v>45822.836631944447</v>
      </c>
      <c r="F8027" s="34" t="s">
        <v>911</v>
      </c>
      <c r="G8027" s="25">
        <v>45822.836631944447</v>
      </c>
    </row>
    <row r="8028" spans="1:7" x14ac:dyDescent="0.25">
      <c r="A8028" s="34" t="s">
        <v>16651</v>
      </c>
      <c r="B8028" s="34" t="s">
        <v>7844</v>
      </c>
      <c r="C8028" s="34" t="s">
        <v>909</v>
      </c>
      <c r="D8028" s="34" t="s">
        <v>924</v>
      </c>
      <c r="E8028" s="25">
        <v>45822.836793981478</v>
      </c>
      <c r="F8028" s="34" t="s">
        <v>911</v>
      </c>
      <c r="G8028" s="25">
        <v>45822.836793981478</v>
      </c>
    </row>
    <row r="8029" spans="1:7" x14ac:dyDescent="0.25">
      <c r="A8029" s="34" t="s">
        <v>16652</v>
      </c>
      <c r="B8029" s="34" t="s">
        <v>7836</v>
      </c>
      <c r="C8029" s="34" t="s">
        <v>909</v>
      </c>
      <c r="D8029" s="34" t="s">
        <v>924</v>
      </c>
      <c r="E8029" s="25">
        <v>45822.836898148147</v>
      </c>
      <c r="F8029" s="34" t="s">
        <v>911</v>
      </c>
      <c r="G8029" s="25">
        <v>45822.836898148147</v>
      </c>
    </row>
    <row r="8030" spans="1:7" x14ac:dyDescent="0.25">
      <c r="A8030" s="34" t="s">
        <v>16653</v>
      </c>
      <c r="B8030" s="34" t="s">
        <v>7838</v>
      </c>
      <c r="C8030" s="34" t="s">
        <v>909</v>
      </c>
      <c r="D8030" s="34" t="s">
        <v>924</v>
      </c>
      <c r="E8030" s="25">
        <v>45822.837071759262</v>
      </c>
      <c r="F8030" s="34" t="s">
        <v>911</v>
      </c>
      <c r="G8030" s="25">
        <v>45822.837071759262</v>
      </c>
    </row>
    <row r="8031" spans="1:7" x14ac:dyDescent="0.25">
      <c r="A8031" s="34" t="s">
        <v>16654</v>
      </c>
      <c r="B8031" s="34" t="s">
        <v>7840</v>
      </c>
      <c r="C8031" s="34" t="s">
        <v>909</v>
      </c>
      <c r="D8031" s="34" t="s">
        <v>924</v>
      </c>
      <c r="E8031" s="25">
        <v>45822.837210648147</v>
      </c>
      <c r="F8031" s="34" t="s">
        <v>911</v>
      </c>
      <c r="G8031" s="25">
        <v>45822.837210648147</v>
      </c>
    </row>
    <row r="8032" spans="1:7" x14ac:dyDescent="0.25">
      <c r="A8032" s="34" t="s">
        <v>16655</v>
      </c>
      <c r="B8032" s="34" t="s">
        <v>7842</v>
      </c>
      <c r="C8032" s="34" t="s">
        <v>909</v>
      </c>
      <c r="D8032" s="34" t="s">
        <v>924</v>
      </c>
      <c r="E8032" s="25">
        <v>45822.83730324074</v>
      </c>
      <c r="F8032" s="34" t="s">
        <v>911</v>
      </c>
      <c r="G8032" s="25">
        <v>45822.83730324074</v>
      </c>
    </row>
    <row r="8033" spans="1:7" x14ac:dyDescent="0.25">
      <c r="A8033" s="34" t="s">
        <v>16656</v>
      </c>
      <c r="B8033" s="34" t="s">
        <v>9944</v>
      </c>
      <c r="C8033" s="34" t="s">
        <v>912</v>
      </c>
      <c r="D8033" s="34" t="s">
        <v>925</v>
      </c>
      <c r="E8033" s="25">
        <v>45822.83829861111</v>
      </c>
      <c r="F8033" s="34" t="s">
        <v>911</v>
      </c>
      <c r="G8033" s="25">
        <v>45822.83829861111</v>
      </c>
    </row>
    <row r="8034" spans="1:7" x14ac:dyDescent="0.25">
      <c r="A8034" s="34" t="s">
        <v>16657</v>
      </c>
      <c r="B8034" s="34" t="s">
        <v>7834</v>
      </c>
      <c r="C8034" s="34" t="s">
        <v>912</v>
      </c>
      <c r="D8034" s="34" t="s">
        <v>925</v>
      </c>
      <c r="E8034" s="25">
        <v>45822.838402777779</v>
      </c>
      <c r="F8034" s="34" t="s">
        <v>911</v>
      </c>
      <c r="G8034" s="25">
        <v>45822.838402777779</v>
      </c>
    </row>
    <row r="8035" spans="1:7" x14ac:dyDescent="0.25">
      <c r="A8035" s="34" t="s">
        <v>16658</v>
      </c>
      <c r="B8035" s="34" t="s">
        <v>7741</v>
      </c>
      <c r="C8035" s="34" t="s">
        <v>912</v>
      </c>
      <c r="D8035" s="34" t="s">
        <v>925</v>
      </c>
      <c r="E8035" s="25">
        <v>45822.838483796295</v>
      </c>
      <c r="F8035" s="34" t="s">
        <v>911</v>
      </c>
      <c r="G8035" s="25">
        <v>45822.838483796295</v>
      </c>
    </row>
    <row r="8036" spans="1:7" x14ac:dyDescent="0.25">
      <c r="A8036" s="34" t="s">
        <v>16659</v>
      </c>
      <c r="B8036" s="34" t="s">
        <v>7739</v>
      </c>
      <c r="C8036" s="34" t="s">
        <v>912</v>
      </c>
      <c r="D8036" s="34" t="s">
        <v>925</v>
      </c>
      <c r="E8036" s="25">
        <v>45822.83861111111</v>
      </c>
      <c r="F8036" s="34" t="s">
        <v>911</v>
      </c>
      <c r="G8036" s="25">
        <v>45822.83861111111</v>
      </c>
    </row>
    <row r="8037" spans="1:7" x14ac:dyDescent="0.25">
      <c r="A8037" s="34" t="s">
        <v>16660</v>
      </c>
      <c r="B8037" s="34" t="s">
        <v>7732</v>
      </c>
      <c r="C8037" s="34" t="s">
        <v>912</v>
      </c>
      <c r="D8037" s="34" t="s">
        <v>925</v>
      </c>
      <c r="E8037" s="25">
        <v>45822.838738425926</v>
      </c>
      <c r="F8037" s="34" t="s">
        <v>911</v>
      </c>
      <c r="G8037" s="25">
        <v>45822.838738425926</v>
      </c>
    </row>
    <row r="8038" spans="1:7" x14ac:dyDescent="0.25">
      <c r="A8038" s="34" t="s">
        <v>16661</v>
      </c>
      <c r="B8038" s="34" t="s">
        <v>7735</v>
      </c>
      <c r="C8038" s="34" t="s">
        <v>912</v>
      </c>
      <c r="D8038" s="34" t="s">
        <v>925</v>
      </c>
      <c r="E8038" s="25">
        <v>45822.838854166665</v>
      </c>
      <c r="F8038" s="34" t="s">
        <v>911</v>
      </c>
      <c r="G8038" s="25">
        <v>45822.838854166665</v>
      </c>
    </row>
    <row r="8039" spans="1:7" x14ac:dyDescent="0.25">
      <c r="A8039" s="34" t="s">
        <v>16662</v>
      </c>
      <c r="B8039" s="34" t="s">
        <v>7737</v>
      </c>
      <c r="C8039" s="34" t="s">
        <v>912</v>
      </c>
      <c r="D8039" s="34" t="s">
        <v>925</v>
      </c>
      <c r="E8039" s="25">
        <v>45822.83898148148</v>
      </c>
      <c r="F8039" s="34" t="s">
        <v>911</v>
      </c>
      <c r="G8039" s="25">
        <v>45822.83898148148</v>
      </c>
    </row>
    <row r="8040" spans="1:7" x14ac:dyDescent="0.25">
      <c r="A8040" s="34" t="s">
        <v>16663</v>
      </c>
      <c r="B8040" s="34" t="s">
        <v>7743</v>
      </c>
      <c r="C8040" s="34" t="s">
        <v>912</v>
      </c>
      <c r="D8040" s="34" t="s">
        <v>925</v>
      </c>
      <c r="E8040" s="25">
        <v>45822.839039351849</v>
      </c>
      <c r="F8040" s="34" t="s">
        <v>911</v>
      </c>
      <c r="G8040" s="25">
        <v>45822.839039351849</v>
      </c>
    </row>
    <row r="8041" spans="1:7" x14ac:dyDescent="0.25">
      <c r="A8041" s="34" t="s">
        <v>16664</v>
      </c>
      <c r="B8041" s="34" t="s">
        <v>7747</v>
      </c>
      <c r="C8041" s="34" t="s">
        <v>912</v>
      </c>
      <c r="D8041" s="34" t="s">
        <v>925</v>
      </c>
      <c r="E8041" s="25">
        <v>45822.839108796295</v>
      </c>
      <c r="F8041" s="34" t="s">
        <v>911</v>
      </c>
      <c r="G8041" s="25">
        <v>45822.839108796295</v>
      </c>
    </row>
    <row r="8042" spans="1:7" x14ac:dyDescent="0.25">
      <c r="A8042" s="34" t="s">
        <v>16665</v>
      </c>
      <c r="B8042" s="34" t="s">
        <v>7749</v>
      </c>
      <c r="C8042" s="34" t="s">
        <v>912</v>
      </c>
      <c r="D8042" s="34" t="s">
        <v>925</v>
      </c>
      <c r="E8042" s="25">
        <v>45822.839155092595</v>
      </c>
      <c r="F8042" s="34" t="s">
        <v>911</v>
      </c>
      <c r="G8042" s="25">
        <v>45822.839155092595</v>
      </c>
    </row>
    <row r="8043" spans="1:7" x14ac:dyDescent="0.25">
      <c r="A8043" s="34" t="s">
        <v>16666</v>
      </c>
      <c r="B8043" s="34" t="s">
        <v>7751</v>
      </c>
      <c r="C8043" s="34" t="s">
        <v>912</v>
      </c>
      <c r="D8043" s="34" t="s">
        <v>925</v>
      </c>
      <c r="E8043" s="25">
        <v>45822.839201388888</v>
      </c>
      <c r="F8043" s="34" t="s">
        <v>911</v>
      </c>
      <c r="G8043" s="25">
        <v>45822.839201388888</v>
      </c>
    </row>
    <row r="8044" spans="1:7" x14ac:dyDescent="0.25">
      <c r="A8044" s="34" t="s">
        <v>16667</v>
      </c>
      <c r="B8044" s="34" t="s">
        <v>9946</v>
      </c>
      <c r="C8044" s="34" t="s">
        <v>912</v>
      </c>
      <c r="D8044" s="34" t="s">
        <v>925</v>
      </c>
      <c r="E8044" s="25">
        <v>45822.839270833334</v>
      </c>
      <c r="F8044" s="34" t="s">
        <v>911</v>
      </c>
      <c r="G8044" s="25">
        <v>45822.839270833334</v>
      </c>
    </row>
    <row r="8045" spans="1:7" x14ac:dyDescent="0.25">
      <c r="A8045" s="34" t="s">
        <v>16668</v>
      </c>
      <c r="B8045" s="34" t="s">
        <v>9938</v>
      </c>
      <c r="C8045" s="34" t="s">
        <v>912</v>
      </c>
      <c r="D8045" s="34" t="s">
        <v>925</v>
      </c>
      <c r="E8045" s="25">
        <v>45822.839467592596</v>
      </c>
      <c r="F8045" s="34" t="s">
        <v>911</v>
      </c>
      <c r="G8045" s="25">
        <v>45822.839467592596</v>
      </c>
    </row>
    <row r="8046" spans="1:7" x14ac:dyDescent="0.25">
      <c r="A8046" s="34" t="s">
        <v>16669</v>
      </c>
      <c r="B8046" s="34" t="s">
        <v>9940</v>
      </c>
      <c r="C8046" s="34" t="s">
        <v>912</v>
      </c>
      <c r="D8046" s="34" t="s">
        <v>925</v>
      </c>
      <c r="E8046" s="25">
        <v>45822.839537037034</v>
      </c>
      <c r="F8046" s="34" t="s">
        <v>911</v>
      </c>
      <c r="G8046" s="25">
        <v>45822.839537037034</v>
      </c>
    </row>
    <row r="8047" spans="1:7" x14ac:dyDescent="0.25">
      <c r="A8047" s="34" t="s">
        <v>16670</v>
      </c>
      <c r="B8047" s="34" t="s">
        <v>7844</v>
      </c>
      <c r="C8047" s="34" t="s">
        <v>912</v>
      </c>
      <c r="D8047" s="34" t="s">
        <v>925</v>
      </c>
      <c r="E8047" s="25">
        <v>45822.839606481481</v>
      </c>
      <c r="F8047" s="34" t="s">
        <v>911</v>
      </c>
      <c r="G8047" s="25">
        <v>45822.839606481481</v>
      </c>
    </row>
    <row r="8048" spans="1:7" x14ac:dyDescent="0.25">
      <c r="A8048" s="34" t="s">
        <v>16671</v>
      </c>
      <c r="B8048" s="34" t="s">
        <v>7836</v>
      </c>
      <c r="C8048" s="34" t="s">
        <v>912</v>
      </c>
      <c r="D8048" s="34" t="s">
        <v>925</v>
      </c>
      <c r="E8048" s="25">
        <v>45822.839641203704</v>
      </c>
      <c r="F8048" s="34" t="s">
        <v>911</v>
      </c>
      <c r="G8048" s="25">
        <v>45822.839641203704</v>
      </c>
    </row>
    <row r="8049" spans="1:7" x14ac:dyDescent="0.25">
      <c r="A8049" s="34" t="s">
        <v>16672</v>
      </c>
      <c r="B8049" s="34" t="s">
        <v>7838</v>
      </c>
      <c r="C8049" s="34" t="s">
        <v>912</v>
      </c>
      <c r="D8049" s="34" t="s">
        <v>925</v>
      </c>
      <c r="E8049" s="25">
        <v>45822.839733796296</v>
      </c>
      <c r="F8049" s="34" t="s">
        <v>911</v>
      </c>
      <c r="G8049" s="25">
        <v>45822.839733796296</v>
      </c>
    </row>
    <row r="8050" spans="1:7" x14ac:dyDescent="0.25">
      <c r="A8050" s="34" t="s">
        <v>16673</v>
      </c>
      <c r="B8050" s="34" t="s">
        <v>7840</v>
      </c>
      <c r="C8050" s="34" t="s">
        <v>912</v>
      </c>
      <c r="D8050" s="34" t="s">
        <v>925</v>
      </c>
      <c r="E8050" s="25">
        <v>45822.839768518519</v>
      </c>
      <c r="F8050" s="34" t="s">
        <v>911</v>
      </c>
      <c r="G8050" s="25">
        <v>45822.839768518519</v>
      </c>
    </row>
    <row r="8051" spans="1:7" x14ac:dyDescent="0.25">
      <c r="A8051" s="34" t="s">
        <v>16674</v>
      </c>
      <c r="B8051" s="34" t="s">
        <v>7842</v>
      </c>
      <c r="C8051" s="34" t="s">
        <v>912</v>
      </c>
      <c r="D8051" s="34" t="s">
        <v>925</v>
      </c>
      <c r="E8051" s="25">
        <v>45822.839814814812</v>
      </c>
      <c r="F8051" s="34" t="s">
        <v>911</v>
      </c>
      <c r="G8051" s="25">
        <v>45822.839814814812</v>
      </c>
    </row>
    <row r="8052" spans="1:7" x14ac:dyDescent="0.25">
      <c r="A8052" s="34" t="s">
        <v>16675</v>
      </c>
      <c r="B8052" s="34" t="s">
        <v>7745</v>
      </c>
      <c r="C8052" s="34" t="s">
        <v>909</v>
      </c>
      <c r="D8052" s="34" t="s">
        <v>924</v>
      </c>
      <c r="E8052" s="25">
        <v>45822.840046296296</v>
      </c>
      <c r="F8052" s="34" t="s">
        <v>911</v>
      </c>
      <c r="G8052" s="25">
        <v>45822.840046296296</v>
      </c>
    </row>
    <row r="8053" spans="1:7" x14ac:dyDescent="0.25">
      <c r="A8053" s="34" t="s">
        <v>16676</v>
      </c>
      <c r="B8053" s="34" t="s">
        <v>7745</v>
      </c>
      <c r="C8053" s="34" t="s">
        <v>912</v>
      </c>
      <c r="D8053" s="34" t="s">
        <v>925</v>
      </c>
      <c r="E8053" s="25">
        <v>45822.840277777781</v>
      </c>
      <c r="F8053" s="34" t="s">
        <v>911</v>
      </c>
      <c r="G8053" s="25">
        <v>45822.840277777781</v>
      </c>
    </row>
    <row r="8054" spans="1:7" x14ac:dyDescent="0.25">
      <c r="A8054" s="34" t="s">
        <v>16677</v>
      </c>
      <c r="B8054" s="34" t="s">
        <v>11738</v>
      </c>
      <c r="C8054" s="34" t="s">
        <v>904</v>
      </c>
      <c r="D8054" s="34" t="s">
        <v>903</v>
      </c>
      <c r="E8054" s="25">
        <v>45822.843773148146</v>
      </c>
      <c r="F8054" s="34" t="s">
        <v>911</v>
      </c>
      <c r="G8054" s="25">
        <v>45822.843773148146</v>
      </c>
    </row>
    <row r="8055" spans="1:7" x14ac:dyDescent="0.25">
      <c r="A8055" s="34" t="s">
        <v>16678</v>
      </c>
      <c r="B8055" s="34" t="s">
        <v>11740</v>
      </c>
      <c r="C8055" s="34" t="s">
        <v>904</v>
      </c>
      <c r="D8055" s="34" t="s">
        <v>903</v>
      </c>
      <c r="E8055" s="25">
        <v>45822.843958333331</v>
      </c>
      <c r="F8055" s="34" t="s">
        <v>911</v>
      </c>
      <c r="G8055" s="25">
        <v>45822.843958333331</v>
      </c>
    </row>
    <row r="8056" spans="1:7" x14ac:dyDescent="0.25">
      <c r="A8056" s="34" t="s">
        <v>16679</v>
      </c>
      <c r="B8056" s="34" t="s">
        <v>11650</v>
      </c>
      <c r="C8056" s="34" t="s">
        <v>904</v>
      </c>
      <c r="D8056" s="34" t="s">
        <v>903</v>
      </c>
      <c r="E8056" s="25">
        <v>45822.844490740739</v>
      </c>
      <c r="F8056" s="34" t="s">
        <v>911</v>
      </c>
      <c r="G8056" s="25">
        <v>45822.844490740739</v>
      </c>
    </row>
    <row r="8057" spans="1:7" x14ac:dyDescent="0.25">
      <c r="A8057" s="34" t="s">
        <v>16680</v>
      </c>
      <c r="B8057" s="34" t="s">
        <v>6649</v>
      </c>
      <c r="C8057" s="34" t="s">
        <v>922</v>
      </c>
      <c r="D8057" s="34" t="s">
        <v>923</v>
      </c>
      <c r="E8057" s="25">
        <v>45822.844872685186</v>
      </c>
      <c r="F8057" s="34" t="s">
        <v>911</v>
      </c>
      <c r="G8057" s="25">
        <v>45822.844872685186</v>
      </c>
    </row>
    <row r="8058" spans="1:7" x14ac:dyDescent="0.25">
      <c r="A8058" s="34" t="s">
        <v>16681</v>
      </c>
      <c r="B8058" s="34" t="s">
        <v>11465</v>
      </c>
      <c r="C8058" s="34" t="s">
        <v>904</v>
      </c>
      <c r="D8058" s="34" t="s">
        <v>903</v>
      </c>
      <c r="E8058" s="25">
        <v>45822.844953703701</v>
      </c>
      <c r="F8058" s="34" t="s">
        <v>911</v>
      </c>
      <c r="G8058" s="25">
        <v>45822.844953703701</v>
      </c>
    </row>
    <row r="8059" spans="1:7" x14ac:dyDescent="0.25">
      <c r="A8059" s="34" t="s">
        <v>16682</v>
      </c>
      <c r="B8059" s="34" t="s">
        <v>11494</v>
      </c>
      <c r="C8059" s="34" t="s">
        <v>904</v>
      </c>
      <c r="D8059" s="34" t="s">
        <v>903</v>
      </c>
      <c r="E8059" s="25">
        <v>45822.845092592594</v>
      </c>
      <c r="F8059" s="34" t="s">
        <v>911</v>
      </c>
      <c r="G8059" s="25">
        <v>45822.845092592594</v>
      </c>
    </row>
    <row r="8060" spans="1:7" x14ac:dyDescent="0.25">
      <c r="A8060" s="34" t="s">
        <v>16683</v>
      </c>
      <c r="B8060" s="34" t="s">
        <v>11492</v>
      </c>
      <c r="C8060" s="34" t="s">
        <v>904</v>
      </c>
      <c r="D8060" s="34" t="s">
        <v>903</v>
      </c>
      <c r="E8060" s="25">
        <v>45822.845138888886</v>
      </c>
      <c r="F8060" s="34" t="s">
        <v>911</v>
      </c>
      <c r="G8060" s="25">
        <v>45822.845138888886</v>
      </c>
    </row>
    <row r="8061" spans="1:7" x14ac:dyDescent="0.25">
      <c r="A8061" s="34" t="s">
        <v>16684</v>
      </c>
      <c r="B8061" s="34" t="s">
        <v>11490</v>
      </c>
      <c r="C8061" s="34" t="s">
        <v>904</v>
      </c>
      <c r="D8061" s="34" t="s">
        <v>903</v>
      </c>
      <c r="E8061" s="25">
        <v>45822.845196759263</v>
      </c>
      <c r="F8061" s="34" t="s">
        <v>911</v>
      </c>
      <c r="G8061" s="25">
        <v>45822.845196759263</v>
      </c>
    </row>
    <row r="8062" spans="1:7" x14ac:dyDescent="0.25">
      <c r="A8062" s="34" t="s">
        <v>16685</v>
      </c>
      <c r="B8062" s="34" t="s">
        <v>11488</v>
      </c>
      <c r="C8062" s="34" t="s">
        <v>904</v>
      </c>
      <c r="D8062" s="34" t="s">
        <v>903</v>
      </c>
      <c r="E8062" s="25">
        <v>45822.845243055555</v>
      </c>
      <c r="F8062" s="34" t="s">
        <v>911</v>
      </c>
      <c r="G8062" s="25">
        <v>45822.845243055555</v>
      </c>
    </row>
    <row r="8063" spans="1:7" x14ac:dyDescent="0.25">
      <c r="A8063" s="34" t="s">
        <v>16686</v>
      </c>
      <c r="B8063" s="34" t="s">
        <v>11486</v>
      </c>
      <c r="C8063" s="34" t="s">
        <v>904</v>
      </c>
      <c r="D8063" s="34" t="s">
        <v>903</v>
      </c>
      <c r="E8063" s="25">
        <v>45822.845277777778</v>
      </c>
      <c r="F8063" s="34" t="s">
        <v>911</v>
      </c>
      <c r="G8063" s="25">
        <v>45822.845277777778</v>
      </c>
    </row>
    <row r="8064" spans="1:7" x14ac:dyDescent="0.25">
      <c r="A8064" s="34" t="s">
        <v>16687</v>
      </c>
      <c r="B8064" s="34" t="s">
        <v>11484</v>
      </c>
      <c r="C8064" s="34" t="s">
        <v>904</v>
      </c>
      <c r="D8064" s="34" t="s">
        <v>903</v>
      </c>
      <c r="E8064" s="25">
        <v>45822.845312500001</v>
      </c>
      <c r="F8064" s="34" t="s">
        <v>911</v>
      </c>
      <c r="G8064" s="25">
        <v>45822.845312500001</v>
      </c>
    </row>
    <row r="8065" spans="1:7" x14ac:dyDescent="0.25">
      <c r="A8065" s="34" t="s">
        <v>16688</v>
      </c>
      <c r="B8065" s="34" t="s">
        <v>11482</v>
      </c>
      <c r="C8065" s="34" t="s">
        <v>904</v>
      </c>
      <c r="D8065" s="34" t="s">
        <v>903</v>
      </c>
      <c r="E8065" s="25">
        <v>45822.845358796294</v>
      </c>
      <c r="F8065" s="34" t="s">
        <v>911</v>
      </c>
      <c r="G8065" s="25">
        <v>45822.845358796294</v>
      </c>
    </row>
    <row r="8066" spans="1:7" x14ac:dyDescent="0.25">
      <c r="A8066" s="34" t="s">
        <v>16689</v>
      </c>
      <c r="B8066" s="34" t="s">
        <v>11480</v>
      </c>
      <c r="C8066" s="34" t="s">
        <v>904</v>
      </c>
      <c r="D8066" s="34" t="s">
        <v>903</v>
      </c>
      <c r="E8066" s="25">
        <v>45822.845393518517</v>
      </c>
      <c r="F8066" s="34" t="s">
        <v>911</v>
      </c>
      <c r="G8066" s="25">
        <v>45822.845393518517</v>
      </c>
    </row>
    <row r="8067" spans="1:7" x14ac:dyDescent="0.25">
      <c r="A8067" s="34" t="s">
        <v>16690</v>
      </c>
      <c r="B8067" s="34" t="s">
        <v>11478</v>
      </c>
      <c r="C8067" s="34" t="s">
        <v>904</v>
      </c>
      <c r="D8067" s="34" t="s">
        <v>903</v>
      </c>
      <c r="E8067" s="25">
        <v>45822.845439814817</v>
      </c>
      <c r="F8067" s="34" t="s">
        <v>911</v>
      </c>
      <c r="G8067" s="25">
        <v>45822.845439814817</v>
      </c>
    </row>
    <row r="8068" spans="1:7" x14ac:dyDescent="0.25">
      <c r="A8068" s="34" t="s">
        <v>16691</v>
      </c>
      <c r="B8068" s="34" t="s">
        <v>11476</v>
      </c>
      <c r="C8068" s="34" t="s">
        <v>904</v>
      </c>
      <c r="D8068" s="34" t="s">
        <v>903</v>
      </c>
      <c r="E8068" s="25">
        <v>45822.84547453704</v>
      </c>
      <c r="F8068" s="34" t="s">
        <v>911</v>
      </c>
      <c r="G8068" s="25">
        <v>45822.84547453704</v>
      </c>
    </row>
    <row r="8069" spans="1:7" x14ac:dyDescent="0.25">
      <c r="A8069" s="34" t="s">
        <v>16692</v>
      </c>
      <c r="B8069" s="34" t="s">
        <v>11474</v>
      </c>
      <c r="C8069" s="34" t="s">
        <v>904</v>
      </c>
      <c r="D8069" s="34" t="s">
        <v>903</v>
      </c>
      <c r="E8069" s="25">
        <v>45822.845509259256</v>
      </c>
      <c r="F8069" s="34" t="s">
        <v>911</v>
      </c>
      <c r="G8069" s="25">
        <v>45822.845509259256</v>
      </c>
    </row>
    <row r="8070" spans="1:7" x14ac:dyDescent="0.25">
      <c r="A8070" s="34" t="s">
        <v>16693</v>
      </c>
      <c r="B8070" s="34" t="s">
        <v>11472</v>
      </c>
      <c r="C8070" s="34" t="s">
        <v>904</v>
      </c>
      <c r="D8070" s="34" t="s">
        <v>903</v>
      </c>
      <c r="E8070" s="25">
        <v>45822.845567129632</v>
      </c>
      <c r="F8070" s="34" t="s">
        <v>911</v>
      </c>
      <c r="G8070" s="25">
        <v>45822.845567129632</v>
      </c>
    </row>
    <row r="8071" spans="1:7" x14ac:dyDescent="0.25">
      <c r="A8071" s="34" t="s">
        <v>16694</v>
      </c>
      <c r="B8071" s="34" t="s">
        <v>13956</v>
      </c>
      <c r="C8071" s="34" t="s">
        <v>904</v>
      </c>
      <c r="D8071" s="34" t="s">
        <v>905</v>
      </c>
      <c r="E8071" s="25">
        <v>45822.847939814812</v>
      </c>
      <c r="F8071" s="34" t="s">
        <v>911</v>
      </c>
      <c r="G8071" s="25">
        <v>45822.847939814812</v>
      </c>
    </row>
    <row r="8072" spans="1:7" x14ac:dyDescent="0.25">
      <c r="A8072" s="34" t="s">
        <v>16695</v>
      </c>
      <c r="B8072" s="34" t="s">
        <v>13958</v>
      </c>
      <c r="C8072" s="34" t="s">
        <v>904</v>
      </c>
      <c r="D8072" s="34" t="s">
        <v>905</v>
      </c>
      <c r="E8072" s="25">
        <v>45822.847974537035</v>
      </c>
      <c r="F8072" s="34" t="s">
        <v>911</v>
      </c>
      <c r="G8072" s="25">
        <v>45822.847974537035</v>
      </c>
    </row>
    <row r="8073" spans="1:7" x14ac:dyDescent="0.25">
      <c r="A8073" s="34" t="s">
        <v>16696</v>
      </c>
      <c r="B8073" s="34" t="s">
        <v>13960</v>
      </c>
      <c r="C8073" s="34" t="s">
        <v>904</v>
      </c>
      <c r="D8073" s="34" t="s">
        <v>905</v>
      </c>
      <c r="E8073" s="25">
        <v>45822.848032407404</v>
      </c>
      <c r="F8073" s="34" t="s">
        <v>911</v>
      </c>
      <c r="G8073" s="25">
        <v>45822.848032407404</v>
      </c>
    </row>
    <row r="8074" spans="1:7" x14ac:dyDescent="0.25">
      <c r="A8074" s="34" t="s">
        <v>16697</v>
      </c>
      <c r="B8074" s="34" t="s">
        <v>13962</v>
      </c>
      <c r="C8074" s="34" t="s">
        <v>904</v>
      </c>
      <c r="D8074" s="34" t="s">
        <v>905</v>
      </c>
      <c r="E8074" s="25">
        <v>45822.848067129627</v>
      </c>
      <c r="F8074" s="34" t="s">
        <v>911</v>
      </c>
      <c r="G8074" s="25">
        <v>45822.848067129627</v>
      </c>
    </row>
    <row r="8075" spans="1:7" x14ac:dyDescent="0.25">
      <c r="A8075" s="34" t="s">
        <v>16698</v>
      </c>
      <c r="B8075" s="34" t="s">
        <v>13964</v>
      </c>
      <c r="C8075" s="34" t="s">
        <v>904</v>
      </c>
      <c r="D8075" s="34" t="s">
        <v>905</v>
      </c>
      <c r="E8075" s="25">
        <v>45822.848113425927</v>
      </c>
      <c r="F8075" s="34" t="s">
        <v>911</v>
      </c>
      <c r="G8075" s="25">
        <v>45822.848113425927</v>
      </c>
    </row>
    <row r="8076" spans="1:7" x14ac:dyDescent="0.25">
      <c r="A8076" s="34" t="s">
        <v>16699</v>
      </c>
      <c r="B8076" s="34" t="s">
        <v>13966</v>
      </c>
      <c r="C8076" s="34" t="s">
        <v>904</v>
      </c>
      <c r="D8076" s="34" t="s">
        <v>905</v>
      </c>
      <c r="E8076" s="25">
        <v>45822.84814814815</v>
      </c>
      <c r="F8076" s="34" t="s">
        <v>911</v>
      </c>
      <c r="G8076" s="25">
        <v>45822.84814814815</v>
      </c>
    </row>
    <row r="8077" spans="1:7" x14ac:dyDescent="0.25">
      <c r="A8077" s="34" t="s">
        <v>16700</v>
      </c>
      <c r="B8077" s="34" t="s">
        <v>13968</v>
      </c>
      <c r="C8077" s="34" t="s">
        <v>904</v>
      </c>
      <c r="D8077" s="34" t="s">
        <v>905</v>
      </c>
      <c r="E8077" s="25">
        <v>45822.848194444443</v>
      </c>
      <c r="F8077" s="34" t="s">
        <v>911</v>
      </c>
      <c r="G8077" s="25">
        <v>45822.848194444443</v>
      </c>
    </row>
    <row r="8078" spans="1:7" x14ac:dyDescent="0.25">
      <c r="A8078" s="34" t="s">
        <v>16701</v>
      </c>
      <c r="B8078" s="34" t="s">
        <v>13970</v>
      </c>
      <c r="C8078" s="34" t="s">
        <v>904</v>
      </c>
      <c r="D8078" s="34" t="s">
        <v>905</v>
      </c>
      <c r="E8078" s="25">
        <v>45822.848240740743</v>
      </c>
      <c r="F8078" s="34" t="s">
        <v>911</v>
      </c>
      <c r="G8078" s="25">
        <v>45822.848240740743</v>
      </c>
    </row>
    <row r="8079" spans="1:7" x14ac:dyDescent="0.25">
      <c r="A8079" s="34" t="s">
        <v>16702</v>
      </c>
      <c r="B8079" s="34" t="s">
        <v>11613</v>
      </c>
      <c r="C8079" s="34" t="s">
        <v>904</v>
      </c>
      <c r="D8079" s="34" t="s">
        <v>916</v>
      </c>
      <c r="E8079" s="25">
        <v>45822.859074074076</v>
      </c>
      <c r="F8079" s="34" t="s">
        <v>911</v>
      </c>
      <c r="G8079" s="25">
        <v>45822.859074074076</v>
      </c>
    </row>
    <row r="8080" spans="1:7" x14ac:dyDescent="0.25">
      <c r="A8080" s="34" t="s">
        <v>16703</v>
      </c>
      <c r="B8080" s="34" t="s">
        <v>11619</v>
      </c>
      <c r="C8080" s="34" t="s">
        <v>904</v>
      </c>
      <c r="D8080" s="34" t="s">
        <v>916</v>
      </c>
      <c r="E8080" s="25">
        <v>45822.8591087963</v>
      </c>
      <c r="F8080" s="34" t="s">
        <v>911</v>
      </c>
      <c r="G8080" s="25">
        <v>45822.8591087963</v>
      </c>
    </row>
    <row r="8081" spans="1:7" x14ac:dyDescent="0.25">
      <c r="A8081" s="34" t="s">
        <v>16704</v>
      </c>
      <c r="B8081" s="34" t="s">
        <v>11621</v>
      </c>
      <c r="C8081" s="34" t="s">
        <v>904</v>
      </c>
      <c r="D8081" s="34" t="s">
        <v>916</v>
      </c>
      <c r="E8081" s="25">
        <v>45822.859155092592</v>
      </c>
      <c r="F8081" s="34" t="s">
        <v>911</v>
      </c>
      <c r="G8081" s="25">
        <v>45822.859155092592</v>
      </c>
    </row>
    <row r="8082" spans="1:7" x14ac:dyDescent="0.25">
      <c r="A8082" s="34" t="s">
        <v>16705</v>
      </c>
      <c r="B8082" s="34" t="s">
        <v>5147</v>
      </c>
      <c r="C8082" s="34" t="s">
        <v>922</v>
      </c>
      <c r="D8082" s="34" t="s">
        <v>923</v>
      </c>
      <c r="E8082" s="25">
        <v>45822.88013888889</v>
      </c>
      <c r="F8082" s="34" t="s">
        <v>911</v>
      </c>
      <c r="G8082" s="25">
        <v>45822.88013888889</v>
      </c>
    </row>
    <row r="8083" spans="1:7" x14ac:dyDescent="0.25">
      <c r="A8083" s="34" t="s">
        <v>16706</v>
      </c>
      <c r="B8083" s="34" t="s">
        <v>8610</v>
      </c>
      <c r="C8083" s="34" t="s">
        <v>922</v>
      </c>
      <c r="D8083" s="34" t="s">
        <v>923</v>
      </c>
      <c r="E8083" s="25">
        <v>45822.881782407407</v>
      </c>
      <c r="F8083" s="34" t="s">
        <v>911</v>
      </c>
      <c r="G8083" s="25">
        <v>45822.881782407407</v>
      </c>
    </row>
    <row r="8084" spans="1:7" x14ac:dyDescent="0.25">
      <c r="A8084" s="34" t="s">
        <v>16707</v>
      </c>
      <c r="B8084" s="34" t="s">
        <v>13925</v>
      </c>
      <c r="C8084" s="34" t="s">
        <v>904</v>
      </c>
      <c r="D8084" s="34" t="s">
        <v>920</v>
      </c>
      <c r="E8084" s="25">
        <v>45822.88890046296</v>
      </c>
      <c r="F8084" s="34" t="s">
        <v>911</v>
      </c>
      <c r="G8084" s="25">
        <v>45822.88890046296</v>
      </c>
    </row>
    <row r="8085" spans="1:7" x14ac:dyDescent="0.25">
      <c r="A8085" s="34" t="s">
        <v>16708</v>
      </c>
      <c r="B8085" s="34" t="s">
        <v>13954</v>
      </c>
      <c r="C8085" s="34" t="s">
        <v>904</v>
      </c>
      <c r="D8085" s="34" t="s">
        <v>920</v>
      </c>
      <c r="E8085" s="25">
        <v>45822.889687499999</v>
      </c>
      <c r="F8085" s="34" t="s">
        <v>911</v>
      </c>
      <c r="G8085" s="25">
        <v>45822.889687499999</v>
      </c>
    </row>
    <row r="8086" spans="1:7" x14ac:dyDescent="0.25">
      <c r="A8086" s="34" t="s">
        <v>16709</v>
      </c>
      <c r="B8086" s="34" t="s">
        <v>11978</v>
      </c>
      <c r="C8086" s="34" t="s">
        <v>912</v>
      </c>
      <c r="D8086" s="34" t="s">
        <v>910</v>
      </c>
      <c r="E8086" s="25">
        <v>45822.891250000001</v>
      </c>
      <c r="F8086" s="34" t="s">
        <v>911</v>
      </c>
      <c r="G8086" s="25">
        <v>45822.891250000001</v>
      </c>
    </row>
    <row r="8087" spans="1:7" x14ac:dyDescent="0.25">
      <c r="A8087" s="34" t="s">
        <v>16710</v>
      </c>
      <c r="B8087" s="34" t="s">
        <v>11772</v>
      </c>
      <c r="C8087" s="34" t="s">
        <v>904</v>
      </c>
      <c r="D8087" s="34" t="s">
        <v>905</v>
      </c>
      <c r="E8087" s="25">
        <v>45822.891273148147</v>
      </c>
      <c r="F8087" s="34" t="s">
        <v>911</v>
      </c>
      <c r="G8087" s="25">
        <v>45822.891273148147</v>
      </c>
    </row>
    <row r="8088" spans="1:7" x14ac:dyDescent="0.25">
      <c r="A8088" s="34" t="s">
        <v>16711</v>
      </c>
      <c r="B8088" s="34" t="s">
        <v>11776</v>
      </c>
      <c r="C8088" s="34" t="s">
        <v>904</v>
      </c>
      <c r="D8088" s="34" t="s">
        <v>905</v>
      </c>
      <c r="E8088" s="25">
        <v>45822.891481481478</v>
      </c>
      <c r="F8088" s="34" t="s">
        <v>911</v>
      </c>
      <c r="G8088" s="25">
        <v>45822.891481481478</v>
      </c>
    </row>
    <row r="8089" spans="1:7" x14ac:dyDescent="0.25">
      <c r="A8089" s="34" t="s">
        <v>16712</v>
      </c>
      <c r="B8089" s="34" t="s">
        <v>11782</v>
      </c>
      <c r="C8089" s="34" t="s">
        <v>904</v>
      </c>
      <c r="D8089" s="34" t="s">
        <v>905</v>
      </c>
      <c r="E8089" s="25">
        <v>45822.891643518517</v>
      </c>
      <c r="F8089" s="34" t="s">
        <v>911</v>
      </c>
      <c r="G8089" s="25">
        <v>45822.891643518517</v>
      </c>
    </row>
    <row r="8090" spans="1:7" x14ac:dyDescent="0.25">
      <c r="A8090" s="34" t="s">
        <v>16713</v>
      </c>
      <c r="B8090" s="34" t="s">
        <v>11786</v>
      </c>
      <c r="C8090" s="34" t="s">
        <v>904</v>
      </c>
      <c r="D8090" s="34" t="s">
        <v>905</v>
      </c>
      <c r="E8090" s="25">
        <v>45822.891793981478</v>
      </c>
      <c r="F8090" s="34" t="s">
        <v>911</v>
      </c>
      <c r="G8090" s="25">
        <v>45822.891793981478</v>
      </c>
    </row>
    <row r="8091" spans="1:7" x14ac:dyDescent="0.25">
      <c r="A8091" s="34" t="s">
        <v>16714</v>
      </c>
      <c r="B8091" s="34" t="s">
        <v>11788</v>
      </c>
      <c r="C8091" s="34" t="s">
        <v>904</v>
      </c>
      <c r="D8091" s="34" t="s">
        <v>905</v>
      </c>
      <c r="E8091" s="25">
        <v>45822.891967592594</v>
      </c>
      <c r="F8091" s="34" t="s">
        <v>911</v>
      </c>
      <c r="G8091" s="25">
        <v>45822.891967592594</v>
      </c>
    </row>
    <row r="8092" spans="1:7" x14ac:dyDescent="0.25">
      <c r="A8092" s="34" t="s">
        <v>16715</v>
      </c>
      <c r="B8092" s="34" t="s">
        <v>11796</v>
      </c>
      <c r="C8092" s="34" t="s">
        <v>904</v>
      </c>
      <c r="D8092" s="34" t="s">
        <v>905</v>
      </c>
      <c r="E8092" s="25">
        <v>45822.892106481479</v>
      </c>
      <c r="F8092" s="34" t="s">
        <v>911</v>
      </c>
      <c r="G8092" s="25">
        <v>45822.892106481479</v>
      </c>
    </row>
    <row r="8093" spans="1:7" x14ac:dyDescent="0.25">
      <c r="A8093" s="34" t="s">
        <v>16716</v>
      </c>
      <c r="B8093" s="34" t="s">
        <v>11798</v>
      </c>
      <c r="C8093" s="34" t="s">
        <v>904</v>
      </c>
      <c r="D8093" s="34" t="s">
        <v>905</v>
      </c>
      <c r="E8093" s="25">
        <v>45822.892268518517</v>
      </c>
      <c r="F8093" s="34" t="s">
        <v>911</v>
      </c>
      <c r="G8093" s="25">
        <v>45822.892268518517</v>
      </c>
    </row>
    <row r="8094" spans="1:7" x14ac:dyDescent="0.25">
      <c r="A8094" s="34" t="s">
        <v>16717</v>
      </c>
      <c r="B8094" s="34" t="s">
        <v>11978</v>
      </c>
      <c r="C8094" s="34" t="s">
        <v>899</v>
      </c>
      <c r="D8094" s="34" t="s">
        <v>900</v>
      </c>
      <c r="E8094" s="25">
        <v>45822.893634259257</v>
      </c>
      <c r="F8094" s="34" t="s">
        <v>911</v>
      </c>
      <c r="G8094" s="25">
        <v>45822.893634259257</v>
      </c>
    </row>
    <row r="8095" spans="1:7" x14ac:dyDescent="0.25">
      <c r="A8095" s="34" t="s">
        <v>16718</v>
      </c>
      <c r="B8095" s="34" t="s">
        <v>14035</v>
      </c>
      <c r="C8095" s="34" t="s">
        <v>909</v>
      </c>
      <c r="D8095" s="34" t="s">
        <v>913</v>
      </c>
      <c r="E8095" s="25">
        <v>45822.893414351849</v>
      </c>
      <c r="F8095" s="34" t="s">
        <v>911</v>
      </c>
      <c r="G8095" s="25">
        <v>45822.893414351849</v>
      </c>
    </row>
    <row r="8096" spans="1:7" x14ac:dyDescent="0.25">
      <c r="A8096" s="34" t="s">
        <v>16719</v>
      </c>
      <c r="B8096" s="34" t="s">
        <v>13923</v>
      </c>
      <c r="C8096" s="34" t="s">
        <v>909</v>
      </c>
      <c r="D8096" s="34" t="s">
        <v>913</v>
      </c>
      <c r="E8096" s="25">
        <v>45822.893449074072</v>
      </c>
      <c r="F8096" s="34" t="s">
        <v>911</v>
      </c>
      <c r="G8096" s="25">
        <v>45822.893449074072</v>
      </c>
    </row>
    <row r="8097" spans="1:7" x14ac:dyDescent="0.25">
      <c r="A8097" s="34" t="s">
        <v>16720</v>
      </c>
      <c r="B8097" s="34" t="s">
        <v>13919</v>
      </c>
      <c r="C8097" s="34" t="s">
        <v>909</v>
      </c>
      <c r="D8097" s="34" t="s">
        <v>913</v>
      </c>
      <c r="E8097" s="25">
        <v>45822.893483796295</v>
      </c>
      <c r="F8097" s="34" t="s">
        <v>911</v>
      </c>
      <c r="G8097" s="25">
        <v>45822.893483796295</v>
      </c>
    </row>
    <row r="8098" spans="1:7" x14ac:dyDescent="0.25">
      <c r="A8098" s="34" t="s">
        <v>16721</v>
      </c>
      <c r="B8098" s="34" t="s">
        <v>14035</v>
      </c>
      <c r="C8098" s="34" t="s">
        <v>912</v>
      </c>
      <c r="D8098" s="34" t="s">
        <v>913</v>
      </c>
      <c r="E8098" s="25">
        <v>45822.893831018519</v>
      </c>
      <c r="F8098" s="34" t="s">
        <v>911</v>
      </c>
      <c r="G8098" s="25">
        <v>45822.893831018519</v>
      </c>
    </row>
    <row r="8099" spans="1:7" x14ac:dyDescent="0.25">
      <c r="A8099" s="34" t="s">
        <v>16722</v>
      </c>
      <c r="B8099" s="34" t="s">
        <v>13923</v>
      </c>
      <c r="C8099" s="34" t="s">
        <v>912</v>
      </c>
      <c r="D8099" s="34" t="s">
        <v>913</v>
      </c>
      <c r="E8099" s="25">
        <v>45822.893865740742</v>
      </c>
      <c r="F8099" s="34" t="s">
        <v>911</v>
      </c>
      <c r="G8099" s="25">
        <v>45822.893865740742</v>
      </c>
    </row>
    <row r="8100" spans="1:7" x14ac:dyDescent="0.25">
      <c r="A8100" s="34" t="s">
        <v>16723</v>
      </c>
      <c r="B8100" s="34" t="s">
        <v>13919</v>
      </c>
      <c r="C8100" s="34" t="s">
        <v>912</v>
      </c>
      <c r="D8100" s="34" t="s">
        <v>913</v>
      </c>
      <c r="E8100" s="25">
        <v>45822.893888888888</v>
      </c>
      <c r="F8100" s="34" t="s">
        <v>911</v>
      </c>
      <c r="G8100" s="25">
        <v>45822.893888888888</v>
      </c>
    </row>
    <row r="8101" spans="1:7" x14ac:dyDescent="0.25">
      <c r="A8101" s="34" t="s">
        <v>16724</v>
      </c>
      <c r="B8101" s="34" t="s">
        <v>13892</v>
      </c>
      <c r="C8101" s="34" t="s">
        <v>904</v>
      </c>
      <c r="D8101" s="34" t="s">
        <v>916</v>
      </c>
      <c r="E8101" s="25">
        <v>45822.896261574075</v>
      </c>
      <c r="F8101" s="34" t="s">
        <v>911</v>
      </c>
      <c r="G8101" s="25">
        <v>45822.896261574075</v>
      </c>
    </row>
    <row r="8102" spans="1:7" x14ac:dyDescent="0.25">
      <c r="A8102" s="34" t="s">
        <v>16725</v>
      </c>
      <c r="B8102" s="34" t="s">
        <v>13660</v>
      </c>
      <c r="C8102" s="34" t="s">
        <v>904</v>
      </c>
      <c r="D8102" s="34" t="s">
        <v>916</v>
      </c>
      <c r="E8102" s="25">
        <v>45822.896319444444</v>
      </c>
      <c r="F8102" s="34" t="s">
        <v>911</v>
      </c>
      <c r="G8102" s="25">
        <v>45822.896319444444</v>
      </c>
    </row>
    <row r="8103" spans="1:7" x14ac:dyDescent="0.25">
      <c r="A8103" s="34" t="s">
        <v>16726</v>
      </c>
      <c r="B8103" s="34" t="s">
        <v>13856</v>
      </c>
      <c r="C8103" s="34" t="s">
        <v>904</v>
      </c>
      <c r="D8103" s="34" t="s">
        <v>916</v>
      </c>
      <c r="E8103" s="25">
        <v>45822.896365740744</v>
      </c>
      <c r="F8103" s="34" t="s">
        <v>911</v>
      </c>
      <c r="G8103" s="25">
        <v>45822.896365740744</v>
      </c>
    </row>
    <row r="8104" spans="1:7" x14ac:dyDescent="0.25">
      <c r="A8104" s="34" t="s">
        <v>16727</v>
      </c>
      <c r="B8104" s="34" t="s">
        <v>14026</v>
      </c>
      <c r="C8104" s="34" t="s">
        <v>909</v>
      </c>
      <c r="D8104" s="34" t="s">
        <v>913</v>
      </c>
      <c r="E8104" s="25">
        <v>45822.905729166669</v>
      </c>
      <c r="F8104" s="34" t="s">
        <v>911</v>
      </c>
      <c r="G8104" s="25">
        <v>45822.905729166669</v>
      </c>
    </row>
    <row r="8105" spans="1:7" x14ac:dyDescent="0.25">
      <c r="A8105" s="34" t="s">
        <v>16728</v>
      </c>
      <c r="B8105" s="34" t="s">
        <v>11818</v>
      </c>
      <c r="C8105" s="34" t="s">
        <v>909</v>
      </c>
      <c r="D8105" s="34" t="s">
        <v>913</v>
      </c>
      <c r="E8105" s="25">
        <v>45822.905775462961</v>
      </c>
      <c r="F8105" s="34" t="s">
        <v>911</v>
      </c>
      <c r="G8105" s="25">
        <v>45822.905775462961</v>
      </c>
    </row>
    <row r="8106" spans="1:7" x14ac:dyDescent="0.25">
      <c r="A8106" s="34" t="s">
        <v>16729</v>
      </c>
      <c r="B8106" s="34" t="s">
        <v>11820</v>
      </c>
      <c r="C8106" s="34" t="s">
        <v>909</v>
      </c>
      <c r="D8106" s="34" t="s">
        <v>913</v>
      </c>
      <c r="E8106" s="25">
        <v>45822.90587962963</v>
      </c>
      <c r="F8106" s="34" t="s">
        <v>911</v>
      </c>
      <c r="G8106" s="25">
        <v>45822.90587962963</v>
      </c>
    </row>
    <row r="8107" spans="1:7" x14ac:dyDescent="0.25">
      <c r="A8107" s="34" t="s">
        <v>16730</v>
      </c>
      <c r="B8107" s="34" t="s">
        <v>11820</v>
      </c>
      <c r="C8107" s="34" t="s">
        <v>912</v>
      </c>
      <c r="D8107" s="34" t="s">
        <v>924</v>
      </c>
      <c r="E8107" s="25">
        <v>45822.906238425923</v>
      </c>
      <c r="F8107" s="34" t="s">
        <v>911</v>
      </c>
      <c r="G8107" s="25">
        <v>45822.906238425923</v>
      </c>
    </row>
    <row r="8108" spans="1:7" x14ac:dyDescent="0.25">
      <c r="A8108" s="34" t="s">
        <v>16731</v>
      </c>
      <c r="B8108" s="34" t="s">
        <v>14026</v>
      </c>
      <c r="C8108" s="34" t="s">
        <v>912</v>
      </c>
      <c r="D8108" s="34" t="s">
        <v>924</v>
      </c>
      <c r="E8108" s="25">
        <v>45822.906319444446</v>
      </c>
      <c r="F8108" s="34" t="s">
        <v>911</v>
      </c>
      <c r="G8108" s="25">
        <v>45822.906319444446</v>
      </c>
    </row>
    <row r="8109" spans="1:7" x14ac:dyDescent="0.25">
      <c r="A8109" s="34" t="s">
        <v>16732</v>
      </c>
      <c r="B8109" s="34" t="s">
        <v>11818</v>
      </c>
      <c r="C8109" s="34" t="s">
        <v>912</v>
      </c>
      <c r="D8109" s="34" t="s">
        <v>924</v>
      </c>
      <c r="E8109" s="25">
        <v>45822.906377314815</v>
      </c>
      <c r="F8109" s="34" t="s">
        <v>911</v>
      </c>
      <c r="G8109" s="25">
        <v>45822.906377314815</v>
      </c>
    </row>
    <row r="8110" spans="1:7" x14ac:dyDescent="0.25">
      <c r="A8110" s="34" t="s">
        <v>16733</v>
      </c>
      <c r="B8110" s="34" t="s">
        <v>11742</v>
      </c>
      <c r="C8110" s="34" t="s">
        <v>907</v>
      </c>
      <c r="D8110" s="34" t="s">
        <v>73</v>
      </c>
      <c r="E8110" s="25">
        <v>45822.919641203705</v>
      </c>
      <c r="F8110" s="34" t="s">
        <v>901</v>
      </c>
      <c r="G8110" s="25">
        <v>45822.919641203705</v>
      </c>
    </row>
    <row r="8111" spans="1:7" x14ac:dyDescent="0.25">
      <c r="A8111" s="34" t="s">
        <v>16734</v>
      </c>
      <c r="B8111" s="34" t="s">
        <v>11444</v>
      </c>
      <c r="C8111" s="34" t="s">
        <v>907</v>
      </c>
      <c r="D8111" s="34" t="s">
        <v>73</v>
      </c>
      <c r="E8111" s="25">
        <v>45822.920092592591</v>
      </c>
      <c r="F8111" s="34" t="s">
        <v>901</v>
      </c>
      <c r="G8111" s="25">
        <v>45822.920092592591</v>
      </c>
    </row>
    <row r="8112" spans="1:7" x14ac:dyDescent="0.25">
      <c r="A8112" s="34" t="s">
        <v>16735</v>
      </c>
      <c r="B8112" s="34" t="s">
        <v>6589</v>
      </c>
      <c r="C8112" s="34" t="s">
        <v>922</v>
      </c>
      <c r="D8112" s="34" t="s">
        <v>923</v>
      </c>
      <c r="E8112" s="25">
        <v>45822.931180555555</v>
      </c>
      <c r="F8112" s="34" t="s">
        <v>901</v>
      </c>
      <c r="G8112" s="25">
        <v>45822.931180555555</v>
      </c>
    </row>
    <row r="8113" spans="1:7" x14ac:dyDescent="0.25">
      <c r="A8113" s="34" t="s">
        <v>16736</v>
      </c>
      <c r="B8113" s="34" t="s">
        <v>6591</v>
      </c>
      <c r="C8113" s="34" t="s">
        <v>922</v>
      </c>
      <c r="D8113" s="34" t="s">
        <v>923</v>
      </c>
      <c r="E8113" s="25">
        <v>45822.93136574074</v>
      </c>
      <c r="F8113" s="34" t="s">
        <v>901</v>
      </c>
      <c r="G8113" s="25">
        <v>45822.93136574074</v>
      </c>
    </row>
    <row r="8114" spans="1:7" x14ac:dyDescent="0.25">
      <c r="A8114" s="34" t="s">
        <v>16737</v>
      </c>
      <c r="B8114" s="34" t="s">
        <v>6593</v>
      </c>
      <c r="C8114" s="34" t="s">
        <v>922</v>
      </c>
      <c r="D8114" s="34" t="s">
        <v>923</v>
      </c>
      <c r="E8114" s="25">
        <v>45822.931435185186</v>
      </c>
      <c r="F8114" s="34" t="s">
        <v>901</v>
      </c>
      <c r="G8114" s="25">
        <v>45822.931435185186</v>
      </c>
    </row>
    <row r="8115" spans="1:7" x14ac:dyDescent="0.25">
      <c r="A8115" s="34" t="s">
        <v>16738</v>
      </c>
      <c r="B8115" s="34" t="s">
        <v>6595</v>
      </c>
      <c r="C8115" s="34" t="s">
        <v>922</v>
      </c>
      <c r="D8115" s="34" t="s">
        <v>923</v>
      </c>
      <c r="E8115" s="25">
        <v>45822.931631944448</v>
      </c>
      <c r="F8115" s="34" t="s">
        <v>901</v>
      </c>
      <c r="G8115" s="25">
        <v>45822.931631944448</v>
      </c>
    </row>
    <row r="8116" spans="1:7" x14ac:dyDescent="0.25">
      <c r="A8116" s="34" t="s">
        <v>16739</v>
      </c>
      <c r="B8116" s="34" t="s">
        <v>6597</v>
      </c>
      <c r="C8116" s="34" t="s">
        <v>922</v>
      </c>
      <c r="D8116" s="34" t="s">
        <v>923</v>
      </c>
      <c r="E8116" s="25">
        <v>45822.93178240741</v>
      </c>
      <c r="F8116" s="34" t="s">
        <v>901</v>
      </c>
      <c r="G8116" s="25">
        <v>45822.93178240741</v>
      </c>
    </row>
    <row r="8117" spans="1:7" x14ac:dyDescent="0.25">
      <c r="A8117" s="34" t="s">
        <v>16740</v>
      </c>
      <c r="B8117" s="34" t="s">
        <v>6599</v>
      </c>
      <c r="C8117" s="34" t="s">
        <v>922</v>
      </c>
      <c r="D8117" s="34" t="s">
        <v>923</v>
      </c>
      <c r="E8117" s="25">
        <v>45822.931956018518</v>
      </c>
      <c r="F8117" s="34" t="s">
        <v>901</v>
      </c>
      <c r="G8117" s="25">
        <v>45822.931956018518</v>
      </c>
    </row>
    <row r="8118" spans="1:7" x14ac:dyDescent="0.25">
      <c r="A8118" s="34" t="s">
        <v>16741</v>
      </c>
      <c r="B8118" s="34" t="s">
        <v>6601</v>
      </c>
      <c r="C8118" s="34" t="s">
        <v>922</v>
      </c>
      <c r="D8118" s="34" t="s">
        <v>923</v>
      </c>
      <c r="E8118" s="25">
        <v>45822.932152777779</v>
      </c>
      <c r="F8118" s="34" t="s">
        <v>901</v>
      </c>
      <c r="G8118" s="25">
        <v>45822.932152777779</v>
      </c>
    </row>
    <row r="8119" spans="1:7" x14ac:dyDescent="0.25">
      <c r="A8119" s="34" t="s">
        <v>16742</v>
      </c>
      <c r="B8119" s="34" t="s">
        <v>7741</v>
      </c>
      <c r="C8119" s="34" t="s">
        <v>899</v>
      </c>
      <c r="D8119" s="34" t="s">
        <v>900</v>
      </c>
      <c r="E8119" s="25">
        <v>45822.935844907406</v>
      </c>
      <c r="F8119" s="34" t="s">
        <v>901</v>
      </c>
      <c r="G8119" s="25">
        <v>45822.935844907406</v>
      </c>
    </row>
    <row r="8120" spans="1:7" x14ac:dyDescent="0.25">
      <c r="A8120" s="34" t="s">
        <v>16743</v>
      </c>
      <c r="B8120" s="34" t="s">
        <v>7739</v>
      </c>
      <c r="C8120" s="34" t="s">
        <v>899</v>
      </c>
      <c r="D8120" s="34" t="s">
        <v>900</v>
      </c>
      <c r="E8120" s="25">
        <v>45822.935972222222</v>
      </c>
      <c r="F8120" s="34" t="s">
        <v>901</v>
      </c>
      <c r="G8120" s="25">
        <v>45822.935972222222</v>
      </c>
    </row>
    <row r="8121" spans="1:7" x14ac:dyDescent="0.25">
      <c r="A8121" s="34" t="s">
        <v>16744</v>
      </c>
      <c r="B8121" s="34" t="s">
        <v>7732</v>
      </c>
      <c r="C8121" s="34" t="s">
        <v>899</v>
      </c>
      <c r="D8121" s="34" t="s">
        <v>900</v>
      </c>
      <c r="E8121" s="25">
        <v>45822.936180555553</v>
      </c>
      <c r="F8121" s="34" t="s">
        <v>901</v>
      </c>
      <c r="G8121" s="25">
        <v>45822.936180555553</v>
      </c>
    </row>
    <row r="8122" spans="1:7" x14ac:dyDescent="0.25">
      <c r="A8122" s="34" t="s">
        <v>16745</v>
      </c>
      <c r="B8122" s="34" t="s">
        <v>7735</v>
      </c>
      <c r="C8122" s="34" t="s">
        <v>899</v>
      </c>
      <c r="D8122" s="34" t="s">
        <v>900</v>
      </c>
      <c r="E8122" s="25">
        <v>45822.936296296299</v>
      </c>
      <c r="F8122" s="34" t="s">
        <v>901</v>
      </c>
      <c r="G8122" s="25">
        <v>45822.936296296299</v>
      </c>
    </row>
    <row r="8123" spans="1:7" x14ac:dyDescent="0.25">
      <c r="A8123" s="34" t="s">
        <v>16746</v>
      </c>
      <c r="B8123" s="34" t="s">
        <v>7737</v>
      </c>
      <c r="C8123" s="34" t="s">
        <v>899</v>
      </c>
      <c r="D8123" s="34" t="s">
        <v>900</v>
      </c>
      <c r="E8123" s="25">
        <v>45822.936435185184</v>
      </c>
      <c r="F8123" s="34" t="s">
        <v>901</v>
      </c>
      <c r="G8123" s="25">
        <v>45822.936435185184</v>
      </c>
    </row>
    <row r="8124" spans="1:7" x14ac:dyDescent="0.25">
      <c r="A8124" s="34" t="s">
        <v>16747</v>
      </c>
      <c r="B8124" s="34" t="s">
        <v>7743</v>
      </c>
      <c r="C8124" s="34" t="s">
        <v>899</v>
      </c>
      <c r="D8124" s="34" t="s">
        <v>900</v>
      </c>
      <c r="E8124" s="25">
        <v>45822.936585648145</v>
      </c>
      <c r="F8124" s="34" t="s">
        <v>901</v>
      </c>
      <c r="G8124" s="25">
        <v>45822.936585648145</v>
      </c>
    </row>
    <row r="8125" spans="1:7" x14ac:dyDescent="0.25">
      <c r="A8125" s="34" t="s">
        <v>16748</v>
      </c>
      <c r="B8125" s="34" t="s">
        <v>7747</v>
      </c>
      <c r="C8125" s="34" t="s">
        <v>899</v>
      </c>
      <c r="D8125" s="34" t="s">
        <v>900</v>
      </c>
      <c r="E8125" s="25">
        <v>45822.936643518522</v>
      </c>
      <c r="F8125" s="34" t="s">
        <v>901</v>
      </c>
      <c r="G8125" s="25">
        <v>45822.936643518522</v>
      </c>
    </row>
    <row r="8126" spans="1:7" x14ac:dyDescent="0.25">
      <c r="A8126" s="34" t="s">
        <v>16749</v>
      </c>
      <c r="B8126" s="34" t="s">
        <v>7749</v>
      </c>
      <c r="C8126" s="34" t="s">
        <v>899</v>
      </c>
      <c r="D8126" s="34" t="s">
        <v>900</v>
      </c>
      <c r="E8126" s="25">
        <v>45822.93677083333</v>
      </c>
      <c r="F8126" s="34" t="s">
        <v>901</v>
      </c>
      <c r="G8126" s="25">
        <v>45822.93677083333</v>
      </c>
    </row>
    <row r="8127" spans="1:7" x14ac:dyDescent="0.25">
      <c r="A8127" s="34" t="s">
        <v>16750</v>
      </c>
      <c r="B8127" s="34" t="s">
        <v>7751</v>
      </c>
      <c r="C8127" s="34" t="s">
        <v>899</v>
      </c>
      <c r="D8127" s="34" t="s">
        <v>900</v>
      </c>
      <c r="E8127" s="25">
        <v>45822.936921296299</v>
      </c>
      <c r="F8127" s="34" t="s">
        <v>901</v>
      </c>
      <c r="G8127" s="25">
        <v>45822.936921296299</v>
      </c>
    </row>
    <row r="8128" spans="1:7" x14ac:dyDescent="0.25">
      <c r="A8128" s="34" t="s">
        <v>16751</v>
      </c>
      <c r="B8128" s="34" t="s">
        <v>7745</v>
      </c>
      <c r="C8128" s="34" t="s">
        <v>899</v>
      </c>
      <c r="D8128" s="34" t="s">
        <v>900</v>
      </c>
      <c r="E8128" s="25">
        <v>45822.936990740738</v>
      </c>
      <c r="F8128" s="34" t="s">
        <v>901</v>
      </c>
      <c r="G8128" s="25">
        <v>45822.936990740738</v>
      </c>
    </row>
    <row r="8129" spans="1:7" x14ac:dyDescent="0.25">
      <c r="A8129" s="34" t="s">
        <v>16752</v>
      </c>
      <c r="B8129" s="34" t="s">
        <v>7834</v>
      </c>
      <c r="C8129" s="34" t="s">
        <v>899</v>
      </c>
      <c r="D8129" s="34" t="s">
        <v>900</v>
      </c>
      <c r="E8129" s="25">
        <v>45822.937083333331</v>
      </c>
      <c r="F8129" s="34" t="s">
        <v>901</v>
      </c>
      <c r="G8129" s="25">
        <v>45822.937083333331</v>
      </c>
    </row>
    <row r="8130" spans="1:7" x14ac:dyDescent="0.25">
      <c r="A8130" s="34" t="s">
        <v>16753</v>
      </c>
      <c r="B8130" s="34" t="s">
        <v>9944</v>
      </c>
      <c r="C8130" s="34" t="s">
        <v>899</v>
      </c>
      <c r="D8130" s="34" t="s">
        <v>900</v>
      </c>
      <c r="E8130" s="25">
        <v>45822.937118055554</v>
      </c>
      <c r="F8130" s="34" t="s">
        <v>901</v>
      </c>
      <c r="G8130" s="25">
        <v>45822.937118055554</v>
      </c>
    </row>
    <row r="8131" spans="1:7" x14ac:dyDescent="0.25">
      <c r="A8131" s="34" t="s">
        <v>16754</v>
      </c>
      <c r="B8131" s="34" t="s">
        <v>9946</v>
      </c>
      <c r="C8131" s="34" t="s">
        <v>899</v>
      </c>
      <c r="D8131" s="34" t="s">
        <v>900</v>
      </c>
      <c r="E8131" s="25">
        <v>45822.937349537038</v>
      </c>
      <c r="F8131" s="34" t="s">
        <v>901</v>
      </c>
      <c r="G8131" s="25">
        <v>45822.937349537038</v>
      </c>
    </row>
    <row r="8132" spans="1:7" x14ac:dyDescent="0.25">
      <c r="A8132" s="34" t="s">
        <v>16755</v>
      </c>
      <c r="B8132" s="34" t="s">
        <v>9938</v>
      </c>
      <c r="C8132" s="34" t="s">
        <v>899</v>
      </c>
      <c r="D8132" s="34" t="s">
        <v>900</v>
      </c>
      <c r="E8132" s="25">
        <v>45822.937476851854</v>
      </c>
      <c r="F8132" s="34" t="s">
        <v>901</v>
      </c>
      <c r="G8132" s="25">
        <v>45822.937476851854</v>
      </c>
    </row>
    <row r="8133" spans="1:7" x14ac:dyDescent="0.25">
      <c r="A8133" s="34" t="s">
        <v>16756</v>
      </c>
      <c r="B8133" s="34" t="s">
        <v>9940</v>
      </c>
      <c r="C8133" s="34" t="s">
        <v>899</v>
      </c>
      <c r="D8133" s="34" t="s">
        <v>900</v>
      </c>
      <c r="E8133" s="25">
        <v>45822.937569444446</v>
      </c>
      <c r="F8133" s="34" t="s">
        <v>901</v>
      </c>
      <c r="G8133" s="25">
        <v>45822.937569444446</v>
      </c>
    </row>
    <row r="8134" spans="1:7" x14ac:dyDescent="0.25">
      <c r="A8134" s="34" t="s">
        <v>16757</v>
      </c>
      <c r="B8134" s="34" t="s">
        <v>11864</v>
      </c>
      <c r="C8134" s="34" t="s">
        <v>899</v>
      </c>
      <c r="D8134" s="34" t="s">
        <v>900</v>
      </c>
      <c r="E8134" s="25">
        <v>45822.937719907408</v>
      </c>
      <c r="F8134" s="34" t="s">
        <v>901</v>
      </c>
      <c r="G8134" s="25">
        <v>45822.937719907408</v>
      </c>
    </row>
    <row r="8135" spans="1:7" x14ac:dyDescent="0.25">
      <c r="A8135" s="34" t="s">
        <v>16758</v>
      </c>
      <c r="B8135" s="34" t="s">
        <v>11913</v>
      </c>
      <c r="C8135" s="34" t="s">
        <v>899</v>
      </c>
      <c r="D8135" s="34" t="s">
        <v>900</v>
      </c>
      <c r="E8135" s="25">
        <v>45822.9378125</v>
      </c>
      <c r="F8135" s="34" t="s">
        <v>901</v>
      </c>
      <c r="G8135" s="25">
        <v>45822.9378125</v>
      </c>
    </row>
    <row r="8136" spans="1:7" x14ac:dyDescent="0.25">
      <c r="A8136" s="34" t="s">
        <v>16759</v>
      </c>
      <c r="B8136" s="34" t="s">
        <v>8610</v>
      </c>
      <c r="C8136" s="34" t="s">
        <v>907</v>
      </c>
      <c r="D8136" s="34" t="s">
        <v>77</v>
      </c>
      <c r="E8136" s="25">
        <v>45822.93849537037</v>
      </c>
      <c r="F8136" s="34" t="s">
        <v>901</v>
      </c>
      <c r="G8136" s="25">
        <v>45822.93849537037</v>
      </c>
    </row>
    <row r="8137" spans="1:7" x14ac:dyDescent="0.25">
      <c r="A8137" s="34" t="s">
        <v>16760</v>
      </c>
      <c r="B8137" s="34" t="s">
        <v>10579</v>
      </c>
      <c r="C8137" s="34" t="s">
        <v>899</v>
      </c>
      <c r="D8137" s="34" t="s">
        <v>900</v>
      </c>
      <c r="E8137" s="25">
        <v>45822.948854166665</v>
      </c>
      <c r="F8137" s="34" t="s">
        <v>901</v>
      </c>
      <c r="G8137" s="25">
        <v>45822.948854166665</v>
      </c>
    </row>
    <row r="8138" spans="1:7" x14ac:dyDescent="0.25">
      <c r="A8138" s="34" t="s">
        <v>16761</v>
      </c>
      <c r="B8138" s="34" t="s">
        <v>5207</v>
      </c>
      <c r="C8138" s="34" t="s">
        <v>914</v>
      </c>
      <c r="D8138" s="34" t="s">
        <v>77</v>
      </c>
      <c r="E8138" s="25">
        <v>45822.952025462961</v>
      </c>
      <c r="F8138" s="34" t="s">
        <v>901</v>
      </c>
      <c r="G8138" s="25">
        <v>45822.952025462961</v>
      </c>
    </row>
    <row r="8139" spans="1:7" x14ac:dyDescent="0.25">
      <c r="A8139" s="34" t="s">
        <v>16762</v>
      </c>
      <c r="B8139" s="34" t="s">
        <v>14010</v>
      </c>
      <c r="C8139" s="34" t="s">
        <v>909</v>
      </c>
      <c r="D8139" s="34" t="s">
        <v>910</v>
      </c>
      <c r="E8139" s="25">
        <v>45822.953831018516</v>
      </c>
      <c r="F8139" s="34" t="s">
        <v>901</v>
      </c>
      <c r="G8139" s="25">
        <v>45822.953831018516</v>
      </c>
    </row>
    <row r="8140" spans="1:7" x14ac:dyDescent="0.25">
      <c r="A8140" s="34" t="s">
        <v>16763</v>
      </c>
      <c r="B8140" s="34" t="s">
        <v>14010</v>
      </c>
      <c r="C8140" s="34" t="s">
        <v>912</v>
      </c>
      <c r="D8140" s="34" t="s">
        <v>913</v>
      </c>
      <c r="E8140" s="25">
        <v>45822.954108796293</v>
      </c>
      <c r="F8140" s="34" t="s">
        <v>901</v>
      </c>
      <c r="G8140" s="25">
        <v>45822.954108796293</v>
      </c>
    </row>
    <row r="8141" spans="1:7" x14ac:dyDescent="0.25">
      <c r="A8141" s="34" t="s">
        <v>16764</v>
      </c>
      <c r="B8141" s="34" t="s">
        <v>10570</v>
      </c>
      <c r="C8141" s="34" t="s">
        <v>907</v>
      </c>
      <c r="D8141" s="34" t="s">
        <v>233</v>
      </c>
      <c r="E8141" s="25">
        <v>45822.954594907409</v>
      </c>
      <c r="F8141" s="34" t="s">
        <v>901</v>
      </c>
      <c r="G8141" s="25">
        <v>45822.954594907409</v>
      </c>
    </row>
    <row r="8142" spans="1:7" x14ac:dyDescent="0.25">
      <c r="A8142" s="34" t="s">
        <v>16765</v>
      </c>
      <c r="B8142" s="34" t="s">
        <v>10575</v>
      </c>
      <c r="C8142" s="34" t="s">
        <v>907</v>
      </c>
      <c r="D8142" s="34" t="s">
        <v>233</v>
      </c>
      <c r="E8142" s="25">
        <v>45822.954687500001</v>
      </c>
      <c r="F8142" s="34" t="s">
        <v>901</v>
      </c>
      <c r="G8142" s="25">
        <v>45822.954687500001</v>
      </c>
    </row>
    <row r="8143" spans="1:7" x14ac:dyDescent="0.25">
      <c r="A8143" s="34" t="s">
        <v>16766</v>
      </c>
      <c r="B8143" s="34" t="s">
        <v>13778</v>
      </c>
      <c r="C8143" s="34" t="s">
        <v>904</v>
      </c>
      <c r="D8143" s="34" t="s">
        <v>916</v>
      </c>
      <c r="E8143" s="25">
        <v>45822.956296296295</v>
      </c>
      <c r="F8143" s="34" t="s">
        <v>901</v>
      </c>
      <c r="G8143" s="25">
        <v>45822.956296296295</v>
      </c>
    </row>
    <row r="8144" spans="1:7" x14ac:dyDescent="0.25">
      <c r="A8144" s="34" t="s">
        <v>16767</v>
      </c>
      <c r="B8144" s="34" t="s">
        <v>7881</v>
      </c>
      <c r="C8144" s="34" t="s">
        <v>904</v>
      </c>
      <c r="D8144" s="34" t="s">
        <v>903</v>
      </c>
      <c r="E8144" s="25">
        <v>45822.960138888891</v>
      </c>
      <c r="F8144" s="34" t="s">
        <v>901</v>
      </c>
      <c r="G8144" s="25">
        <v>45822.960138888891</v>
      </c>
    </row>
    <row r="8145" spans="1:7" x14ac:dyDescent="0.25">
      <c r="A8145" s="34" t="s">
        <v>16768</v>
      </c>
      <c r="B8145" s="34" t="s">
        <v>6730</v>
      </c>
      <c r="C8145" s="34" t="s">
        <v>907</v>
      </c>
      <c r="D8145" s="34" t="s">
        <v>77</v>
      </c>
      <c r="E8145" s="25">
        <v>45822.963159722225</v>
      </c>
      <c r="F8145" s="34" t="s">
        <v>908</v>
      </c>
      <c r="G8145" s="25">
        <v>45822.963159722225</v>
      </c>
    </row>
    <row r="8146" spans="1:7" x14ac:dyDescent="0.25">
      <c r="A8146" s="34" t="s">
        <v>16769</v>
      </c>
      <c r="B8146" s="34" t="s">
        <v>6730</v>
      </c>
      <c r="C8146" s="34" t="s">
        <v>914</v>
      </c>
      <c r="D8146" s="34" t="s">
        <v>77</v>
      </c>
      <c r="E8146" s="25">
        <v>45822.963333333333</v>
      </c>
      <c r="F8146" s="34" t="s">
        <v>901</v>
      </c>
      <c r="G8146" s="25">
        <v>45822.963333333333</v>
      </c>
    </row>
    <row r="8147" spans="1:7" x14ac:dyDescent="0.25">
      <c r="A8147" s="34" t="s">
        <v>16770</v>
      </c>
      <c r="B8147" s="34" t="s">
        <v>11424</v>
      </c>
      <c r="C8147" s="34" t="s">
        <v>907</v>
      </c>
      <c r="D8147" s="34" t="s">
        <v>248</v>
      </c>
      <c r="E8147" s="25">
        <v>45822.966273148151</v>
      </c>
      <c r="F8147" s="34" t="s">
        <v>901</v>
      </c>
      <c r="G8147" s="25">
        <v>45822.966273148151</v>
      </c>
    </row>
    <row r="8148" spans="1:7" x14ac:dyDescent="0.25">
      <c r="A8148" s="34" t="s">
        <v>16771</v>
      </c>
      <c r="B8148" s="34" t="s">
        <v>11426</v>
      </c>
      <c r="C8148" s="34" t="s">
        <v>907</v>
      </c>
      <c r="D8148" s="34" t="s">
        <v>248</v>
      </c>
      <c r="E8148" s="25">
        <v>45822.96634259259</v>
      </c>
      <c r="F8148" s="34" t="s">
        <v>901</v>
      </c>
      <c r="G8148" s="25">
        <v>45822.96634259259</v>
      </c>
    </row>
    <row r="8149" spans="1:7" x14ac:dyDescent="0.25">
      <c r="A8149" s="34" t="s">
        <v>16772</v>
      </c>
      <c r="B8149" s="34" t="s">
        <v>11428</v>
      </c>
      <c r="C8149" s="34" t="s">
        <v>907</v>
      </c>
      <c r="D8149" s="34" t="s">
        <v>248</v>
      </c>
      <c r="E8149" s="25">
        <v>45822.966377314813</v>
      </c>
      <c r="F8149" s="34" t="s">
        <v>901</v>
      </c>
      <c r="G8149" s="25">
        <v>45822.966377314813</v>
      </c>
    </row>
    <row r="8150" spans="1:7" x14ac:dyDescent="0.25">
      <c r="A8150" s="34" t="s">
        <v>16773</v>
      </c>
      <c r="B8150" s="34" t="s">
        <v>11430</v>
      </c>
      <c r="C8150" s="34" t="s">
        <v>907</v>
      </c>
      <c r="D8150" s="34" t="s">
        <v>248</v>
      </c>
      <c r="E8150" s="25">
        <v>45822.966423611113</v>
      </c>
      <c r="F8150" s="34" t="s">
        <v>901</v>
      </c>
      <c r="G8150" s="25">
        <v>45822.966423611113</v>
      </c>
    </row>
    <row r="8151" spans="1:7" x14ac:dyDescent="0.25">
      <c r="A8151" s="34" t="s">
        <v>16774</v>
      </c>
      <c r="B8151" s="34" t="s">
        <v>11432</v>
      </c>
      <c r="C8151" s="34" t="s">
        <v>907</v>
      </c>
      <c r="D8151" s="34" t="s">
        <v>248</v>
      </c>
      <c r="E8151" s="25">
        <v>45822.966481481482</v>
      </c>
      <c r="F8151" s="34" t="s">
        <v>901</v>
      </c>
      <c r="G8151" s="25">
        <v>45822.966481481482</v>
      </c>
    </row>
    <row r="8152" spans="1:7" x14ac:dyDescent="0.25">
      <c r="A8152" s="34" t="s">
        <v>16775</v>
      </c>
      <c r="B8152" s="34" t="s">
        <v>11434</v>
      </c>
      <c r="C8152" s="34" t="s">
        <v>907</v>
      </c>
      <c r="D8152" s="34" t="s">
        <v>248</v>
      </c>
      <c r="E8152" s="25">
        <v>45822.966527777775</v>
      </c>
      <c r="F8152" s="34" t="s">
        <v>901</v>
      </c>
      <c r="G8152" s="25">
        <v>45822.966527777775</v>
      </c>
    </row>
    <row r="8153" spans="1:7" x14ac:dyDescent="0.25">
      <c r="A8153" s="34" t="s">
        <v>16776</v>
      </c>
      <c r="B8153" s="34" t="s">
        <v>9774</v>
      </c>
      <c r="C8153" s="34" t="s">
        <v>914</v>
      </c>
      <c r="D8153" s="34" t="s">
        <v>206</v>
      </c>
      <c r="E8153" s="25">
        <v>45822.972280092596</v>
      </c>
      <c r="F8153" s="34" t="s">
        <v>901</v>
      </c>
      <c r="G8153" s="25">
        <v>45822.972280092596</v>
      </c>
    </row>
    <row r="8154" spans="1:7" x14ac:dyDescent="0.25">
      <c r="A8154" s="34" t="s">
        <v>16777</v>
      </c>
      <c r="B8154" s="34" t="s">
        <v>13776</v>
      </c>
      <c r="C8154" s="34" t="s">
        <v>904</v>
      </c>
      <c r="D8154" s="34" t="s">
        <v>903</v>
      </c>
      <c r="E8154" s="25">
        <v>45822.97351851852</v>
      </c>
      <c r="F8154" s="34" t="s">
        <v>901</v>
      </c>
      <c r="G8154" s="25">
        <v>45822.97351851852</v>
      </c>
    </row>
    <row r="8155" spans="1:7" x14ac:dyDescent="0.25">
      <c r="A8155" s="34" t="s">
        <v>16778</v>
      </c>
      <c r="B8155" s="34" t="s">
        <v>11570</v>
      </c>
      <c r="C8155" s="34" t="s">
        <v>904</v>
      </c>
      <c r="D8155" s="34" t="s">
        <v>903</v>
      </c>
      <c r="E8155" s="25">
        <v>45822.973645833335</v>
      </c>
      <c r="F8155" s="34" t="s">
        <v>901</v>
      </c>
      <c r="G8155" s="25">
        <v>45822.973645833335</v>
      </c>
    </row>
    <row r="8156" spans="1:7" x14ac:dyDescent="0.25">
      <c r="A8156" s="34" t="s">
        <v>16779</v>
      </c>
      <c r="B8156" s="34" t="s">
        <v>7881</v>
      </c>
      <c r="C8156" s="34" t="s">
        <v>909</v>
      </c>
      <c r="D8156" s="34" t="s">
        <v>921</v>
      </c>
      <c r="E8156" s="25">
        <v>45822.973101851851</v>
      </c>
      <c r="F8156" s="34" t="s">
        <v>901</v>
      </c>
      <c r="G8156" s="25">
        <v>45822.973101851851</v>
      </c>
    </row>
    <row r="8157" spans="1:7" x14ac:dyDescent="0.25">
      <c r="A8157" s="34" t="s">
        <v>16780</v>
      </c>
      <c r="B8157" s="34" t="s">
        <v>7881</v>
      </c>
      <c r="C8157" s="34" t="s">
        <v>912</v>
      </c>
      <c r="D8157" s="34" t="s">
        <v>921</v>
      </c>
      <c r="E8157" s="25">
        <v>45822.974374999998</v>
      </c>
      <c r="F8157" s="34" t="s">
        <v>901</v>
      </c>
      <c r="G8157" s="25">
        <v>45822.974374999998</v>
      </c>
    </row>
    <row r="8158" spans="1:7" x14ac:dyDescent="0.25">
      <c r="A8158" s="34" t="s">
        <v>16781</v>
      </c>
      <c r="B8158" s="34" t="s">
        <v>13906</v>
      </c>
      <c r="C8158" s="34" t="s">
        <v>904</v>
      </c>
      <c r="D8158" s="34" t="s">
        <v>919</v>
      </c>
      <c r="E8158" s="25">
        <v>45822.976886574077</v>
      </c>
      <c r="F8158" s="34" t="s">
        <v>901</v>
      </c>
      <c r="G8158" s="25">
        <v>45822.976886574077</v>
      </c>
    </row>
    <row r="8159" spans="1:7" x14ac:dyDescent="0.25">
      <c r="A8159" s="34" t="s">
        <v>16782</v>
      </c>
      <c r="B8159" s="34" t="s">
        <v>13581</v>
      </c>
      <c r="C8159" s="34" t="s">
        <v>904</v>
      </c>
      <c r="D8159" s="34" t="s">
        <v>919</v>
      </c>
      <c r="E8159" s="25">
        <v>45822.976956018516</v>
      </c>
      <c r="F8159" s="34" t="s">
        <v>901</v>
      </c>
      <c r="G8159" s="25">
        <v>45822.976956018516</v>
      </c>
    </row>
    <row r="8160" spans="1:7" x14ac:dyDescent="0.25">
      <c r="A8160" s="34" t="s">
        <v>16783</v>
      </c>
      <c r="B8160" s="34" t="s">
        <v>14361</v>
      </c>
      <c r="C8160" s="34" t="s">
        <v>904</v>
      </c>
      <c r="D8160" s="34" t="s">
        <v>919</v>
      </c>
      <c r="E8160" s="25">
        <v>45822.977025462962</v>
      </c>
      <c r="F8160" s="34" t="s">
        <v>901</v>
      </c>
      <c r="G8160" s="25">
        <v>45822.977025462962</v>
      </c>
    </row>
    <row r="8161" spans="1:7" x14ac:dyDescent="0.25">
      <c r="A8161" s="34" t="s">
        <v>16784</v>
      </c>
      <c r="B8161" s="34" t="s">
        <v>11980</v>
      </c>
      <c r="C8161" s="34" t="s">
        <v>912</v>
      </c>
      <c r="D8161" s="34" t="s">
        <v>921</v>
      </c>
      <c r="E8161" s="25">
        <v>45822.977164351854</v>
      </c>
      <c r="F8161" s="34" t="s">
        <v>901</v>
      </c>
      <c r="G8161" s="25">
        <v>45822.977164351854</v>
      </c>
    </row>
    <row r="8162" spans="1:7" x14ac:dyDescent="0.25">
      <c r="A8162" s="34" t="s">
        <v>16785</v>
      </c>
      <c r="B8162" s="34" t="s">
        <v>8094</v>
      </c>
      <c r="C8162" s="34" t="s">
        <v>909</v>
      </c>
      <c r="D8162" s="34" t="s">
        <v>924</v>
      </c>
      <c r="E8162" s="25">
        <v>45822.979247685187</v>
      </c>
      <c r="F8162" s="34" t="s">
        <v>901</v>
      </c>
      <c r="G8162" s="25">
        <v>45822.979247685187</v>
      </c>
    </row>
    <row r="8163" spans="1:7" x14ac:dyDescent="0.25">
      <c r="A8163" s="34" t="s">
        <v>16786</v>
      </c>
      <c r="B8163" s="34" t="s">
        <v>8033</v>
      </c>
      <c r="C8163" s="34" t="s">
        <v>909</v>
      </c>
      <c r="D8163" s="34" t="s">
        <v>924</v>
      </c>
      <c r="E8163" s="25">
        <v>45822.97928240741</v>
      </c>
      <c r="F8163" s="34" t="s">
        <v>901</v>
      </c>
      <c r="G8163" s="25">
        <v>45822.97928240741</v>
      </c>
    </row>
    <row r="8164" spans="1:7" x14ac:dyDescent="0.25">
      <c r="A8164" s="34" t="s">
        <v>16787</v>
      </c>
      <c r="B8164" s="34" t="s">
        <v>8029</v>
      </c>
      <c r="C8164" s="34" t="s">
        <v>909</v>
      </c>
      <c r="D8164" s="34" t="s">
        <v>924</v>
      </c>
      <c r="E8164" s="25">
        <v>45822.979317129626</v>
      </c>
      <c r="F8164" s="34" t="s">
        <v>901</v>
      </c>
      <c r="G8164" s="25">
        <v>45822.979317129626</v>
      </c>
    </row>
    <row r="8165" spans="1:7" x14ac:dyDescent="0.25">
      <c r="A8165" s="34" t="s">
        <v>16788</v>
      </c>
      <c r="B8165" s="34" t="s">
        <v>8024</v>
      </c>
      <c r="C8165" s="34" t="s">
        <v>909</v>
      </c>
      <c r="D8165" s="34" t="s">
        <v>924</v>
      </c>
      <c r="E8165" s="25">
        <v>45822.979317129626</v>
      </c>
      <c r="F8165" s="34" t="s">
        <v>901</v>
      </c>
      <c r="G8165" s="25">
        <v>45822.979317129626</v>
      </c>
    </row>
    <row r="8166" spans="1:7" x14ac:dyDescent="0.25">
      <c r="A8166" s="34" t="s">
        <v>16789</v>
      </c>
      <c r="B8166" s="34" t="s">
        <v>8031</v>
      </c>
      <c r="C8166" s="34" t="s">
        <v>909</v>
      </c>
      <c r="D8166" s="34" t="s">
        <v>924</v>
      </c>
      <c r="E8166" s="25">
        <v>45822.979375000003</v>
      </c>
      <c r="F8166" s="34" t="s">
        <v>901</v>
      </c>
      <c r="G8166" s="25">
        <v>45822.979375000003</v>
      </c>
    </row>
    <row r="8167" spans="1:7" x14ac:dyDescent="0.25">
      <c r="A8167" s="34" t="s">
        <v>16790</v>
      </c>
      <c r="B8167" s="34" t="s">
        <v>8094</v>
      </c>
      <c r="C8167" s="34" t="s">
        <v>912</v>
      </c>
      <c r="D8167" s="34" t="s">
        <v>924</v>
      </c>
      <c r="E8167" s="25">
        <v>45822.979675925926</v>
      </c>
      <c r="F8167" s="34" t="s">
        <v>901</v>
      </c>
      <c r="G8167" s="25">
        <v>45822.979675925926</v>
      </c>
    </row>
    <row r="8168" spans="1:7" x14ac:dyDescent="0.25">
      <c r="A8168" s="34" t="s">
        <v>16791</v>
      </c>
      <c r="B8168" s="34" t="s">
        <v>8033</v>
      </c>
      <c r="C8168" s="34" t="s">
        <v>912</v>
      </c>
      <c r="D8168" s="34" t="s">
        <v>924</v>
      </c>
      <c r="E8168" s="25">
        <v>45822.979814814818</v>
      </c>
      <c r="F8168" s="34" t="s">
        <v>901</v>
      </c>
      <c r="G8168" s="25">
        <v>45822.979814814818</v>
      </c>
    </row>
    <row r="8169" spans="1:7" x14ac:dyDescent="0.25">
      <c r="A8169" s="34" t="s">
        <v>16792</v>
      </c>
      <c r="B8169" s="34" t="s">
        <v>8029</v>
      </c>
      <c r="C8169" s="34" t="s">
        <v>912</v>
      </c>
      <c r="D8169" s="34" t="s">
        <v>924</v>
      </c>
      <c r="E8169" s="25">
        <v>45822.979930555557</v>
      </c>
      <c r="F8169" s="34" t="s">
        <v>901</v>
      </c>
      <c r="G8169" s="25">
        <v>45822.979930555557</v>
      </c>
    </row>
    <row r="8170" spans="1:7" x14ac:dyDescent="0.25">
      <c r="A8170" s="34" t="s">
        <v>16793</v>
      </c>
      <c r="B8170" s="34" t="s">
        <v>8024</v>
      </c>
      <c r="C8170" s="34" t="s">
        <v>912</v>
      </c>
      <c r="D8170" s="34" t="s">
        <v>924</v>
      </c>
      <c r="E8170" s="25">
        <v>45822.980011574073</v>
      </c>
      <c r="F8170" s="34" t="s">
        <v>901</v>
      </c>
      <c r="G8170" s="25">
        <v>45822.980011574073</v>
      </c>
    </row>
    <row r="8171" spans="1:7" x14ac:dyDescent="0.25">
      <c r="A8171" s="34" t="s">
        <v>16794</v>
      </c>
      <c r="B8171" s="34" t="s">
        <v>8031</v>
      </c>
      <c r="C8171" s="34" t="s">
        <v>912</v>
      </c>
      <c r="D8171" s="34" t="s">
        <v>924</v>
      </c>
      <c r="E8171" s="25">
        <v>45822.980138888888</v>
      </c>
      <c r="F8171" s="34" t="s">
        <v>901</v>
      </c>
      <c r="G8171" s="25">
        <v>45822.980138888888</v>
      </c>
    </row>
    <row r="8172" spans="1:7" x14ac:dyDescent="0.25">
      <c r="A8172" s="34" t="s">
        <v>16795</v>
      </c>
      <c r="B8172" s="34" t="s">
        <v>11925</v>
      </c>
      <c r="C8172" s="34" t="s">
        <v>907</v>
      </c>
      <c r="D8172" s="34" t="s">
        <v>77</v>
      </c>
      <c r="E8172" s="25">
        <v>45822.984351851854</v>
      </c>
      <c r="F8172" s="34" t="s">
        <v>908</v>
      </c>
      <c r="G8172" s="25">
        <v>45822.984351851854</v>
      </c>
    </row>
    <row r="8173" spans="1:7" x14ac:dyDescent="0.25">
      <c r="A8173" s="34" t="s">
        <v>16796</v>
      </c>
      <c r="B8173" s="34" t="s">
        <v>11925</v>
      </c>
      <c r="C8173" s="34" t="s">
        <v>914</v>
      </c>
      <c r="D8173" s="34" t="s">
        <v>77</v>
      </c>
      <c r="E8173" s="25">
        <v>45822.984502314815</v>
      </c>
      <c r="F8173" s="34" t="s">
        <v>901</v>
      </c>
      <c r="G8173" s="25">
        <v>45822.984502314815</v>
      </c>
    </row>
    <row r="8174" spans="1:7" x14ac:dyDescent="0.25">
      <c r="A8174" s="34" t="s">
        <v>16797</v>
      </c>
      <c r="B8174" s="34" t="s">
        <v>6463</v>
      </c>
      <c r="C8174" s="34" t="s">
        <v>914</v>
      </c>
      <c r="D8174" s="34" t="s">
        <v>125</v>
      </c>
      <c r="E8174" s="25">
        <v>45822.984525462962</v>
      </c>
      <c r="F8174" s="34" t="s">
        <v>901</v>
      </c>
      <c r="G8174" s="25">
        <v>45822.984525462962</v>
      </c>
    </row>
    <row r="8175" spans="1:7" x14ac:dyDescent="0.25">
      <c r="A8175" s="34" t="s">
        <v>16798</v>
      </c>
      <c r="B8175" s="34" t="s">
        <v>7973</v>
      </c>
      <c r="C8175" s="34" t="s">
        <v>914</v>
      </c>
      <c r="D8175" s="34" t="s">
        <v>77</v>
      </c>
      <c r="E8175" s="25">
        <v>45822.98510416667</v>
      </c>
      <c r="F8175" s="34" t="s">
        <v>901</v>
      </c>
      <c r="G8175" s="25">
        <v>45822.98510416667</v>
      </c>
    </row>
    <row r="8176" spans="1:7" x14ac:dyDescent="0.25">
      <c r="A8176" s="34" t="s">
        <v>16799</v>
      </c>
      <c r="B8176" s="34" t="s">
        <v>11765</v>
      </c>
      <c r="C8176" s="34" t="s">
        <v>904</v>
      </c>
      <c r="D8176" s="34" t="s">
        <v>905</v>
      </c>
      <c r="E8176" s="25">
        <v>45822.989270833335</v>
      </c>
      <c r="F8176" s="34" t="s">
        <v>901</v>
      </c>
      <c r="G8176" s="25">
        <v>45822.989270833335</v>
      </c>
    </row>
    <row r="8177" spans="1:7" x14ac:dyDescent="0.25">
      <c r="A8177" s="34" t="s">
        <v>16800</v>
      </c>
      <c r="B8177" s="34" t="s">
        <v>11768</v>
      </c>
      <c r="C8177" s="34" t="s">
        <v>904</v>
      </c>
      <c r="D8177" s="34" t="s">
        <v>905</v>
      </c>
      <c r="E8177" s="25">
        <v>45822.989398148151</v>
      </c>
      <c r="F8177" s="34" t="s">
        <v>901</v>
      </c>
      <c r="G8177" s="25">
        <v>45822.989398148151</v>
      </c>
    </row>
    <row r="8178" spans="1:7" x14ac:dyDescent="0.25">
      <c r="A8178" s="34" t="s">
        <v>16801</v>
      </c>
      <c r="B8178" s="34" t="s">
        <v>11770</v>
      </c>
      <c r="C8178" s="34" t="s">
        <v>904</v>
      </c>
      <c r="D8178" s="34" t="s">
        <v>905</v>
      </c>
      <c r="E8178" s="25">
        <v>45822.98945601852</v>
      </c>
      <c r="F8178" s="34" t="s">
        <v>901</v>
      </c>
      <c r="G8178" s="25">
        <v>45822.98945601852</v>
      </c>
    </row>
    <row r="8179" spans="1:7" x14ac:dyDescent="0.25">
      <c r="A8179" s="34" t="s">
        <v>16802</v>
      </c>
      <c r="B8179" s="34" t="s">
        <v>11774</v>
      </c>
      <c r="C8179" s="34" t="s">
        <v>904</v>
      </c>
      <c r="D8179" s="34" t="s">
        <v>905</v>
      </c>
      <c r="E8179" s="25">
        <v>45822.98951388889</v>
      </c>
      <c r="F8179" s="34" t="s">
        <v>901</v>
      </c>
      <c r="G8179" s="25">
        <v>45822.98951388889</v>
      </c>
    </row>
    <row r="8180" spans="1:7" x14ac:dyDescent="0.25">
      <c r="A8180" s="34" t="s">
        <v>16803</v>
      </c>
      <c r="B8180" s="34" t="s">
        <v>11778</v>
      </c>
      <c r="C8180" s="34" t="s">
        <v>904</v>
      </c>
      <c r="D8180" s="34" t="s">
        <v>905</v>
      </c>
      <c r="E8180" s="25">
        <v>45822.989571759259</v>
      </c>
      <c r="F8180" s="34" t="s">
        <v>901</v>
      </c>
      <c r="G8180" s="25">
        <v>45822.989571759259</v>
      </c>
    </row>
    <row r="8181" spans="1:7" x14ac:dyDescent="0.25">
      <c r="A8181" s="34" t="s">
        <v>16804</v>
      </c>
      <c r="B8181" s="34" t="s">
        <v>11780</v>
      </c>
      <c r="C8181" s="34" t="s">
        <v>904</v>
      </c>
      <c r="D8181" s="34" t="s">
        <v>905</v>
      </c>
      <c r="E8181" s="25">
        <v>45822.989629629628</v>
      </c>
      <c r="F8181" s="34" t="s">
        <v>901</v>
      </c>
      <c r="G8181" s="25">
        <v>45822.989629629628</v>
      </c>
    </row>
    <row r="8182" spans="1:7" x14ac:dyDescent="0.25">
      <c r="A8182" s="34" t="s">
        <v>16805</v>
      </c>
      <c r="B8182" s="34" t="s">
        <v>11784</v>
      </c>
      <c r="C8182" s="34" t="s">
        <v>904</v>
      </c>
      <c r="D8182" s="34" t="s">
        <v>905</v>
      </c>
      <c r="E8182" s="25">
        <v>45822.989699074074</v>
      </c>
      <c r="F8182" s="34" t="s">
        <v>901</v>
      </c>
      <c r="G8182" s="25">
        <v>45822.989699074074</v>
      </c>
    </row>
    <row r="8183" spans="1:7" x14ac:dyDescent="0.25">
      <c r="A8183" s="34" t="s">
        <v>16806</v>
      </c>
      <c r="B8183" s="34" t="s">
        <v>11790</v>
      </c>
      <c r="C8183" s="34" t="s">
        <v>904</v>
      </c>
      <c r="D8183" s="34" t="s">
        <v>905</v>
      </c>
      <c r="E8183" s="25">
        <v>45822.989745370367</v>
      </c>
      <c r="F8183" s="34" t="s">
        <v>901</v>
      </c>
      <c r="G8183" s="25">
        <v>45822.989745370367</v>
      </c>
    </row>
    <row r="8184" spans="1:7" x14ac:dyDescent="0.25">
      <c r="A8184" s="34" t="s">
        <v>16807</v>
      </c>
      <c r="B8184" s="34" t="s">
        <v>11792</v>
      </c>
      <c r="C8184" s="34" t="s">
        <v>904</v>
      </c>
      <c r="D8184" s="34" t="s">
        <v>905</v>
      </c>
      <c r="E8184" s="25">
        <v>45822.989791666667</v>
      </c>
      <c r="F8184" s="34" t="s">
        <v>901</v>
      </c>
      <c r="G8184" s="25">
        <v>45822.989791666667</v>
      </c>
    </row>
    <row r="8185" spans="1:7" x14ac:dyDescent="0.25">
      <c r="A8185" s="34" t="s">
        <v>16808</v>
      </c>
      <c r="B8185" s="34" t="s">
        <v>11794</v>
      </c>
      <c r="C8185" s="34" t="s">
        <v>904</v>
      </c>
      <c r="D8185" s="34" t="s">
        <v>905</v>
      </c>
      <c r="E8185" s="25">
        <v>45822.989837962959</v>
      </c>
      <c r="F8185" s="34" t="s">
        <v>901</v>
      </c>
      <c r="G8185" s="25">
        <v>45822.989837962959</v>
      </c>
    </row>
    <row r="8186" spans="1:7" x14ac:dyDescent="0.25">
      <c r="A8186" s="34" t="s">
        <v>16809</v>
      </c>
      <c r="B8186" s="34" t="s">
        <v>13578</v>
      </c>
      <c r="C8186" s="34" t="s">
        <v>904</v>
      </c>
      <c r="D8186" s="34" t="s">
        <v>919</v>
      </c>
      <c r="E8186" s="25">
        <v>45822.995821759258</v>
      </c>
      <c r="F8186" s="34" t="s">
        <v>901</v>
      </c>
      <c r="G8186" s="25">
        <v>45822.995821759258</v>
      </c>
    </row>
    <row r="8187" spans="1:7" x14ac:dyDescent="0.25">
      <c r="A8187" s="34" t="s">
        <v>16810</v>
      </c>
      <c r="B8187" s="34" t="s">
        <v>10533</v>
      </c>
      <c r="C8187" s="34" t="s">
        <v>907</v>
      </c>
      <c r="D8187" s="34" t="s">
        <v>233</v>
      </c>
      <c r="E8187" s="25">
        <v>45823.032800925925</v>
      </c>
      <c r="F8187" s="34" t="s">
        <v>901</v>
      </c>
      <c r="G8187" s="25">
        <v>45822.032800925925</v>
      </c>
    </row>
    <row r="8188" spans="1:7" x14ac:dyDescent="0.25">
      <c r="A8188" s="34" t="s">
        <v>16811</v>
      </c>
      <c r="B8188" s="34" t="s">
        <v>9885</v>
      </c>
      <c r="C8188" s="34" t="s">
        <v>907</v>
      </c>
      <c r="D8188" s="34" t="s">
        <v>73</v>
      </c>
      <c r="E8188" s="25">
        <v>45823.033888888887</v>
      </c>
      <c r="F8188" s="34" t="s">
        <v>901</v>
      </c>
      <c r="G8188" s="25">
        <v>45822.033888888887</v>
      </c>
    </row>
    <row r="8189" spans="1:7" x14ac:dyDescent="0.25">
      <c r="A8189" s="34" t="s">
        <v>16812</v>
      </c>
      <c r="B8189" s="34" t="s">
        <v>9743</v>
      </c>
      <c r="C8189" s="34" t="s">
        <v>914</v>
      </c>
      <c r="D8189" s="34" t="s">
        <v>73</v>
      </c>
      <c r="E8189" s="25">
        <v>45823.035034722219</v>
      </c>
      <c r="F8189" s="34" t="s">
        <v>901</v>
      </c>
      <c r="G8189" s="25">
        <v>45822.035034722219</v>
      </c>
    </row>
    <row r="8190" spans="1:7" x14ac:dyDescent="0.25">
      <c r="A8190" s="34" t="s">
        <v>16813</v>
      </c>
      <c r="B8190" s="34" t="s">
        <v>9881</v>
      </c>
      <c r="C8190" s="34" t="s">
        <v>914</v>
      </c>
      <c r="D8190" s="34" t="s">
        <v>73</v>
      </c>
      <c r="E8190" s="25">
        <v>45823.035196759258</v>
      </c>
      <c r="F8190" s="34" t="s">
        <v>901</v>
      </c>
      <c r="G8190" s="25">
        <v>45822.035196759258</v>
      </c>
    </row>
    <row r="8191" spans="1:7" x14ac:dyDescent="0.25">
      <c r="A8191" s="34" t="s">
        <v>16814</v>
      </c>
      <c r="B8191" s="34" t="s">
        <v>12252</v>
      </c>
      <c r="C8191" s="34" t="s">
        <v>914</v>
      </c>
      <c r="D8191" s="34" t="s">
        <v>73</v>
      </c>
      <c r="E8191" s="25">
        <v>45823.035324074073</v>
      </c>
      <c r="F8191" s="34" t="s">
        <v>901</v>
      </c>
      <c r="G8191" s="25">
        <v>45822.035324074073</v>
      </c>
    </row>
    <row r="8192" spans="1:7" x14ac:dyDescent="0.25">
      <c r="A8192" s="34" t="s">
        <v>16815</v>
      </c>
      <c r="B8192" s="34" t="s">
        <v>12250</v>
      </c>
      <c r="C8192" s="34" t="s">
        <v>914</v>
      </c>
      <c r="D8192" s="34" t="s">
        <v>73</v>
      </c>
      <c r="E8192" s="25">
        <v>45823.035416666666</v>
      </c>
      <c r="F8192" s="34" t="s">
        <v>901</v>
      </c>
      <c r="G8192" s="25">
        <v>45822.035416666666</v>
      </c>
    </row>
    <row r="8193" spans="1:7" x14ac:dyDescent="0.25">
      <c r="A8193" s="34" t="s">
        <v>16816</v>
      </c>
      <c r="B8193" s="34" t="s">
        <v>9885</v>
      </c>
      <c r="C8193" s="34" t="s">
        <v>914</v>
      </c>
      <c r="D8193" s="34" t="s">
        <v>73</v>
      </c>
      <c r="E8193" s="25">
        <v>45823.035486111112</v>
      </c>
      <c r="F8193" s="34" t="s">
        <v>901</v>
      </c>
      <c r="G8193" s="25">
        <v>45822.035486111112</v>
      </c>
    </row>
    <row r="8194" spans="1:7" x14ac:dyDescent="0.25">
      <c r="A8194" s="34" t="s">
        <v>16817</v>
      </c>
      <c r="B8194" s="34" t="s">
        <v>11458</v>
      </c>
      <c r="C8194" s="34" t="s">
        <v>904</v>
      </c>
      <c r="D8194" s="34" t="s">
        <v>903</v>
      </c>
      <c r="E8194" s="25">
        <v>45823.042696759258</v>
      </c>
      <c r="F8194" s="34" t="s">
        <v>901</v>
      </c>
      <c r="G8194" s="25">
        <v>45822.042696759258</v>
      </c>
    </row>
    <row r="8195" spans="1:7" x14ac:dyDescent="0.25">
      <c r="A8195" s="34" t="s">
        <v>16818</v>
      </c>
      <c r="B8195" s="34" t="s">
        <v>11463</v>
      </c>
      <c r="C8195" s="34" t="s">
        <v>904</v>
      </c>
      <c r="D8195" s="34" t="s">
        <v>903</v>
      </c>
      <c r="E8195" s="25">
        <v>45823.042812500003</v>
      </c>
      <c r="F8195" s="34" t="s">
        <v>901</v>
      </c>
      <c r="G8195" s="25">
        <v>45822.042812500003</v>
      </c>
    </row>
    <row r="8196" spans="1:7" x14ac:dyDescent="0.25">
      <c r="A8196" s="34" t="s">
        <v>16819</v>
      </c>
      <c r="B8196" s="34" t="s">
        <v>11685</v>
      </c>
      <c r="C8196" s="34" t="s">
        <v>904</v>
      </c>
      <c r="D8196" s="34" t="s">
        <v>903</v>
      </c>
      <c r="E8196" s="25">
        <v>45823.043495370373</v>
      </c>
      <c r="F8196" s="34" t="s">
        <v>901</v>
      </c>
      <c r="G8196" s="25">
        <v>45822.043495370373</v>
      </c>
    </row>
    <row r="8197" spans="1:7" x14ac:dyDescent="0.25">
      <c r="A8197" s="34" t="s">
        <v>16820</v>
      </c>
      <c r="B8197" s="34" t="s">
        <v>11820</v>
      </c>
      <c r="C8197" s="34" t="s">
        <v>899</v>
      </c>
      <c r="D8197" s="34" t="s">
        <v>900</v>
      </c>
      <c r="E8197" s="25">
        <v>45823.04409722222</v>
      </c>
      <c r="F8197" s="34" t="s">
        <v>901</v>
      </c>
      <c r="G8197" s="25">
        <v>45822.04409722222</v>
      </c>
    </row>
    <row r="8198" spans="1:7" x14ac:dyDescent="0.25">
      <c r="A8198" s="34" t="s">
        <v>16821</v>
      </c>
      <c r="B8198" s="34" t="s">
        <v>5200</v>
      </c>
      <c r="C8198" s="34" t="s">
        <v>909</v>
      </c>
      <c r="D8198" s="34" t="s">
        <v>921</v>
      </c>
      <c r="E8198" s="25">
        <v>45823.0471412037</v>
      </c>
      <c r="F8198" s="34" t="s">
        <v>901</v>
      </c>
      <c r="G8198" s="25">
        <v>45822.0471412037</v>
      </c>
    </row>
    <row r="8199" spans="1:7" x14ac:dyDescent="0.25">
      <c r="A8199" s="34" t="s">
        <v>16822</v>
      </c>
      <c r="B8199" s="34" t="s">
        <v>5201</v>
      </c>
      <c r="C8199" s="34" t="s">
        <v>909</v>
      </c>
      <c r="D8199" s="34" t="s">
        <v>921</v>
      </c>
      <c r="E8199" s="25">
        <v>45823.047152777777</v>
      </c>
      <c r="F8199" s="34" t="s">
        <v>901</v>
      </c>
      <c r="G8199" s="25">
        <v>45822.047152777777</v>
      </c>
    </row>
    <row r="8200" spans="1:7" x14ac:dyDescent="0.25">
      <c r="A8200" s="34" t="s">
        <v>16823</v>
      </c>
      <c r="B8200" s="34" t="s">
        <v>5200</v>
      </c>
      <c r="C8200" s="34" t="s">
        <v>912</v>
      </c>
      <c r="D8200" s="34" t="s">
        <v>921</v>
      </c>
      <c r="E8200" s="25">
        <v>45823.047754629632</v>
      </c>
      <c r="F8200" s="34" t="s">
        <v>901</v>
      </c>
      <c r="G8200" s="25">
        <v>45822.047754629632</v>
      </c>
    </row>
    <row r="8201" spans="1:7" x14ac:dyDescent="0.25">
      <c r="A8201" s="34" t="s">
        <v>16824</v>
      </c>
      <c r="B8201" s="34" t="s">
        <v>5201</v>
      </c>
      <c r="C8201" s="34" t="s">
        <v>912</v>
      </c>
      <c r="D8201" s="34" t="s">
        <v>921</v>
      </c>
      <c r="E8201" s="25">
        <v>45823.047893518517</v>
      </c>
      <c r="F8201" s="34" t="s">
        <v>901</v>
      </c>
      <c r="G8201" s="25">
        <v>45822.047893518517</v>
      </c>
    </row>
    <row r="8202" spans="1:7" x14ac:dyDescent="0.25">
      <c r="A8202" s="34" t="s">
        <v>16825</v>
      </c>
      <c r="B8202" s="34" t="s">
        <v>10187</v>
      </c>
      <c r="C8202" s="34" t="s">
        <v>912</v>
      </c>
      <c r="D8202" s="34" t="s">
        <v>928</v>
      </c>
      <c r="E8202" s="25">
        <v>45823.048391203702</v>
      </c>
      <c r="F8202" s="34" t="s">
        <v>901</v>
      </c>
      <c r="G8202" s="25">
        <v>45822.048391203702</v>
      </c>
    </row>
    <row r="8203" spans="1:7" x14ac:dyDescent="0.25">
      <c r="A8203" s="34" t="s">
        <v>16826</v>
      </c>
      <c r="B8203" s="34" t="s">
        <v>6685</v>
      </c>
      <c r="C8203" s="34" t="s">
        <v>922</v>
      </c>
      <c r="D8203" s="34" t="s">
        <v>923</v>
      </c>
      <c r="E8203" s="25">
        <v>45823.048680555556</v>
      </c>
      <c r="F8203" s="34" t="s">
        <v>901</v>
      </c>
      <c r="G8203" s="25">
        <v>45822.048680555556</v>
      </c>
    </row>
    <row r="8204" spans="1:7" x14ac:dyDescent="0.25">
      <c r="A8204" s="34" t="s">
        <v>16827</v>
      </c>
      <c r="B8204" s="34" t="s">
        <v>15946</v>
      </c>
      <c r="C8204" s="34" t="s">
        <v>904</v>
      </c>
      <c r="D8204" s="34" t="s">
        <v>905</v>
      </c>
      <c r="E8204" s="25">
        <v>45823.047789351855</v>
      </c>
      <c r="F8204" s="34" t="s">
        <v>901</v>
      </c>
      <c r="G8204" s="25">
        <v>45822.047789351855</v>
      </c>
    </row>
    <row r="8205" spans="1:7" x14ac:dyDescent="0.25">
      <c r="A8205" s="34" t="s">
        <v>16828</v>
      </c>
      <c r="B8205" s="34" t="s">
        <v>14345</v>
      </c>
      <c r="C8205" s="34" t="s">
        <v>904</v>
      </c>
      <c r="D8205" s="34" t="s">
        <v>905</v>
      </c>
      <c r="E8205" s="25">
        <v>45823.047939814816</v>
      </c>
      <c r="F8205" s="34" t="s">
        <v>901</v>
      </c>
      <c r="G8205" s="25">
        <v>45822.047939814816</v>
      </c>
    </row>
    <row r="8206" spans="1:7" x14ac:dyDescent="0.25">
      <c r="A8206" s="34" t="s">
        <v>16829</v>
      </c>
      <c r="B8206" s="34" t="s">
        <v>14347</v>
      </c>
      <c r="C8206" s="34" t="s">
        <v>904</v>
      </c>
      <c r="D8206" s="34" t="s">
        <v>905</v>
      </c>
      <c r="E8206" s="25">
        <v>45823.048159722224</v>
      </c>
      <c r="F8206" s="34" t="s">
        <v>901</v>
      </c>
      <c r="G8206" s="25">
        <v>45822.048159722224</v>
      </c>
    </row>
    <row r="8207" spans="1:7" x14ac:dyDescent="0.25">
      <c r="A8207" s="34" t="s">
        <v>16830</v>
      </c>
      <c r="B8207" s="34" t="s">
        <v>15921</v>
      </c>
      <c r="C8207" s="34" t="s">
        <v>904</v>
      </c>
      <c r="D8207" s="34" t="s">
        <v>905</v>
      </c>
      <c r="E8207" s="25">
        <v>45823.048333333332</v>
      </c>
      <c r="F8207" s="34" t="s">
        <v>901</v>
      </c>
      <c r="G8207" s="25">
        <v>45822.048333333332</v>
      </c>
    </row>
    <row r="8208" spans="1:7" x14ac:dyDescent="0.25">
      <c r="A8208" s="34" t="s">
        <v>16831</v>
      </c>
      <c r="B8208" s="34" t="s">
        <v>15923</v>
      </c>
      <c r="C8208" s="34" t="s">
        <v>904</v>
      </c>
      <c r="D8208" s="34" t="s">
        <v>905</v>
      </c>
      <c r="E8208" s="25">
        <v>45823.048564814817</v>
      </c>
      <c r="F8208" s="34" t="s">
        <v>901</v>
      </c>
      <c r="G8208" s="25">
        <v>45822.048564814817</v>
      </c>
    </row>
    <row r="8209" spans="1:7" x14ac:dyDescent="0.25">
      <c r="A8209" s="34" t="s">
        <v>16832</v>
      </c>
      <c r="B8209" s="34" t="s">
        <v>15925</v>
      </c>
      <c r="C8209" s="34" t="s">
        <v>904</v>
      </c>
      <c r="D8209" s="34" t="s">
        <v>905</v>
      </c>
      <c r="E8209" s="25">
        <v>45823.048657407409</v>
      </c>
      <c r="F8209" s="34" t="s">
        <v>901</v>
      </c>
      <c r="G8209" s="25">
        <v>45822.048657407409</v>
      </c>
    </row>
    <row r="8210" spans="1:7" x14ac:dyDescent="0.25">
      <c r="A8210" s="34" t="s">
        <v>16833</v>
      </c>
      <c r="B8210" s="34" t="s">
        <v>15927</v>
      </c>
      <c r="C8210" s="34" t="s">
        <v>904</v>
      </c>
      <c r="D8210" s="34" t="s">
        <v>905</v>
      </c>
      <c r="E8210" s="25">
        <v>45823.048750000002</v>
      </c>
      <c r="F8210" s="34" t="s">
        <v>901</v>
      </c>
      <c r="G8210" s="25">
        <v>45822.048750000002</v>
      </c>
    </row>
    <row r="8211" spans="1:7" x14ac:dyDescent="0.25">
      <c r="A8211" s="34" t="s">
        <v>16834</v>
      </c>
      <c r="B8211" s="34" t="s">
        <v>15929</v>
      </c>
      <c r="C8211" s="34" t="s">
        <v>904</v>
      </c>
      <c r="D8211" s="34" t="s">
        <v>905</v>
      </c>
      <c r="E8211" s="25">
        <v>45823.04886574074</v>
      </c>
      <c r="F8211" s="34" t="s">
        <v>901</v>
      </c>
      <c r="G8211" s="25">
        <v>45822.04886574074</v>
      </c>
    </row>
    <row r="8212" spans="1:7" x14ac:dyDescent="0.25">
      <c r="A8212" s="34" t="s">
        <v>16835</v>
      </c>
      <c r="B8212" s="34" t="s">
        <v>15931</v>
      </c>
      <c r="C8212" s="34" t="s">
        <v>904</v>
      </c>
      <c r="D8212" s="34" t="s">
        <v>905</v>
      </c>
      <c r="E8212" s="25">
        <v>45823.049074074072</v>
      </c>
      <c r="F8212" s="34" t="s">
        <v>901</v>
      </c>
      <c r="G8212" s="25">
        <v>45822.049074074072</v>
      </c>
    </row>
    <row r="8213" spans="1:7" x14ac:dyDescent="0.25">
      <c r="A8213" s="34" t="s">
        <v>16836</v>
      </c>
      <c r="B8213" s="34" t="s">
        <v>15933</v>
      </c>
      <c r="C8213" s="34" t="s">
        <v>904</v>
      </c>
      <c r="D8213" s="34" t="s">
        <v>905</v>
      </c>
      <c r="E8213" s="25">
        <v>45823.049212962964</v>
      </c>
      <c r="F8213" s="34" t="s">
        <v>901</v>
      </c>
      <c r="G8213" s="25">
        <v>45822.049212962964</v>
      </c>
    </row>
    <row r="8214" spans="1:7" x14ac:dyDescent="0.25">
      <c r="A8214" s="34" t="s">
        <v>16837</v>
      </c>
      <c r="B8214" s="34" t="s">
        <v>15935</v>
      </c>
      <c r="C8214" s="34" t="s">
        <v>904</v>
      </c>
      <c r="D8214" s="34" t="s">
        <v>905</v>
      </c>
      <c r="E8214" s="25">
        <v>45823.049328703702</v>
      </c>
      <c r="F8214" s="34" t="s">
        <v>901</v>
      </c>
      <c r="G8214" s="25">
        <v>45822.049328703702</v>
      </c>
    </row>
    <row r="8215" spans="1:7" x14ac:dyDescent="0.25">
      <c r="A8215" s="34" t="s">
        <v>16838</v>
      </c>
      <c r="B8215" s="34" t="s">
        <v>10570</v>
      </c>
      <c r="C8215" s="34" t="s">
        <v>914</v>
      </c>
      <c r="D8215" s="34" t="s">
        <v>233</v>
      </c>
      <c r="E8215" s="25">
        <v>45823.053240740737</v>
      </c>
      <c r="F8215" s="34" t="s">
        <v>901</v>
      </c>
      <c r="G8215" s="25">
        <v>45822.053240740737</v>
      </c>
    </row>
    <row r="8216" spans="1:7" x14ac:dyDescent="0.25">
      <c r="A8216" s="34" t="s">
        <v>16839</v>
      </c>
      <c r="B8216" s="34" t="s">
        <v>10575</v>
      </c>
      <c r="C8216" s="34" t="s">
        <v>914</v>
      </c>
      <c r="D8216" s="34" t="s">
        <v>233</v>
      </c>
      <c r="E8216" s="25">
        <v>45823.053287037037</v>
      </c>
      <c r="F8216" s="34" t="s">
        <v>901</v>
      </c>
      <c r="G8216" s="25">
        <v>45822.053287037037</v>
      </c>
    </row>
    <row r="8217" spans="1:7" x14ac:dyDescent="0.25">
      <c r="A8217" s="34" t="s">
        <v>16840</v>
      </c>
      <c r="B8217" s="34" t="s">
        <v>14014</v>
      </c>
      <c r="C8217" s="34" t="s">
        <v>909</v>
      </c>
      <c r="D8217" s="34" t="s">
        <v>913</v>
      </c>
      <c r="E8217" s="25">
        <v>45823.054340277777</v>
      </c>
      <c r="F8217" s="34" t="s">
        <v>901</v>
      </c>
      <c r="G8217" s="25">
        <v>45822.054340277777</v>
      </c>
    </row>
    <row r="8218" spans="1:7" x14ac:dyDescent="0.25">
      <c r="A8218" s="34" t="s">
        <v>16841</v>
      </c>
      <c r="B8218" s="34" t="s">
        <v>14031</v>
      </c>
      <c r="C8218" s="34" t="s">
        <v>909</v>
      </c>
      <c r="D8218" s="34" t="s">
        <v>913</v>
      </c>
      <c r="E8218" s="25">
        <v>45823.054594907408</v>
      </c>
      <c r="F8218" s="34" t="s">
        <v>901</v>
      </c>
      <c r="G8218" s="25">
        <v>45822.054594907408</v>
      </c>
    </row>
    <row r="8219" spans="1:7" x14ac:dyDescent="0.25">
      <c r="A8219" s="34" t="s">
        <v>16842</v>
      </c>
      <c r="B8219" s="34" t="s">
        <v>13921</v>
      </c>
      <c r="C8219" s="34" t="s">
        <v>909</v>
      </c>
      <c r="D8219" s="34" t="s">
        <v>913</v>
      </c>
      <c r="E8219" s="25">
        <v>45823.054756944446</v>
      </c>
      <c r="F8219" s="34" t="s">
        <v>901</v>
      </c>
      <c r="G8219" s="25">
        <v>45822.054756944446</v>
      </c>
    </row>
    <row r="8220" spans="1:7" x14ac:dyDescent="0.25">
      <c r="A8220" s="34" t="s">
        <v>16843</v>
      </c>
      <c r="B8220" s="34" t="s">
        <v>14014</v>
      </c>
      <c r="C8220" s="34" t="s">
        <v>912</v>
      </c>
      <c r="D8220" s="34" t="s">
        <v>913</v>
      </c>
      <c r="E8220" s="25">
        <v>45823.055243055554</v>
      </c>
      <c r="F8220" s="34" t="s">
        <v>901</v>
      </c>
      <c r="G8220" s="25">
        <v>45822.055243055554</v>
      </c>
    </row>
    <row r="8221" spans="1:7" x14ac:dyDescent="0.25">
      <c r="A8221" s="34" t="s">
        <v>16844</v>
      </c>
      <c r="B8221" s="34" t="s">
        <v>14031</v>
      </c>
      <c r="C8221" s="34" t="s">
        <v>912</v>
      </c>
      <c r="D8221" s="34" t="s">
        <v>913</v>
      </c>
      <c r="E8221" s="25">
        <v>45823.055347222224</v>
      </c>
      <c r="F8221" s="34" t="s">
        <v>901</v>
      </c>
      <c r="G8221" s="25">
        <v>45822.055347222224</v>
      </c>
    </row>
    <row r="8222" spans="1:7" x14ac:dyDescent="0.25">
      <c r="A8222" s="34" t="s">
        <v>16845</v>
      </c>
      <c r="B8222" s="34" t="s">
        <v>13921</v>
      </c>
      <c r="C8222" s="34" t="s">
        <v>912</v>
      </c>
      <c r="D8222" s="34" t="s">
        <v>913</v>
      </c>
      <c r="E8222" s="25">
        <v>45823.055439814816</v>
      </c>
      <c r="F8222" s="34" t="s">
        <v>901</v>
      </c>
      <c r="G8222" s="25">
        <v>45822.055439814816</v>
      </c>
    </row>
    <row r="8223" spans="1:7" x14ac:dyDescent="0.25">
      <c r="A8223" s="34" t="s">
        <v>16846</v>
      </c>
      <c r="B8223" s="34" t="s">
        <v>11980</v>
      </c>
      <c r="C8223" s="34" t="s">
        <v>899</v>
      </c>
      <c r="D8223" s="34" t="s">
        <v>900</v>
      </c>
      <c r="E8223" s="25">
        <v>45823.053969907407</v>
      </c>
      <c r="F8223" s="34" t="s">
        <v>901</v>
      </c>
      <c r="G8223" s="25">
        <v>45822.053969907407</v>
      </c>
    </row>
    <row r="8224" spans="1:7" x14ac:dyDescent="0.25">
      <c r="A8224" s="34" t="s">
        <v>16847</v>
      </c>
      <c r="B8224" s="34" t="s">
        <v>7844</v>
      </c>
      <c r="C8224" s="34" t="s">
        <v>899</v>
      </c>
      <c r="D8224" s="34" t="s">
        <v>900</v>
      </c>
      <c r="E8224" s="25">
        <v>45823.054143518515</v>
      </c>
      <c r="F8224" s="34" t="s">
        <v>901</v>
      </c>
      <c r="G8224" s="25">
        <v>45822.054143518515</v>
      </c>
    </row>
    <row r="8225" spans="1:7" x14ac:dyDescent="0.25">
      <c r="A8225" s="34" t="s">
        <v>16848</v>
      </c>
      <c r="B8225" s="34" t="s">
        <v>7836</v>
      </c>
      <c r="C8225" s="34" t="s">
        <v>899</v>
      </c>
      <c r="D8225" s="34" t="s">
        <v>900</v>
      </c>
      <c r="E8225" s="25">
        <v>45823.054305555554</v>
      </c>
      <c r="F8225" s="34" t="s">
        <v>901</v>
      </c>
      <c r="G8225" s="25">
        <v>45822.054305555554</v>
      </c>
    </row>
    <row r="8226" spans="1:7" x14ac:dyDescent="0.25">
      <c r="A8226" s="34" t="s">
        <v>16849</v>
      </c>
      <c r="B8226" s="34" t="s">
        <v>7838</v>
      </c>
      <c r="C8226" s="34" t="s">
        <v>899</v>
      </c>
      <c r="D8226" s="34" t="s">
        <v>900</v>
      </c>
      <c r="E8226" s="25">
        <v>45823.054513888892</v>
      </c>
      <c r="F8226" s="34" t="s">
        <v>901</v>
      </c>
      <c r="G8226" s="25">
        <v>45822.054513888892</v>
      </c>
    </row>
    <row r="8227" spans="1:7" x14ac:dyDescent="0.25">
      <c r="A8227" s="34" t="s">
        <v>16850</v>
      </c>
      <c r="B8227" s="34" t="s">
        <v>7840</v>
      </c>
      <c r="C8227" s="34" t="s">
        <v>899</v>
      </c>
      <c r="D8227" s="34" t="s">
        <v>900</v>
      </c>
      <c r="E8227" s="25">
        <v>45823.054652777777</v>
      </c>
      <c r="F8227" s="34" t="s">
        <v>901</v>
      </c>
      <c r="G8227" s="25">
        <v>45822.054652777777</v>
      </c>
    </row>
    <row r="8228" spans="1:7" x14ac:dyDescent="0.25">
      <c r="A8228" s="34" t="s">
        <v>16851</v>
      </c>
      <c r="B8228" s="34" t="s">
        <v>7842</v>
      </c>
      <c r="C8228" s="34" t="s">
        <v>899</v>
      </c>
      <c r="D8228" s="34" t="s">
        <v>900</v>
      </c>
      <c r="E8228" s="25">
        <v>45823.054699074077</v>
      </c>
      <c r="F8228" s="34" t="s">
        <v>901</v>
      </c>
      <c r="G8228" s="25">
        <v>45822.054699074077</v>
      </c>
    </row>
    <row r="8229" spans="1:7" x14ac:dyDescent="0.25">
      <c r="A8229" s="34" t="s">
        <v>16852</v>
      </c>
      <c r="B8229" s="34" t="s">
        <v>5200</v>
      </c>
      <c r="C8229" s="34" t="s">
        <v>899</v>
      </c>
      <c r="D8229" s="34" t="s">
        <v>900</v>
      </c>
      <c r="E8229" s="25">
        <v>45823.054907407408</v>
      </c>
      <c r="F8229" s="34" t="s">
        <v>901</v>
      </c>
      <c r="G8229" s="25">
        <v>45822.054907407408</v>
      </c>
    </row>
    <row r="8230" spans="1:7" x14ac:dyDescent="0.25">
      <c r="A8230" s="34" t="s">
        <v>16853</v>
      </c>
      <c r="B8230" s="34" t="s">
        <v>5201</v>
      </c>
      <c r="C8230" s="34" t="s">
        <v>899</v>
      </c>
      <c r="D8230" s="34" t="s">
        <v>900</v>
      </c>
      <c r="E8230" s="25">
        <v>45823.054942129631</v>
      </c>
      <c r="F8230" s="34" t="s">
        <v>901</v>
      </c>
      <c r="G8230" s="25">
        <v>45822.054942129631</v>
      </c>
    </row>
    <row r="8231" spans="1:7" x14ac:dyDescent="0.25">
      <c r="A8231" s="34" t="s">
        <v>16854</v>
      </c>
      <c r="B8231" s="34" t="s">
        <v>7824</v>
      </c>
      <c r="C8231" s="34" t="s">
        <v>907</v>
      </c>
      <c r="D8231" s="34" t="s">
        <v>61</v>
      </c>
      <c r="E8231" s="25">
        <v>45823.057164351849</v>
      </c>
      <c r="F8231" s="34" t="s">
        <v>908</v>
      </c>
      <c r="G8231" s="25">
        <v>45822.057164351849</v>
      </c>
    </row>
    <row r="8232" spans="1:7" x14ac:dyDescent="0.25">
      <c r="A8232" s="34" t="s">
        <v>16855</v>
      </c>
      <c r="B8232" s="34" t="s">
        <v>5163</v>
      </c>
      <c r="C8232" s="34" t="s">
        <v>907</v>
      </c>
      <c r="D8232" s="34" t="s">
        <v>61</v>
      </c>
      <c r="E8232" s="25">
        <v>45823.057685185187</v>
      </c>
      <c r="F8232" s="34" t="s">
        <v>908</v>
      </c>
      <c r="G8232" s="25">
        <v>45822.057685185187</v>
      </c>
    </row>
    <row r="8233" spans="1:7" x14ac:dyDescent="0.25">
      <c r="A8233" s="34" t="s">
        <v>16855</v>
      </c>
      <c r="B8233" s="34" t="s">
        <v>5163</v>
      </c>
      <c r="C8233" s="34" t="s">
        <v>907</v>
      </c>
      <c r="D8233" s="34" t="s">
        <v>61</v>
      </c>
      <c r="E8233" s="25">
        <v>45823.057870370372</v>
      </c>
      <c r="F8233" s="34" t="s">
        <v>908</v>
      </c>
      <c r="G8233" s="25">
        <v>45822.057870370372</v>
      </c>
    </row>
    <row r="8234" spans="1:7" x14ac:dyDescent="0.25">
      <c r="A8234" s="34" t="s">
        <v>16856</v>
      </c>
      <c r="B8234" s="34" t="s">
        <v>5222</v>
      </c>
      <c r="C8234" s="34" t="s">
        <v>907</v>
      </c>
      <c r="D8234" s="34" t="s">
        <v>77</v>
      </c>
      <c r="E8234" s="25">
        <v>45823.058530092596</v>
      </c>
      <c r="F8234" s="34" t="s">
        <v>901</v>
      </c>
      <c r="G8234" s="25">
        <v>45822.058530092596</v>
      </c>
    </row>
    <row r="8235" spans="1:7" x14ac:dyDescent="0.25">
      <c r="A8235" s="34" t="s">
        <v>16857</v>
      </c>
      <c r="B8235" s="34" t="s">
        <v>5224</v>
      </c>
      <c r="C8235" s="34" t="s">
        <v>907</v>
      </c>
      <c r="D8235" s="34" t="s">
        <v>77</v>
      </c>
      <c r="E8235" s="25">
        <v>45823.058564814812</v>
      </c>
      <c r="F8235" s="34" t="s">
        <v>901</v>
      </c>
      <c r="G8235" s="25">
        <v>45822.058564814812</v>
      </c>
    </row>
    <row r="8236" spans="1:7" x14ac:dyDescent="0.25">
      <c r="A8236" s="34" t="s">
        <v>16858</v>
      </c>
      <c r="B8236" s="34" t="s">
        <v>5232</v>
      </c>
      <c r="C8236" s="34" t="s">
        <v>907</v>
      </c>
      <c r="D8236" s="34" t="s">
        <v>77</v>
      </c>
      <c r="E8236" s="25">
        <v>45823.058587962965</v>
      </c>
      <c r="F8236" s="34" t="s">
        <v>901</v>
      </c>
      <c r="G8236" s="25">
        <v>45822.058587962965</v>
      </c>
    </row>
    <row r="8237" spans="1:7" x14ac:dyDescent="0.25">
      <c r="A8237" s="34" t="s">
        <v>16859</v>
      </c>
      <c r="B8237" s="34" t="s">
        <v>5233</v>
      </c>
      <c r="C8237" s="34" t="s">
        <v>907</v>
      </c>
      <c r="D8237" s="34" t="s">
        <v>77</v>
      </c>
      <c r="E8237" s="25">
        <v>45823.058622685188</v>
      </c>
      <c r="F8237" s="34" t="s">
        <v>901</v>
      </c>
      <c r="G8237" s="25">
        <v>45822.058622685188</v>
      </c>
    </row>
    <row r="8238" spans="1:7" x14ac:dyDescent="0.25">
      <c r="A8238" s="34" t="s">
        <v>16860</v>
      </c>
      <c r="B8238" s="34" t="s">
        <v>10577</v>
      </c>
      <c r="C8238" s="34" t="s">
        <v>907</v>
      </c>
      <c r="D8238" s="34" t="s">
        <v>73</v>
      </c>
      <c r="E8238" s="25">
        <v>45823.058958333335</v>
      </c>
      <c r="F8238" s="34" t="s">
        <v>901</v>
      </c>
      <c r="G8238" s="25">
        <v>45822.058958333335</v>
      </c>
    </row>
    <row r="8239" spans="1:7" x14ac:dyDescent="0.25">
      <c r="A8239" s="34" t="s">
        <v>16861</v>
      </c>
      <c r="B8239" s="34" t="s">
        <v>9789</v>
      </c>
      <c r="C8239" s="34" t="s">
        <v>907</v>
      </c>
      <c r="D8239" s="34" t="s">
        <v>73</v>
      </c>
      <c r="E8239" s="25">
        <v>45823.059189814812</v>
      </c>
      <c r="F8239" s="34" t="s">
        <v>901</v>
      </c>
      <c r="G8239" s="25">
        <v>45822.059189814812</v>
      </c>
    </row>
    <row r="8240" spans="1:7" x14ac:dyDescent="0.25">
      <c r="A8240" s="34" t="s">
        <v>16862</v>
      </c>
      <c r="B8240" s="34" t="s">
        <v>13673</v>
      </c>
      <c r="C8240" s="34" t="s">
        <v>907</v>
      </c>
      <c r="D8240" s="34" t="s">
        <v>73</v>
      </c>
      <c r="E8240" s="25">
        <v>45823.059317129628</v>
      </c>
      <c r="F8240" s="34" t="s">
        <v>901</v>
      </c>
      <c r="G8240" s="25">
        <v>45822.059317129628</v>
      </c>
    </row>
    <row r="8241" spans="1:7" x14ac:dyDescent="0.25">
      <c r="A8241" s="34" t="s">
        <v>16863</v>
      </c>
      <c r="B8241" s="34" t="s">
        <v>13489</v>
      </c>
      <c r="C8241" s="34" t="s">
        <v>907</v>
      </c>
      <c r="D8241" s="34" t="s">
        <v>73</v>
      </c>
      <c r="E8241" s="25">
        <v>45823.059444444443</v>
      </c>
      <c r="F8241" s="34" t="s">
        <v>901</v>
      </c>
      <c r="G8241" s="25">
        <v>45822.059444444443</v>
      </c>
    </row>
    <row r="8242" spans="1:7" x14ac:dyDescent="0.25">
      <c r="A8242" s="34" t="s">
        <v>16864</v>
      </c>
      <c r="B8242" s="34" t="s">
        <v>5162</v>
      </c>
      <c r="C8242" s="34" t="s">
        <v>907</v>
      </c>
      <c r="D8242" s="34" t="s">
        <v>61</v>
      </c>
      <c r="E8242" s="25">
        <v>45823.060347222221</v>
      </c>
      <c r="F8242" s="34" t="s">
        <v>908</v>
      </c>
      <c r="G8242" s="25">
        <v>45822.060347222221</v>
      </c>
    </row>
    <row r="8243" spans="1:7" x14ac:dyDescent="0.25">
      <c r="A8243" s="34" t="s">
        <v>16865</v>
      </c>
      <c r="B8243" s="34" t="s">
        <v>11674</v>
      </c>
      <c r="C8243" s="34" t="s">
        <v>907</v>
      </c>
      <c r="D8243" s="34" t="s">
        <v>73</v>
      </c>
      <c r="E8243" s="25">
        <v>45823.060902777775</v>
      </c>
      <c r="F8243" s="34" t="s">
        <v>901</v>
      </c>
      <c r="G8243" s="25">
        <v>45822.060902777775</v>
      </c>
    </row>
    <row r="8244" spans="1:7" x14ac:dyDescent="0.25">
      <c r="A8244" s="34" t="s">
        <v>16866</v>
      </c>
      <c r="B8244" s="34" t="s">
        <v>7830</v>
      </c>
      <c r="C8244" s="34" t="s">
        <v>907</v>
      </c>
      <c r="D8244" s="34" t="s">
        <v>61</v>
      </c>
      <c r="E8244" s="25">
        <v>45823.062222222223</v>
      </c>
      <c r="F8244" s="34" t="s">
        <v>908</v>
      </c>
      <c r="G8244" s="25">
        <v>45822.062222222223</v>
      </c>
    </row>
    <row r="8245" spans="1:7" x14ac:dyDescent="0.25">
      <c r="A8245" s="34" t="s">
        <v>16867</v>
      </c>
      <c r="B8245" s="34" t="s">
        <v>7824</v>
      </c>
      <c r="C8245" s="34" t="s">
        <v>914</v>
      </c>
      <c r="D8245" s="34" t="s">
        <v>61</v>
      </c>
      <c r="E8245" s="25">
        <v>45823.057430555556</v>
      </c>
      <c r="F8245" s="34" t="s">
        <v>901</v>
      </c>
      <c r="G8245" s="25">
        <v>45822.057430555556</v>
      </c>
    </row>
    <row r="8246" spans="1:7" x14ac:dyDescent="0.25">
      <c r="A8246" s="34" t="s">
        <v>16868</v>
      </c>
      <c r="B8246" s="34" t="s">
        <v>5163</v>
      </c>
      <c r="C8246" s="34" t="s">
        <v>914</v>
      </c>
      <c r="D8246" s="34" t="s">
        <v>61</v>
      </c>
      <c r="E8246" s="25">
        <v>45823.058020833334</v>
      </c>
      <c r="F8246" s="34" t="s">
        <v>901</v>
      </c>
      <c r="G8246" s="25">
        <v>45822.058020833334</v>
      </c>
    </row>
    <row r="8247" spans="1:7" x14ac:dyDescent="0.25">
      <c r="A8247" s="34" t="s">
        <v>16869</v>
      </c>
      <c r="B8247" s="34" t="s">
        <v>5162</v>
      </c>
      <c r="C8247" s="34" t="s">
        <v>914</v>
      </c>
      <c r="D8247" s="34" t="s">
        <v>61</v>
      </c>
      <c r="E8247" s="25">
        <v>45823.060567129629</v>
      </c>
      <c r="F8247" s="34" t="s">
        <v>901</v>
      </c>
      <c r="G8247" s="25">
        <v>45822.060567129629</v>
      </c>
    </row>
    <row r="8248" spans="1:7" x14ac:dyDescent="0.25">
      <c r="A8248" s="34" t="s">
        <v>16870</v>
      </c>
      <c r="B8248" s="34" t="s">
        <v>7830</v>
      </c>
      <c r="C8248" s="34" t="s">
        <v>914</v>
      </c>
      <c r="D8248" s="34" t="s">
        <v>61</v>
      </c>
      <c r="E8248" s="25">
        <v>45823.063125000001</v>
      </c>
      <c r="F8248" s="34" t="s">
        <v>901</v>
      </c>
      <c r="G8248" s="25">
        <v>45822.063125000001</v>
      </c>
    </row>
    <row r="8249" spans="1:7" x14ac:dyDescent="0.25">
      <c r="A8249" s="34" t="s">
        <v>16871</v>
      </c>
      <c r="B8249" s="34" t="s">
        <v>7722</v>
      </c>
      <c r="C8249" s="34" t="s">
        <v>914</v>
      </c>
      <c r="D8249" s="34" t="s">
        <v>61</v>
      </c>
      <c r="E8249" s="25">
        <v>45823.06354166667</v>
      </c>
      <c r="F8249" s="34" t="s">
        <v>901</v>
      </c>
      <c r="G8249" s="25">
        <v>45822.06354166667</v>
      </c>
    </row>
    <row r="8250" spans="1:7" x14ac:dyDescent="0.25">
      <c r="A8250" s="34" t="s">
        <v>16872</v>
      </c>
      <c r="B8250" s="34" t="s">
        <v>7728</v>
      </c>
      <c r="C8250" s="34" t="s">
        <v>914</v>
      </c>
      <c r="D8250" s="34" t="s">
        <v>61</v>
      </c>
      <c r="E8250" s="25">
        <v>45823.063634259262</v>
      </c>
      <c r="F8250" s="34" t="s">
        <v>901</v>
      </c>
      <c r="G8250" s="25">
        <v>45822.063634259262</v>
      </c>
    </row>
    <row r="8251" spans="1:7" x14ac:dyDescent="0.25">
      <c r="A8251" s="34" t="s">
        <v>16873</v>
      </c>
      <c r="B8251" s="34" t="s">
        <v>7726</v>
      </c>
      <c r="C8251" s="34" t="s">
        <v>914</v>
      </c>
      <c r="D8251" s="34" t="s">
        <v>61</v>
      </c>
      <c r="E8251" s="25">
        <v>45823.063784722224</v>
      </c>
      <c r="F8251" s="34" t="s">
        <v>901</v>
      </c>
      <c r="G8251" s="25">
        <v>45822.063784722224</v>
      </c>
    </row>
    <row r="8252" spans="1:7" x14ac:dyDescent="0.25">
      <c r="A8252" s="34" t="s">
        <v>16874</v>
      </c>
      <c r="B8252" s="34" t="s">
        <v>5155</v>
      </c>
      <c r="C8252" s="34" t="s">
        <v>914</v>
      </c>
      <c r="D8252" s="34" t="s">
        <v>61</v>
      </c>
      <c r="E8252" s="25">
        <v>45823.06391203704</v>
      </c>
      <c r="F8252" s="34" t="s">
        <v>901</v>
      </c>
      <c r="G8252" s="25">
        <v>45822.06391203704</v>
      </c>
    </row>
    <row r="8253" spans="1:7" x14ac:dyDescent="0.25">
      <c r="A8253" s="34" t="s">
        <v>16875</v>
      </c>
      <c r="B8253" s="34" t="s">
        <v>11736</v>
      </c>
      <c r="C8253" s="34" t="s">
        <v>904</v>
      </c>
      <c r="D8253" s="34" t="s">
        <v>903</v>
      </c>
      <c r="E8253" s="25">
        <v>45823.064629629633</v>
      </c>
      <c r="F8253" s="34" t="s">
        <v>901</v>
      </c>
      <c r="G8253" s="25">
        <v>45822.064629629633</v>
      </c>
    </row>
    <row r="8254" spans="1:7" x14ac:dyDescent="0.25">
      <c r="A8254" s="34" t="s">
        <v>16876</v>
      </c>
      <c r="B8254" s="34" t="s">
        <v>11384</v>
      </c>
      <c r="C8254" s="34" t="s">
        <v>904</v>
      </c>
      <c r="D8254" s="34" t="s">
        <v>903</v>
      </c>
      <c r="E8254" s="25">
        <v>45823.064699074072</v>
      </c>
      <c r="F8254" s="34" t="s">
        <v>901</v>
      </c>
      <c r="G8254" s="25">
        <v>45822.064699074072</v>
      </c>
    </row>
    <row r="8255" spans="1:7" x14ac:dyDescent="0.25">
      <c r="A8255" s="34" t="s">
        <v>16877</v>
      </c>
      <c r="B8255" s="34" t="s">
        <v>11386</v>
      </c>
      <c r="C8255" s="34" t="s">
        <v>904</v>
      </c>
      <c r="D8255" s="34" t="s">
        <v>903</v>
      </c>
      <c r="E8255" s="25">
        <v>45823.064756944441</v>
      </c>
      <c r="F8255" s="34" t="s">
        <v>901</v>
      </c>
      <c r="G8255" s="25">
        <v>45822.064756944441</v>
      </c>
    </row>
    <row r="8256" spans="1:7" x14ac:dyDescent="0.25">
      <c r="A8256" s="34" t="s">
        <v>16878</v>
      </c>
      <c r="B8256" s="34" t="s">
        <v>11388</v>
      </c>
      <c r="C8256" s="34" t="s">
        <v>904</v>
      </c>
      <c r="D8256" s="34" t="s">
        <v>903</v>
      </c>
      <c r="E8256" s="25">
        <v>45823.064803240741</v>
      </c>
      <c r="F8256" s="34" t="s">
        <v>901</v>
      </c>
      <c r="G8256" s="25">
        <v>45822.064803240741</v>
      </c>
    </row>
    <row r="8257" spans="1:7" x14ac:dyDescent="0.25">
      <c r="A8257" s="34" t="s">
        <v>16879</v>
      </c>
      <c r="B8257" s="34" t="s">
        <v>11390</v>
      </c>
      <c r="C8257" s="34" t="s">
        <v>904</v>
      </c>
      <c r="D8257" s="34" t="s">
        <v>903</v>
      </c>
      <c r="E8257" s="25">
        <v>45823.064849537041</v>
      </c>
      <c r="F8257" s="34" t="s">
        <v>901</v>
      </c>
      <c r="G8257" s="25">
        <v>45822.064849537041</v>
      </c>
    </row>
    <row r="8258" spans="1:7" x14ac:dyDescent="0.25">
      <c r="A8258" s="34" t="s">
        <v>16880</v>
      </c>
      <c r="B8258" s="34" t="s">
        <v>11392</v>
      </c>
      <c r="C8258" s="34" t="s">
        <v>904</v>
      </c>
      <c r="D8258" s="34" t="s">
        <v>903</v>
      </c>
      <c r="E8258" s="25">
        <v>45823.06490740741</v>
      </c>
      <c r="F8258" s="34" t="s">
        <v>901</v>
      </c>
      <c r="G8258" s="25">
        <v>45822.06490740741</v>
      </c>
    </row>
    <row r="8259" spans="1:7" x14ac:dyDescent="0.25">
      <c r="A8259" s="34" t="s">
        <v>16881</v>
      </c>
      <c r="B8259" s="34" t="s">
        <v>11394</v>
      </c>
      <c r="C8259" s="34" t="s">
        <v>904</v>
      </c>
      <c r="D8259" s="34" t="s">
        <v>903</v>
      </c>
      <c r="E8259" s="25">
        <v>45823.064976851849</v>
      </c>
      <c r="F8259" s="34" t="s">
        <v>901</v>
      </c>
      <c r="G8259" s="25">
        <v>45822.064976851849</v>
      </c>
    </row>
    <row r="8260" spans="1:7" x14ac:dyDescent="0.25">
      <c r="A8260" s="34" t="s">
        <v>16882</v>
      </c>
      <c r="B8260" s="34" t="s">
        <v>11396</v>
      </c>
      <c r="C8260" s="34" t="s">
        <v>904</v>
      </c>
      <c r="D8260" s="34" t="s">
        <v>903</v>
      </c>
      <c r="E8260" s="25">
        <v>45823.065023148149</v>
      </c>
      <c r="F8260" s="34" t="s">
        <v>901</v>
      </c>
      <c r="G8260" s="25">
        <v>45822.065023148149</v>
      </c>
    </row>
    <row r="8261" spans="1:7" x14ac:dyDescent="0.25">
      <c r="A8261" s="34" t="s">
        <v>16883</v>
      </c>
      <c r="B8261" s="34" t="s">
        <v>11398</v>
      </c>
      <c r="C8261" s="34" t="s">
        <v>904</v>
      </c>
      <c r="D8261" s="34" t="s">
        <v>903</v>
      </c>
      <c r="E8261" s="25">
        <v>45823.065092592595</v>
      </c>
      <c r="F8261" s="34" t="s">
        <v>901</v>
      </c>
      <c r="G8261" s="25">
        <v>45822.065092592595</v>
      </c>
    </row>
    <row r="8262" spans="1:7" x14ac:dyDescent="0.25">
      <c r="A8262" s="34" t="s">
        <v>16884</v>
      </c>
      <c r="B8262" s="34" t="s">
        <v>11400</v>
      </c>
      <c r="C8262" s="34" t="s">
        <v>904</v>
      </c>
      <c r="D8262" s="34" t="s">
        <v>903</v>
      </c>
      <c r="E8262" s="25">
        <v>45823.065162037034</v>
      </c>
      <c r="F8262" s="34" t="s">
        <v>901</v>
      </c>
      <c r="G8262" s="25">
        <v>45822.065162037034</v>
      </c>
    </row>
    <row r="8263" spans="1:7" x14ac:dyDescent="0.25">
      <c r="A8263" s="34" t="s">
        <v>16885</v>
      </c>
      <c r="B8263" s="34" t="s">
        <v>11402</v>
      </c>
      <c r="C8263" s="34" t="s">
        <v>904</v>
      </c>
      <c r="D8263" s="34" t="s">
        <v>903</v>
      </c>
      <c r="E8263" s="25">
        <v>45823.065208333333</v>
      </c>
      <c r="F8263" s="34" t="s">
        <v>901</v>
      </c>
      <c r="G8263" s="25">
        <v>45822.065208333333</v>
      </c>
    </row>
    <row r="8264" spans="1:7" x14ac:dyDescent="0.25">
      <c r="A8264" s="34" t="s">
        <v>16886</v>
      </c>
      <c r="B8264" s="34" t="s">
        <v>11404</v>
      </c>
      <c r="C8264" s="34" t="s">
        <v>904</v>
      </c>
      <c r="D8264" s="34" t="s">
        <v>903</v>
      </c>
      <c r="E8264" s="25">
        <v>45823.06527777778</v>
      </c>
      <c r="F8264" s="34" t="s">
        <v>901</v>
      </c>
      <c r="G8264" s="25">
        <v>45822.06527777778</v>
      </c>
    </row>
    <row r="8265" spans="1:7" x14ac:dyDescent="0.25">
      <c r="A8265" s="34" t="s">
        <v>16887</v>
      </c>
      <c r="B8265" s="34" t="s">
        <v>11406</v>
      </c>
      <c r="C8265" s="34" t="s">
        <v>904</v>
      </c>
      <c r="D8265" s="34" t="s">
        <v>903</v>
      </c>
      <c r="E8265" s="25">
        <v>45823.065347222226</v>
      </c>
      <c r="F8265" s="34" t="s">
        <v>901</v>
      </c>
      <c r="G8265" s="25">
        <v>45822.065347222226</v>
      </c>
    </row>
    <row r="8266" spans="1:7" x14ac:dyDescent="0.25">
      <c r="A8266" s="34" t="s">
        <v>16888</v>
      </c>
      <c r="B8266" s="34" t="s">
        <v>11408</v>
      </c>
      <c r="C8266" s="34" t="s">
        <v>904</v>
      </c>
      <c r="D8266" s="34" t="s">
        <v>903</v>
      </c>
      <c r="E8266" s="25">
        <v>45823.065428240741</v>
      </c>
      <c r="F8266" s="34" t="s">
        <v>901</v>
      </c>
      <c r="G8266" s="25">
        <v>45822.065428240741</v>
      </c>
    </row>
    <row r="8267" spans="1:7" x14ac:dyDescent="0.25">
      <c r="A8267" s="34" t="s">
        <v>16889</v>
      </c>
      <c r="B8267" s="34" t="s">
        <v>11410</v>
      </c>
      <c r="C8267" s="34" t="s">
        <v>904</v>
      </c>
      <c r="D8267" s="34" t="s">
        <v>903</v>
      </c>
      <c r="E8267" s="25">
        <v>45823.065555555557</v>
      </c>
      <c r="F8267" s="34" t="s">
        <v>901</v>
      </c>
      <c r="G8267" s="25">
        <v>45822.065555555557</v>
      </c>
    </row>
    <row r="8268" spans="1:7" x14ac:dyDescent="0.25">
      <c r="A8268" s="34" t="s">
        <v>16890</v>
      </c>
      <c r="B8268" s="34" t="s">
        <v>11412</v>
      </c>
      <c r="C8268" s="34" t="s">
        <v>904</v>
      </c>
      <c r="D8268" s="34" t="s">
        <v>903</v>
      </c>
      <c r="E8268" s="25">
        <v>45823.065636574072</v>
      </c>
      <c r="F8268" s="34" t="s">
        <v>901</v>
      </c>
      <c r="G8268" s="25">
        <v>45822.065636574072</v>
      </c>
    </row>
    <row r="8269" spans="1:7" x14ac:dyDescent="0.25">
      <c r="A8269" s="34" t="s">
        <v>16891</v>
      </c>
      <c r="B8269" s="34" t="s">
        <v>11696</v>
      </c>
      <c r="C8269" s="34" t="s">
        <v>904</v>
      </c>
      <c r="D8269" s="34" t="s">
        <v>903</v>
      </c>
      <c r="E8269" s="25">
        <v>45823.065694444442</v>
      </c>
      <c r="F8269" s="34" t="s">
        <v>901</v>
      </c>
      <c r="G8269" s="25">
        <v>45822.065694444442</v>
      </c>
    </row>
    <row r="8270" spans="1:7" x14ac:dyDescent="0.25">
      <c r="A8270" s="34" t="s">
        <v>16892</v>
      </c>
      <c r="B8270" s="34" t="s">
        <v>11698</v>
      </c>
      <c r="C8270" s="34" t="s">
        <v>904</v>
      </c>
      <c r="D8270" s="34" t="s">
        <v>903</v>
      </c>
      <c r="E8270" s="25">
        <v>45823.065787037034</v>
      </c>
      <c r="F8270" s="34" t="s">
        <v>901</v>
      </c>
      <c r="G8270" s="25">
        <v>45822.065787037034</v>
      </c>
    </row>
    <row r="8271" spans="1:7" x14ac:dyDescent="0.25">
      <c r="A8271" s="34" t="s">
        <v>16893</v>
      </c>
      <c r="B8271" s="34" t="s">
        <v>11700</v>
      </c>
      <c r="C8271" s="34" t="s">
        <v>904</v>
      </c>
      <c r="D8271" s="34" t="s">
        <v>903</v>
      </c>
      <c r="E8271" s="25">
        <v>45823.065925925926</v>
      </c>
      <c r="F8271" s="34" t="s">
        <v>901</v>
      </c>
      <c r="G8271" s="25">
        <v>45822.065925925926</v>
      </c>
    </row>
    <row r="8272" spans="1:7" x14ac:dyDescent="0.25">
      <c r="A8272" s="34" t="s">
        <v>16894</v>
      </c>
      <c r="B8272" s="34" t="s">
        <v>11702</v>
      </c>
      <c r="C8272" s="34" t="s">
        <v>904</v>
      </c>
      <c r="D8272" s="34" t="s">
        <v>903</v>
      </c>
      <c r="E8272" s="25">
        <v>45823.065995370373</v>
      </c>
      <c r="F8272" s="34" t="s">
        <v>901</v>
      </c>
      <c r="G8272" s="25">
        <v>45822.065995370373</v>
      </c>
    </row>
    <row r="8273" spans="1:7" x14ac:dyDescent="0.25">
      <c r="A8273" s="34" t="s">
        <v>16895</v>
      </c>
      <c r="B8273" s="34" t="s">
        <v>11704</v>
      </c>
      <c r="C8273" s="34" t="s">
        <v>904</v>
      </c>
      <c r="D8273" s="34" t="s">
        <v>903</v>
      </c>
      <c r="E8273" s="25">
        <v>45823.066064814811</v>
      </c>
      <c r="F8273" s="34" t="s">
        <v>901</v>
      </c>
      <c r="G8273" s="25">
        <v>45822.066064814811</v>
      </c>
    </row>
    <row r="8274" spans="1:7" x14ac:dyDescent="0.25">
      <c r="A8274" s="34" t="s">
        <v>16896</v>
      </c>
      <c r="B8274" s="34" t="s">
        <v>11706</v>
      </c>
      <c r="C8274" s="34" t="s">
        <v>904</v>
      </c>
      <c r="D8274" s="34" t="s">
        <v>903</v>
      </c>
      <c r="E8274" s="25">
        <v>45823.066145833334</v>
      </c>
      <c r="F8274" s="34" t="s">
        <v>901</v>
      </c>
      <c r="G8274" s="25">
        <v>45822.066145833334</v>
      </c>
    </row>
    <row r="8275" spans="1:7" x14ac:dyDescent="0.25">
      <c r="A8275" s="34" t="s">
        <v>16897</v>
      </c>
      <c r="B8275" s="34" t="s">
        <v>11708</v>
      </c>
      <c r="C8275" s="34" t="s">
        <v>904</v>
      </c>
      <c r="D8275" s="34" t="s">
        <v>903</v>
      </c>
      <c r="E8275" s="25">
        <v>45823.066203703704</v>
      </c>
      <c r="F8275" s="34" t="s">
        <v>901</v>
      </c>
      <c r="G8275" s="25">
        <v>45822.066203703704</v>
      </c>
    </row>
    <row r="8276" spans="1:7" x14ac:dyDescent="0.25">
      <c r="A8276" s="34" t="s">
        <v>16898</v>
      </c>
      <c r="B8276" s="34" t="s">
        <v>11710</v>
      </c>
      <c r="C8276" s="34" t="s">
        <v>904</v>
      </c>
      <c r="D8276" s="34" t="s">
        <v>903</v>
      </c>
      <c r="E8276" s="25">
        <v>45823.066284722219</v>
      </c>
      <c r="F8276" s="34" t="s">
        <v>901</v>
      </c>
      <c r="G8276" s="25">
        <v>45822.066284722219</v>
      </c>
    </row>
    <row r="8277" spans="1:7" x14ac:dyDescent="0.25">
      <c r="A8277" s="34" t="s">
        <v>16899</v>
      </c>
      <c r="B8277" s="34" t="s">
        <v>11712</v>
      </c>
      <c r="C8277" s="34" t="s">
        <v>904</v>
      </c>
      <c r="D8277" s="34" t="s">
        <v>903</v>
      </c>
      <c r="E8277" s="25">
        <v>45823.066342592596</v>
      </c>
      <c r="F8277" s="34" t="s">
        <v>901</v>
      </c>
      <c r="G8277" s="25">
        <v>45822.066342592596</v>
      </c>
    </row>
    <row r="8278" spans="1:7" x14ac:dyDescent="0.25">
      <c r="A8278" s="34" t="s">
        <v>16900</v>
      </c>
      <c r="B8278" s="34" t="s">
        <v>11714</v>
      </c>
      <c r="C8278" s="34" t="s">
        <v>904</v>
      </c>
      <c r="D8278" s="34" t="s">
        <v>903</v>
      </c>
      <c r="E8278" s="25">
        <v>45823.066412037035</v>
      </c>
      <c r="F8278" s="34" t="s">
        <v>901</v>
      </c>
      <c r="G8278" s="25">
        <v>45822.066412037035</v>
      </c>
    </row>
    <row r="8279" spans="1:7" x14ac:dyDescent="0.25">
      <c r="A8279" s="34" t="s">
        <v>16901</v>
      </c>
      <c r="B8279" s="34" t="s">
        <v>11716</v>
      </c>
      <c r="C8279" s="34" t="s">
        <v>904</v>
      </c>
      <c r="D8279" s="34" t="s">
        <v>903</v>
      </c>
      <c r="E8279" s="25">
        <v>45823.066469907404</v>
      </c>
      <c r="F8279" s="34" t="s">
        <v>901</v>
      </c>
      <c r="G8279" s="25">
        <v>45822.066469907404</v>
      </c>
    </row>
    <row r="8280" spans="1:7" x14ac:dyDescent="0.25">
      <c r="A8280" s="34" t="s">
        <v>16902</v>
      </c>
      <c r="B8280" s="34" t="s">
        <v>11718</v>
      </c>
      <c r="C8280" s="34" t="s">
        <v>904</v>
      </c>
      <c r="D8280" s="34" t="s">
        <v>903</v>
      </c>
      <c r="E8280" s="25">
        <v>45823.06653935185</v>
      </c>
      <c r="F8280" s="34" t="s">
        <v>901</v>
      </c>
      <c r="G8280" s="25">
        <v>45822.06653935185</v>
      </c>
    </row>
    <row r="8281" spans="1:7" x14ac:dyDescent="0.25">
      <c r="A8281" s="34" t="s">
        <v>16903</v>
      </c>
      <c r="B8281" s="34" t="s">
        <v>11720</v>
      </c>
      <c r="C8281" s="34" t="s">
        <v>904</v>
      </c>
      <c r="D8281" s="34" t="s">
        <v>903</v>
      </c>
      <c r="E8281" s="25">
        <v>45823.06658564815</v>
      </c>
      <c r="F8281" s="34" t="s">
        <v>901</v>
      </c>
      <c r="G8281" s="25">
        <v>45822.06658564815</v>
      </c>
    </row>
    <row r="8282" spans="1:7" x14ac:dyDescent="0.25">
      <c r="A8282" s="34" t="s">
        <v>16904</v>
      </c>
      <c r="B8282" s="34" t="s">
        <v>11722</v>
      </c>
      <c r="C8282" s="34" t="s">
        <v>904</v>
      </c>
      <c r="D8282" s="34" t="s">
        <v>903</v>
      </c>
      <c r="E8282" s="25">
        <v>45823.066678240742</v>
      </c>
      <c r="F8282" s="34" t="s">
        <v>901</v>
      </c>
      <c r="G8282" s="25">
        <v>45822.066678240742</v>
      </c>
    </row>
    <row r="8283" spans="1:7" x14ac:dyDescent="0.25">
      <c r="A8283" s="34" t="s">
        <v>16905</v>
      </c>
      <c r="B8283" s="34" t="s">
        <v>11724</v>
      </c>
      <c r="C8283" s="34" t="s">
        <v>904</v>
      </c>
      <c r="D8283" s="34" t="s">
        <v>903</v>
      </c>
      <c r="E8283" s="25">
        <v>45823.066736111112</v>
      </c>
      <c r="F8283" s="34" t="s">
        <v>901</v>
      </c>
      <c r="G8283" s="25">
        <v>45822.066736111112</v>
      </c>
    </row>
    <row r="8284" spans="1:7" x14ac:dyDescent="0.25">
      <c r="A8284" s="34" t="s">
        <v>16906</v>
      </c>
      <c r="B8284" s="34" t="s">
        <v>11726</v>
      </c>
      <c r="C8284" s="34" t="s">
        <v>904</v>
      </c>
      <c r="D8284" s="34" t="s">
        <v>903</v>
      </c>
      <c r="E8284" s="25">
        <v>45823.066805555558</v>
      </c>
      <c r="F8284" s="34" t="s">
        <v>901</v>
      </c>
      <c r="G8284" s="25">
        <v>45822.066805555558</v>
      </c>
    </row>
    <row r="8285" spans="1:7" x14ac:dyDescent="0.25">
      <c r="A8285" s="34" t="s">
        <v>16907</v>
      </c>
      <c r="B8285" s="34" t="s">
        <v>11728</v>
      </c>
      <c r="C8285" s="34" t="s">
        <v>904</v>
      </c>
      <c r="D8285" s="34" t="s">
        <v>903</v>
      </c>
      <c r="E8285" s="25">
        <v>45823.066863425927</v>
      </c>
      <c r="F8285" s="34" t="s">
        <v>901</v>
      </c>
      <c r="G8285" s="25">
        <v>45822.066863425927</v>
      </c>
    </row>
    <row r="8286" spans="1:7" x14ac:dyDescent="0.25">
      <c r="A8286" s="34" t="s">
        <v>16908</v>
      </c>
      <c r="B8286" s="34" t="s">
        <v>11730</v>
      </c>
      <c r="C8286" s="34" t="s">
        <v>904</v>
      </c>
      <c r="D8286" s="34" t="s">
        <v>903</v>
      </c>
      <c r="E8286" s="25">
        <v>45823.066921296297</v>
      </c>
      <c r="F8286" s="34" t="s">
        <v>901</v>
      </c>
      <c r="G8286" s="25">
        <v>45822.066921296297</v>
      </c>
    </row>
    <row r="8287" spans="1:7" x14ac:dyDescent="0.25">
      <c r="A8287" s="34" t="s">
        <v>16909</v>
      </c>
      <c r="B8287" s="34" t="s">
        <v>11732</v>
      </c>
      <c r="C8287" s="34" t="s">
        <v>904</v>
      </c>
      <c r="D8287" s="34" t="s">
        <v>903</v>
      </c>
      <c r="E8287" s="25">
        <v>45823.066967592589</v>
      </c>
      <c r="F8287" s="34" t="s">
        <v>901</v>
      </c>
      <c r="G8287" s="25">
        <v>45822.066967592589</v>
      </c>
    </row>
    <row r="8288" spans="1:7" x14ac:dyDescent="0.25">
      <c r="A8288" s="34" t="s">
        <v>16910</v>
      </c>
      <c r="B8288" s="34" t="s">
        <v>11734</v>
      </c>
      <c r="C8288" s="34" t="s">
        <v>904</v>
      </c>
      <c r="D8288" s="34" t="s">
        <v>903</v>
      </c>
      <c r="E8288" s="25">
        <v>45823.067025462966</v>
      </c>
      <c r="F8288" s="34" t="s">
        <v>901</v>
      </c>
      <c r="G8288" s="25">
        <v>45822.067025462966</v>
      </c>
    </row>
    <row r="8289" spans="1:7" x14ac:dyDescent="0.25">
      <c r="A8289" s="34" t="s">
        <v>16911</v>
      </c>
      <c r="B8289" s="34" t="s">
        <v>13686</v>
      </c>
      <c r="C8289" s="34" t="s">
        <v>904</v>
      </c>
      <c r="D8289" s="34" t="s">
        <v>903</v>
      </c>
      <c r="E8289" s="25">
        <v>45823.067083333335</v>
      </c>
      <c r="F8289" s="34" t="s">
        <v>901</v>
      </c>
      <c r="G8289" s="25">
        <v>45822.067083333335</v>
      </c>
    </row>
    <row r="8290" spans="1:7" x14ac:dyDescent="0.25">
      <c r="A8290" s="34" t="s">
        <v>16912</v>
      </c>
      <c r="B8290" s="34" t="s">
        <v>13688</v>
      </c>
      <c r="C8290" s="34" t="s">
        <v>904</v>
      </c>
      <c r="D8290" s="34" t="s">
        <v>903</v>
      </c>
      <c r="E8290" s="25">
        <v>45823.067210648151</v>
      </c>
      <c r="F8290" s="34" t="s">
        <v>901</v>
      </c>
      <c r="G8290" s="25">
        <v>45822.067210648151</v>
      </c>
    </row>
    <row r="8291" spans="1:7" x14ac:dyDescent="0.25">
      <c r="A8291" s="34" t="s">
        <v>16913</v>
      </c>
      <c r="B8291" s="34" t="s">
        <v>13690</v>
      </c>
      <c r="C8291" s="34" t="s">
        <v>904</v>
      </c>
      <c r="D8291" s="34" t="s">
        <v>903</v>
      </c>
      <c r="E8291" s="25">
        <v>45823.067256944443</v>
      </c>
      <c r="F8291" s="34" t="s">
        <v>901</v>
      </c>
      <c r="G8291" s="25">
        <v>45822.067256944443</v>
      </c>
    </row>
    <row r="8292" spans="1:7" x14ac:dyDescent="0.25">
      <c r="A8292" s="34" t="s">
        <v>16914</v>
      </c>
      <c r="B8292" s="34" t="s">
        <v>13692</v>
      </c>
      <c r="C8292" s="34" t="s">
        <v>904</v>
      </c>
      <c r="D8292" s="34" t="s">
        <v>903</v>
      </c>
      <c r="E8292" s="25">
        <v>45823.067303240743</v>
      </c>
      <c r="F8292" s="34" t="s">
        <v>901</v>
      </c>
      <c r="G8292" s="25">
        <v>45822.067303240743</v>
      </c>
    </row>
    <row r="8293" spans="1:7" x14ac:dyDescent="0.25">
      <c r="A8293" s="34" t="s">
        <v>16915</v>
      </c>
      <c r="B8293" s="34" t="s">
        <v>13694</v>
      </c>
      <c r="C8293" s="34" t="s">
        <v>904</v>
      </c>
      <c r="D8293" s="34" t="s">
        <v>903</v>
      </c>
      <c r="E8293" s="25">
        <v>45823.067372685182</v>
      </c>
      <c r="F8293" s="34" t="s">
        <v>901</v>
      </c>
      <c r="G8293" s="25">
        <v>45822.067372685182</v>
      </c>
    </row>
    <row r="8294" spans="1:7" x14ac:dyDescent="0.25">
      <c r="A8294" s="34" t="s">
        <v>16916</v>
      </c>
      <c r="B8294" s="34" t="s">
        <v>13696</v>
      </c>
      <c r="C8294" s="34" t="s">
        <v>904</v>
      </c>
      <c r="D8294" s="34" t="s">
        <v>903</v>
      </c>
      <c r="E8294" s="25">
        <v>45823.06753472222</v>
      </c>
      <c r="F8294" s="34" t="s">
        <v>901</v>
      </c>
      <c r="G8294" s="25">
        <v>45822.06753472222</v>
      </c>
    </row>
    <row r="8295" spans="1:7" x14ac:dyDescent="0.25">
      <c r="A8295" s="34" t="s">
        <v>16917</v>
      </c>
      <c r="B8295" s="34" t="s">
        <v>13698</v>
      </c>
      <c r="C8295" s="34" t="s">
        <v>904</v>
      </c>
      <c r="D8295" s="34" t="s">
        <v>903</v>
      </c>
      <c r="E8295" s="25">
        <v>45823.067766203705</v>
      </c>
      <c r="F8295" s="34" t="s">
        <v>901</v>
      </c>
      <c r="G8295" s="25">
        <v>45822.067766203705</v>
      </c>
    </row>
    <row r="8296" spans="1:7" x14ac:dyDescent="0.25">
      <c r="A8296" s="34" t="s">
        <v>16918</v>
      </c>
      <c r="B8296" s="34" t="s">
        <v>13700</v>
      </c>
      <c r="C8296" s="34" t="s">
        <v>904</v>
      </c>
      <c r="D8296" s="34" t="s">
        <v>903</v>
      </c>
      <c r="E8296" s="25">
        <v>45823.068078703705</v>
      </c>
      <c r="F8296" s="34" t="s">
        <v>901</v>
      </c>
      <c r="G8296" s="25">
        <v>45822.068078703705</v>
      </c>
    </row>
    <row r="8297" spans="1:7" x14ac:dyDescent="0.25">
      <c r="A8297" s="34" t="s">
        <v>16919</v>
      </c>
      <c r="B8297" s="34" t="s">
        <v>13702</v>
      </c>
      <c r="C8297" s="34" t="s">
        <v>904</v>
      </c>
      <c r="D8297" s="34" t="s">
        <v>903</v>
      </c>
      <c r="E8297" s="25">
        <v>45823.068310185183</v>
      </c>
      <c r="F8297" s="34" t="s">
        <v>901</v>
      </c>
      <c r="G8297" s="25">
        <v>45822.068310185183</v>
      </c>
    </row>
    <row r="8298" spans="1:7" x14ac:dyDescent="0.25">
      <c r="A8298" s="34" t="s">
        <v>16920</v>
      </c>
      <c r="B8298" s="34" t="s">
        <v>13704</v>
      </c>
      <c r="C8298" s="34" t="s">
        <v>904</v>
      </c>
      <c r="D8298" s="34" t="s">
        <v>903</v>
      </c>
      <c r="E8298" s="25">
        <v>45823.068564814814</v>
      </c>
      <c r="F8298" s="34" t="s">
        <v>901</v>
      </c>
      <c r="G8298" s="25">
        <v>45822.068564814814</v>
      </c>
    </row>
    <row r="8299" spans="1:7" x14ac:dyDescent="0.25">
      <c r="A8299" s="34" t="s">
        <v>16921</v>
      </c>
      <c r="B8299" s="34" t="s">
        <v>13706</v>
      </c>
      <c r="C8299" s="34" t="s">
        <v>904</v>
      </c>
      <c r="D8299" s="34" t="s">
        <v>903</v>
      </c>
      <c r="E8299" s="25">
        <v>45823.068784722222</v>
      </c>
      <c r="F8299" s="34" t="s">
        <v>901</v>
      </c>
      <c r="G8299" s="25">
        <v>45822.068784722222</v>
      </c>
    </row>
    <row r="8300" spans="1:7" x14ac:dyDescent="0.25">
      <c r="A8300" s="34" t="s">
        <v>16922</v>
      </c>
      <c r="B8300" s="34" t="s">
        <v>13708</v>
      </c>
      <c r="C8300" s="34" t="s">
        <v>904</v>
      </c>
      <c r="D8300" s="34" t="s">
        <v>903</v>
      </c>
      <c r="E8300" s="25">
        <v>45823.06894675926</v>
      </c>
      <c r="F8300" s="34" t="s">
        <v>901</v>
      </c>
      <c r="G8300" s="25">
        <v>45822.06894675926</v>
      </c>
    </row>
    <row r="8301" spans="1:7" x14ac:dyDescent="0.25">
      <c r="A8301" s="34" t="s">
        <v>16923</v>
      </c>
      <c r="B8301" s="34" t="s">
        <v>13710</v>
      </c>
      <c r="C8301" s="34" t="s">
        <v>904</v>
      </c>
      <c r="D8301" s="34" t="s">
        <v>903</v>
      </c>
      <c r="E8301" s="25">
        <v>45823.069189814814</v>
      </c>
      <c r="F8301" s="34" t="s">
        <v>901</v>
      </c>
      <c r="G8301" s="25">
        <v>45822.069189814814</v>
      </c>
    </row>
    <row r="8302" spans="1:7" x14ac:dyDescent="0.25">
      <c r="A8302" s="34" t="s">
        <v>16924</v>
      </c>
      <c r="B8302" s="34" t="s">
        <v>13712</v>
      </c>
      <c r="C8302" s="34" t="s">
        <v>904</v>
      </c>
      <c r="D8302" s="34" t="s">
        <v>903</v>
      </c>
      <c r="E8302" s="25">
        <v>45823.069432870368</v>
      </c>
      <c r="F8302" s="34" t="s">
        <v>901</v>
      </c>
      <c r="G8302" s="25">
        <v>45822.069432870368</v>
      </c>
    </row>
    <row r="8303" spans="1:7" x14ac:dyDescent="0.25">
      <c r="A8303" s="34" t="s">
        <v>16925</v>
      </c>
      <c r="B8303" s="34" t="s">
        <v>13714</v>
      </c>
      <c r="C8303" s="34" t="s">
        <v>904</v>
      </c>
      <c r="D8303" s="34" t="s">
        <v>903</v>
      </c>
      <c r="E8303" s="25">
        <v>45823.06962962963</v>
      </c>
      <c r="F8303" s="34" t="s">
        <v>901</v>
      </c>
      <c r="G8303" s="25">
        <v>45822.06962962963</v>
      </c>
    </row>
    <row r="8304" spans="1:7" x14ac:dyDescent="0.25">
      <c r="A8304" s="34" t="s">
        <v>16926</v>
      </c>
      <c r="B8304" s="34" t="s">
        <v>10021</v>
      </c>
      <c r="C8304" s="34" t="s">
        <v>922</v>
      </c>
      <c r="D8304" s="34" t="s">
        <v>923</v>
      </c>
      <c r="E8304" s="25">
        <v>45823.071111111109</v>
      </c>
      <c r="F8304" s="34" t="s">
        <v>901</v>
      </c>
      <c r="G8304" s="25">
        <v>45822.071111111109</v>
      </c>
    </row>
    <row r="8305" spans="1:7" x14ac:dyDescent="0.25">
      <c r="A8305" s="34" t="s">
        <v>16927</v>
      </c>
      <c r="B8305" s="34" t="s">
        <v>6734</v>
      </c>
      <c r="C8305" s="34" t="s">
        <v>907</v>
      </c>
      <c r="D8305" s="34" t="s">
        <v>77</v>
      </c>
      <c r="E8305" s="25">
        <v>45823.071388888886</v>
      </c>
      <c r="F8305" s="34" t="s">
        <v>901</v>
      </c>
      <c r="G8305" s="25">
        <v>45822.071388888886</v>
      </c>
    </row>
    <row r="8306" spans="1:7" x14ac:dyDescent="0.25">
      <c r="A8306" s="34" t="s">
        <v>16928</v>
      </c>
      <c r="B8306" s="34" t="s">
        <v>8096</v>
      </c>
      <c r="C8306" s="34" t="s">
        <v>899</v>
      </c>
      <c r="D8306" s="34" t="s">
        <v>900</v>
      </c>
      <c r="E8306" s="25">
        <v>45823.067604166667</v>
      </c>
      <c r="F8306" s="34" t="s">
        <v>901</v>
      </c>
      <c r="G8306" s="25">
        <v>45822.067604166667</v>
      </c>
    </row>
    <row r="8307" spans="1:7" x14ac:dyDescent="0.25">
      <c r="A8307" s="34" t="s">
        <v>16929</v>
      </c>
      <c r="B8307" s="34" t="s">
        <v>8064</v>
      </c>
      <c r="C8307" s="34" t="s">
        <v>899</v>
      </c>
      <c r="D8307" s="34" t="s">
        <v>900</v>
      </c>
      <c r="E8307" s="25">
        <v>45823.067754629628</v>
      </c>
      <c r="F8307" s="34" t="s">
        <v>901</v>
      </c>
      <c r="G8307" s="25">
        <v>45822.067754629628</v>
      </c>
    </row>
    <row r="8308" spans="1:7" x14ac:dyDescent="0.25">
      <c r="A8308" s="34" t="s">
        <v>16930</v>
      </c>
      <c r="B8308" s="34" t="s">
        <v>8066</v>
      </c>
      <c r="C8308" s="34" t="s">
        <v>899</v>
      </c>
      <c r="D8308" s="34" t="s">
        <v>900</v>
      </c>
      <c r="E8308" s="25">
        <v>45823.067812499998</v>
      </c>
      <c r="F8308" s="34" t="s">
        <v>901</v>
      </c>
      <c r="G8308" s="25">
        <v>45822.067812499998</v>
      </c>
    </row>
    <row r="8309" spans="1:7" x14ac:dyDescent="0.25">
      <c r="A8309" s="34" t="s">
        <v>16931</v>
      </c>
      <c r="B8309" s="34" t="s">
        <v>8062</v>
      </c>
      <c r="C8309" s="34" t="s">
        <v>899</v>
      </c>
      <c r="D8309" s="34" t="s">
        <v>900</v>
      </c>
      <c r="E8309" s="25">
        <v>45823.067997685182</v>
      </c>
      <c r="F8309" s="34" t="s">
        <v>901</v>
      </c>
      <c r="G8309" s="25">
        <v>45822.067997685182</v>
      </c>
    </row>
    <row r="8310" spans="1:7" x14ac:dyDescent="0.25">
      <c r="A8310" s="34" t="s">
        <v>16932</v>
      </c>
      <c r="B8310" s="34" t="s">
        <v>8068</v>
      </c>
      <c r="C8310" s="34" t="s">
        <v>899</v>
      </c>
      <c r="D8310" s="34" t="s">
        <v>900</v>
      </c>
      <c r="E8310" s="25">
        <v>45823.068113425928</v>
      </c>
      <c r="F8310" s="34" t="s">
        <v>901</v>
      </c>
      <c r="G8310" s="25">
        <v>45822.068113425928</v>
      </c>
    </row>
    <row r="8311" spans="1:7" x14ac:dyDescent="0.25">
      <c r="A8311" s="34" t="s">
        <v>16933</v>
      </c>
      <c r="B8311" s="34" t="s">
        <v>8106</v>
      </c>
      <c r="C8311" s="34" t="s">
        <v>899</v>
      </c>
      <c r="D8311" s="34" t="s">
        <v>900</v>
      </c>
      <c r="E8311" s="25">
        <v>45823.068240740744</v>
      </c>
      <c r="F8311" s="34" t="s">
        <v>901</v>
      </c>
      <c r="G8311" s="25">
        <v>45822.068240740744</v>
      </c>
    </row>
    <row r="8312" spans="1:7" x14ac:dyDescent="0.25">
      <c r="A8312" s="34" t="s">
        <v>16934</v>
      </c>
      <c r="B8312" s="34" t="s">
        <v>8072</v>
      </c>
      <c r="C8312" s="34" t="s">
        <v>899</v>
      </c>
      <c r="D8312" s="34" t="s">
        <v>900</v>
      </c>
      <c r="E8312" s="25">
        <v>45823.068402777775</v>
      </c>
      <c r="F8312" s="34" t="s">
        <v>901</v>
      </c>
      <c r="G8312" s="25">
        <v>45822.068402777775</v>
      </c>
    </row>
    <row r="8313" spans="1:7" x14ac:dyDescent="0.25">
      <c r="A8313" s="34" t="s">
        <v>16935</v>
      </c>
      <c r="B8313" s="34" t="s">
        <v>8037</v>
      </c>
      <c r="C8313" s="34" t="s">
        <v>899</v>
      </c>
      <c r="D8313" s="34" t="s">
        <v>900</v>
      </c>
      <c r="E8313" s="25">
        <v>45823.068518518521</v>
      </c>
      <c r="F8313" s="34" t="s">
        <v>901</v>
      </c>
      <c r="G8313" s="25">
        <v>45822.068518518521</v>
      </c>
    </row>
    <row r="8314" spans="1:7" x14ac:dyDescent="0.25">
      <c r="A8314" s="34" t="s">
        <v>16936</v>
      </c>
      <c r="B8314" s="34" t="s">
        <v>8041</v>
      </c>
      <c r="C8314" s="34" t="s">
        <v>899</v>
      </c>
      <c r="D8314" s="34" t="s">
        <v>900</v>
      </c>
      <c r="E8314" s="25">
        <v>45823.06863425926</v>
      </c>
      <c r="F8314" s="34" t="s">
        <v>901</v>
      </c>
      <c r="G8314" s="25">
        <v>45822.06863425926</v>
      </c>
    </row>
    <row r="8315" spans="1:7" x14ac:dyDescent="0.25">
      <c r="A8315" s="34" t="s">
        <v>16937</v>
      </c>
      <c r="B8315" s="34" t="s">
        <v>8045</v>
      </c>
      <c r="C8315" s="34" t="s">
        <v>899</v>
      </c>
      <c r="D8315" s="34" t="s">
        <v>900</v>
      </c>
      <c r="E8315" s="25">
        <v>45823.068749999999</v>
      </c>
      <c r="F8315" s="34" t="s">
        <v>901</v>
      </c>
      <c r="G8315" s="25">
        <v>45822.068749999999</v>
      </c>
    </row>
    <row r="8316" spans="1:7" x14ac:dyDescent="0.25">
      <c r="A8316" s="34" t="s">
        <v>16938</v>
      </c>
      <c r="B8316" s="34" t="s">
        <v>8049</v>
      </c>
      <c r="C8316" s="34" t="s">
        <v>899</v>
      </c>
      <c r="D8316" s="34" t="s">
        <v>900</v>
      </c>
      <c r="E8316" s="25">
        <v>45823.069074074076</v>
      </c>
      <c r="F8316" s="34" t="s">
        <v>901</v>
      </c>
      <c r="G8316" s="25">
        <v>45822.069074074076</v>
      </c>
    </row>
    <row r="8317" spans="1:7" x14ac:dyDescent="0.25">
      <c r="A8317" s="34" t="s">
        <v>16939</v>
      </c>
      <c r="B8317" s="34" t="s">
        <v>9803</v>
      </c>
      <c r="C8317" s="34" t="s">
        <v>914</v>
      </c>
      <c r="D8317" s="34" t="s">
        <v>125</v>
      </c>
      <c r="E8317" s="25">
        <v>45823.076458333337</v>
      </c>
      <c r="F8317" s="34" t="s">
        <v>901</v>
      </c>
      <c r="G8317" s="25">
        <v>45822.076458333337</v>
      </c>
    </row>
    <row r="8318" spans="1:7" x14ac:dyDescent="0.25">
      <c r="A8318" s="34" t="s">
        <v>16940</v>
      </c>
      <c r="B8318" s="34" t="s">
        <v>12403</v>
      </c>
      <c r="C8318" s="34" t="s">
        <v>907</v>
      </c>
      <c r="D8318" s="34" t="s">
        <v>77</v>
      </c>
      <c r="E8318" s="25">
        <v>45823.077303240738</v>
      </c>
      <c r="F8318" s="34" t="s">
        <v>908</v>
      </c>
      <c r="G8318" s="25">
        <v>45822.077303240738</v>
      </c>
    </row>
    <row r="8319" spans="1:7" x14ac:dyDescent="0.25">
      <c r="A8319" s="34" t="s">
        <v>16941</v>
      </c>
      <c r="B8319" s="34" t="s">
        <v>12403</v>
      </c>
      <c r="C8319" s="34" t="s">
        <v>914</v>
      </c>
      <c r="D8319" s="34" t="s">
        <v>77</v>
      </c>
      <c r="E8319" s="25">
        <v>45823.077581018515</v>
      </c>
      <c r="F8319" s="34" t="s">
        <v>901</v>
      </c>
      <c r="G8319" s="25">
        <v>45822.077581018515</v>
      </c>
    </row>
    <row r="8320" spans="1:7" x14ac:dyDescent="0.25">
      <c r="A8320" s="34" t="s">
        <v>16942</v>
      </c>
      <c r="B8320" s="34" t="s">
        <v>10175</v>
      </c>
      <c r="C8320" s="34" t="s">
        <v>912</v>
      </c>
      <c r="D8320" s="34" t="s">
        <v>921</v>
      </c>
      <c r="E8320" s="25">
        <v>45823.079085648147</v>
      </c>
      <c r="F8320" s="34" t="s">
        <v>901</v>
      </c>
      <c r="G8320" s="25">
        <v>45822.079085648147</v>
      </c>
    </row>
    <row r="8321" spans="1:7" x14ac:dyDescent="0.25">
      <c r="A8321" s="34" t="s">
        <v>16943</v>
      </c>
      <c r="B8321" s="34" t="s">
        <v>3181</v>
      </c>
      <c r="C8321" s="34" t="s">
        <v>907</v>
      </c>
      <c r="D8321" s="34" t="s">
        <v>77</v>
      </c>
      <c r="E8321" s="25">
        <v>45823.083402777775</v>
      </c>
      <c r="F8321" s="34" t="s">
        <v>908</v>
      </c>
      <c r="G8321" s="25">
        <v>45822.083402777775</v>
      </c>
    </row>
    <row r="8322" spans="1:7" x14ac:dyDescent="0.25">
      <c r="A8322" s="34" t="s">
        <v>16944</v>
      </c>
      <c r="B8322" s="34" t="s">
        <v>11923</v>
      </c>
      <c r="C8322" s="34" t="s">
        <v>914</v>
      </c>
      <c r="D8322" s="34" t="s">
        <v>77</v>
      </c>
      <c r="E8322" s="25">
        <v>45823.082824074074</v>
      </c>
      <c r="F8322" s="34" t="s">
        <v>901</v>
      </c>
      <c r="G8322" s="25">
        <v>45822.082824074074</v>
      </c>
    </row>
    <row r="8323" spans="1:7" x14ac:dyDescent="0.25">
      <c r="A8323" s="34" t="s">
        <v>16945</v>
      </c>
      <c r="B8323" s="34" t="s">
        <v>3181</v>
      </c>
      <c r="C8323" s="34" t="s">
        <v>914</v>
      </c>
      <c r="D8323" s="34" t="s">
        <v>77</v>
      </c>
      <c r="E8323" s="25">
        <v>45823.083657407406</v>
      </c>
      <c r="F8323" s="34" t="s">
        <v>901</v>
      </c>
      <c r="G8323" s="25">
        <v>45822.083657407406</v>
      </c>
    </row>
    <row r="8324" spans="1:7" x14ac:dyDescent="0.25">
      <c r="A8324" s="34" t="s">
        <v>16946</v>
      </c>
      <c r="B8324" s="34" t="s">
        <v>8009</v>
      </c>
      <c r="C8324" s="34" t="s">
        <v>909</v>
      </c>
      <c r="D8324" s="34" t="s">
        <v>924</v>
      </c>
      <c r="E8324" s="25">
        <v>45823.095451388886</v>
      </c>
      <c r="F8324" s="34" t="s">
        <v>901</v>
      </c>
      <c r="G8324" s="25">
        <v>45822.095451388886</v>
      </c>
    </row>
    <row r="8325" spans="1:7" x14ac:dyDescent="0.25">
      <c r="A8325" s="34" t="s">
        <v>16947</v>
      </c>
      <c r="B8325" s="34" t="s">
        <v>8087</v>
      </c>
      <c r="C8325" s="34" t="s">
        <v>909</v>
      </c>
      <c r="D8325" s="34" t="s">
        <v>924</v>
      </c>
      <c r="E8325" s="25">
        <v>45823.09547453704</v>
      </c>
      <c r="F8325" s="34" t="s">
        <v>901</v>
      </c>
      <c r="G8325" s="25">
        <v>45822.09547453704</v>
      </c>
    </row>
    <row r="8326" spans="1:7" x14ac:dyDescent="0.25">
      <c r="A8326" s="34" t="s">
        <v>16948</v>
      </c>
      <c r="B8326" s="34" t="s">
        <v>8051</v>
      </c>
      <c r="C8326" s="34" t="s">
        <v>909</v>
      </c>
      <c r="D8326" s="34" t="s">
        <v>924</v>
      </c>
      <c r="E8326" s="25">
        <v>45823.095520833333</v>
      </c>
      <c r="F8326" s="34" t="s">
        <v>901</v>
      </c>
      <c r="G8326" s="25">
        <v>45822.095520833333</v>
      </c>
    </row>
    <row r="8327" spans="1:7" x14ac:dyDescent="0.25">
      <c r="A8327" s="34" t="s">
        <v>16949</v>
      </c>
      <c r="B8327" s="34" t="s">
        <v>8011</v>
      </c>
      <c r="C8327" s="34" t="s">
        <v>909</v>
      </c>
      <c r="D8327" s="34" t="s">
        <v>924</v>
      </c>
      <c r="E8327" s="25">
        <v>45823.095567129632</v>
      </c>
      <c r="F8327" s="34" t="s">
        <v>901</v>
      </c>
      <c r="G8327" s="25">
        <v>45822.095567129632</v>
      </c>
    </row>
    <row r="8328" spans="1:7" x14ac:dyDescent="0.25">
      <c r="A8328" s="34" t="s">
        <v>16950</v>
      </c>
      <c r="B8328" s="34" t="s">
        <v>8092</v>
      </c>
      <c r="C8328" s="34" t="s">
        <v>909</v>
      </c>
      <c r="D8328" s="34" t="s">
        <v>924</v>
      </c>
      <c r="E8328" s="25">
        <v>45823.095613425925</v>
      </c>
      <c r="F8328" s="34" t="s">
        <v>901</v>
      </c>
      <c r="G8328" s="25">
        <v>45822.095613425925</v>
      </c>
    </row>
    <row r="8329" spans="1:7" x14ac:dyDescent="0.25">
      <c r="A8329" s="34" t="s">
        <v>16951</v>
      </c>
      <c r="B8329" s="34" t="s">
        <v>8009</v>
      </c>
      <c r="C8329" s="34" t="s">
        <v>912</v>
      </c>
      <c r="D8329" s="34" t="s">
        <v>924</v>
      </c>
      <c r="E8329" s="25">
        <v>45823.09584490741</v>
      </c>
      <c r="F8329" s="34" t="s">
        <v>901</v>
      </c>
      <c r="G8329" s="25">
        <v>45822.09584490741</v>
      </c>
    </row>
    <row r="8330" spans="1:7" x14ac:dyDescent="0.25">
      <c r="A8330" s="34" t="s">
        <v>16952</v>
      </c>
      <c r="B8330" s="34" t="s">
        <v>8087</v>
      </c>
      <c r="C8330" s="34" t="s">
        <v>912</v>
      </c>
      <c r="D8330" s="34" t="s">
        <v>924</v>
      </c>
      <c r="E8330" s="25">
        <v>45823.095902777779</v>
      </c>
      <c r="F8330" s="34" t="s">
        <v>901</v>
      </c>
      <c r="G8330" s="25">
        <v>45822.095902777779</v>
      </c>
    </row>
    <row r="8331" spans="1:7" x14ac:dyDescent="0.25">
      <c r="A8331" s="34" t="s">
        <v>16953</v>
      </c>
      <c r="B8331" s="34" t="s">
        <v>8051</v>
      </c>
      <c r="C8331" s="34" t="s">
        <v>912</v>
      </c>
      <c r="D8331" s="34" t="s">
        <v>924</v>
      </c>
      <c r="E8331" s="25">
        <v>45823.095949074072</v>
      </c>
      <c r="F8331" s="34" t="s">
        <v>901</v>
      </c>
      <c r="G8331" s="25">
        <v>45822.095949074072</v>
      </c>
    </row>
    <row r="8332" spans="1:7" x14ac:dyDescent="0.25">
      <c r="A8332" s="34" t="s">
        <v>16954</v>
      </c>
      <c r="B8332" s="34" t="s">
        <v>8011</v>
      </c>
      <c r="C8332" s="34" t="s">
        <v>912</v>
      </c>
      <c r="D8332" s="34" t="s">
        <v>924</v>
      </c>
      <c r="E8332" s="25">
        <v>45823.095995370371</v>
      </c>
      <c r="F8332" s="34" t="s">
        <v>901</v>
      </c>
      <c r="G8332" s="25">
        <v>45822.095995370371</v>
      </c>
    </row>
    <row r="8333" spans="1:7" x14ac:dyDescent="0.25">
      <c r="A8333" s="34" t="s">
        <v>16955</v>
      </c>
      <c r="B8333" s="34" t="s">
        <v>8092</v>
      </c>
      <c r="C8333" s="34" t="s">
        <v>912</v>
      </c>
      <c r="D8333" s="34" t="s">
        <v>924</v>
      </c>
      <c r="E8333" s="25">
        <v>45823.096030092594</v>
      </c>
      <c r="F8333" s="34" t="s">
        <v>901</v>
      </c>
      <c r="G8333" s="25">
        <v>45822.096030092594</v>
      </c>
    </row>
    <row r="8334" spans="1:7" x14ac:dyDescent="0.25">
      <c r="A8334" s="34" t="s">
        <v>16956</v>
      </c>
      <c r="B8334" s="34" t="s">
        <v>5265</v>
      </c>
      <c r="C8334" s="34" t="s">
        <v>909</v>
      </c>
      <c r="D8334" s="34" t="s">
        <v>918</v>
      </c>
      <c r="E8334" s="25">
        <v>45823.103854166664</v>
      </c>
      <c r="F8334" s="34" t="s">
        <v>901</v>
      </c>
      <c r="G8334" s="25">
        <v>45822.103854166664</v>
      </c>
    </row>
    <row r="8335" spans="1:7" x14ac:dyDescent="0.25">
      <c r="A8335" s="34" t="s">
        <v>16957</v>
      </c>
      <c r="B8335" s="34" t="s">
        <v>5267</v>
      </c>
      <c r="C8335" s="34" t="s">
        <v>909</v>
      </c>
      <c r="D8335" s="34" t="s">
        <v>918</v>
      </c>
      <c r="E8335" s="25">
        <v>45823.103981481479</v>
      </c>
      <c r="F8335" s="34" t="s">
        <v>901</v>
      </c>
      <c r="G8335" s="25">
        <v>45822.103981481479</v>
      </c>
    </row>
    <row r="8336" spans="1:7" x14ac:dyDescent="0.25">
      <c r="A8336" s="34" t="s">
        <v>16958</v>
      </c>
      <c r="B8336" s="34" t="s">
        <v>5266</v>
      </c>
      <c r="C8336" s="34" t="s">
        <v>909</v>
      </c>
      <c r="D8336" s="34" t="s">
        <v>918</v>
      </c>
      <c r="E8336" s="25">
        <v>45823.104027777779</v>
      </c>
      <c r="F8336" s="34" t="s">
        <v>901</v>
      </c>
      <c r="G8336" s="25">
        <v>45822.104027777779</v>
      </c>
    </row>
    <row r="8337" spans="1:7" x14ac:dyDescent="0.25">
      <c r="A8337" s="34" t="s">
        <v>16959</v>
      </c>
      <c r="B8337" s="34" t="s">
        <v>5266</v>
      </c>
      <c r="C8337" s="34" t="s">
        <v>912</v>
      </c>
      <c r="D8337" s="34" t="s">
        <v>918</v>
      </c>
      <c r="E8337" s="25">
        <v>45823.105081018519</v>
      </c>
      <c r="F8337" s="34" t="s">
        <v>901</v>
      </c>
      <c r="G8337" s="25">
        <v>45822.105081018519</v>
      </c>
    </row>
    <row r="8338" spans="1:7" x14ac:dyDescent="0.25">
      <c r="A8338" s="34" t="s">
        <v>16960</v>
      </c>
      <c r="B8338" s="34" t="s">
        <v>5267</v>
      </c>
      <c r="C8338" s="34" t="s">
        <v>912</v>
      </c>
      <c r="D8338" s="34" t="s">
        <v>918</v>
      </c>
      <c r="E8338" s="25">
        <v>45823.105185185188</v>
      </c>
      <c r="F8338" s="34" t="s">
        <v>901</v>
      </c>
      <c r="G8338" s="25">
        <v>45822.105185185188</v>
      </c>
    </row>
    <row r="8339" spans="1:7" x14ac:dyDescent="0.25">
      <c r="A8339" s="34" t="s">
        <v>16961</v>
      </c>
      <c r="B8339" s="34" t="s">
        <v>5265</v>
      </c>
      <c r="C8339" s="34" t="s">
        <v>912</v>
      </c>
      <c r="D8339" s="34" t="s">
        <v>918</v>
      </c>
      <c r="E8339" s="25">
        <v>45823.105358796296</v>
      </c>
      <c r="F8339" s="34" t="s">
        <v>901</v>
      </c>
      <c r="G8339" s="25">
        <v>45822.105358796296</v>
      </c>
    </row>
    <row r="8340" spans="1:7" x14ac:dyDescent="0.25">
      <c r="A8340" s="34" t="s">
        <v>16962</v>
      </c>
      <c r="B8340" s="34" t="s">
        <v>13657</v>
      </c>
      <c r="C8340" s="34" t="s">
        <v>904</v>
      </c>
      <c r="D8340" s="34" t="s">
        <v>916</v>
      </c>
      <c r="E8340" s="25">
        <v>45823.107615740744</v>
      </c>
      <c r="F8340" s="34" t="s">
        <v>901</v>
      </c>
      <c r="G8340" s="25">
        <v>45822.107615740744</v>
      </c>
    </row>
    <row r="8341" spans="1:7" x14ac:dyDescent="0.25">
      <c r="A8341" s="34" t="s">
        <v>16963</v>
      </c>
      <c r="B8341" s="34" t="s">
        <v>13716</v>
      </c>
      <c r="C8341" s="34" t="s">
        <v>904</v>
      </c>
      <c r="D8341" s="34" t="s">
        <v>916</v>
      </c>
      <c r="E8341" s="25">
        <v>45823.109409722223</v>
      </c>
      <c r="F8341" s="34" t="s">
        <v>901</v>
      </c>
      <c r="G8341" s="25">
        <v>45822.109409722223</v>
      </c>
    </row>
    <row r="8342" spans="1:7" x14ac:dyDescent="0.25">
      <c r="A8342" s="34" t="s">
        <v>16964</v>
      </c>
      <c r="B8342" s="34" t="s">
        <v>13649</v>
      </c>
      <c r="C8342" s="34" t="s">
        <v>904</v>
      </c>
      <c r="D8342" s="34" t="s">
        <v>916</v>
      </c>
      <c r="E8342" s="25">
        <v>45823.110208333332</v>
      </c>
      <c r="F8342" s="34" t="s">
        <v>901</v>
      </c>
      <c r="G8342" s="25">
        <v>45822.110208333332</v>
      </c>
    </row>
    <row r="8343" spans="1:7" x14ac:dyDescent="0.25">
      <c r="A8343" s="34" t="s">
        <v>16965</v>
      </c>
      <c r="B8343" s="34" t="s">
        <v>8152</v>
      </c>
      <c r="C8343" s="34" t="s">
        <v>899</v>
      </c>
      <c r="D8343" s="34" t="s">
        <v>900</v>
      </c>
      <c r="E8343" s="25">
        <v>45823.076608796298</v>
      </c>
      <c r="F8343" s="34" t="s">
        <v>901</v>
      </c>
      <c r="G8343" s="25">
        <v>45822.076608796298</v>
      </c>
    </row>
    <row r="8344" spans="1:7" x14ac:dyDescent="0.25">
      <c r="A8344" s="34" t="s">
        <v>16966</v>
      </c>
      <c r="B8344" s="34" t="s">
        <v>8138</v>
      </c>
      <c r="C8344" s="34" t="s">
        <v>899</v>
      </c>
      <c r="D8344" s="34" t="s">
        <v>900</v>
      </c>
      <c r="E8344" s="25">
        <v>45823.076724537037</v>
      </c>
      <c r="F8344" s="34" t="s">
        <v>901</v>
      </c>
      <c r="G8344" s="25">
        <v>45822.076724537037</v>
      </c>
    </row>
    <row r="8345" spans="1:7" x14ac:dyDescent="0.25">
      <c r="A8345" s="34" t="s">
        <v>16967</v>
      </c>
      <c r="B8345" s="34" t="s">
        <v>8176</v>
      </c>
      <c r="C8345" s="34" t="s">
        <v>899</v>
      </c>
      <c r="D8345" s="34" t="s">
        <v>900</v>
      </c>
      <c r="E8345" s="25">
        <v>45823.076805555553</v>
      </c>
      <c r="F8345" s="34" t="s">
        <v>901</v>
      </c>
      <c r="G8345" s="25">
        <v>45822.076805555553</v>
      </c>
    </row>
    <row r="8346" spans="1:7" x14ac:dyDescent="0.25">
      <c r="A8346" s="34" t="s">
        <v>16968</v>
      </c>
      <c r="B8346" s="34" t="s">
        <v>8174</v>
      </c>
      <c r="C8346" s="34" t="s">
        <v>899</v>
      </c>
      <c r="D8346" s="34" t="s">
        <v>900</v>
      </c>
      <c r="E8346" s="25">
        <v>45823.076932870368</v>
      </c>
      <c r="F8346" s="34" t="s">
        <v>901</v>
      </c>
      <c r="G8346" s="25">
        <v>45822.076932870368</v>
      </c>
    </row>
    <row r="8347" spans="1:7" x14ac:dyDescent="0.25">
      <c r="A8347" s="34" t="s">
        <v>16969</v>
      </c>
      <c r="B8347" s="34" t="s">
        <v>8160</v>
      </c>
      <c r="C8347" s="34" t="s">
        <v>899</v>
      </c>
      <c r="D8347" s="34" t="s">
        <v>900</v>
      </c>
      <c r="E8347" s="25">
        <v>45823.07708333333</v>
      </c>
      <c r="F8347" s="34" t="s">
        <v>901</v>
      </c>
      <c r="G8347" s="25">
        <v>45822.07708333333</v>
      </c>
    </row>
    <row r="8348" spans="1:7" x14ac:dyDescent="0.25">
      <c r="A8348" s="34" t="s">
        <v>16970</v>
      </c>
      <c r="B8348" s="34" t="s">
        <v>10108</v>
      </c>
      <c r="C8348" s="34" t="s">
        <v>899</v>
      </c>
      <c r="D8348" s="34" t="s">
        <v>900</v>
      </c>
      <c r="E8348" s="25">
        <v>45823.077094907407</v>
      </c>
      <c r="F8348" s="34" t="s">
        <v>901</v>
      </c>
      <c r="G8348" s="25">
        <v>45822.077094907407</v>
      </c>
    </row>
    <row r="8349" spans="1:7" x14ac:dyDescent="0.25">
      <c r="A8349" s="34" t="s">
        <v>16971</v>
      </c>
      <c r="B8349" s="34" t="s">
        <v>10067</v>
      </c>
      <c r="C8349" s="34" t="s">
        <v>899</v>
      </c>
      <c r="D8349" s="34" t="s">
        <v>900</v>
      </c>
      <c r="E8349" s="25">
        <v>45823.077256944445</v>
      </c>
      <c r="F8349" s="34" t="s">
        <v>901</v>
      </c>
      <c r="G8349" s="25">
        <v>45822.077256944445</v>
      </c>
    </row>
    <row r="8350" spans="1:7" x14ac:dyDescent="0.25">
      <c r="A8350" s="34" t="s">
        <v>16972</v>
      </c>
      <c r="B8350" s="34" t="s">
        <v>10069</v>
      </c>
      <c r="C8350" s="34" t="s">
        <v>899</v>
      </c>
      <c r="D8350" s="34" t="s">
        <v>900</v>
      </c>
      <c r="E8350" s="25">
        <v>45823.077303240738</v>
      </c>
      <c r="F8350" s="34" t="s">
        <v>901</v>
      </c>
      <c r="G8350" s="25">
        <v>45822.077303240738</v>
      </c>
    </row>
    <row r="8351" spans="1:7" x14ac:dyDescent="0.25">
      <c r="A8351" s="34" t="s">
        <v>16973</v>
      </c>
      <c r="B8351" s="34" t="s">
        <v>13461</v>
      </c>
      <c r="C8351" s="34" t="s">
        <v>904</v>
      </c>
      <c r="D8351" s="34" t="s">
        <v>916</v>
      </c>
      <c r="E8351" s="25">
        <v>45823.110949074071</v>
      </c>
      <c r="F8351" s="34" t="s">
        <v>901</v>
      </c>
      <c r="G8351" s="25">
        <v>45822.110949074071</v>
      </c>
    </row>
    <row r="8352" spans="1:7" x14ac:dyDescent="0.25">
      <c r="A8352" s="34" t="s">
        <v>16974</v>
      </c>
      <c r="B8352" s="34" t="s">
        <v>13592</v>
      </c>
      <c r="C8352" s="34" t="s">
        <v>904</v>
      </c>
      <c r="D8352" s="34" t="s">
        <v>916</v>
      </c>
      <c r="E8352" s="25">
        <v>45823.11173611111</v>
      </c>
      <c r="F8352" s="34" t="s">
        <v>901</v>
      </c>
      <c r="G8352" s="25">
        <v>45822.11173611111</v>
      </c>
    </row>
    <row r="8353" spans="1:7" x14ac:dyDescent="0.25">
      <c r="A8353" s="34" t="s">
        <v>16975</v>
      </c>
      <c r="B8353" s="34" t="s">
        <v>14339</v>
      </c>
      <c r="C8353" s="34" t="s">
        <v>904</v>
      </c>
      <c r="D8353" s="34" t="s">
        <v>916</v>
      </c>
      <c r="E8353" s="25">
        <v>45823.112974537034</v>
      </c>
      <c r="F8353" s="34" t="s">
        <v>901</v>
      </c>
      <c r="G8353" s="25">
        <v>45822.112974537034</v>
      </c>
    </row>
    <row r="8354" spans="1:7" x14ac:dyDescent="0.25">
      <c r="A8354" s="34" t="s">
        <v>16976</v>
      </c>
      <c r="B8354" s="34" t="s">
        <v>10001</v>
      </c>
      <c r="C8354" s="34" t="s">
        <v>922</v>
      </c>
      <c r="D8354" s="34" t="s">
        <v>923</v>
      </c>
      <c r="E8354" s="25">
        <v>45823.113541666666</v>
      </c>
      <c r="F8354" s="34" t="s">
        <v>901</v>
      </c>
      <c r="G8354" s="25">
        <v>45822.113541666666</v>
      </c>
    </row>
    <row r="8355" spans="1:7" x14ac:dyDescent="0.25">
      <c r="A8355" s="34" t="s">
        <v>16977</v>
      </c>
      <c r="B8355" s="34" t="s">
        <v>10009</v>
      </c>
      <c r="C8355" s="34" t="s">
        <v>922</v>
      </c>
      <c r="D8355" s="34" t="s">
        <v>923</v>
      </c>
      <c r="E8355" s="25">
        <v>45823.113564814812</v>
      </c>
      <c r="F8355" s="34" t="s">
        <v>901</v>
      </c>
      <c r="G8355" s="25">
        <v>45822.113564814812</v>
      </c>
    </row>
    <row r="8356" spans="1:7" x14ac:dyDescent="0.25">
      <c r="A8356" s="34" t="s">
        <v>16978</v>
      </c>
      <c r="B8356" s="34" t="s">
        <v>7796</v>
      </c>
      <c r="C8356" s="34" t="s">
        <v>922</v>
      </c>
      <c r="D8356" s="34" t="s">
        <v>923</v>
      </c>
      <c r="E8356" s="25">
        <v>45823.113819444443</v>
      </c>
      <c r="F8356" s="34" t="s">
        <v>901</v>
      </c>
      <c r="G8356" s="25">
        <v>45822.113819444443</v>
      </c>
    </row>
    <row r="8357" spans="1:7" x14ac:dyDescent="0.25">
      <c r="A8357" s="34" t="s">
        <v>16979</v>
      </c>
      <c r="B8357" s="34" t="s">
        <v>7800</v>
      </c>
      <c r="C8357" s="34" t="s">
        <v>922</v>
      </c>
      <c r="D8357" s="34" t="s">
        <v>923</v>
      </c>
      <c r="E8357" s="25">
        <v>45823.11383101852</v>
      </c>
      <c r="F8357" s="34" t="s">
        <v>901</v>
      </c>
      <c r="G8357" s="25">
        <v>45822.11383101852</v>
      </c>
    </row>
    <row r="8358" spans="1:7" x14ac:dyDescent="0.25">
      <c r="A8358" s="34" t="s">
        <v>16980</v>
      </c>
      <c r="B8358" s="34" t="s">
        <v>7802</v>
      </c>
      <c r="C8358" s="34" t="s">
        <v>922</v>
      </c>
      <c r="D8358" s="34" t="s">
        <v>923</v>
      </c>
      <c r="E8358" s="25">
        <v>45823.114016203705</v>
      </c>
      <c r="F8358" s="34" t="s">
        <v>901</v>
      </c>
      <c r="G8358" s="25">
        <v>45822.114016203705</v>
      </c>
    </row>
    <row r="8359" spans="1:7" x14ac:dyDescent="0.25">
      <c r="A8359" s="34" t="s">
        <v>16981</v>
      </c>
      <c r="B8359" s="34" t="s">
        <v>7804</v>
      </c>
      <c r="C8359" s="34" t="s">
        <v>922</v>
      </c>
      <c r="D8359" s="34" t="s">
        <v>923</v>
      </c>
      <c r="E8359" s="25">
        <v>45823.114027777781</v>
      </c>
      <c r="F8359" s="34" t="s">
        <v>901</v>
      </c>
      <c r="G8359" s="25">
        <v>45822.114027777781</v>
      </c>
    </row>
    <row r="8360" spans="1:7" x14ac:dyDescent="0.25">
      <c r="A8360" s="34" t="s">
        <v>16982</v>
      </c>
      <c r="B8360" s="34" t="s">
        <v>7724</v>
      </c>
      <c r="C8360" s="34" t="s">
        <v>907</v>
      </c>
      <c r="D8360" s="34" t="s">
        <v>77</v>
      </c>
      <c r="E8360" s="25">
        <v>45823.114305555559</v>
      </c>
      <c r="F8360" s="34" t="s">
        <v>908</v>
      </c>
      <c r="G8360" s="25">
        <v>45822.114305555559</v>
      </c>
    </row>
    <row r="8361" spans="1:7" x14ac:dyDescent="0.25">
      <c r="A8361" s="34" t="s">
        <v>16983</v>
      </c>
      <c r="B8361" s="34" t="s">
        <v>4856</v>
      </c>
      <c r="C8361" s="34" t="s">
        <v>914</v>
      </c>
      <c r="D8361" s="34" t="s">
        <v>77</v>
      </c>
      <c r="E8361" s="25">
        <v>45823.113449074073</v>
      </c>
      <c r="F8361" s="34" t="s">
        <v>901</v>
      </c>
      <c r="G8361" s="25">
        <v>45822.113449074073</v>
      </c>
    </row>
    <row r="8362" spans="1:7" x14ac:dyDescent="0.25">
      <c r="A8362" s="34" t="s">
        <v>16984</v>
      </c>
      <c r="B8362" s="34" t="s">
        <v>11930</v>
      </c>
      <c r="C8362" s="34" t="s">
        <v>914</v>
      </c>
      <c r="D8362" s="34" t="s">
        <v>77</v>
      </c>
      <c r="E8362" s="25">
        <v>45823.113726851851</v>
      </c>
      <c r="F8362" s="34" t="s">
        <v>901</v>
      </c>
      <c r="G8362" s="25">
        <v>45822.113726851851</v>
      </c>
    </row>
    <row r="8363" spans="1:7" x14ac:dyDescent="0.25">
      <c r="A8363" s="34" t="s">
        <v>16985</v>
      </c>
      <c r="B8363" s="34" t="s">
        <v>7724</v>
      </c>
      <c r="C8363" s="34" t="s">
        <v>914</v>
      </c>
      <c r="D8363" s="34" t="s">
        <v>77</v>
      </c>
      <c r="E8363" s="25">
        <v>45823.114432870374</v>
      </c>
      <c r="F8363" s="34" t="s">
        <v>901</v>
      </c>
      <c r="G8363" s="25">
        <v>45822.114432870374</v>
      </c>
    </row>
    <row r="8364" spans="1:7" x14ac:dyDescent="0.25">
      <c r="A8364" s="34" t="s">
        <v>16986</v>
      </c>
      <c r="B8364" s="34" t="s">
        <v>9873</v>
      </c>
      <c r="C8364" s="34" t="s">
        <v>914</v>
      </c>
      <c r="D8364" s="34" t="s">
        <v>248</v>
      </c>
      <c r="E8364" s="25">
        <v>45823.116793981484</v>
      </c>
      <c r="F8364" s="34" t="s">
        <v>901</v>
      </c>
      <c r="G8364" s="25">
        <v>45822.116793981484</v>
      </c>
    </row>
    <row r="8365" spans="1:7" x14ac:dyDescent="0.25">
      <c r="A8365" s="34" t="s">
        <v>16987</v>
      </c>
      <c r="B8365" s="34" t="s">
        <v>9875</v>
      </c>
      <c r="C8365" s="34" t="s">
        <v>914</v>
      </c>
      <c r="D8365" s="34" t="s">
        <v>248</v>
      </c>
      <c r="E8365" s="25">
        <v>45823.117152777777</v>
      </c>
      <c r="F8365" s="34" t="s">
        <v>901</v>
      </c>
      <c r="G8365" s="25">
        <v>45822.117152777777</v>
      </c>
    </row>
    <row r="8366" spans="1:7" x14ac:dyDescent="0.25">
      <c r="A8366" s="34" t="s">
        <v>16988</v>
      </c>
      <c r="B8366" s="34" t="s">
        <v>14012</v>
      </c>
      <c r="C8366" s="34" t="s">
        <v>904</v>
      </c>
      <c r="D8366" s="34" t="s">
        <v>920</v>
      </c>
      <c r="E8366" s="25">
        <v>45823.120567129627</v>
      </c>
      <c r="F8366" s="34" t="s">
        <v>901</v>
      </c>
      <c r="G8366" s="25">
        <v>45822.120567129627</v>
      </c>
    </row>
    <row r="8367" spans="1:7" x14ac:dyDescent="0.25">
      <c r="A8367" s="34" t="s">
        <v>16989</v>
      </c>
      <c r="B8367" s="34" t="s">
        <v>13927</v>
      </c>
      <c r="C8367" s="34" t="s">
        <v>904</v>
      </c>
      <c r="D8367" s="34" t="s">
        <v>920</v>
      </c>
      <c r="E8367" s="25">
        <v>45823.121157407404</v>
      </c>
      <c r="F8367" s="34" t="s">
        <v>901</v>
      </c>
      <c r="G8367" s="25">
        <v>45822.121157407404</v>
      </c>
    </row>
    <row r="8368" spans="1:7" x14ac:dyDescent="0.25">
      <c r="A8368" s="34" t="s">
        <v>16990</v>
      </c>
      <c r="B8368" s="34" t="s">
        <v>14096</v>
      </c>
      <c r="C8368" s="34" t="s">
        <v>904</v>
      </c>
      <c r="D8368" s="34" t="s">
        <v>920</v>
      </c>
      <c r="E8368" s="25">
        <v>45823.12164351852</v>
      </c>
      <c r="F8368" s="34" t="s">
        <v>901</v>
      </c>
      <c r="G8368" s="25">
        <v>45822.12164351852</v>
      </c>
    </row>
    <row r="8369" spans="1:7" x14ac:dyDescent="0.25">
      <c r="A8369" s="34" t="s">
        <v>16991</v>
      </c>
      <c r="B8369" s="34" t="s">
        <v>7782</v>
      </c>
      <c r="C8369" s="34" t="s">
        <v>904</v>
      </c>
      <c r="D8369" s="34" t="s">
        <v>920</v>
      </c>
      <c r="E8369" s="25">
        <v>45823.122303240743</v>
      </c>
      <c r="F8369" s="34" t="s">
        <v>901</v>
      </c>
      <c r="G8369" s="25">
        <v>45822.122303240743</v>
      </c>
    </row>
    <row r="8370" spans="1:7" x14ac:dyDescent="0.25">
      <c r="A8370" s="34" t="s">
        <v>16992</v>
      </c>
      <c r="B8370" s="34" t="s">
        <v>7710</v>
      </c>
      <c r="C8370" s="34" t="s">
        <v>907</v>
      </c>
      <c r="D8370" s="34" t="s">
        <v>77</v>
      </c>
      <c r="E8370" s="25">
        <v>45823.125509259262</v>
      </c>
      <c r="F8370" s="34" t="s">
        <v>908</v>
      </c>
      <c r="G8370" s="25">
        <v>45822.125509259262</v>
      </c>
    </row>
    <row r="8371" spans="1:7" x14ac:dyDescent="0.25">
      <c r="A8371" s="34" t="s">
        <v>16993</v>
      </c>
      <c r="B8371" s="34" t="s">
        <v>2801</v>
      </c>
      <c r="C8371" s="34" t="s">
        <v>907</v>
      </c>
      <c r="D8371" s="34" t="s">
        <v>125</v>
      </c>
      <c r="E8371" s="25">
        <v>45823.125509259262</v>
      </c>
      <c r="F8371" s="34" t="s">
        <v>901</v>
      </c>
      <c r="G8371" s="25">
        <v>45822.125509259262</v>
      </c>
    </row>
    <row r="8372" spans="1:7" x14ac:dyDescent="0.25">
      <c r="A8372" s="34" t="s">
        <v>16994</v>
      </c>
      <c r="B8372" s="34" t="s">
        <v>11921</v>
      </c>
      <c r="C8372" s="34" t="s">
        <v>907</v>
      </c>
      <c r="D8372" s="34" t="s">
        <v>77</v>
      </c>
      <c r="E8372" s="25">
        <v>45823.126192129632</v>
      </c>
      <c r="F8372" s="34" t="s">
        <v>908</v>
      </c>
      <c r="G8372" s="25">
        <v>45822.126192129632</v>
      </c>
    </row>
    <row r="8373" spans="1:7" x14ac:dyDescent="0.25">
      <c r="A8373" s="34" t="s">
        <v>16995</v>
      </c>
      <c r="B8373" s="34" t="s">
        <v>7710</v>
      </c>
      <c r="C8373" s="34" t="s">
        <v>914</v>
      </c>
      <c r="D8373" s="34" t="s">
        <v>77</v>
      </c>
      <c r="E8373" s="25">
        <v>45823.125717592593</v>
      </c>
      <c r="F8373" s="34" t="s">
        <v>901</v>
      </c>
      <c r="G8373" s="25">
        <v>45822.125717592593</v>
      </c>
    </row>
    <row r="8374" spans="1:7" x14ac:dyDescent="0.25">
      <c r="A8374" s="34" t="s">
        <v>16996</v>
      </c>
      <c r="B8374" s="34" t="s">
        <v>11921</v>
      </c>
      <c r="C8374" s="34" t="s">
        <v>914</v>
      </c>
      <c r="D8374" s="34" t="s">
        <v>77</v>
      </c>
      <c r="E8374" s="25">
        <v>45823.126446759263</v>
      </c>
      <c r="F8374" s="34" t="s">
        <v>901</v>
      </c>
      <c r="G8374" s="25">
        <v>45822.126446759263</v>
      </c>
    </row>
    <row r="8375" spans="1:7" x14ac:dyDescent="0.25">
      <c r="A8375" s="34" t="s">
        <v>16997</v>
      </c>
      <c r="B8375" s="34" t="s">
        <v>11984</v>
      </c>
      <c r="C8375" s="34" t="s">
        <v>912</v>
      </c>
      <c r="D8375" s="34" t="s">
        <v>918</v>
      </c>
      <c r="E8375" s="25">
        <v>45823.126469907409</v>
      </c>
      <c r="F8375" s="34" t="s">
        <v>901</v>
      </c>
      <c r="G8375" s="25">
        <v>45822.126469907409</v>
      </c>
    </row>
    <row r="8376" spans="1:7" x14ac:dyDescent="0.25">
      <c r="A8376" s="34" t="s">
        <v>16998</v>
      </c>
      <c r="B8376" s="34" t="s">
        <v>1296</v>
      </c>
      <c r="C8376" s="34" t="s">
        <v>914</v>
      </c>
      <c r="D8376" s="34" t="s">
        <v>77</v>
      </c>
      <c r="E8376" s="25">
        <v>45823.126909722225</v>
      </c>
      <c r="F8376" s="34" t="s">
        <v>901</v>
      </c>
      <c r="G8376" s="25">
        <v>45822.126909722225</v>
      </c>
    </row>
    <row r="8377" spans="1:7" x14ac:dyDescent="0.25">
      <c r="A8377" s="34" t="s">
        <v>16999</v>
      </c>
      <c r="B8377" s="34" t="s">
        <v>13487</v>
      </c>
      <c r="C8377" s="34" t="s">
        <v>904</v>
      </c>
      <c r="D8377" s="34" t="s">
        <v>919</v>
      </c>
      <c r="E8377" s="25">
        <v>45823.126886574071</v>
      </c>
      <c r="F8377" s="34" t="s">
        <v>901</v>
      </c>
      <c r="G8377" s="25">
        <v>45822.126886574071</v>
      </c>
    </row>
    <row r="8378" spans="1:7" x14ac:dyDescent="0.25">
      <c r="A8378" s="34" t="s">
        <v>17000</v>
      </c>
      <c r="B8378" s="34" t="s">
        <v>13497</v>
      </c>
      <c r="C8378" s="34" t="s">
        <v>904</v>
      </c>
      <c r="D8378" s="34" t="s">
        <v>919</v>
      </c>
      <c r="E8378" s="25">
        <v>45823.127013888887</v>
      </c>
      <c r="F8378" s="34" t="s">
        <v>901</v>
      </c>
      <c r="G8378" s="25">
        <v>45822.127013888887</v>
      </c>
    </row>
    <row r="8379" spans="1:7" x14ac:dyDescent="0.25">
      <c r="A8379" s="34" t="s">
        <v>17001</v>
      </c>
      <c r="B8379" s="34" t="s">
        <v>13576</v>
      </c>
      <c r="C8379" s="34" t="s">
        <v>904</v>
      </c>
      <c r="D8379" s="34" t="s">
        <v>919</v>
      </c>
      <c r="E8379" s="25">
        <v>45823.127349537041</v>
      </c>
      <c r="F8379" s="34" t="s">
        <v>901</v>
      </c>
      <c r="G8379" s="25">
        <v>45822.127349537041</v>
      </c>
    </row>
    <row r="8380" spans="1:7" x14ac:dyDescent="0.25">
      <c r="A8380" s="34" t="s">
        <v>17002</v>
      </c>
      <c r="B8380" s="34" t="s">
        <v>11693</v>
      </c>
      <c r="C8380" s="34" t="s">
        <v>904</v>
      </c>
      <c r="D8380" s="34" t="s">
        <v>919</v>
      </c>
      <c r="E8380" s="25">
        <v>45823.128275462965</v>
      </c>
      <c r="F8380" s="34" t="s">
        <v>901</v>
      </c>
      <c r="G8380" s="25">
        <v>45822.128275462965</v>
      </c>
    </row>
    <row r="8381" spans="1:7" x14ac:dyDescent="0.25">
      <c r="A8381" s="34" t="s">
        <v>17003</v>
      </c>
      <c r="B8381" s="34" t="s">
        <v>7706</v>
      </c>
      <c r="C8381" s="34" t="s">
        <v>909</v>
      </c>
      <c r="D8381" s="34" t="s">
        <v>913</v>
      </c>
      <c r="E8381" s="25">
        <v>45823.128784722219</v>
      </c>
      <c r="F8381" s="34" t="s">
        <v>901</v>
      </c>
      <c r="G8381" s="25">
        <v>45822.128784722219</v>
      </c>
    </row>
    <row r="8382" spans="1:7" x14ac:dyDescent="0.25">
      <c r="A8382" s="34" t="s">
        <v>17004</v>
      </c>
      <c r="B8382" s="34" t="s">
        <v>7778</v>
      </c>
      <c r="C8382" s="34" t="s">
        <v>909</v>
      </c>
      <c r="D8382" s="34" t="s">
        <v>913</v>
      </c>
      <c r="E8382" s="25">
        <v>45823.128819444442</v>
      </c>
      <c r="F8382" s="34" t="s">
        <v>901</v>
      </c>
      <c r="G8382" s="25">
        <v>45822.128819444442</v>
      </c>
    </row>
    <row r="8383" spans="1:7" x14ac:dyDescent="0.25">
      <c r="A8383" s="34" t="s">
        <v>17005</v>
      </c>
      <c r="B8383" s="34" t="s">
        <v>7706</v>
      </c>
      <c r="C8383" s="34" t="s">
        <v>912</v>
      </c>
      <c r="D8383" s="34" t="s">
        <v>913</v>
      </c>
      <c r="E8383" s="25">
        <v>45823.129016203704</v>
      </c>
      <c r="F8383" s="34" t="s">
        <v>901</v>
      </c>
      <c r="G8383" s="25">
        <v>45822.129016203704</v>
      </c>
    </row>
    <row r="8384" spans="1:7" x14ac:dyDescent="0.25">
      <c r="A8384" s="34" t="s">
        <v>17006</v>
      </c>
      <c r="B8384" s="34" t="s">
        <v>7778</v>
      </c>
      <c r="C8384" s="34" t="s">
        <v>912</v>
      </c>
      <c r="D8384" s="34" t="s">
        <v>913</v>
      </c>
      <c r="E8384" s="25">
        <v>45823.129050925927</v>
      </c>
      <c r="F8384" s="34" t="s">
        <v>901</v>
      </c>
      <c r="G8384" s="25">
        <v>45822.129050925927</v>
      </c>
    </row>
    <row r="8385" spans="1:7" x14ac:dyDescent="0.25">
      <c r="A8385" s="34" t="s">
        <v>17007</v>
      </c>
      <c r="B8385" s="34" t="s">
        <v>10177</v>
      </c>
      <c r="C8385" s="34" t="s">
        <v>912</v>
      </c>
      <c r="D8385" s="34" t="s">
        <v>921</v>
      </c>
      <c r="E8385" s="25">
        <v>45823.131018518521</v>
      </c>
      <c r="F8385" s="34" t="s">
        <v>901</v>
      </c>
      <c r="G8385" s="25">
        <v>45822.131018518521</v>
      </c>
    </row>
    <row r="8386" spans="1:7" x14ac:dyDescent="0.25">
      <c r="A8386" s="34" t="s">
        <v>17008</v>
      </c>
      <c r="B8386" s="34" t="s">
        <v>13974</v>
      </c>
      <c r="C8386" s="34" t="s">
        <v>904</v>
      </c>
      <c r="D8386" s="34" t="s">
        <v>920</v>
      </c>
      <c r="E8386" s="25">
        <v>45823.134120370371</v>
      </c>
      <c r="F8386" s="34" t="s">
        <v>901</v>
      </c>
      <c r="G8386" s="25">
        <v>45822.134120370371</v>
      </c>
    </row>
    <row r="8387" spans="1:7" x14ac:dyDescent="0.25">
      <c r="A8387" s="34" t="s">
        <v>17009</v>
      </c>
      <c r="B8387" s="34" t="s">
        <v>10652</v>
      </c>
      <c r="C8387" s="34" t="s">
        <v>909</v>
      </c>
      <c r="D8387" s="34" t="s">
        <v>921</v>
      </c>
      <c r="E8387" s="25">
        <v>45823.136192129627</v>
      </c>
      <c r="F8387" s="34" t="s">
        <v>901</v>
      </c>
      <c r="G8387" s="25">
        <v>45822.136192129627</v>
      </c>
    </row>
    <row r="8388" spans="1:7" x14ac:dyDescent="0.25">
      <c r="A8388" s="34" t="s">
        <v>17010</v>
      </c>
      <c r="B8388" s="34" t="s">
        <v>11898</v>
      </c>
      <c r="C8388" s="34" t="s">
        <v>909</v>
      </c>
      <c r="D8388" s="34" t="s">
        <v>921</v>
      </c>
      <c r="E8388" s="25">
        <v>45823.136250000003</v>
      </c>
      <c r="F8388" s="34" t="s">
        <v>901</v>
      </c>
      <c r="G8388" s="25">
        <v>45822.136250000003</v>
      </c>
    </row>
    <row r="8389" spans="1:7" x14ac:dyDescent="0.25">
      <c r="A8389" s="34" t="s">
        <v>17011</v>
      </c>
      <c r="B8389" s="34" t="s">
        <v>11908</v>
      </c>
      <c r="C8389" s="34" t="s">
        <v>909</v>
      </c>
      <c r="D8389" s="34" t="s">
        <v>921</v>
      </c>
      <c r="E8389" s="25">
        <v>45823.136365740742</v>
      </c>
      <c r="F8389" s="34" t="s">
        <v>901</v>
      </c>
      <c r="G8389" s="25">
        <v>45822.136365740742</v>
      </c>
    </row>
    <row r="8390" spans="1:7" x14ac:dyDescent="0.25">
      <c r="A8390" s="34" t="s">
        <v>17012</v>
      </c>
      <c r="B8390" s="34" t="s">
        <v>10652</v>
      </c>
      <c r="C8390" s="34" t="s">
        <v>912</v>
      </c>
      <c r="D8390" s="34" t="s">
        <v>921</v>
      </c>
      <c r="E8390" s="25">
        <v>45823.136689814812</v>
      </c>
      <c r="F8390" s="34" t="s">
        <v>901</v>
      </c>
      <c r="G8390" s="25">
        <v>45822.136689814812</v>
      </c>
    </row>
    <row r="8391" spans="1:7" x14ac:dyDescent="0.25">
      <c r="A8391" s="34" t="s">
        <v>17013</v>
      </c>
      <c r="B8391" s="34" t="s">
        <v>11908</v>
      </c>
      <c r="C8391" s="34" t="s">
        <v>912</v>
      </c>
      <c r="D8391" s="34" t="s">
        <v>921</v>
      </c>
      <c r="E8391" s="25">
        <v>45823.136793981481</v>
      </c>
      <c r="F8391" s="34" t="s">
        <v>901</v>
      </c>
      <c r="G8391" s="25">
        <v>45822.136793981481</v>
      </c>
    </row>
    <row r="8392" spans="1:7" x14ac:dyDescent="0.25">
      <c r="A8392" s="34" t="s">
        <v>17014</v>
      </c>
      <c r="B8392" s="34" t="s">
        <v>11898</v>
      </c>
      <c r="C8392" s="34" t="s">
        <v>912</v>
      </c>
      <c r="D8392" s="34" t="s">
        <v>921</v>
      </c>
      <c r="E8392" s="25">
        <v>45823.136874999997</v>
      </c>
      <c r="F8392" s="34" t="s">
        <v>901</v>
      </c>
      <c r="G8392" s="25">
        <v>45822.136874999997</v>
      </c>
    </row>
    <row r="8393" spans="1:7" x14ac:dyDescent="0.25">
      <c r="A8393" s="34" t="s">
        <v>17015</v>
      </c>
      <c r="B8393" s="34" t="s">
        <v>16049</v>
      </c>
      <c r="C8393" s="34" t="s">
        <v>904</v>
      </c>
      <c r="D8393" s="34" t="s">
        <v>905</v>
      </c>
      <c r="E8393" s="25">
        <v>45823.136643518519</v>
      </c>
      <c r="F8393" s="34" t="s">
        <v>901</v>
      </c>
      <c r="G8393" s="25">
        <v>45822.136643518519</v>
      </c>
    </row>
    <row r="8394" spans="1:7" x14ac:dyDescent="0.25">
      <c r="A8394" s="34" t="s">
        <v>17016</v>
      </c>
      <c r="B8394" s="34" t="s">
        <v>15974</v>
      </c>
      <c r="C8394" s="34" t="s">
        <v>904</v>
      </c>
      <c r="D8394" s="34" t="s">
        <v>905</v>
      </c>
      <c r="E8394" s="25">
        <v>45823.136712962965</v>
      </c>
      <c r="F8394" s="34" t="s">
        <v>901</v>
      </c>
      <c r="G8394" s="25">
        <v>45822.136712962965</v>
      </c>
    </row>
    <row r="8395" spans="1:7" x14ac:dyDescent="0.25">
      <c r="A8395" s="34" t="s">
        <v>17017</v>
      </c>
      <c r="B8395" s="34" t="s">
        <v>16055</v>
      </c>
      <c r="C8395" s="34" t="s">
        <v>904</v>
      </c>
      <c r="D8395" s="34" t="s">
        <v>905</v>
      </c>
      <c r="E8395" s="25">
        <v>45823.136840277781</v>
      </c>
      <c r="F8395" s="34" t="s">
        <v>901</v>
      </c>
      <c r="G8395" s="25">
        <v>45822.136840277781</v>
      </c>
    </row>
    <row r="8396" spans="1:7" x14ac:dyDescent="0.25">
      <c r="A8396" s="34" t="s">
        <v>17018</v>
      </c>
      <c r="B8396" s="34" t="s">
        <v>16051</v>
      </c>
      <c r="C8396" s="34" t="s">
        <v>904</v>
      </c>
      <c r="D8396" s="34" t="s">
        <v>905</v>
      </c>
      <c r="E8396" s="25">
        <v>45823.13690972222</v>
      </c>
      <c r="F8396" s="34" t="s">
        <v>901</v>
      </c>
      <c r="G8396" s="25">
        <v>45822.13690972222</v>
      </c>
    </row>
    <row r="8397" spans="1:7" x14ac:dyDescent="0.25">
      <c r="A8397" s="34" t="s">
        <v>17019</v>
      </c>
      <c r="B8397" s="34" t="s">
        <v>16053</v>
      </c>
      <c r="C8397" s="34" t="s">
        <v>904</v>
      </c>
      <c r="D8397" s="34" t="s">
        <v>905</v>
      </c>
      <c r="E8397" s="25">
        <v>45823.137592592589</v>
      </c>
      <c r="F8397" s="34" t="s">
        <v>901</v>
      </c>
      <c r="G8397" s="25">
        <v>45822.137592592589</v>
      </c>
    </row>
    <row r="8398" spans="1:7" x14ac:dyDescent="0.25">
      <c r="A8398" s="34" t="s">
        <v>17020</v>
      </c>
      <c r="B8398" s="34" t="s">
        <v>2110</v>
      </c>
      <c r="C8398" s="34" t="s">
        <v>922</v>
      </c>
      <c r="D8398" s="34" t="s">
        <v>923</v>
      </c>
      <c r="E8398" s="25">
        <v>45823.138796296298</v>
      </c>
      <c r="F8398" s="34" t="s">
        <v>901</v>
      </c>
      <c r="G8398" s="25">
        <v>45822.138796296298</v>
      </c>
    </row>
    <row r="8399" spans="1:7" x14ac:dyDescent="0.25">
      <c r="A8399" s="34" t="s">
        <v>17021</v>
      </c>
      <c r="B8399" s="34" t="s">
        <v>3880</v>
      </c>
      <c r="C8399" s="34" t="s">
        <v>922</v>
      </c>
      <c r="D8399" s="34" t="s">
        <v>923</v>
      </c>
      <c r="E8399" s="25">
        <v>45823.142789351848</v>
      </c>
      <c r="F8399" s="34" t="s">
        <v>901</v>
      </c>
      <c r="G8399" s="25">
        <v>45822.142789351848</v>
      </c>
    </row>
    <row r="8400" spans="1:7" x14ac:dyDescent="0.25">
      <c r="A8400" s="34" t="s">
        <v>17022</v>
      </c>
      <c r="B8400" s="34" t="s">
        <v>5165</v>
      </c>
      <c r="C8400" s="34" t="s">
        <v>909</v>
      </c>
      <c r="D8400" s="34" t="s">
        <v>918</v>
      </c>
      <c r="E8400" s="25">
        <v>45823.144560185188</v>
      </c>
      <c r="F8400" s="34" t="s">
        <v>901</v>
      </c>
      <c r="G8400" s="25">
        <v>45822.144560185188</v>
      </c>
    </row>
    <row r="8401" spans="1:7" x14ac:dyDescent="0.25">
      <c r="A8401" s="34" t="s">
        <v>17023</v>
      </c>
      <c r="B8401" s="34" t="s">
        <v>5165</v>
      </c>
      <c r="C8401" s="34" t="s">
        <v>912</v>
      </c>
      <c r="D8401" s="34" t="s">
        <v>918</v>
      </c>
      <c r="E8401" s="25">
        <v>45823.144826388889</v>
      </c>
      <c r="F8401" s="34" t="s">
        <v>901</v>
      </c>
      <c r="G8401" s="25">
        <v>45822.144826388889</v>
      </c>
    </row>
    <row r="8402" spans="1:7" x14ac:dyDescent="0.25">
      <c r="A8402" s="34" t="s">
        <v>17024</v>
      </c>
      <c r="B8402" s="34" t="s">
        <v>6396</v>
      </c>
      <c r="C8402" s="34" t="s">
        <v>914</v>
      </c>
      <c r="D8402" s="34" t="s">
        <v>243</v>
      </c>
      <c r="E8402" s="25">
        <v>45823.146828703706</v>
      </c>
      <c r="F8402" s="34" t="s">
        <v>901</v>
      </c>
      <c r="G8402" s="25">
        <v>45822.146828703706</v>
      </c>
    </row>
    <row r="8403" spans="1:7" x14ac:dyDescent="0.25">
      <c r="A8403" s="34" t="s">
        <v>17025</v>
      </c>
      <c r="B8403" s="34" t="s">
        <v>9753</v>
      </c>
      <c r="C8403" s="34" t="s">
        <v>907</v>
      </c>
      <c r="D8403" s="34" t="s">
        <v>233</v>
      </c>
      <c r="E8403" s="25">
        <v>45823.147349537037</v>
      </c>
      <c r="F8403" s="34" t="s">
        <v>901</v>
      </c>
      <c r="G8403" s="25">
        <v>45822.147349537037</v>
      </c>
    </row>
    <row r="8404" spans="1:7" x14ac:dyDescent="0.25">
      <c r="A8404" s="34" t="s">
        <v>17026</v>
      </c>
      <c r="B8404" s="34" t="s">
        <v>6488</v>
      </c>
      <c r="C8404" s="34" t="s">
        <v>907</v>
      </c>
      <c r="D8404" s="34" t="s">
        <v>248</v>
      </c>
      <c r="E8404" s="25">
        <v>45823.148275462961</v>
      </c>
      <c r="F8404" s="34" t="s">
        <v>901</v>
      </c>
      <c r="G8404" s="25">
        <v>45822.148275462961</v>
      </c>
    </row>
    <row r="8405" spans="1:7" x14ac:dyDescent="0.25">
      <c r="A8405" s="34" t="s">
        <v>17027</v>
      </c>
      <c r="B8405" s="34" t="s">
        <v>8357</v>
      </c>
      <c r="C8405" s="34" t="s">
        <v>907</v>
      </c>
      <c r="D8405" s="34" t="s">
        <v>248</v>
      </c>
      <c r="E8405" s="25">
        <v>45823.148472222223</v>
      </c>
      <c r="F8405" s="34" t="s">
        <v>901</v>
      </c>
      <c r="G8405" s="25">
        <v>45822.148472222223</v>
      </c>
    </row>
    <row r="8406" spans="1:7" x14ac:dyDescent="0.25">
      <c r="A8406" s="34" t="s">
        <v>17028</v>
      </c>
      <c r="B8406" s="34" t="s">
        <v>2606</v>
      </c>
      <c r="C8406" s="34" t="s">
        <v>907</v>
      </c>
      <c r="D8406" s="34" t="s">
        <v>206</v>
      </c>
      <c r="E8406" s="25">
        <v>45823.148449074077</v>
      </c>
      <c r="F8406" s="34" t="s">
        <v>901</v>
      </c>
      <c r="G8406" s="25">
        <v>45822.148449074077</v>
      </c>
    </row>
    <row r="8407" spans="1:7" x14ac:dyDescent="0.25">
      <c r="A8407" s="34" t="s">
        <v>17029</v>
      </c>
      <c r="B8407" s="34" t="s">
        <v>11662</v>
      </c>
      <c r="C8407" s="34" t="s">
        <v>907</v>
      </c>
      <c r="D8407" s="34" t="s">
        <v>206</v>
      </c>
      <c r="E8407" s="25">
        <v>45823.148634259262</v>
      </c>
      <c r="F8407" s="34" t="s">
        <v>901</v>
      </c>
      <c r="G8407" s="25">
        <v>45822.148634259262</v>
      </c>
    </row>
    <row r="8408" spans="1:7" x14ac:dyDescent="0.25">
      <c r="A8408" s="34" t="s">
        <v>17030</v>
      </c>
      <c r="B8408" s="34" t="s">
        <v>9783</v>
      </c>
      <c r="C8408" s="34" t="s">
        <v>907</v>
      </c>
      <c r="D8408" s="34" t="s">
        <v>206</v>
      </c>
      <c r="E8408" s="25">
        <v>45823.148761574077</v>
      </c>
      <c r="F8408" s="34" t="s">
        <v>901</v>
      </c>
      <c r="G8408" s="25">
        <v>45822.148761574077</v>
      </c>
    </row>
    <row r="8409" spans="1:7" x14ac:dyDescent="0.25">
      <c r="A8409" s="34" t="s">
        <v>17031</v>
      </c>
      <c r="B8409" s="34" t="s">
        <v>2882</v>
      </c>
      <c r="C8409" s="34" t="s">
        <v>914</v>
      </c>
      <c r="D8409" s="34" t="s">
        <v>77</v>
      </c>
      <c r="E8409" s="25">
        <v>45823.150069444448</v>
      </c>
      <c r="F8409" s="34" t="s">
        <v>901</v>
      </c>
      <c r="G8409" s="25">
        <v>45822.150069444448</v>
      </c>
    </row>
    <row r="8410" spans="1:7" x14ac:dyDescent="0.25">
      <c r="A8410" s="34" t="s">
        <v>17032</v>
      </c>
      <c r="B8410" s="34" t="s">
        <v>11424</v>
      </c>
      <c r="C8410" s="34" t="s">
        <v>914</v>
      </c>
      <c r="D8410" s="34" t="s">
        <v>248</v>
      </c>
      <c r="E8410" s="25">
        <v>45823.15</v>
      </c>
      <c r="F8410" s="34" t="s">
        <v>901</v>
      </c>
      <c r="G8410" s="25">
        <v>45822.15</v>
      </c>
    </row>
    <row r="8411" spans="1:7" x14ac:dyDescent="0.25">
      <c r="A8411" s="34" t="s">
        <v>17033</v>
      </c>
      <c r="B8411" s="34" t="s">
        <v>11426</v>
      </c>
      <c r="C8411" s="34" t="s">
        <v>914</v>
      </c>
      <c r="D8411" s="34" t="s">
        <v>248</v>
      </c>
      <c r="E8411" s="25">
        <v>45823.150266203702</v>
      </c>
      <c r="F8411" s="34" t="s">
        <v>901</v>
      </c>
      <c r="G8411" s="25">
        <v>45822.150266203702</v>
      </c>
    </row>
    <row r="8412" spans="1:7" x14ac:dyDescent="0.25">
      <c r="A8412" s="34" t="s">
        <v>17034</v>
      </c>
      <c r="B8412" s="34" t="s">
        <v>11428</v>
      </c>
      <c r="C8412" s="34" t="s">
        <v>914</v>
      </c>
      <c r="D8412" s="34" t="s">
        <v>248</v>
      </c>
      <c r="E8412" s="25">
        <v>45823.15042824074</v>
      </c>
      <c r="F8412" s="34" t="s">
        <v>901</v>
      </c>
      <c r="G8412" s="25">
        <v>45822.15042824074</v>
      </c>
    </row>
    <row r="8413" spans="1:7" x14ac:dyDescent="0.25">
      <c r="A8413" s="34" t="s">
        <v>17035</v>
      </c>
      <c r="B8413" s="34" t="s">
        <v>11430</v>
      </c>
      <c r="C8413" s="34" t="s">
        <v>914</v>
      </c>
      <c r="D8413" s="34" t="s">
        <v>248</v>
      </c>
      <c r="E8413" s="25">
        <v>45823.150740740741</v>
      </c>
      <c r="F8413" s="34" t="s">
        <v>901</v>
      </c>
      <c r="G8413" s="25">
        <v>45822.150740740741</v>
      </c>
    </row>
    <row r="8414" spans="1:7" x14ac:dyDescent="0.25">
      <c r="A8414" s="34" t="s">
        <v>17036</v>
      </c>
      <c r="B8414" s="34" t="s">
        <v>11432</v>
      </c>
      <c r="C8414" s="34" t="s">
        <v>914</v>
      </c>
      <c r="D8414" s="34" t="s">
        <v>248</v>
      </c>
      <c r="E8414" s="25">
        <v>45823.151064814818</v>
      </c>
      <c r="F8414" s="34" t="s">
        <v>901</v>
      </c>
      <c r="G8414" s="25">
        <v>45822.151064814818</v>
      </c>
    </row>
    <row r="8415" spans="1:7" x14ac:dyDescent="0.25">
      <c r="A8415" s="34" t="s">
        <v>17037</v>
      </c>
      <c r="B8415" s="34" t="s">
        <v>11434</v>
      </c>
      <c r="C8415" s="34" t="s">
        <v>914</v>
      </c>
      <c r="D8415" s="34" t="s">
        <v>248</v>
      </c>
      <c r="E8415" s="25">
        <v>45823.15115740741</v>
      </c>
      <c r="F8415" s="34" t="s">
        <v>901</v>
      </c>
      <c r="G8415" s="25">
        <v>45822.15115740741</v>
      </c>
    </row>
    <row r="8416" spans="1:7" x14ac:dyDescent="0.25">
      <c r="A8416" s="34" t="s">
        <v>17038</v>
      </c>
      <c r="B8416" s="34" t="s">
        <v>9950</v>
      </c>
      <c r="C8416" s="34" t="s">
        <v>914</v>
      </c>
      <c r="D8416" s="34" t="s">
        <v>77</v>
      </c>
      <c r="E8416" s="25">
        <v>45823.152870370373</v>
      </c>
      <c r="F8416" s="34" t="s">
        <v>901</v>
      </c>
      <c r="G8416" s="25">
        <v>45822.152870370373</v>
      </c>
    </row>
    <row r="8417" spans="1:7" x14ac:dyDescent="0.25">
      <c r="A8417" s="34" t="s">
        <v>17039</v>
      </c>
      <c r="B8417" s="34" t="s">
        <v>10171</v>
      </c>
      <c r="C8417" s="34" t="s">
        <v>912</v>
      </c>
      <c r="D8417" s="34" t="s">
        <v>918</v>
      </c>
      <c r="E8417" s="25">
        <v>45823.15766203704</v>
      </c>
      <c r="F8417" s="34" t="s">
        <v>901</v>
      </c>
      <c r="G8417" s="25">
        <v>45822.15766203704</v>
      </c>
    </row>
    <row r="8418" spans="1:7" x14ac:dyDescent="0.25">
      <c r="A8418" s="34" t="s">
        <v>17040</v>
      </c>
      <c r="B8418" s="34" t="s">
        <v>10155</v>
      </c>
      <c r="C8418" s="34" t="s">
        <v>912</v>
      </c>
      <c r="D8418" s="34" t="s">
        <v>918</v>
      </c>
      <c r="E8418" s="25">
        <v>45823.157743055555</v>
      </c>
      <c r="F8418" s="34" t="s">
        <v>901</v>
      </c>
      <c r="G8418" s="25">
        <v>45822.157743055555</v>
      </c>
    </row>
    <row r="8419" spans="1:7" x14ac:dyDescent="0.25">
      <c r="A8419" s="34" t="s">
        <v>17041</v>
      </c>
      <c r="B8419" s="34" t="s">
        <v>10157</v>
      </c>
      <c r="C8419" s="34" t="s">
        <v>912</v>
      </c>
      <c r="D8419" s="34" t="s">
        <v>918</v>
      </c>
      <c r="E8419" s="25">
        <v>45823.158020833333</v>
      </c>
      <c r="F8419" s="34" t="s">
        <v>901</v>
      </c>
      <c r="G8419" s="25">
        <v>45822.158020833333</v>
      </c>
    </row>
    <row r="8420" spans="1:7" x14ac:dyDescent="0.25">
      <c r="A8420" s="34" t="s">
        <v>17042</v>
      </c>
      <c r="B8420" s="34" t="s">
        <v>10153</v>
      </c>
      <c r="C8420" s="34" t="s">
        <v>912</v>
      </c>
      <c r="D8420" s="34" t="s">
        <v>918</v>
      </c>
      <c r="E8420" s="25">
        <v>45823.158136574071</v>
      </c>
      <c r="F8420" s="34" t="s">
        <v>901</v>
      </c>
      <c r="G8420" s="25">
        <v>45822.158136574071</v>
      </c>
    </row>
    <row r="8421" spans="1:7" x14ac:dyDescent="0.25">
      <c r="A8421" s="34" t="s">
        <v>17043</v>
      </c>
      <c r="B8421" s="34" t="s">
        <v>13600</v>
      </c>
      <c r="C8421" s="34" t="s">
        <v>904</v>
      </c>
      <c r="D8421" s="34" t="s">
        <v>903</v>
      </c>
      <c r="E8421" s="25">
        <v>45823.15797453704</v>
      </c>
      <c r="F8421" s="34" t="s">
        <v>901</v>
      </c>
      <c r="G8421" s="25">
        <v>45822.15797453704</v>
      </c>
    </row>
    <row r="8422" spans="1:7" x14ac:dyDescent="0.25">
      <c r="A8422" s="34" t="s">
        <v>17044</v>
      </c>
      <c r="B8422" s="34" t="s">
        <v>13459</v>
      </c>
      <c r="C8422" s="34" t="s">
        <v>904</v>
      </c>
      <c r="D8422" s="34" t="s">
        <v>903</v>
      </c>
      <c r="E8422" s="25">
        <v>45823.158090277779</v>
      </c>
      <c r="F8422" s="34" t="s">
        <v>901</v>
      </c>
      <c r="G8422" s="25">
        <v>45822.158090277779</v>
      </c>
    </row>
    <row r="8423" spans="1:7" x14ac:dyDescent="0.25">
      <c r="A8423" s="34" t="s">
        <v>17045</v>
      </c>
      <c r="B8423" s="34" t="s">
        <v>13602</v>
      </c>
      <c r="C8423" s="34" t="s">
        <v>904</v>
      </c>
      <c r="D8423" s="34" t="s">
        <v>903</v>
      </c>
      <c r="E8423" s="25">
        <v>45823.158148148148</v>
      </c>
      <c r="F8423" s="34" t="s">
        <v>901</v>
      </c>
      <c r="G8423" s="25">
        <v>45822.158148148148</v>
      </c>
    </row>
    <row r="8424" spans="1:7" x14ac:dyDescent="0.25">
      <c r="A8424" s="34" t="s">
        <v>17046</v>
      </c>
      <c r="B8424" s="34" t="s">
        <v>13588</v>
      </c>
      <c r="C8424" s="34" t="s">
        <v>904</v>
      </c>
      <c r="D8424" s="34" t="s">
        <v>903</v>
      </c>
      <c r="E8424" s="25">
        <v>45823.15824074074</v>
      </c>
      <c r="F8424" s="34" t="s">
        <v>901</v>
      </c>
      <c r="G8424" s="25">
        <v>45822.15824074074</v>
      </c>
    </row>
    <row r="8425" spans="1:7" x14ac:dyDescent="0.25">
      <c r="A8425" s="34" t="s">
        <v>17047</v>
      </c>
      <c r="B8425" s="34" t="s">
        <v>2606</v>
      </c>
      <c r="C8425" s="34" t="s">
        <v>914</v>
      </c>
      <c r="D8425" s="34" t="s">
        <v>206</v>
      </c>
      <c r="E8425" s="25">
        <v>45823.174907407411</v>
      </c>
      <c r="F8425" s="34" t="s">
        <v>901</v>
      </c>
      <c r="G8425" s="25">
        <v>45822.174907407411</v>
      </c>
    </row>
    <row r="8426" spans="1:7" x14ac:dyDescent="0.25">
      <c r="A8426" s="34" t="s">
        <v>17048</v>
      </c>
      <c r="B8426" s="34" t="s">
        <v>5009</v>
      </c>
      <c r="C8426" s="34" t="s">
        <v>914</v>
      </c>
      <c r="D8426" s="34" t="s">
        <v>206</v>
      </c>
      <c r="E8426" s="25">
        <v>45823.175092592595</v>
      </c>
      <c r="F8426" s="34" t="s">
        <v>901</v>
      </c>
      <c r="G8426" s="25">
        <v>45822.175092592595</v>
      </c>
    </row>
    <row r="8427" spans="1:7" x14ac:dyDescent="0.25">
      <c r="A8427" s="34" t="s">
        <v>17049</v>
      </c>
      <c r="B8427" s="34" t="s">
        <v>9783</v>
      </c>
      <c r="C8427" s="34" t="s">
        <v>914</v>
      </c>
      <c r="D8427" s="34" t="s">
        <v>206</v>
      </c>
      <c r="E8427" s="25">
        <v>45823.17528935185</v>
      </c>
      <c r="F8427" s="34" t="s">
        <v>901</v>
      </c>
      <c r="G8427" s="25">
        <v>45822.17528935185</v>
      </c>
    </row>
    <row r="8428" spans="1:7" x14ac:dyDescent="0.25">
      <c r="A8428" s="34" t="s">
        <v>17050</v>
      </c>
      <c r="B8428" s="34" t="s">
        <v>14317</v>
      </c>
      <c r="C8428" s="34" t="s">
        <v>922</v>
      </c>
      <c r="D8428" s="34" t="s">
        <v>923</v>
      </c>
      <c r="E8428" s="25">
        <v>45823.182962962965</v>
      </c>
      <c r="F8428" s="34" t="s">
        <v>901</v>
      </c>
      <c r="G8428" s="25">
        <v>45822.182962962965</v>
      </c>
    </row>
    <row r="8429" spans="1:7" x14ac:dyDescent="0.25">
      <c r="A8429" s="34" t="s">
        <v>17051</v>
      </c>
      <c r="B8429" s="34" t="s">
        <v>11565</v>
      </c>
      <c r="C8429" s="34" t="s">
        <v>904</v>
      </c>
      <c r="D8429" s="34" t="s">
        <v>916</v>
      </c>
      <c r="E8429" s="25">
        <v>45823.18513888889</v>
      </c>
      <c r="F8429" s="34" t="s">
        <v>901</v>
      </c>
      <c r="G8429" s="25">
        <v>45822.18513888889</v>
      </c>
    </row>
    <row r="8430" spans="1:7" x14ac:dyDescent="0.25">
      <c r="A8430" s="34" t="s">
        <v>17052</v>
      </c>
      <c r="B8430" s="34" t="s">
        <v>13604</v>
      </c>
      <c r="C8430" s="34" t="s">
        <v>904</v>
      </c>
      <c r="D8430" s="34" t="s">
        <v>916</v>
      </c>
      <c r="E8430" s="25">
        <v>45823.185289351852</v>
      </c>
      <c r="F8430" s="34" t="s">
        <v>901</v>
      </c>
      <c r="G8430" s="25">
        <v>45822.185289351852</v>
      </c>
    </row>
    <row r="8431" spans="1:7" x14ac:dyDescent="0.25">
      <c r="A8431" s="34" t="s">
        <v>17053</v>
      </c>
      <c r="B8431" s="34" t="s">
        <v>6693</v>
      </c>
      <c r="C8431" s="34" t="s">
        <v>907</v>
      </c>
      <c r="D8431" s="34" t="s">
        <v>61</v>
      </c>
      <c r="E8431" s="25">
        <v>45823.185520833336</v>
      </c>
      <c r="F8431" s="34" t="s">
        <v>908</v>
      </c>
      <c r="G8431" s="25">
        <v>45822.185520833336</v>
      </c>
    </row>
    <row r="8432" spans="1:7" x14ac:dyDescent="0.25">
      <c r="A8432" s="34" t="s">
        <v>17054</v>
      </c>
      <c r="B8432" s="34" t="s">
        <v>6702</v>
      </c>
      <c r="C8432" s="34" t="s">
        <v>907</v>
      </c>
      <c r="D8432" s="34" t="s">
        <v>61</v>
      </c>
      <c r="E8432" s="25">
        <v>45823.186724537038</v>
      </c>
      <c r="F8432" s="34" t="s">
        <v>908</v>
      </c>
      <c r="G8432" s="25">
        <v>45822.186724537038</v>
      </c>
    </row>
    <row r="8433" spans="1:7" x14ac:dyDescent="0.25">
      <c r="A8433" s="34" t="s">
        <v>17055</v>
      </c>
      <c r="B8433" s="34" t="s">
        <v>6693</v>
      </c>
      <c r="C8433" s="34" t="s">
        <v>914</v>
      </c>
      <c r="D8433" s="34" t="s">
        <v>61</v>
      </c>
      <c r="E8433" s="25">
        <v>45823.185636574075</v>
      </c>
      <c r="F8433" s="34" t="s">
        <v>901</v>
      </c>
      <c r="G8433" s="25">
        <v>45822.185636574075</v>
      </c>
    </row>
    <row r="8434" spans="1:7" x14ac:dyDescent="0.25">
      <c r="A8434" s="34" t="s">
        <v>17056</v>
      </c>
      <c r="B8434" s="34" t="s">
        <v>7708</v>
      </c>
      <c r="C8434" s="34" t="s">
        <v>914</v>
      </c>
      <c r="D8434" s="34" t="s">
        <v>61</v>
      </c>
      <c r="E8434" s="25">
        <v>45823.185856481483</v>
      </c>
      <c r="F8434" s="34" t="s">
        <v>901</v>
      </c>
      <c r="G8434" s="25">
        <v>45822.185856481483</v>
      </c>
    </row>
    <row r="8435" spans="1:7" x14ac:dyDescent="0.25">
      <c r="A8435" s="34" t="s">
        <v>17057</v>
      </c>
      <c r="B8435" s="34" t="s">
        <v>7712</v>
      </c>
      <c r="C8435" s="34" t="s">
        <v>914</v>
      </c>
      <c r="D8435" s="34" t="s">
        <v>61</v>
      </c>
      <c r="E8435" s="25">
        <v>45823.185960648145</v>
      </c>
      <c r="F8435" s="34" t="s">
        <v>901</v>
      </c>
      <c r="G8435" s="25">
        <v>45822.185960648145</v>
      </c>
    </row>
    <row r="8436" spans="1:7" x14ac:dyDescent="0.25">
      <c r="A8436" s="34" t="s">
        <v>17058</v>
      </c>
      <c r="B8436" s="34" t="s">
        <v>7716</v>
      </c>
      <c r="C8436" s="34" t="s">
        <v>914</v>
      </c>
      <c r="D8436" s="34" t="s">
        <v>61</v>
      </c>
      <c r="E8436" s="25">
        <v>45823.186030092591</v>
      </c>
      <c r="F8436" s="34" t="s">
        <v>901</v>
      </c>
      <c r="G8436" s="25">
        <v>45822.186030092591</v>
      </c>
    </row>
    <row r="8437" spans="1:7" x14ac:dyDescent="0.25">
      <c r="A8437" s="34" t="s">
        <v>17059</v>
      </c>
      <c r="B8437" s="34" t="s">
        <v>7714</v>
      </c>
      <c r="C8437" s="34" t="s">
        <v>914</v>
      </c>
      <c r="D8437" s="34" t="s">
        <v>61</v>
      </c>
      <c r="E8437" s="25">
        <v>45823.186076388891</v>
      </c>
      <c r="F8437" s="34" t="s">
        <v>901</v>
      </c>
      <c r="G8437" s="25">
        <v>45822.186076388891</v>
      </c>
    </row>
    <row r="8438" spans="1:7" x14ac:dyDescent="0.25">
      <c r="A8438" s="34" t="s">
        <v>17060</v>
      </c>
      <c r="B8438" s="34" t="s">
        <v>7730</v>
      </c>
      <c r="C8438" s="34" t="s">
        <v>914</v>
      </c>
      <c r="D8438" s="34" t="s">
        <v>61</v>
      </c>
      <c r="E8438" s="25">
        <v>45823.186168981483</v>
      </c>
      <c r="F8438" s="34" t="s">
        <v>901</v>
      </c>
      <c r="G8438" s="25">
        <v>45822.186168981483</v>
      </c>
    </row>
    <row r="8439" spans="1:7" x14ac:dyDescent="0.25">
      <c r="A8439" s="34" t="s">
        <v>17061</v>
      </c>
      <c r="B8439" s="34" t="s">
        <v>7718</v>
      </c>
      <c r="C8439" s="34" t="s">
        <v>914</v>
      </c>
      <c r="D8439" s="34" t="s">
        <v>61</v>
      </c>
      <c r="E8439" s="25">
        <v>45823.186331018522</v>
      </c>
      <c r="F8439" s="34" t="s">
        <v>901</v>
      </c>
      <c r="G8439" s="25">
        <v>45822.186331018522</v>
      </c>
    </row>
    <row r="8440" spans="1:7" x14ac:dyDescent="0.25">
      <c r="A8440" s="34" t="s">
        <v>17062</v>
      </c>
      <c r="B8440" s="34" t="s">
        <v>6702</v>
      </c>
      <c r="C8440" s="34" t="s">
        <v>914</v>
      </c>
      <c r="D8440" s="34" t="s">
        <v>61</v>
      </c>
      <c r="E8440" s="25">
        <v>45823.186898148146</v>
      </c>
      <c r="F8440" s="34" t="s">
        <v>901</v>
      </c>
      <c r="G8440" s="25">
        <v>45822.186898148146</v>
      </c>
    </row>
    <row r="8441" spans="1:7" x14ac:dyDescent="0.25">
      <c r="A8441" s="34" t="s">
        <v>17063</v>
      </c>
      <c r="B8441" s="34" t="s">
        <v>7684</v>
      </c>
      <c r="C8441" s="34" t="s">
        <v>909</v>
      </c>
      <c r="D8441" s="34" t="s">
        <v>913</v>
      </c>
      <c r="E8441" s="25">
        <v>45823.187407407408</v>
      </c>
      <c r="F8441" s="34" t="s">
        <v>901</v>
      </c>
      <c r="G8441" s="25">
        <v>45822.187407407408</v>
      </c>
    </row>
    <row r="8442" spans="1:7" x14ac:dyDescent="0.25">
      <c r="A8442" s="34" t="s">
        <v>17064</v>
      </c>
      <c r="B8442" s="34" t="s">
        <v>7684</v>
      </c>
      <c r="C8442" s="34" t="s">
        <v>912</v>
      </c>
      <c r="D8442" s="34" t="s">
        <v>913</v>
      </c>
      <c r="E8442" s="25">
        <v>45823.187615740739</v>
      </c>
      <c r="F8442" s="34" t="s">
        <v>901</v>
      </c>
      <c r="G8442" s="25">
        <v>45822.187615740739</v>
      </c>
    </row>
    <row r="8443" spans="1:7" x14ac:dyDescent="0.25">
      <c r="A8443" s="34" t="s">
        <v>17065</v>
      </c>
      <c r="B8443" s="34" t="s">
        <v>7704</v>
      </c>
      <c r="C8443" s="34" t="s">
        <v>914</v>
      </c>
      <c r="D8443" s="34" t="s">
        <v>61</v>
      </c>
      <c r="E8443" s="25">
        <v>45823.187569444446</v>
      </c>
      <c r="F8443" s="34" t="s">
        <v>901</v>
      </c>
      <c r="G8443" s="25">
        <v>45822.187569444446</v>
      </c>
    </row>
    <row r="8444" spans="1:7" x14ac:dyDescent="0.25">
      <c r="A8444" s="34" t="s">
        <v>17066</v>
      </c>
      <c r="B8444" s="34" t="s">
        <v>5153</v>
      </c>
      <c r="C8444" s="34" t="s">
        <v>914</v>
      </c>
      <c r="D8444" s="34" t="s">
        <v>61</v>
      </c>
      <c r="E8444" s="25">
        <v>45823.187731481485</v>
      </c>
      <c r="F8444" s="34" t="s">
        <v>901</v>
      </c>
      <c r="G8444" s="25">
        <v>45822.187731481485</v>
      </c>
    </row>
    <row r="8445" spans="1:7" x14ac:dyDescent="0.25">
      <c r="A8445" s="34" t="s">
        <v>17067</v>
      </c>
      <c r="B8445" s="34" t="s">
        <v>13482</v>
      </c>
      <c r="C8445" s="34" t="s">
        <v>904</v>
      </c>
      <c r="D8445" s="34" t="s">
        <v>903</v>
      </c>
      <c r="E8445" s="25">
        <v>45823.189629629633</v>
      </c>
      <c r="F8445" s="34" t="s">
        <v>901</v>
      </c>
      <c r="G8445" s="25">
        <v>45822.189629629633</v>
      </c>
    </row>
    <row r="8446" spans="1:7" x14ac:dyDescent="0.25">
      <c r="A8446" s="34" t="s">
        <v>17068</v>
      </c>
      <c r="B8446" s="34" t="s">
        <v>14023</v>
      </c>
      <c r="C8446" s="34" t="s">
        <v>904</v>
      </c>
      <c r="D8446" s="34" t="s">
        <v>903</v>
      </c>
      <c r="E8446" s="25">
        <v>45823.190740740742</v>
      </c>
      <c r="F8446" s="34" t="s">
        <v>901</v>
      </c>
      <c r="G8446" s="25">
        <v>45822.190740740742</v>
      </c>
    </row>
    <row r="8447" spans="1:7" x14ac:dyDescent="0.25">
      <c r="A8447" s="34" t="s">
        <v>17069</v>
      </c>
      <c r="B8447" s="34" t="s">
        <v>4392</v>
      </c>
      <c r="C8447" s="34" t="s">
        <v>907</v>
      </c>
      <c r="D8447" s="34" t="s">
        <v>61</v>
      </c>
      <c r="E8447" s="25">
        <v>45823.191736111112</v>
      </c>
      <c r="F8447" s="34" t="s">
        <v>908</v>
      </c>
      <c r="G8447" s="25">
        <v>45822.191736111112</v>
      </c>
    </row>
    <row r="8448" spans="1:7" x14ac:dyDescent="0.25">
      <c r="A8448" s="34" t="s">
        <v>17070</v>
      </c>
      <c r="B8448" s="34" t="s">
        <v>4412</v>
      </c>
      <c r="C8448" s="34" t="s">
        <v>907</v>
      </c>
      <c r="D8448" s="34" t="s">
        <v>61</v>
      </c>
      <c r="E8448" s="25">
        <v>45823.192523148151</v>
      </c>
      <c r="F8448" s="34" t="s">
        <v>908</v>
      </c>
      <c r="G8448" s="25">
        <v>45822.192523148151</v>
      </c>
    </row>
    <row r="8449" spans="1:7" x14ac:dyDescent="0.25">
      <c r="A8449" s="34" t="s">
        <v>17071</v>
      </c>
      <c r="B8449" s="34" t="s">
        <v>2984</v>
      </c>
      <c r="C8449" s="34" t="s">
        <v>907</v>
      </c>
      <c r="D8449" s="34" t="s">
        <v>77</v>
      </c>
      <c r="E8449" s="25">
        <v>45823.194606481484</v>
      </c>
      <c r="F8449" s="34" t="s">
        <v>908</v>
      </c>
      <c r="G8449" s="25">
        <v>45822.194606481484</v>
      </c>
    </row>
    <row r="8450" spans="1:7" x14ac:dyDescent="0.25">
      <c r="A8450" s="34" t="s">
        <v>17072</v>
      </c>
      <c r="B8450" s="34" t="s">
        <v>2984</v>
      </c>
      <c r="C8450" s="34" t="s">
        <v>914</v>
      </c>
      <c r="D8450" s="34" t="s">
        <v>77</v>
      </c>
      <c r="E8450" s="25">
        <v>45823.194861111115</v>
      </c>
      <c r="F8450" s="34" t="s">
        <v>901</v>
      </c>
      <c r="G8450" s="25">
        <v>45822.194861111115</v>
      </c>
    </row>
    <row r="8451" spans="1:7" x14ac:dyDescent="0.25">
      <c r="A8451" s="34" t="s">
        <v>17073</v>
      </c>
      <c r="B8451" s="34" t="s">
        <v>13532</v>
      </c>
      <c r="C8451" s="34" t="s">
        <v>904</v>
      </c>
      <c r="D8451" s="34" t="s">
        <v>919</v>
      </c>
      <c r="E8451" s="25">
        <v>45823.193495370368</v>
      </c>
      <c r="F8451" s="34" t="s">
        <v>901</v>
      </c>
      <c r="G8451" s="25">
        <v>45822.193495370368</v>
      </c>
    </row>
    <row r="8452" spans="1:7" x14ac:dyDescent="0.25">
      <c r="A8452" s="34" t="s">
        <v>17074</v>
      </c>
      <c r="B8452" s="34" t="s">
        <v>13536</v>
      </c>
      <c r="C8452" s="34" t="s">
        <v>904</v>
      </c>
      <c r="D8452" s="34" t="s">
        <v>919</v>
      </c>
      <c r="E8452" s="25">
        <v>45823.193564814814</v>
      </c>
      <c r="F8452" s="34" t="s">
        <v>901</v>
      </c>
      <c r="G8452" s="25">
        <v>45822.193564814814</v>
      </c>
    </row>
    <row r="8453" spans="1:7" x14ac:dyDescent="0.25">
      <c r="A8453" s="34" t="s">
        <v>17075</v>
      </c>
      <c r="B8453" s="34" t="s">
        <v>13540</v>
      </c>
      <c r="C8453" s="34" t="s">
        <v>904</v>
      </c>
      <c r="D8453" s="34" t="s">
        <v>919</v>
      </c>
      <c r="E8453" s="25">
        <v>45823.193680555552</v>
      </c>
      <c r="F8453" s="34" t="s">
        <v>901</v>
      </c>
      <c r="G8453" s="25">
        <v>45822.193680555552</v>
      </c>
    </row>
    <row r="8454" spans="1:7" x14ac:dyDescent="0.25">
      <c r="A8454" s="34" t="s">
        <v>17076</v>
      </c>
      <c r="B8454" s="34" t="s">
        <v>13542</v>
      </c>
      <c r="C8454" s="34" t="s">
        <v>904</v>
      </c>
      <c r="D8454" s="34" t="s">
        <v>919</v>
      </c>
      <c r="E8454" s="25">
        <v>45823.193749999999</v>
      </c>
      <c r="F8454" s="34" t="s">
        <v>901</v>
      </c>
      <c r="G8454" s="25">
        <v>45822.193749999999</v>
      </c>
    </row>
    <row r="8455" spans="1:7" x14ac:dyDescent="0.25">
      <c r="A8455" s="34" t="s">
        <v>17077</v>
      </c>
      <c r="B8455" s="34" t="s">
        <v>13544</v>
      </c>
      <c r="C8455" s="34" t="s">
        <v>904</v>
      </c>
      <c r="D8455" s="34" t="s">
        <v>919</v>
      </c>
      <c r="E8455" s="25">
        <v>45823.193807870368</v>
      </c>
      <c r="F8455" s="34" t="s">
        <v>901</v>
      </c>
      <c r="G8455" s="25">
        <v>45822.193807870368</v>
      </c>
    </row>
    <row r="8456" spans="1:7" x14ac:dyDescent="0.25">
      <c r="A8456" s="34" t="s">
        <v>17078</v>
      </c>
      <c r="B8456" s="34" t="s">
        <v>13546</v>
      </c>
      <c r="C8456" s="34" t="s">
        <v>904</v>
      </c>
      <c r="D8456" s="34" t="s">
        <v>919</v>
      </c>
      <c r="E8456" s="25">
        <v>45823.193888888891</v>
      </c>
      <c r="F8456" s="34" t="s">
        <v>901</v>
      </c>
      <c r="G8456" s="25">
        <v>45822.193888888891</v>
      </c>
    </row>
    <row r="8457" spans="1:7" x14ac:dyDescent="0.25">
      <c r="A8457" s="34" t="s">
        <v>17079</v>
      </c>
      <c r="B8457" s="34" t="s">
        <v>13548</v>
      </c>
      <c r="C8457" s="34" t="s">
        <v>904</v>
      </c>
      <c r="D8457" s="34" t="s">
        <v>919</v>
      </c>
      <c r="E8457" s="25">
        <v>45823.194050925929</v>
      </c>
      <c r="F8457" s="34" t="s">
        <v>901</v>
      </c>
      <c r="G8457" s="25">
        <v>45822.194050925929</v>
      </c>
    </row>
    <row r="8458" spans="1:7" x14ac:dyDescent="0.25">
      <c r="A8458" s="34" t="s">
        <v>17080</v>
      </c>
      <c r="B8458" s="34" t="s">
        <v>13550</v>
      </c>
      <c r="C8458" s="34" t="s">
        <v>904</v>
      </c>
      <c r="D8458" s="34" t="s">
        <v>919</v>
      </c>
      <c r="E8458" s="25">
        <v>45823.194108796299</v>
      </c>
      <c r="F8458" s="34" t="s">
        <v>901</v>
      </c>
      <c r="G8458" s="25">
        <v>45822.194108796299</v>
      </c>
    </row>
    <row r="8459" spans="1:7" x14ac:dyDescent="0.25">
      <c r="A8459" s="34" t="s">
        <v>17081</v>
      </c>
      <c r="B8459" s="34" t="s">
        <v>13552</v>
      </c>
      <c r="C8459" s="34" t="s">
        <v>904</v>
      </c>
      <c r="D8459" s="34" t="s">
        <v>919</v>
      </c>
      <c r="E8459" s="25">
        <v>45823.194178240738</v>
      </c>
      <c r="F8459" s="34" t="s">
        <v>901</v>
      </c>
      <c r="G8459" s="25">
        <v>45822.194178240738</v>
      </c>
    </row>
    <row r="8460" spans="1:7" x14ac:dyDescent="0.25">
      <c r="A8460" s="34" t="s">
        <v>17082</v>
      </c>
      <c r="B8460" s="34" t="s">
        <v>13554</v>
      </c>
      <c r="C8460" s="34" t="s">
        <v>904</v>
      </c>
      <c r="D8460" s="34" t="s">
        <v>919</v>
      </c>
      <c r="E8460" s="25">
        <v>45823.194236111114</v>
      </c>
      <c r="F8460" s="34" t="s">
        <v>901</v>
      </c>
      <c r="G8460" s="25">
        <v>45822.194236111114</v>
      </c>
    </row>
    <row r="8461" spans="1:7" x14ac:dyDescent="0.25">
      <c r="A8461" s="34" t="s">
        <v>17083</v>
      </c>
      <c r="B8461" s="34" t="s">
        <v>13556</v>
      </c>
      <c r="C8461" s="34" t="s">
        <v>904</v>
      </c>
      <c r="D8461" s="34" t="s">
        <v>919</v>
      </c>
      <c r="E8461" s="25">
        <v>45823.194328703707</v>
      </c>
      <c r="F8461" s="34" t="s">
        <v>901</v>
      </c>
      <c r="G8461" s="25">
        <v>45822.194328703707</v>
      </c>
    </row>
    <row r="8462" spans="1:7" x14ac:dyDescent="0.25">
      <c r="A8462" s="34" t="s">
        <v>17084</v>
      </c>
      <c r="B8462" s="34" t="s">
        <v>13744</v>
      </c>
      <c r="C8462" s="34" t="s">
        <v>904</v>
      </c>
      <c r="D8462" s="34" t="s">
        <v>919</v>
      </c>
      <c r="E8462" s="25">
        <v>45823.194398148145</v>
      </c>
      <c r="F8462" s="34" t="s">
        <v>901</v>
      </c>
      <c r="G8462" s="25">
        <v>45822.194398148145</v>
      </c>
    </row>
    <row r="8463" spans="1:7" x14ac:dyDescent="0.25">
      <c r="A8463" s="34" t="s">
        <v>17085</v>
      </c>
      <c r="B8463" s="34" t="s">
        <v>13746</v>
      </c>
      <c r="C8463" s="34" t="s">
        <v>904</v>
      </c>
      <c r="D8463" s="34" t="s">
        <v>919</v>
      </c>
      <c r="E8463" s="25">
        <v>45823.194479166668</v>
      </c>
      <c r="F8463" s="34" t="s">
        <v>901</v>
      </c>
      <c r="G8463" s="25">
        <v>45822.194479166668</v>
      </c>
    </row>
    <row r="8464" spans="1:7" x14ac:dyDescent="0.25">
      <c r="A8464" s="34" t="s">
        <v>17086</v>
      </c>
      <c r="B8464" s="34" t="s">
        <v>13748</v>
      </c>
      <c r="C8464" s="34" t="s">
        <v>904</v>
      </c>
      <c r="D8464" s="34" t="s">
        <v>919</v>
      </c>
      <c r="E8464" s="25">
        <v>45823.19458333333</v>
      </c>
      <c r="F8464" s="34" t="s">
        <v>901</v>
      </c>
      <c r="G8464" s="25">
        <v>45822.19458333333</v>
      </c>
    </row>
    <row r="8465" spans="1:7" x14ac:dyDescent="0.25">
      <c r="A8465" s="34" t="s">
        <v>17087</v>
      </c>
      <c r="B8465" s="34" t="s">
        <v>13750</v>
      </c>
      <c r="C8465" s="34" t="s">
        <v>904</v>
      </c>
      <c r="D8465" s="34" t="s">
        <v>919</v>
      </c>
      <c r="E8465" s="25">
        <v>45823.194652777776</v>
      </c>
      <c r="F8465" s="34" t="s">
        <v>901</v>
      </c>
      <c r="G8465" s="25">
        <v>45822.194652777776</v>
      </c>
    </row>
    <row r="8466" spans="1:7" x14ac:dyDescent="0.25">
      <c r="A8466" s="34" t="s">
        <v>17088</v>
      </c>
      <c r="B8466" s="34" t="s">
        <v>13752</v>
      </c>
      <c r="C8466" s="34" t="s">
        <v>904</v>
      </c>
      <c r="D8466" s="34" t="s">
        <v>919</v>
      </c>
      <c r="E8466" s="25">
        <v>45823.194710648146</v>
      </c>
      <c r="F8466" s="34" t="s">
        <v>901</v>
      </c>
      <c r="G8466" s="25">
        <v>45822.194710648146</v>
      </c>
    </row>
    <row r="8467" spans="1:7" x14ac:dyDescent="0.25">
      <c r="A8467" s="34" t="s">
        <v>17089</v>
      </c>
      <c r="B8467" s="34" t="s">
        <v>13754</v>
      </c>
      <c r="C8467" s="34" t="s">
        <v>904</v>
      </c>
      <c r="D8467" s="34" t="s">
        <v>919</v>
      </c>
      <c r="E8467" s="25">
        <v>45823.194780092592</v>
      </c>
      <c r="F8467" s="34" t="s">
        <v>901</v>
      </c>
      <c r="G8467" s="25">
        <v>45822.194780092592</v>
      </c>
    </row>
    <row r="8468" spans="1:7" x14ac:dyDescent="0.25">
      <c r="A8468" s="34" t="s">
        <v>17090</v>
      </c>
      <c r="B8468" s="34" t="s">
        <v>13756</v>
      </c>
      <c r="C8468" s="34" t="s">
        <v>904</v>
      </c>
      <c r="D8468" s="34" t="s">
        <v>919</v>
      </c>
      <c r="E8468" s="25">
        <v>45823.194849537038</v>
      </c>
      <c r="F8468" s="34" t="s">
        <v>901</v>
      </c>
      <c r="G8468" s="25">
        <v>45822.194849537038</v>
      </c>
    </row>
    <row r="8469" spans="1:7" x14ac:dyDescent="0.25">
      <c r="A8469" s="34" t="s">
        <v>17091</v>
      </c>
      <c r="B8469" s="34" t="s">
        <v>13758</v>
      </c>
      <c r="C8469" s="34" t="s">
        <v>904</v>
      </c>
      <c r="D8469" s="34" t="s">
        <v>919</v>
      </c>
      <c r="E8469" s="25">
        <v>45823.194907407407</v>
      </c>
      <c r="F8469" s="34" t="s">
        <v>901</v>
      </c>
      <c r="G8469" s="25">
        <v>45822.194907407407</v>
      </c>
    </row>
    <row r="8470" spans="1:7" x14ac:dyDescent="0.25">
      <c r="A8470" s="34" t="s">
        <v>17092</v>
      </c>
      <c r="B8470" s="34" t="s">
        <v>13760</v>
      </c>
      <c r="C8470" s="34" t="s">
        <v>904</v>
      </c>
      <c r="D8470" s="34" t="s">
        <v>919</v>
      </c>
      <c r="E8470" s="25">
        <v>45823.194965277777</v>
      </c>
      <c r="F8470" s="34" t="s">
        <v>901</v>
      </c>
      <c r="G8470" s="25">
        <v>45822.194965277777</v>
      </c>
    </row>
    <row r="8471" spans="1:7" x14ac:dyDescent="0.25">
      <c r="A8471" s="34" t="s">
        <v>17093</v>
      </c>
      <c r="B8471" s="34" t="s">
        <v>13762</v>
      </c>
      <c r="C8471" s="34" t="s">
        <v>904</v>
      </c>
      <c r="D8471" s="34" t="s">
        <v>919</v>
      </c>
      <c r="E8471" s="25">
        <v>45823.195023148146</v>
      </c>
      <c r="F8471" s="34" t="s">
        <v>901</v>
      </c>
      <c r="G8471" s="25">
        <v>45822.195023148146</v>
      </c>
    </row>
    <row r="8472" spans="1:7" x14ac:dyDescent="0.25">
      <c r="A8472" s="34" t="s">
        <v>17094</v>
      </c>
      <c r="B8472" s="34" t="s">
        <v>10183</v>
      </c>
      <c r="C8472" s="34" t="s">
        <v>912</v>
      </c>
      <c r="D8472" s="34" t="s">
        <v>918</v>
      </c>
      <c r="E8472" s="25">
        <v>45823.199097222219</v>
      </c>
      <c r="F8472" s="34" t="s">
        <v>901</v>
      </c>
      <c r="G8472" s="25">
        <v>45822.199097222219</v>
      </c>
    </row>
    <row r="8473" spans="1:7" x14ac:dyDescent="0.25">
      <c r="A8473" s="34" t="s">
        <v>17095</v>
      </c>
      <c r="B8473" s="34" t="s">
        <v>10167</v>
      </c>
      <c r="C8473" s="34" t="s">
        <v>912</v>
      </c>
      <c r="D8473" s="34" t="s">
        <v>918</v>
      </c>
      <c r="E8473" s="25">
        <v>45823.199131944442</v>
      </c>
      <c r="F8473" s="34" t="s">
        <v>901</v>
      </c>
      <c r="G8473" s="25">
        <v>45822.199131944442</v>
      </c>
    </row>
    <row r="8474" spans="1:7" x14ac:dyDescent="0.25">
      <c r="A8474" s="34" t="s">
        <v>17096</v>
      </c>
      <c r="B8474" s="34" t="s">
        <v>2966</v>
      </c>
      <c r="C8474" s="34" t="s">
        <v>899</v>
      </c>
      <c r="D8474" s="34" t="s">
        <v>900</v>
      </c>
      <c r="E8474" s="25">
        <v>45823.199606481481</v>
      </c>
      <c r="F8474" s="34" t="s">
        <v>901</v>
      </c>
      <c r="G8474" s="25">
        <v>45822.199606481481</v>
      </c>
    </row>
    <row r="8475" spans="1:7" x14ac:dyDescent="0.25">
      <c r="A8475" s="34" t="s">
        <v>17097</v>
      </c>
      <c r="B8475" s="34" t="s">
        <v>4964</v>
      </c>
      <c r="C8475" s="34" t="s">
        <v>914</v>
      </c>
      <c r="D8475" s="34" t="s">
        <v>125</v>
      </c>
      <c r="E8475" s="25">
        <v>45823.198333333334</v>
      </c>
      <c r="F8475" s="34" t="s">
        <v>901</v>
      </c>
      <c r="G8475" s="25">
        <v>45822.198333333334</v>
      </c>
    </row>
    <row r="8476" spans="1:7" x14ac:dyDescent="0.25">
      <c r="A8476" s="34" t="s">
        <v>17098</v>
      </c>
      <c r="B8476" s="34" t="s">
        <v>2801</v>
      </c>
      <c r="C8476" s="34" t="s">
        <v>914</v>
      </c>
      <c r="D8476" s="34" t="s">
        <v>125</v>
      </c>
      <c r="E8476" s="25">
        <v>45823.198946759258</v>
      </c>
      <c r="F8476" s="34" t="s">
        <v>901</v>
      </c>
      <c r="G8476" s="25">
        <v>45822.198946759258</v>
      </c>
    </row>
    <row r="8477" spans="1:7" x14ac:dyDescent="0.25">
      <c r="A8477" s="34" t="s">
        <v>17099</v>
      </c>
      <c r="B8477" s="34" t="s">
        <v>10169</v>
      </c>
      <c r="C8477" s="34" t="s">
        <v>912</v>
      </c>
      <c r="D8477" s="34" t="s">
        <v>921</v>
      </c>
      <c r="E8477" s="25">
        <v>45823.200983796298</v>
      </c>
      <c r="F8477" s="34" t="s">
        <v>901</v>
      </c>
      <c r="G8477" s="25">
        <v>45822.200983796298</v>
      </c>
    </row>
    <row r="8478" spans="1:7" x14ac:dyDescent="0.25">
      <c r="A8478" s="34" t="s">
        <v>17100</v>
      </c>
      <c r="B8478" s="34" t="s">
        <v>10179</v>
      </c>
      <c r="C8478" s="34" t="s">
        <v>912</v>
      </c>
      <c r="D8478" s="34" t="s">
        <v>921</v>
      </c>
      <c r="E8478" s="25">
        <v>45823.20103009259</v>
      </c>
      <c r="F8478" s="34" t="s">
        <v>901</v>
      </c>
      <c r="G8478" s="25">
        <v>45822.20103009259</v>
      </c>
    </row>
    <row r="8479" spans="1:7" x14ac:dyDescent="0.25">
      <c r="A8479" s="34" t="s">
        <v>17101</v>
      </c>
      <c r="B8479" s="34" t="s">
        <v>11874</v>
      </c>
      <c r="C8479" s="34" t="s">
        <v>909</v>
      </c>
      <c r="D8479" s="34" t="s">
        <v>924</v>
      </c>
      <c r="E8479" s="25">
        <v>45823.203541666669</v>
      </c>
      <c r="F8479" s="34" t="s">
        <v>901</v>
      </c>
      <c r="G8479" s="25">
        <v>45822.203541666669</v>
      </c>
    </row>
    <row r="8480" spans="1:7" x14ac:dyDescent="0.25">
      <c r="A8480" s="34" t="s">
        <v>17102</v>
      </c>
      <c r="B8480" s="34" t="s">
        <v>11866</v>
      </c>
      <c r="C8480" s="34" t="s">
        <v>909</v>
      </c>
      <c r="D8480" s="34" t="s">
        <v>924</v>
      </c>
      <c r="E8480" s="25">
        <v>45823.203622685185</v>
      </c>
      <c r="F8480" s="34" t="s">
        <v>901</v>
      </c>
      <c r="G8480" s="25">
        <v>45822.203622685185</v>
      </c>
    </row>
    <row r="8481" spans="1:7" x14ac:dyDescent="0.25">
      <c r="A8481" s="34" t="s">
        <v>17103</v>
      </c>
      <c r="B8481" s="34" t="s">
        <v>11868</v>
      </c>
      <c r="C8481" s="34" t="s">
        <v>909</v>
      </c>
      <c r="D8481" s="34" t="s">
        <v>924</v>
      </c>
      <c r="E8481" s="25">
        <v>45823.203657407408</v>
      </c>
      <c r="F8481" s="34" t="s">
        <v>901</v>
      </c>
      <c r="G8481" s="25">
        <v>45822.203657407408</v>
      </c>
    </row>
    <row r="8482" spans="1:7" x14ac:dyDescent="0.25">
      <c r="A8482" s="34" t="s">
        <v>17104</v>
      </c>
      <c r="B8482" s="34" t="s">
        <v>11870</v>
      </c>
      <c r="C8482" s="34" t="s">
        <v>909</v>
      </c>
      <c r="D8482" s="34" t="s">
        <v>924</v>
      </c>
      <c r="E8482" s="25">
        <v>45823.203761574077</v>
      </c>
      <c r="F8482" s="34" t="s">
        <v>901</v>
      </c>
      <c r="G8482" s="25">
        <v>45822.203761574077</v>
      </c>
    </row>
    <row r="8483" spans="1:7" x14ac:dyDescent="0.25">
      <c r="A8483" s="34" t="s">
        <v>17105</v>
      </c>
      <c r="B8483" s="34" t="s">
        <v>11874</v>
      </c>
      <c r="C8483" s="34" t="s">
        <v>912</v>
      </c>
      <c r="D8483" s="34" t="s">
        <v>924</v>
      </c>
      <c r="E8483" s="25">
        <v>45823.20416666667</v>
      </c>
      <c r="F8483" s="34" t="s">
        <v>901</v>
      </c>
      <c r="G8483" s="25">
        <v>45822.20416666667</v>
      </c>
    </row>
    <row r="8484" spans="1:7" x14ac:dyDescent="0.25">
      <c r="A8484" s="34" t="s">
        <v>17106</v>
      </c>
      <c r="B8484" s="34" t="s">
        <v>11866</v>
      </c>
      <c r="C8484" s="34" t="s">
        <v>912</v>
      </c>
      <c r="D8484" s="34" t="s">
        <v>924</v>
      </c>
      <c r="E8484" s="25">
        <v>45823.204293981478</v>
      </c>
      <c r="F8484" s="34" t="s">
        <v>901</v>
      </c>
      <c r="G8484" s="25">
        <v>45822.204293981478</v>
      </c>
    </row>
    <row r="8485" spans="1:7" x14ac:dyDescent="0.25">
      <c r="A8485" s="34" t="s">
        <v>17107</v>
      </c>
      <c r="B8485" s="34" t="s">
        <v>11868</v>
      </c>
      <c r="C8485" s="34" t="s">
        <v>912</v>
      </c>
      <c r="D8485" s="34" t="s">
        <v>924</v>
      </c>
      <c r="E8485" s="25">
        <v>45823.204409722224</v>
      </c>
      <c r="F8485" s="34" t="s">
        <v>901</v>
      </c>
      <c r="G8485" s="25">
        <v>45822.204409722224</v>
      </c>
    </row>
    <row r="8486" spans="1:7" x14ac:dyDescent="0.25">
      <c r="A8486" s="34" t="s">
        <v>17108</v>
      </c>
      <c r="B8486" s="34" t="s">
        <v>11870</v>
      </c>
      <c r="C8486" s="34" t="s">
        <v>912</v>
      </c>
      <c r="D8486" s="34" t="s">
        <v>924</v>
      </c>
      <c r="E8486" s="25">
        <v>45823.20449074074</v>
      </c>
      <c r="F8486" s="34" t="s">
        <v>901</v>
      </c>
      <c r="G8486" s="25">
        <v>45822.20449074074</v>
      </c>
    </row>
    <row r="8487" spans="1:7" x14ac:dyDescent="0.25">
      <c r="A8487" s="34" t="s">
        <v>17109</v>
      </c>
      <c r="B8487" s="34" t="s">
        <v>13673</v>
      </c>
      <c r="C8487" s="34" t="s">
        <v>914</v>
      </c>
      <c r="D8487" s="34" t="s">
        <v>73</v>
      </c>
      <c r="E8487" s="25">
        <v>45823.205370370371</v>
      </c>
      <c r="F8487" s="34" t="s">
        <v>901</v>
      </c>
      <c r="G8487" s="25">
        <v>45822.205370370371</v>
      </c>
    </row>
    <row r="8488" spans="1:7" x14ac:dyDescent="0.25">
      <c r="A8488" s="34" t="s">
        <v>17110</v>
      </c>
      <c r="B8488" s="34" t="s">
        <v>11742</v>
      </c>
      <c r="C8488" s="34" t="s">
        <v>914</v>
      </c>
      <c r="D8488" s="34" t="s">
        <v>73</v>
      </c>
      <c r="E8488" s="25">
        <v>45823.205474537041</v>
      </c>
      <c r="F8488" s="34" t="s">
        <v>901</v>
      </c>
      <c r="G8488" s="25">
        <v>45822.205474537041</v>
      </c>
    </row>
    <row r="8489" spans="1:7" x14ac:dyDescent="0.25">
      <c r="A8489" s="34" t="s">
        <v>17111</v>
      </c>
      <c r="B8489" s="34" t="s">
        <v>11444</v>
      </c>
      <c r="C8489" s="34" t="s">
        <v>914</v>
      </c>
      <c r="D8489" s="34" t="s">
        <v>73</v>
      </c>
      <c r="E8489" s="25">
        <v>45823.205543981479</v>
      </c>
      <c r="F8489" s="34" t="s">
        <v>901</v>
      </c>
      <c r="G8489" s="25">
        <v>45822.205543981479</v>
      </c>
    </row>
    <row r="8490" spans="1:7" x14ac:dyDescent="0.25">
      <c r="A8490" s="34" t="s">
        <v>17112</v>
      </c>
      <c r="B8490" s="34" t="s">
        <v>11848</v>
      </c>
      <c r="C8490" s="34" t="s">
        <v>909</v>
      </c>
      <c r="D8490" s="34" t="s">
        <v>921</v>
      </c>
      <c r="E8490" s="25">
        <v>45823.206689814811</v>
      </c>
      <c r="F8490" s="34" t="s">
        <v>901</v>
      </c>
      <c r="G8490" s="25">
        <v>45822.206689814811</v>
      </c>
    </row>
    <row r="8491" spans="1:7" x14ac:dyDescent="0.25">
      <c r="A8491" s="34" t="s">
        <v>17113</v>
      </c>
      <c r="B8491" s="34" t="s">
        <v>11840</v>
      </c>
      <c r="C8491" s="34" t="s">
        <v>909</v>
      </c>
      <c r="D8491" s="34" t="s">
        <v>921</v>
      </c>
      <c r="E8491" s="25">
        <v>45823.206701388888</v>
      </c>
      <c r="F8491" s="34" t="s">
        <v>901</v>
      </c>
      <c r="G8491" s="25">
        <v>45822.206701388888</v>
      </c>
    </row>
    <row r="8492" spans="1:7" x14ac:dyDescent="0.25">
      <c r="A8492" s="34" t="s">
        <v>17114</v>
      </c>
      <c r="B8492" s="34" t="s">
        <v>11848</v>
      </c>
      <c r="C8492" s="34" t="s">
        <v>912</v>
      </c>
      <c r="D8492" s="34" t="s">
        <v>921</v>
      </c>
      <c r="E8492" s="25">
        <v>45823.207175925927</v>
      </c>
      <c r="F8492" s="34" t="s">
        <v>901</v>
      </c>
      <c r="G8492" s="25">
        <v>45822.207175925927</v>
      </c>
    </row>
    <row r="8493" spans="1:7" x14ac:dyDescent="0.25">
      <c r="A8493" s="34" t="s">
        <v>17115</v>
      </c>
      <c r="B8493" s="34" t="s">
        <v>11840</v>
      </c>
      <c r="C8493" s="34" t="s">
        <v>912</v>
      </c>
      <c r="D8493" s="34" t="s">
        <v>921</v>
      </c>
      <c r="E8493" s="25">
        <v>45823.20721064815</v>
      </c>
      <c r="F8493" s="34" t="s">
        <v>901</v>
      </c>
      <c r="G8493" s="25">
        <v>45822.20721064815</v>
      </c>
    </row>
    <row r="8494" spans="1:7" x14ac:dyDescent="0.25">
      <c r="A8494" s="34" t="s">
        <v>17116</v>
      </c>
      <c r="B8494" s="34" t="s">
        <v>11932</v>
      </c>
      <c r="C8494" s="34" t="s">
        <v>909</v>
      </c>
      <c r="D8494" s="34" t="s">
        <v>918</v>
      </c>
      <c r="E8494" s="25">
        <v>45823.212152777778</v>
      </c>
      <c r="F8494" s="34" t="s">
        <v>901</v>
      </c>
      <c r="G8494" s="25">
        <v>45822.212152777778</v>
      </c>
    </row>
    <row r="8495" spans="1:7" x14ac:dyDescent="0.25">
      <c r="A8495" s="34" t="s">
        <v>17117</v>
      </c>
      <c r="B8495" s="34" t="s">
        <v>11934</v>
      </c>
      <c r="C8495" s="34" t="s">
        <v>909</v>
      </c>
      <c r="D8495" s="34" t="s">
        <v>918</v>
      </c>
      <c r="E8495" s="25">
        <v>45823.212187500001</v>
      </c>
      <c r="F8495" s="34" t="s">
        <v>901</v>
      </c>
      <c r="G8495" s="25">
        <v>45822.212187500001</v>
      </c>
    </row>
    <row r="8496" spans="1:7" x14ac:dyDescent="0.25">
      <c r="A8496" s="34" t="s">
        <v>17118</v>
      </c>
      <c r="B8496" s="34" t="s">
        <v>11936</v>
      </c>
      <c r="C8496" s="34" t="s">
        <v>909</v>
      </c>
      <c r="D8496" s="34" t="s">
        <v>918</v>
      </c>
      <c r="E8496" s="25">
        <v>45823.212222222224</v>
      </c>
      <c r="F8496" s="34" t="s">
        <v>901</v>
      </c>
      <c r="G8496" s="25">
        <v>45822.212222222224</v>
      </c>
    </row>
    <row r="8497" spans="1:7" x14ac:dyDescent="0.25">
      <c r="A8497" s="34" t="s">
        <v>17119</v>
      </c>
      <c r="B8497" s="34" t="s">
        <v>15972</v>
      </c>
      <c r="C8497" s="34" t="s">
        <v>904</v>
      </c>
      <c r="D8497" s="34" t="s">
        <v>920</v>
      </c>
      <c r="E8497" s="25">
        <v>45823.21398148148</v>
      </c>
      <c r="F8497" s="34" t="s">
        <v>901</v>
      </c>
      <c r="G8497" s="25">
        <v>45822.21398148148</v>
      </c>
    </row>
    <row r="8498" spans="1:7" x14ac:dyDescent="0.25">
      <c r="A8498" s="34" t="s">
        <v>17120</v>
      </c>
      <c r="B8498" s="34" t="s">
        <v>15957</v>
      </c>
      <c r="C8498" s="34" t="s">
        <v>904</v>
      </c>
      <c r="D8498" s="34" t="s">
        <v>920</v>
      </c>
      <c r="E8498" s="25">
        <v>45823.214050925926</v>
      </c>
      <c r="F8498" s="34" t="s">
        <v>901</v>
      </c>
      <c r="G8498" s="25">
        <v>45822.214050925926</v>
      </c>
    </row>
    <row r="8499" spans="1:7" x14ac:dyDescent="0.25">
      <c r="A8499" s="34" t="s">
        <v>17121</v>
      </c>
      <c r="B8499" s="34" t="s">
        <v>15959</v>
      </c>
      <c r="C8499" s="34" t="s">
        <v>904</v>
      </c>
      <c r="D8499" s="34" t="s">
        <v>920</v>
      </c>
      <c r="E8499" s="25">
        <v>45823.214108796295</v>
      </c>
      <c r="F8499" s="34" t="s">
        <v>901</v>
      </c>
      <c r="G8499" s="25">
        <v>45822.214108796295</v>
      </c>
    </row>
    <row r="8500" spans="1:7" x14ac:dyDescent="0.25">
      <c r="A8500" s="34" t="s">
        <v>17122</v>
      </c>
      <c r="B8500" s="34" t="s">
        <v>15989</v>
      </c>
      <c r="C8500" s="34" t="s">
        <v>904</v>
      </c>
      <c r="D8500" s="34" t="s">
        <v>920</v>
      </c>
      <c r="E8500" s="25">
        <v>45823.214155092595</v>
      </c>
      <c r="F8500" s="34" t="s">
        <v>901</v>
      </c>
      <c r="G8500" s="25">
        <v>45822.214155092595</v>
      </c>
    </row>
    <row r="8501" spans="1:7" x14ac:dyDescent="0.25">
      <c r="A8501" s="34" t="s">
        <v>17123</v>
      </c>
      <c r="B8501" s="34" t="s">
        <v>16045</v>
      </c>
      <c r="C8501" s="34" t="s">
        <v>904</v>
      </c>
      <c r="D8501" s="34" t="s">
        <v>920</v>
      </c>
      <c r="E8501" s="25">
        <v>45823.214224537034</v>
      </c>
      <c r="F8501" s="34" t="s">
        <v>901</v>
      </c>
      <c r="G8501" s="25">
        <v>45822.214224537034</v>
      </c>
    </row>
    <row r="8502" spans="1:7" x14ac:dyDescent="0.25">
      <c r="A8502" s="34" t="s">
        <v>17124</v>
      </c>
      <c r="B8502" s="34" t="s">
        <v>16047</v>
      </c>
      <c r="C8502" s="34" t="s">
        <v>904</v>
      </c>
      <c r="D8502" s="34" t="s">
        <v>920</v>
      </c>
      <c r="E8502" s="25">
        <v>45823.214282407411</v>
      </c>
      <c r="F8502" s="34" t="s">
        <v>901</v>
      </c>
      <c r="G8502" s="25">
        <v>45822.214282407411</v>
      </c>
    </row>
    <row r="8503" spans="1:7" x14ac:dyDescent="0.25">
      <c r="A8503" s="34" t="s">
        <v>17125</v>
      </c>
      <c r="B8503" s="34" t="s">
        <v>10524</v>
      </c>
      <c r="C8503" s="34" t="s">
        <v>907</v>
      </c>
      <c r="D8503" s="34" t="s">
        <v>73</v>
      </c>
      <c r="E8503" s="25">
        <v>45823.221145833333</v>
      </c>
      <c r="F8503" s="34" t="s">
        <v>901</v>
      </c>
      <c r="G8503" s="25">
        <v>45822.221145833333</v>
      </c>
    </row>
    <row r="8504" spans="1:7" x14ac:dyDescent="0.25">
      <c r="A8504" s="34" t="s">
        <v>17126</v>
      </c>
      <c r="B8504" s="34" t="s">
        <v>10533</v>
      </c>
      <c r="C8504" s="34" t="s">
        <v>914</v>
      </c>
      <c r="D8504" s="34" t="s">
        <v>233</v>
      </c>
      <c r="E8504" s="25">
        <v>45823.221585648149</v>
      </c>
      <c r="F8504" s="34" t="s">
        <v>901</v>
      </c>
      <c r="G8504" s="25">
        <v>45822.221585648149</v>
      </c>
    </row>
    <row r="8505" spans="1:7" x14ac:dyDescent="0.25">
      <c r="A8505" s="34" t="s">
        <v>17127</v>
      </c>
      <c r="B8505" s="34" t="s">
        <v>10524</v>
      </c>
      <c r="C8505" s="34" t="s">
        <v>914</v>
      </c>
      <c r="D8505" s="34" t="s">
        <v>73</v>
      </c>
      <c r="E8505" s="25">
        <v>45823.221724537034</v>
      </c>
      <c r="F8505" s="34" t="s">
        <v>901</v>
      </c>
      <c r="G8505" s="25">
        <v>45822.221724537034</v>
      </c>
    </row>
    <row r="8506" spans="1:7" x14ac:dyDescent="0.25">
      <c r="A8506" s="34" t="s">
        <v>17128</v>
      </c>
      <c r="B8506" s="34" t="s">
        <v>9753</v>
      </c>
      <c r="C8506" s="34" t="s">
        <v>914</v>
      </c>
      <c r="D8506" s="34" t="s">
        <v>233</v>
      </c>
      <c r="E8506" s="25">
        <v>45823.222222222219</v>
      </c>
      <c r="F8506" s="34" t="s">
        <v>901</v>
      </c>
      <c r="G8506" s="25">
        <v>45822.222222222219</v>
      </c>
    </row>
    <row r="8507" spans="1:7" x14ac:dyDescent="0.25">
      <c r="A8507" s="34" t="s">
        <v>17129</v>
      </c>
      <c r="B8507" s="34" t="s">
        <v>11662</v>
      </c>
      <c r="C8507" s="34" t="s">
        <v>914</v>
      </c>
      <c r="D8507" s="34" t="s">
        <v>206</v>
      </c>
      <c r="E8507" s="25">
        <v>45823.223854166667</v>
      </c>
      <c r="F8507" s="34" t="s">
        <v>901</v>
      </c>
      <c r="G8507" s="25">
        <v>45822.223854166667</v>
      </c>
    </row>
    <row r="8508" spans="1:7" x14ac:dyDescent="0.25">
      <c r="A8508" s="34" t="s">
        <v>17130</v>
      </c>
      <c r="B8508" s="34" t="s">
        <v>2842</v>
      </c>
      <c r="C8508" s="34" t="s">
        <v>907</v>
      </c>
      <c r="D8508" s="34" t="s">
        <v>77</v>
      </c>
      <c r="E8508" s="25">
        <v>45823.22996527778</v>
      </c>
      <c r="F8508" s="34" t="s">
        <v>908</v>
      </c>
      <c r="G8508" s="25">
        <v>45822.22996527778</v>
      </c>
    </row>
    <row r="8509" spans="1:7" x14ac:dyDescent="0.25">
      <c r="A8509" s="34" t="s">
        <v>17131</v>
      </c>
      <c r="B8509" s="34" t="s">
        <v>2847</v>
      </c>
      <c r="C8509" s="34" t="s">
        <v>907</v>
      </c>
      <c r="D8509" s="34" t="s">
        <v>77</v>
      </c>
      <c r="E8509" s="25">
        <v>45823.230011574073</v>
      </c>
      <c r="F8509" s="34" t="s">
        <v>908</v>
      </c>
      <c r="G8509" s="25">
        <v>45822.230011574073</v>
      </c>
    </row>
    <row r="8510" spans="1:7" x14ac:dyDescent="0.25">
      <c r="A8510" s="34" t="s">
        <v>17132</v>
      </c>
      <c r="B8510" s="34" t="s">
        <v>2849</v>
      </c>
      <c r="C8510" s="34" t="s">
        <v>907</v>
      </c>
      <c r="D8510" s="34" t="s">
        <v>77</v>
      </c>
      <c r="E8510" s="25">
        <v>45823.230150462965</v>
      </c>
      <c r="F8510" s="34" t="s">
        <v>908</v>
      </c>
      <c r="G8510" s="25">
        <v>45822.230150462965</v>
      </c>
    </row>
    <row r="8511" spans="1:7" x14ac:dyDescent="0.25">
      <c r="A8511" s="34" t="s">
        <v>17133</v>
      </c>
      <c r="B8511" s="34" t="s">
        <v>2842</v>
      </c>
      <c r="C8511" s="34" t="s">
        <v>914</v>
      </c>
      <c r="D8511" s="34" t="s">
        <v>77</v>
      </c>
      <c r="E8511" s="25">
        <v>45823.230833333335</v>
      </c>
      <c r="F8511" s="34" t="s">
        <v>901</v>
      </c>
      <c r="G8511" s="25">
        <v>45822.230833333335</v>
      </c>
    </row>
    <row r="8512" spans="1:7" x14ac:dyDescent="0.25">
      <c r="A8512" s="34" t="s">
        <v>17134</v>
      </c>
      <c r="B8512" s="34" t="s">
        <v>2847</v>
      </c>
      <c r="C8512" s="34" t="s">
        <v>914</v>
      </c>
      <c r="D8512" s="34" t="s">
        <v>77</v>
      </c>
      <c r="E8512" s="25">
        <v>45823.230868055558</v>
      </c>
      <c r="F8512" s="34" t="s">
        <v>901</v>
      </c>
      <c r="G8512" s="25">
        <v>45822.230868055558</v>
      </c>
    </row>
    <row r="8513" spans="1:7" x14ac:dyDescent="0.25">
      <c r="A8513" s="34" t="s">
        <v>17135</v>
      </c>
      <c r="B8513" s="34" t="s">
        <v>2849</v>
      </c>
      <c r="C8513" s="34" t="s">
        <v>914</v>
      </c>
      <c r="D8513" s="34" t="s">
        <v>77</v>
      </c>
      <c r="E8513" s="25">
        <v>45823.230902777781</v>
      </c>
      <c r="F8513" s="34" t="s">
        <v>901</v>
      </c>
      <c r="G8513" s="25">
        <v>45822.230902777781</v>
      </c>
    </row>
    <row r="8514" spans="1:7" x14ac:dyDescent="0.25">
      <c r="A8514" s="34" t="s">
        <v>17136</v>
      </c>
      <c r="B8514" s="34" t="s">
        <v>5245</v>
      </c>
      <c r="C8514" s="34" t="s">
        <v>907</v>
      </c>
      <c r="D8514" s="34" t="s">
        <v>77</v>
      </c>
      <c r="E8514" s="25">
        <v>45823.231921296298</v>
      </c>
      <c r="F8514" s="34" t="s">
        <v>908</v>
      </c>
      <c r="G8514" s="25">
        <v>45822.231921296298</v>
      </c>
    </row>
    <row r="8515" spans="1:7" x14ac:dyDescent="0.25">
      <c r="A8515" s="34" t="s">
        <v>17137</v>
      </c>
      <c r="B8515" s="34" t="s">
        <v>5246</v>
      </c>
      <c r="C8515" s="34" t="s">
        <v>907</v>
      </c>
      <c r="D8515" s="34" t="s">
        <v>77</v>
      </c>
      <c r="E8515" s="25">
        <v>45823.232083333336</v>
      </c>
      <c r="F8515" s="34" t="s">
        <v>908</v>
      </c>
      <c r="G8515" s="25">
        <v>45822.232083333336</v>
      </c>
    </row>
    <row r="8516" spans="1:7" x14ac:dyDescent="0.25">
      <c r="A8516" s="34" t="s">
        <v>17138</v>
      </c>
      <c r="B8516" s="34" t="s">
        <v>5247</v>
      </c>
      <c r="C8516" s="34" t="s">
        <v>907</v>
      </c>
      <c r="D8516" s="34" t="s">
        <v>77</v>
      </c>
      <c r="E8516" s="25">
        <v>45823.232199074075</v>
      </c>
      <c r="F8516" s="34" t="s">
        <v>908</v>
      </c>
      <c r="G8516" s="25">
        <v>45822.232199074075</v>
      </c>
    </row>
    <row r="8517" spans="1:7" x14ac:dyDescent="0.25">
      <c r="A8517" s="34" t="s">
        <v>17139</v>
      </c>
      <c r="B8517" s="34" t="s">
        <v>5248</v>
      </c>
      <c r="C8517" s="34" t="s">
        <v>907</v>
      </c>
      <c r="D8517" s="34" t="s">
        <v>77</v>
      </c>
      <c r="E8517" s="25">
        <v>45823.23232638889</v>
      </c>
      <c r="F8517" s="34" t="s">
        <v>908</v>
      </c>
      <c r="G8517" s="25">
        <v>45822.23232638889</v>
      </c>
    </row>
    <row r="8518" spans="1:7" x14ac:dyDescent="0.25">
      <c r="A8518" s="34" t="s">
        <v>17140</v>
      </c>
      <c r="B8518" s="34" t="s">
        <v>6405</v>
      </c>
      <c r="C8518" s="34" t="s">
        <v>907</v>
      </c>
      <c r="D8518" s="34" t="s">
        <v>243</v>
      </c>
      <c r="E8518" s="25">
        <v>45823.232881944445</v>
      </c>
      <c r="F8518" s="34" t="s">
        <v>901</v>
      </c>
      <c r="G8518" s="25">
        <v>45822.232881944445</v>
      </c>
    </row>
    <row r="8519" spans="1:7" x14ac:dyDescent="0.25">
      <c r="A8519" s="34" t="s">
        <v>17141</v>
      </c>
      <c r="B8519" s="34" t="s">
        <v>6414</v>
      </c>
      <c r="C8519" s="34" t="s">
        <v>907</v>
      </c>
      <c r="D8519" s="34" t="s">
        <v>243</v>
      </c>
      <c r="E8519" s="25">
        <v>45823.233020833337</v>
      </c>
      <c r="F8519" s="34" t="s">
        <v>901</v>
      </c>
      <c r="G8519" s="25">
        <v>45822.233020833337</v>
      </c>
    </row>
    <row r="8520" spans="1:7" x14ac:dyDescent="0.25">
      <c r="A8520" s="34" t="s">
        <v>17142</v>
      </c>
      <c r="B8520" s="34" t="s">
        <v>8001</v>
      </c>
      <c r="C8520" s="34" t="s">
        <v>914</v>
      </c>
      <c r="D8520" s="34" t="s">
        <v>77</v>
      </c>
      <c r="E8520" s="25">
        <v>45823.231203703705</v>
      </c>
      <c r="F8520" s="34" t="s">
        <v>901</v>
      </c>
      <c r="G8520" s="25">
        <v>45822.231203703705</v>
      </c>
    </row>
    <row r="8521" spans="1:7" x14ac:dyDescent="0.25">
      <c r="A8521" s="34" t="s">
        <v>17143</v>
      </c>
      <c r="B8521" s="34" t="s">
        <v>7999</v>
      </c>
      <c r="C8521" s="34" t="s">
        <v>914</v>
      </c>
      <c r="D8521" s="34" t="s">
        <v>77</v>
      </c>
      <c r="E8521" s="25">
        <v>45823.231296296297</v>
      </c>
      <c r="F8521" s="34" t="s">
        <v>901</v>
      </c>
      <c r="G8521" s="25">
        <v>45822.231296296297</v>
      </c>
    </row>
    <row r="8522" spans="1:7" x14ac:dyDescent="0.25">
      <c r="A8522" s="34" t="s">
        <v>17144</v>
      </c>
      <c r="B8522" s="34" t="s">
        <v>6609</v>
      </c>
      <c r="C8522" s="34" t="s">
        <v>914</v>
      </c>
      <c r="D8522" s="34" t="s">
        <v>77</v>
      </c>
      <c r="E8522" s="25">
        <v>45823.231388888889</v>
      </c>
      <c r="F8522" s="34" t="s">
        <v>901</v>
      </c>
      <c r="G8522" s="25">
        <v>45822.231388888889</v>
      </c>
    </row>
    <row r="8523" spans="1:7" x14ac:dyDescent="0.25">
      <c r="A8523" s="34" t="s">
        <v>17145</v>
      </c>
      <c r="B8523" s="34" t="s">
        <v>7980</v>
      </c>
      <c r="C8523" s="34" t="s">
        <v>914</v>
      </c>
      <c r="D8523" s="34" t="s">
        <v>77</v>
      </c>
      <c r="E8523" s="25">
        <v>45823.231481481482</v>
      </c>
      <c r="F8523" s="34" t="s">
        <v>901</v>
      </c>
      <c r="G8523" s="25">
        <v>45822.231481481482</v>
      </c>
    </row>
    <row r="8524" spans="1:7" x14ac:dyDescent="0.25">
      <c r="A8524" s="34" t="s">
        <v>17146</v>
      </c>
      <c r="B8524" s="34" t="s">
        <v>8270</v>
      </c>
      <c r="C8524" s="34" t="s">
        <v>914</v>
      </c>
      <c r="D8524" s="34" t="s">
        <v>77</v>
      </c>
      <c r="E8524" s="25">
        <v>45823.231620370374</v>
      </c>
      <c r="F8524" s="34" t="s">
        <v>901</v>
      </c>
      <c r="G8524" s="25">
        <v>45822.231620370374</v>
      </c>
    </row>
    <row r="8525" spans="1:7" x14ac:dyDescent="0.25">
      <c r="A8525" s="34" t="s">
        <v>17147</v>
      </c>
      <c r="B8525" s="34" t="s">
        <v>5245</v>
      </c>
      <c r="C8525" s="34" t="s">
        <v>914</v>
      </c>
      <c r="D8525" s="34" t="s">
        <v>77</v>
      </c>
      <c r="E8525" s="25">
        <v>45823.232731481483</v>
      </c>
      <c r="F8525" s="34" t="s">
        <v>901</v>
      </c>
      <c r="G8525" s="25">
        <v>45822.232731481483</v>
      </c>
    </row>
    <row r="8526" spans="1:7" x14ac:dyDescent="0.25">
      <c r="A8526" s="34" t="s">
        <v>17148</v>
      </c>
      <c r="B8526" s="34" t="s">
        <v>5246</v>
      </c>
      <c r="C8526" s="34" t="s">
        <v>914</v>
      </c>
      <c r="D8526" s="34" t="s">
        <v>77</v>
      </c>
      <c r="E8526" s="25">
        <v>45823.232986111114</v>
      </c>
      <c r="F8526" s="34" t="s">
        <v>901</v>
      </c>
      <c r="G8526" s="25">
        <v>45822.232986111114</v>
      </c>
    </row>
    <row r="8527" spans="1:7" x14ac:dyDescent="0.25">
      <c r="A8527" s="34" t="s">
        <v>17149</v>
      </c>
      <c r="B8527" s="34" t="s">
        <v>5247</v>
      </c>
      <c r="C8527" s="34" t="s">
        <v>914</v>
      </c>
      <c r="D8527" s="34" t="s">
        <v>77</v>
      </c>
      <c r="E8527" s="25">
        <v>45823.233159722222</v>
      </c>
      <c r="F8527" s="34" t="s">
        <v>901</v>
      </c>
      <c r="G8527" s="25">
        <v>45822.233159722222</v>
      </c>
    </row>
    <row r="8528" spans="1:7" x14ac:dyDescent="0.25">
      <c r="A8528" s="34" t="s">
        <v>17150</v>
      </c>
      <c r="B8528" s="34" t="s">
        <v>5248</v>
      </c>
      <c r="C8528" s="34" t="s">
        <v>914</v>
      </c>
      <c r="D8528" s="34" t="s">
        <v>77</v>
      </c>
      <c r="E8528" s="25">
        <v>45823.23332175926</v>
      </c>
      <c r="F8528" s="34" t="s">
        <v>901</v>
      </c>
      <c r="G8528" s="25">
        <v>45822.23332175926</v>
      </c>
    </row>
    <row r="8529" spans="1:7" x14ac:dyDescent="0.25">
      <c r="A8529" s="34" t="s">
        <v>17151</v>
      </c>
      <c r="B8529" s="34" t="s">
        <v>2980</v>
      </c>
      <c r="C8529" s="34" t="s">
        <v>907</v>
      </c>
      <c r="D8529" s="34" t="s">
        <v>77</v>
      </c>
      <c r="E8529" s="25">
        <v>45823.234629629631</v>
      </c>
      <c r="F8529" s="34" t="s">
        <v>908</v>
      </c>
      <c r="G8529" s="25">
        <v>45822.234629629631</v>
      </c>
    </row>
    <row r="8530" spans="1:7" x14ac:dyDescent="0.25">
      <c r="A8530" s="34" t="s">
        <v>17152</v>
      </c>
      <c r="B8530" s="34" t="s">
        <v>2986</v>
      </c>
      <c r="C8530" s="34" t="s">
        <v>907</v>
      </c>
      <c r="D8530" s="34" t="s">
        <v>77</v>
      </c>
      <c r="E8530" s="25">
        <v>45823.234699074077</v>
      </c>
      <c r="F8530" s="34" t="s">
        <v>908</v>
      </c>
      <c r="G8530" s="25">
        <v>45822.234699074077</v>
      </c>
    </row>
    <row r="8531" spans="1:7" x14ac:dyDescent="0.25">
      <c r="A8531" s="34" t="s">
        <v>17153</v>
      </c>
      <c r="B8531" s="34" t="s">
        <v>2988</v>
      </c>
      <c r="C8531" s="34" t="s">
        <v>907</v>
      </c>
      <c r="D8531" s="34" t="s">
        <v>77</v>
      </c>
      <c r="E8531" s="25">
        <v>45823.234780092593</v>
      </c>
      <c r="F8531" s="34" t="s">
        <v>908</v>
      </c>
      <c r="G8531" s="25">
        <v>45822.234780092593</v>
      </c>
    </row>
    <row r="8532" spans="1:7" x14ac:dyDescent="0.25">
      <c r="A8532" s="34" t="s">
        <v>17154</v>
      </c>
      <c r="B8532" s="34" t="s">
        <v>2980</v>
      </c>
      <c r="C8532" s="34" t="s">
        <v>914</v>
      </c>
      <c r="D8532" s="34" t="s">
        <v>77</v>
      </c>
      <c r="E8532" s="25">
        <v>45823.235046296293</v>
      </c>
      <c r="F8532" s="34" t="s">
        <v>901</v>
      </c>
      <c r="G8532" s="25">
        <v>45822.235046296293</v>
      </c>
    </row>
    <row r="8533" spans="1:7" x14ac:dyDescent="0.25">
      <c r="A8533" s="34" t="s">
        <v>17155</v>
      </c>
      <c r="B8533" s="34" t="s">
        <v>2986</v>
      </c>
      <c r="C8533" s="34" t="s">
        <v>914</v>
      </c>
      <c r="D8533" s="34" t="s">
        <v>77</v>
      </c>
      <c r="E8533" s="25">
        <v>45823.235150462962</v>
      </c>
      <c r="F8533" s="34" t="s">
        <v>901</v>
      </c>
      <c r="G8533" s="25">
        <v>45822.235150462962</v>
      </c>
    </row>
    <row r="8534" spans="1:7" x14ac:dyDescent="0.25">
      <c r="A8534" s="34" t="s">
        <v>17156</v>
      </c>
      <c r="B8534" s="34" t="s">
        <v>2988</v>
      </c>
      <c r="C8534" s="34" t="s">
        <v>914</v>
      </c>
      <c r="D8534" s="34" t="s">
        <v>77</v>
      </c>
      <c r="E8534" s="25">
        <v>45823.235243055555</v>
      </c>
      <c r="F8534" s="34" t="s">
        <v>901</v>
      </c>
      <c r="G8534" s="25">
        <v>45822.235243055555</v>
      </c>
    </row>
    <row r="8535" spans="1:7" x14ac:dyDescent="0.25">
      <c r="A8535" s="34" t="s">
        <v>17157</v>
      </c>
      <c r="B8535" s="34" t="s">
        <v>2779</v>
      </c>
      <c r="C8535" s="34" t="s">
        <v>914</v>
      </c>
      <c r="D8535" s="34" t="s">
        <v>77</v>
      </c>
      <c r="E8535" s="25">
        <v>45823.235625000001</v>
      </c>
      <c r="F8535" s="34" t="s">
        <v>901</v>
      </c>
      <c r="G8535" s="25">
        <v>45822.235625000001</v>
      </c>
    </row>
    <row r="8536" spans="1:7" x14ac:dyDescent="0.25">
      <c r="A8536" s="34" t="s">
        <v>17158</v>
      </c>
      <c r="B8536" s="34" t="s">
        <v>4400</v>
      </c>
      <c r="C8536" s="34" t="s">
        <v>914</v>
      </c>
      <c r="D8536" s="34" t="s">
        <v>77</v>
      </c>
      <c r="E8536" s="25">
        <v>45823.235717592594</v>
      </c>
      <c r="F8536" s="34" t="s">
        <v>901</v>
      </c>
      <c r="G8536" s="25">
        <v>45822.235717592594</v>
      </c>
    </row>
    <row r="8537" spans="1:7" x14ac:dyDescent="0.25">
      <c r="A8537" s="34" t="s">
        <v>17159</v>
      </c>
      <c r="B8537" s="34" t="s">
        <v>4394</v>
      </c>
      <c r="C8537" s="34" t="s">
        <v>914</v>
      </c>
      <c r="D8537" s="34" t="s">
        <v>77</v>
      </c>
      <c r="E8537" s="25">
        <v>45823.235798611109</v>
      </c>
      <c r="F8537" s="34" t="s">
        <v>901</v>
      </c>
      <c r="G8537" s="25">
        <v>45822.235798611109</v>
      </c>
    </row>
    <row r="8538" spans="1:7" x14ac:dyDescent="0.25">
      <c r="A8538" s="34" t="s">
        <v>17160</v>
      </c>
      <c r="B8538" s="34" t="s">
        <v>4398</v>
      </c>
      <c r="C8538" s="34" t="s">
        <v>914</v>
      </c>
      <c r="D8538" s="34" t="s">
        <v>77</v>
      </c>
      <c r="E8538" s="25">
        <v>45823.235960648148</v>
      </c>
      <c r="F8538" s="34" t="s">
        <v>901</v>
      </c>
      <c r="G8538" s="25">
        <v>45822.235960648148</v>
      </c>
    </row>
    <row r="8539" spans="1:7" x14ac:dyDescent="0.25">
      <c r="A8539" s="34" t="s">
        <v>17164</v>
      </c>
      <c r="B8539" s="34" t="s">
        <v>3787</v>
      </c>
      <c r="C8539" s="34" t="s">
        <v>914</v>
      </c>
      <c r="D8539" s="34" t="s">
        <v>77</v>
      </c>
      <c r="E8539" s="25">
        <v>45823.238321759258</v>
      </c>
      <c r="F8539" s="34" t="s">
        <v>901</v>
      </c>
      <c r="G8539" s="25">
        <v>45822.238321759258</v>
      </c>
    </row>
    <row r="8540" spans="1:7" x14ac:dyDescent="0.25">
      <c r="A8540" s="34" t="s">
        <v>17165</v>
      </c>
      <c r="B8540" s="34" t="s">
        <v>8606</v>
      </c>
      <c r="C8540" s="34" t="s">
        <v>907</v>
      </c>
      <c r="D8540" s="34" t="s">
        <v>77</v>
      </c>
      <c r="E8540" s="25">
        <v>45823.242708333331</v>
      </c>
      <c r="F8540" s="34" t="s">
        <v>908</v>
      </c>
      <c r="G8540" s="25">
        <v>45822.242708333331</v>
      </c>
    </row>
    <row r="8541" spans="1:7" x14ac:dyDescent="0.25">
      <c r="A8541" s="34" t="s">
        <v>17166</v>
      </c>
      <c r="B8541" s="34" t="s">
        <v>5056</v>
      </c>
      <c r="C8541" s="34" t="s">
        <v>907</v>
      </c>
      <c r="D8541" s="34" t="s">
        <v>125</v>
      </c>
      <c r="E8541" s="25">
        <v>45823.242986111109</v>
      </c>
      <c r="F8541" s="34" t="s">
        <v>901</v>
      </c>
      <c r="G8541" s="25">
        <v>45822.242986111109</v>
      </c>
    </row>
    <row r="8542" spans="1:7" x14ac:dyDescent="0.25">
      <c r="A8542" s="34" t="s">
        <v>17167</v>
      </c>
      <c r="B8542" s="34" t="s">
        <v>14317</v>
      </c>
      <c r="C8542" s="34" t="s">
        <v>907</v>
      </c>
      <c r="D8542" s="34" t="s">
        <v>77</v>
      </c>
      <c r="E8542" s="25">
        <v>45823.243460648147</v>
      </c>
      <c r="F8542" s="34" t="s">
        <v>908</v>
      </c>
      <c r="G8542" s="25">
        <v>45822.243460648147</v>
      </c>
    </row>
    <row r="8543" spans="1:7" x14ac:dyDescent="0.25">
      <c r="A8543" s="34" t="s">
        <v>17168</v>
      </c>
      <c r="B8543" s="34" t="s">
        <v>6547</v>
      </c>
      <c r="C8543" s="34" t="s">
        <v>922</v>
      </c>
      <c r="D8543" s="34" t="s">
        <v>923</v>
      </c>
      <c r="E8543" s="25">
        <v>45824.258020833331</v>
      </c>
      <c r="F8543" s="34" t="s">
        <v>906</v>
      </c>
      <c r="G8543" s="25">
        <v>45824.258020833331</v>
      </c>
    </row>
    <row r="8544" spans="1:7" x14ac:dyDescent="0.25">
      <c r="A8544" s="34" t="s">
        <v>17169</v>
      </c>
      <c r="B8544" s="34" t="s">
        <v>6554</v>
      </c>
      <c r="C8544" s="34" t="s">
        <v>922</v>
      </c>
      <c r="D8544" s="34" t="s">
        <v>923</v>
      </c>
      <c r="E8544" s="25">
        <v>45824.258067129631</v>
      </c>
      <c r="F8544" s="34" t="s">
        <v>906</v>
      </c>
      <c r="G8544" s="25">
        <v>45824.258067129631</v>
      </c>
    </row>
    <row r="8545" spans="1:7" x14ac:dyDescent="0.25">
      <c r="A8545" s="34" t="s">
        <v>17170</v>
      </c>
      <c r="B8545" s="34" t="s">
        <v>6562</v>
      </c>
      <c r="C8545" s="34" t="s">
        <v>922</v>
      </c>
      <c r="D8545" s="34" t="s">
        <v>923</v>
      </c>
      <c r="E8545" s="25">
        <v>45824.258263888885</v>
      </c>
      <c r="F8545" s="34" t="s">
        <v>906</v>
      </c>
      <c r="G8545" s="25">
        <v>45824.258263888885</v>
      </c>
    </row>
    <row r="8546" spans="1:7" x14ac:dyDescent="0.25">
      <c r="A8546" s="34" t="s">
        <v>17171</v>
      </c>
      <c r="B8546" s="34" t="s">
        <v>6556</v>
      </c>
      <c r="C8546" s="34" t="s">
        <v>922</v>
      </c>
      <c r="D8546" s="34" t="s">
        <v>923</v>
      </c>
      <c r="E8546" s="25">
        <v>45824.258321759262</v>
      </c>
      <c r="F8546" s="34" t="s">
        <v>906</v>
      </c>
      <c r="G8546" s="25">
        <v>45824.258321759262</v>
      </c>
    </row>
    <row r="8547" spans="1:7" x14ac:dyDescent="0.25">
      <c r="A8547" s="34" t="s">
        <v>17172</v>
      </c>
      <c r="B8547" s="34" t="s">
        <v>6558</v>
      </c>
      <c r="C8547" s="34" t="s">
        <v>922</v>
      </c>
      <c r="D8547" s="34" t="s">
        <v>923</v>
      </c>
      <c r="E8547" s="25">
        <v>45824.258379629631</v>
      </c>
      <c r="F8547" s="34" t="s">
        <v>906</v>
      </c>
      <c r="G8547" s="25">
        <v>45824.258379629631</v>
      </c>
    </row>
    <row r="8548" spans="1:7" x14ac:dyDescent="0.25">
      <c r="A8548" s="34" t="s">
        <v>17173</v>
      </c>
      <c r="B8548" s="34" t="s">
        <v>6560</v>
      </c>
      <c r="C8548" s="34" t="s">
        <v>922</v>
      </c>
      <c r="D8548" s="34" t="s">
        <v>923</v>
      </c>
      <c r="E8548" s="25">
        <v>45824.258425925924</v>
      </c>
      <c r="F8548" s="34" t="s">
        <v>906</v>
      </c>
      <c r="G8548" s="25">
        <v>45824.258425925924</v>
      </c>
    </row>
    <row r="8549" spans="1:7" x14ac:dyDescent="0.25">
      <c r="A8549" s="34" t="s">
        <v>17174</v>
      </c>
      <c r="B8549" s="34" t="s">
        <v>8194</v>
      </c>
      <c r="C8549" s="34" t="s">
        <v>922</v>
      </c>
      <c r="D8549" s="34" t="s">
        <v>923</v>
      </c>
      <c r="E8549" s="25">
        <v>45824.265613425923</v>
      </c>
      <c r="F8549" s="34" t="s">
        <v>906</v>
      </c>
      <c r="G8549" s="25">
        <v>45824.265613425923</v>
      </c>
    </row>
    <row r="8550" spans="1:7" x14ac:dyDescent="0.25">
      <c r="A8550" s="34" t="s">
        <v>17175</v>
      </c>
      <c r="B8550" s="34" t="s">
        <v>8202</v>
      </c>
      <c r="C8550" s="34" t="s">
        <v>922</v>
      </c>
      <c r="D8550" s="34" t="s">
        <v>923</v>
      </c>
      <c r="E8550" s="25">
        <v>45824.265775462962</v>
      </c>
      <c r="F8550" s="34" t="s">
        <v>906</v>
      </c>
      <c r="G8550" s="25">
        <v>45824.265775462962</v>
      </c>
    </row>
    <row r="8551" spans="1:7" x14ac:dyDescent="0.25">
      <c r="A8551" s="34" t="s">
        <v>17176</v>
      </c>
      <c r="B8551" s="34" t="s">
        <v>8204</v>
      </c>
      <c r="C8551" s="34" t="s">
        <v>922</v>
      </c>
      <c r="D8551" s="34" t="s">
        <v>923</v>
      </c>
      <c r="E8551" s="25">
        <v>45824.265821759262</v>
      </c>
      <c r="F8551" s="34" t="s">
        <v>906</v>
      </c>
      <c r="G8551" s="25">
        <v>45824.265821759262</v>
      </c>
    </row>
    <row r="8552" spans="1:7" x14ac:dyDescent="0.25">
      <c r="A8552" s="34" t="s">
        <v>17177</v>
      </c>
      <c r="B8552" s="34" t="s">
        <v>8210</v>
      </c>
      <c r="C8552" s="34" t="s">
        <v>922</v>
      </c>
      <c r="D8552" s="34" t="s">
        <v>923</v>
      </c>
      <c r="E8552" s="25">
        <v>45824.265879629631</v>
      </c>
      <c r="F8552" s="34" t="s">
        <v>906</v>
      </c>
      <c r="G8552" s="25">
        <v>45824.265879629631</v>
      </c>
    </row>
    <row r="8553" spans="1:7" x14ac:dyDescent="0.25">
      <c r="A8553" s="34" t="s">
        <v>17178</v>
      </c>
      <c r="B8553" s="34" t="s">
        <v>8186</v>
      </c>
      <c r="C8553" s="34" t="s">
        <v>922</v>
      </c>
      <c r="D8553" s="34" t="s">
        <v>923</v>
      </c>
      <c r="E8553" s="25">
        <v>45824.265925925924</v>
      </c>
      <c r="F8553" s="34" t="s">
        <v>906</v>
      </c>
      <c r="G8553" s="25">
        <v>45824.265925925924</v>
      </c>
    </row>
    <row r="8554" spans="1:7" x14ac:dyDescent="0.25">
      <c r="A8554" s="34" t="s">
        <v>17179</v>
      </c>
      <c r="B8554" s="34" t="s">
        <v>8212</v>
      </c>
      <c r="C8554" s="34" t="s">
        <v>922</v>
      </c>
      <c r="D8554" s="34" t="s">
        <v>923</v>
      </c>
      <c r="E8554" s="25">
        <v>45824.265972222223</v>
      </c>
      <c r="F8554" s="34" t="s">
        <v>906</v>
      </c>
      <c r="G8554" s="25">
        <v>45824.265972222223</v>
      </c>
    </row>
    <row r="8555" spans="1:7" x14ac:dyDescent="0.25">
      <c r="A8555" s="34" t="s">
        <v>17180</v>
      </c>
      <c r="B8555" s="34" t="s">
        <v>7820</v>
      </c>
      <c r="C8555" s="34" t="s">
        <v>922</v>
      </c>
      <c r="D8555" s="34" t="s">
        <v>923</v>
      </c>
      <c r="E8555" s="25">
        <v>45824.266979166663</v>
      </c>
      <c r="F8555" s="34" t="s">
        <v>906</v>
      </c>
      <c r="G8555" s="25">
        <v>45824.266979166663</v>
      </c>
    </row>
    <row r="8556" spans="1:7" x14ac:dyDescent="0.25">
      <c r="A8556" s="34" t="s">
        <v>17181</v>
      </c>
      <c r="B8556" s="34" t="s">
        <v>7826</v>
      </c>
      <c r="C8556" s="34" t="s">
        <v>922</v>
      </c>
      <c r="D8556" s="34" t="s">
        <v>923</v>
      </c>
      <c r="E8556" s="25">
        <v>45824.267106481479</v>
      </c>
      <c r="F8556" s="34" t="s">
        <v>906</v>
      </c>
      <c r="G8556" s="25">
        <v>45824.267106481479</v>
      </c>
    </row>
    <row r="8557" spans="1:7" x14ac:dyDescent="0.25">
      <c r="A8557" s="34" t="s">
        <v>17182</v>
      </c>
      <c r="B8557" s="34" t="s">
        <v>7818</v>
      </c>
      <c r="C8557" s="34" t="s">
        <v>922</v>
      </c>
      <c r="D8557" s="34" t="s">
        <v>923</v>
      </c>
      <c r="E8557" s="25">
        <v>45824.267152777778</v>
      </c>
      <c r="F8557" s="34" t="s">
        <v>906</v>
      </c>
      <c r="G8557" s="25">
        <v>45824.267152777778</v>
      </c>
    </row>
    <row r="8558" spans="1:7" x14ac:dyDescent="0.25">
      <c r="A8558" s="34" t="s">
        <v>17183</v>
      </c>
      <c r="B8558" s="34" t="s">
        <v>7828</v>
      </c>
      <c r="C8558" s="34" t="s">
        <v>922</v>
      </c>
      <c r="D8558" s="34" t="s">
        <v>923</v>
      </c>
      <c r="E8558" s="25">
        <v>45824.267199074071</v>
      </c>
      <c r="F8558" s="34" t="s">
        <v>906</v>
      </c>
      <c r="G8558" s="25">
        <v>45824.267199074071</v>
      </c>
    </row>
    <row r="8559" spans="1:7" x14ac:dyDescent="0.25">
      <c r="A8559" s="34" t="s">
        <v>17184</v>
      </c>
      <c r="B8559" s="34" t="s">
        <v>7832</v>
      </c>
      <c r="C8559" s="34" t="s">
        <v>922</v>
      </c>
      <c r="D8559" s="34" t="s">
        <v>923</v>
      </c>
      <c r="E8559" s="25">
        <v>45824.267256944448</v>
      </c>
      <c r="F8559" s="34" t="s">
        <v>906</v>
      </c>
      <c r="G8559" s="25">
        <v>45824.267256944448</v>
      </c>
    </row>
    <row r="8560" spans="1:7" x14ac:dyDescent="0.25">
      <c r="A8560" s="34" t="s">
        <v>17185</v>
      </c>
      <c r="B8560" s="34" t="s">
        <v>7910</v>
      </c>
      <c r="C8560" s="34" t="s">
        <v>922</v>
      </c>
      <c r="D8560" s="34" t="s">
        <v>923</v>
      </c>
      <c r="E8560" s="25">
        <v>45824.277141203704</v>
      </c>
      <c r="F8560" s="34" t="s">
        <v>906</v>
      </c>
      <c r="G8560" s="25">
        <v>45824.277141203704</v>
      </c>
    </row>
    <row r="8561" spans="1:7" x14ac:dyDescent="0.25">
      <c r="A8561" s="34" t="s">
        <v>17186</v>
      </c>
      <c r="B8561" s="34" t="s">
        <v>7916</v>
      </c>
      <c r="C8561" s="34" t="s">
        <v>922</v>
      </c>
      <c r="D8561" s="34" t="s">
        <v>923</v>
      </c>
      <c r="E8561" s="25">
        <v>45824.277187500003</v>
      </c>
      <c r="F8561" s="34" t="s">
        <v>906</v>
      </c>
      <c r="G8561" s="25">
        <v>45824.277187500003</v>
      </c>
    </row>
    <row r="8562" spans="1:7" x14ac:dyDescent="0.25">
      <c r="A8562" s="34" t="s">
        <v>17187</v>
      </c>
      <c r="B8562" s="34" t="s">
        <v>7798</v>
      </c>
      <c r="C8562" s="34" t="s">
        <v>922</v>
      </c>
      <c r="D8562" s="34" t="s">
        <v>923</v>
      </c>
      <c r="E8562" s="25">
        <v>45824.277280092596</v>
      </c>
      <c r="F8562" s="34" t="s">
        <v>906</v>
      </c>
      <c r="G8562" s="25">
        <v>45824.277280092596</v>
      </c>
    </row>
    <row r="8563" spans="1:7" x14ac:dyDescent="0.25">
      <c r="A8563" s="34" t="s">
        <v>17188</v>
      </c>
      <c r="B8563" s="34" t="s">
        <v>10017</v>
      </c>
      <c r="C8563" s="34" t="s">
        <v>922</v>
      </c>
      <c r="D8563" s="34" t="s">
        <v>923</v>
      </c>
      <c r="E8563" s="25">
        <v>45824.277407407404</v>
      </c>
      <c r="F8563" s="34" t="s">
        <v>906</v>
      </c>
      <c r="G8563" s="25">
        <v>45824.277407407404</v>
      </c>
    </row>
    <row r="8564" spans="1:7" x14ac:dyDescent="0.25">
      <c r="A8564" s="34" t="s">
        <v>17189</v>
      </c>
      <c r="B8564" s="34" t="s">
        <v>10013</v>
      </c>
      <c r="C8564" s="34" t="s">
        <v>922</v>
      </c>
      <c r="D8564" s="34" t="s">
        <v>923</v>
      </c>
      <c r="E8564" s="25">
        <v>45824.277465277781</v>
      </c>
      <c r="F8564" s="34" t="s">
        <v>906</v>
      </c>
      <c r="G8564" s="25">
        <v>45824.277465277781</v>
      </c>
    </row>
    <row r="8565" spans="1:7" x14ac:dyDescent="0.25">
      <c r="A8565" s="34" t="s">
        <v>17190</v>
      </c>
      <c r="B8565" s="34" t="s">
        <v>10015</v>
      </c>
      <c r="C8565" s="34" t="s">
        <v>922</v>
      </c>
      <c r="D8565" s="34" t="s">
        <v>923</v>
      </c>
      <c r="E8565" s="25">
        <v>45824.277511574073</v>
      </c>
      <c r="F8565" s="34" t="s">
        <v>906</v>
      </c>
      <c r="G8565" s="25">
        <v>45824.277511574073</v>
      </c>
    </row>
    <row r="8566" spans="1:7" x14ac:dyDescent="0.25">
      <c r="A8566" s="34" t="s">
        <v>17191</v>
      </c>
      <c r="B8566" s="34" t="s">
        <v>11984</v>
      </c>
      <c r="C8566" s="34" t="s">
        <v>899</v>
      </c>
      <c r="D8566" s="34" t="s">
        <v>900</v>
      </c>
      <c r="E8566" s="25">
        <v>45824.277708333335</v>
      </c>
      <c r="F8566" s="34" t="s">
        <v>906</v>
      </c>
      <c r="G8566" s="25">
        <v>45824.277708333335</v>
      </c>
    </row>
    <row r="8567" spans="1:7" x14ac:dyDescent="0.25">
      <c r="A8567" s="34" t="s">
        <v>17192</v>
      </c>
      <c r="B8567" s="34" t="s">
        <v>11874</v>
      </c>
      <c r="C8567" s="34" t="s">
        <v>899</v>
      </c>
      <c r="D8567" s="34" t="s">
        <v>900</v>
      </c>
      <c r="E8567" s="25">
        <v>45824.277719907404</v>
      </c>
      <c r="F8567" s="34" t="s">
        <v>906</v>
      </c>
      <c r="G8567" s="25">
        <v>45824.277719907404</v>
      </c>
    </row>
    <row r="8568" spans="1:7" x14ac:dyDescent="0.25">
      <c r="A8568" s="34" t="s">
        <v>17193</v>
      </c>
      <c r="B8568" s="34" t="s">
        <v>10187</v>
      </c>
      <c r="C8568" s="34" t="s">
        <v>899</v>
      </c>
      <c r="D8568" s="34" t="s">
        <v>900</v>
      </c>
      <c r="E8568" s="25">
        <v>45824.277754629627</v>
      </c>
      <c r="F8568" s="34" t="s">
        <v>906</v>
      </c>
      <c r="G8568" s="25">
        <v>45824.277754629627</v>
      </c>
    </row>
    <row r="8569" spans="1:7" x14ac:dyDescent="0.25">
      <c r="A8569" s="34" t="s">
        <v>17194</v>
      </c>
      <c r="B8569" s="34" t="s">
        <v>8634</v>
      </c>
      <c r="C8569" s="34" t="s">
        <v>899</v>
      </c>
      <c r="D8569" s="34" t="s">
        <v>900</v>
      </c>
      <c r="E8569" s="25">
        <v>45824.277800925927</v>
      </c>
      <c r="F8569" s="34" t="s">
        <v>906</v>
      </c>
      <c r="G8569" s="25">
        <v>45824.277800925927</v>
      </c>
    </row>
    <row r="8570" spans="1:7" x14ac:dyDescent="0.25">
      <c r="A8570" s="34" t="s">
        <v>17195</v>
      </c>
      <c r="B8570" s="34" t="s">
        <v>8617</v>
      </c>
      <c r="C8570" s="34" t="s">
        <v>899</v>
      </c>
      <c r="D8570" s="34" t="s">
        <v>900</v>
      </c>
      <c r="E8570" s="25">
        <v>45824.277812499997</v>
      </c>
      <c r="F8570" s="34" t="s">
        <v>906</v>
      </c>
      <c r="G8570" s="25">
        <v>45824.277812499997</v>
      </c>
    </row>
    <row r="8571" spans="1:7" x14ac:dyDescent="0.25">
      <c r="A8571" s="34" t="s">
        <v>17196</v>
      </c>
      <c r="B8571" s="34" t="s">
        <v>11854</v>
      </c>
      <c r="C8571" s="34" t="s">
        <v>899</v>
      </c>
      <c r="D8571" s="34" t="s">
        <v>900</v>
      </c>
      <c r="E8571" s="25">
        <v>45824.27784722222</v>
      </c>
      <c r="F8571" s="34" t="s">
        <v>906</v>
      </c>
      <c r="G8571" s="25">
        <v>45824.27784722222</v>
      </c>
    </row>
    <row r="8572" spans="1:7" x14ac:dyDescent="0.25">
      <c r="A8572" s="34" t="s">
        <v>17197</v>
      </c>
      <c r="B8572" s="34" t="s">
        <v>11856</v>
      </c>
      <c r="C8572" s="34" t="s">
        <v>899</v>
      </c>
      <c r="D8572" s="34" t="s">
        <v>900</v>
      </c>
      <c r="E8572" s="25">
        <v>45824.277870370373</v>
      </c>
      <c r="F8572" s="34" t="s">
        <v>906</v>
      </c>
      <c r="G8572" s="25">
        <v>45824.277870370373</v>
      </c>
    </row>
    <row r="8573" spans="1:7" x14ac:dyDescent="0.25">
      <c r="A8573" s="34" t="s">
        <v>17198</v>
      </c>
      <c r="B8573" s="34" t="s">
        <v>11755</v>
      </c>
      <c r="C8573" s="34" t="s">
        <v>899</v>
      </c>
      <c r="D8573" s="34" t="s">
        <v>900</v>
      </c>
      <c r="E8573" s="25">
        <v>45824.27789351852</v>
      </c>
      <c r="F8573" s="34" t="s">
        <v>906</v>
      </c>
      <c r="G8573" s="25">
        <v>45824.27789351852</v>
      </c>
    </row>
    <row r="8574" spans="1:7" x14ac:dyDescent="0.25">
      <c r="A8574" s="34" t="s">
        <v>17199</v>
      </c>
      <c r="B8574" s="34" t="s">
        <v>11757</v>
      </c>
      <c r="C8574" s="34" t="s">
        <v>899</v>
      </c>
      <c r="D8574" s="34" t="s">
        <v>900</v>
      </c>
      <c r="E8574" s="25">
        <v>45824.277939814812</v>
      </c>
      <c r="F8574" s="34" t="s">
        <v>906</v>
      </c>
      <c r="G8574" s="25">
        <v>45824.277939814812</v>
      </c>
    </row>
    <row r="8575" spans="1:7" x14ac:dyDescent="0.25">
      <c r="A8575" s="34" t="s">
        <v>17200</v>
      </c>
      <c r="B8575" s="34" t="s">
        <v>11982</v>
      </c>
      <c r="C8575" s="34" t="s">
        <v>912</v>
      </c>
      <c r="D8575" s="34" t="s">
        <v>918</v>
      </c>
      <c r="E8575" s="25">
        <v>45824.295057870368</v>
      </c>
      <c r="F8575" s="34" t="s">
        <v>906</v>
      </c>
      <c r="G8575" s="25">
        <v>45824.295057870368</v>
      </c>
    </row>
    <row r="8576" spans="1:7" x14ac:dyDescent="0.25">
      <c r="A8576" s="34" t="s">
        <v>17201</v>
      </c>
      <c r="B8576" s="34" t="s">
        <v>11641</v>
      </c>
      <c r="C8576" s="34" t="s">
        <v>904</v>
      </c>
      <c r="D8576" s="34" t="s">
        <v>903</v>
      </c>
      <c r="E8576" s="25">
        <v>45824.313564814816</v>
      </c>
      <c r="F8576" s="34" t="s">
        <v>906</v>
      </c>
      <c r="G8576" s="25">
        <v>45824.313564814816</v>
      </c>
    </row>
    <row r="8577" spans="1:7" x14ac:dyDescent="0.25">
      <c r="A8577" s="34" t="s">
        <v>17202</v>
      </c>
      <c r="B8577" s="34" t="s">
        <v>11422</v>
      </c>
      <c r="C8577" s="34" t="s">
        <v>904</v>
      </c>
      <c r="D8577" s="34" t="s">
        <v>903</v>
      </c>
      <c r="E8577" s="25">
        <v>45824.313668981478</v>
      </c>
      <c r="F8577" s="34" t="s">
        <v>906</v>
      </c>
      <c r="G8577" s="25">
        <v>45824.313668981478</v>
      </c>
    </row>
    <row r="8578" spans="1:7" x14ac:dyDescent="0.25">
      <c r="A8578" s="34" t="s">
        <v>17203</v>
      </c>
      <c r="B8578" s="34" t="s">
        <v>11420</v>
      </c>
      <c r="C8578" s="34" t="s">
        <v>904</v>
      </c>
      <c r="D8578" s="34" t="s">
        <v>903</v>
      </c>
      <c r="E8578" s="25">
        <v>45824.313703703701</v>
      </c>
      <c r="F8578" s="34" t="s">
        <v>906</v>
      </c>
      <c r="G8578" s="25">
        <v>45824.313703703701</v>
      </c>
    </row>
    <row r="8579" spans="1:7" x14ac:dyDescent="0.25">
      <c r="A8579" s="34" t="s">
        <v>17204</v>
      </c>
      <c r="B8579" s="34" t="s">
        <v>11611</v>
      </c>
      <c r="C8579" s="34" t="s">
        <v>904</v>
      </c>
      <c r="D8579" s="34" t="s">
        <v>903</v>
      </c>
      <c r="E8579" s="25">
        <v>45824.31490740741</v>
      </c>
      <c r="F8579" s="34" t="s">
        <v>906</v>
      </c>
      <c r="G8579" s="25">
        <v>45824.31490740741</v>
      </c>
    </row>
    <row r="8580" spans="1:7" x14ac:dyDescent="0.25">
      <c r="A8580" s="34" t="s">
        <v>17205</v>
      </c>
      <c r="B8580" s="34" t="s">
        <v>11416</v>
      </c>
      <c r="C8580" s="34" t="s">
        <v>904</v>
      </c>
      <c r="D8580" s="34" t="s">
        <v>903</v>
      </c>
      <c r="E8580" s="25">
        <v>45824.314953703702</v>
      </c>
      <c r="F8580" s="34" t="s">
        <v>906</v>
      </c>
      <c r="G8580" s="25">
        <v>45824.314953703702</v>
      </c>
    </row>
    <row r="8581" spans="1:7" x14ac:dyDescent="0.25">
      <c r="A8581" s="34" t="s">
        <v>17206</v>
      </c>
      <c r="B8581" s="34" t="s">
        <v>11418</v>
      </c>
      <c r="C8581" s="34" t="s">
        <v>904</v>
      </c>
      <c r="D8581" s="34" t="s">
        <v>903</v>
      </c>
      <c r="E8581" s="25">
        <v>45824.315011574072</v>
      </c>
      <c r="F8581" s="34" t="s">
        <v>906</v>
      </c>
      <c r="G8581" s="25">
        <v>45824.315011574072</v>
      </c>
    </row>
    <row r="8582" spans="1:7" x14ac:dyDescent="0.25">
      <c r="A8582" s="34" t="s">
        <v>17207</v>
      </c>
      <c r="B8582" s="34" t="s">
        <v>7017</v>
      </c>
      <c r="C8582" s="34" t="s">
        <v>922</v>
      </c>
      <c r="D8582" s="34" t="s">
        <v>923</v>
      </c>
      <c r="E8582" s="25">
        <v>45824.322777777779</v>
      </c>
      <c r="F8582" s="34" t="s">
        <v>906</v>
      </c>
      <c r="G8582" s="25">
        <v>45824.322777777779</v>
      </c>
    </row>
    <row r="8583" spans="1:7" x14ac:dyDescent="0.25">
      <c r="A8583" s="34" t="s">
        <v>17208</v>
      </c>
      <c r="B8583" s="34" t="s">
        <v>4950</v>
      </c>
      <c r="C8583" s="34" t="s">
        <v>899</v>
      </c>
      <c r="D8583" s="34" t="s">
        <v>900</v>
      </c>
      <c r="E8583" s="25">
        <v>45824.324259259258</v>
      </c>
      <c r="F8583" s="34" t="s">
        <v>906</v>
      </c>
      <c r="G8583" s="25">
        <v>45824.324259259258</v>
      </c>
    </row>
    <row r="8584" spans="1:7" x14ac:dyDescent="0.25">
      <c r="A8584" s="34" t="s">
        <v>17209</v>
      </c>
      <c r="B8584" s="34" t="s">
        <v>8188</v>
      </c>
      <c r="C8584" s="34" t="s">
        <v>899</v>
      </c>
      <c r="D8584" s="34" t="s">
        <v>900</v>
      </c>
      <c r="E8584" s="25">
        <v>45824.324270833335</v>
      </c>
      <c r="F8584" s="34" t="s">
        <v>906</v>
      </c>
      <c r="G8584" s="25">
        <v>45824.324270833335</v>
      </c>
    </row>
    <row r="8585" spans="1:7" x14ac:dyDescent="0.25">
      <c r="A8585" s="34" t="s">
        <v>17210</v>
      </c>
      <c r="B8585" s="34" t="s">
        <v>8190</v>
      </c>
      <c r="C8585" s="34" t="s">
        <v>899</v>
      </c>
      <c r="D8585" s="34" t="s">
        <v>900</v>
      </c>
      <c r="E8585" s="25">
        <v>45824.324317129627</v>
      </c>
      <c r="F8585" s="34" t="s">
        <v>906</v>
      </c>
      <c r="G8585" s="25">
        <v>45824.324317129627</v>
      </c>
    </row>
    <row r="8586" spans="1:7" x14ac:dyDescent="0.25">
      <c r="A8586" s="34" t="s">
        <v>17211</v>
      </c>
      <c r="B8586" s="34" t="s">
        <v>11903</v>
      </c>
      <c r="C8586" s="34" t="s">
        <v>909</v>
      </c>
      <c r="D8586" s="34" t="s">
        <v>921</v>
      </c>
      <c r="E8586" s="25">
        <v>45824.327499999999</v>
      </c>
      <c r="F8586" s="34" t="s">
        <v>906</v>
      </c>
      <c r="G8586" s="25">
        <v>45824.327499999999</v>
      </c>
    </row>
    <row r="8587" spans="1:7" x14ac:dyDescent="0.25">
      <c r="A8587" s="34" t="s">
        <v>17212</v>
      </c>
      <c r="B8587" s="34" t="s">
        <v>5263</v>
      </c>
      <c r="C8587" s="34" t="s">
        <v>909</v>
      </c>
      <c r="D8587" s="34" t="s">
        <v>921</v>
      </c>
      <c r="E8587" s="25">
        <v>45824.327546296299</v>
      </c>
      <c r="F8587" s="34" t="s">
        <v>906</v>
      </c>
      <c r="G8587" s="25">
        <v>45824.327546296299</v>
      </c>
    </row>
    <row r="8588" spans="1:7" x14ac:dyDescent="0.25">
      <c r="A8588" s="34" t="s">
        <v>17213</v>
      </c>
      <c r="B8588" s="34" t="s">
        <v>11903</v>
      </c>
      <c r="C8588" s="34" t="s">
        <v>912</v>
      </c>
      <c r="D8588" s="34" t="s">
        <v>921</v>
      </c>
      <c r="E8588" s="25">
        <v>45824.327789351853</v>
      </c>
      <c r="F8588" s="34" t="s">
        <v>906</v>
      </c>
      <c r="G8588" s="25">
        <v>45824.327789351853</v>
      </c>
    </row>
    <row r="8589" spans="1:7" x14ac:dyDescent="0.25">
      <c r="A8589" s="34" t="s">
        <v>17214</v>
      </c>
      <c r="B8589" s="34" t="s">
        <v>5263</v>
      </c>
      <c r="C8589" s="34" t="s">
        <v>912</v>
      </c>
      <c r="D8589" s="34" t="s">
        <v>921</v>
      </c>
      <c r="E8589" s="25">
        <v>45824.327824074076</v>
      </c>
      <c r="F8589" s="34" t="s">
        <v>906</v>
      </c>
      <c r="G8589" s="25">
        <v>45824.327824074076</v>
      </c>
    </row>
    <row r="8590" spans="1:7" x14ac:dyDescent="0.25">
      <c r="A8590" s="34" t="s">
        <v>17215</v>
      </c>
      <c r="B8590" s="34" t="s">
        <v>13565</v>
      </c>
      <c r="C8590" s="34" t="s">
        <v>904</v>
      </c>
      <c r="D8590" s="34" t="s">
        <v>916</v>
      </c>
      <c r="E8590" s="25">
        <v>45824.329560185186</v>
      </c>
      <c r="F8590" s="34" t="s">
        <v>906</v>
      </c>
      <c r="G8590" s="25">
        <v>45824.329560185186</v>
      </c>
    </row>
    <row r="8591" spans="1:7" x14ac:dyDescent="0.25">
      <c r="A8591" s="34" t="s">
        <v>17216</v>
      </c>
      <c r="B8591" s="34" t="s">
        <v>13570</v>
      </c>
      <c r="C8591" s="34" t="s">
        <v>904</v>
      </c>
      <c r="D8591" s="34" t="s">
        <v>916</v>
      </c>
      <c r="E8591" s="25">
        <v>45824.329606481479</v>
      </c>
      <c r="F8591" s="34" t="s">
        <v>906</v>
      </c>
      <c r="G8591" s="25">
        <v>45824.329606481479</v>
      </c>
    </row>
    <row r="8592" spans="1:7" x14ac:dyDescent="0.25">
      <c r="A8592" s="34" t="s">
        <v>17217</v>
      </c>
      <c r="B8592" s="34" t="s">
        <v>13572</v>
      </c>
      <c r="C8592" s="34" t="s">
        <v>904</v>
      </c>
      <c r="D8592" s="34" t="s">
        <v>916</v>
      </c>
      <c r="E8592" s="25">
        <v>45824.329664351855</v>
      </c>
      <c r="F8592" s="34" t="s">
        <v>906</v>
      </c>
      <c r="G8592" s="25">
        <v>45824.329664351855</v>
      </c>
    </row>
    <row r="8593" spans="1:7" x14ac:dyDescent="0.25">
      <c r="A8593" s="34" t="s">
        <v>17218</v>
      </c>
      <c r="B8593" s="34" t="s">
        <v>13574</v>
      </c>
      <c r="C8593" s="34" t="s">
        <v>904</v>
      </c>
      <c r="D8593" s="34" t="s">
        <v>916</v>
      </c>
      <c r="E8593" s="25">
        <v>45824.329722222225</v>
      </c>
      <c r="F8593" s="34" t="s">
        <v>906</v>
      </c>
      <c r="G8593" s="25">
        <v>45824.329722222225</v>
      </c>
    </row>
    <row r="8594" spans="1:7" x14ac:dyDescent="0.25">
      <c r="A8594" s="34" t="s">
        <v>17219</v>
      </c>
      <c r="B8594" s="34" t="s">
        <v>13678</v>
      </c>
      <c r="C8594" s="34" t="s">
        <v>904</v>
      </c>
      <c r="D8594" s="34" t="s">
        <v>916</v>
      </c>
      <c r="E8594" s="25">
        <v>45824.329780092594</v>
      </c>
      <c r="F8594" s="34" t="s">
        <v>906</v>
      </c>
      <c r="G8594" s="25">
        <v>45824.329780092594</v>
      </c>
    </row>
    <row r="8595" spans="1:7" x14ac:dyDescent="0.25">
      <c r="A8595" s="34" t="s">
        <v>17220</v>
      </c>
      <c r="B8595" s="34" t="s">
        <v>13680</v>
      </c>
      <c r="C8595" s="34" t="s">
        <v>904</v>
      </c>
      <c r="D8595" s="34" t="s">
        <v>916</v>
      </c>
      <c r="E8595" s="25">
        <v>45824.329826388886</v>
      </c>
      <c r="F8595" s="34" t="s">
        <v>906</v>
      </c>
      <c r="G8595" s="25">
        <v>45824.329826388886</v>
      </c>
    </row>
    <row r="8596" spans="1:7" x14ac:dyDescent="0.25">
      <c r="A8596" s="34" t="s">
        <v>17221</v>
      </c>
      <c r="B8596" s="34" t="s">
        <v>13682</v>
      </c>
      <c r="C8596" s="34" t="s">
        <v>904</v>
      </c>
      <c r="D8596" s="34" t="s">
        <v>916</v>
      </c>
      <c r="E8596" s="25">
        <v>45824.329895833333</v>
      </c>
      <c r="F8596" s="34" t="s">
        <v>906</v>
      </c>
      <c r="G8596" s="25">
        <v>45824.329895833333</v>
      </c>
    </row>
    <row r="8597" spans="1:7" x14ac:dyDescent="0.25">
      <c r="A8597" s="34" t="s">
        <v>17222</v>
      </c>
      <c r="B8597" s="34" t="s">
        <v>11986</v>
      </c>
      <c r="C8597" s="34" t="s">
        <v>912</v>
      </c>
      <c r="D8597" s="34" t="s">
        <v>921</v>
      </c>
      <c r="E8597" s="25">
        <v>45824.343344907407</v>
      </c>
      <c r="F8597" s="34" t="s">
        <v>906</v>
      </c>
      <c r="G8597" s="25">
        <v>45824.343344907407</v>
      </c>
    </row>
    <row r="8598" spans="1:7" x14ac:dyDescent="0.25">
      <c r="A8598" s="34" t="s">
        <v>17223</v>
      </c>
      <c r="B8598" s="34" t="s">
        <v>11988</v>
      </c>
      <c r="C8598" s="34" t="s">
        <v>912</v>
      </c>
      <c r="D8598" s="34" t="s">
        <v>921</v>
      </c>
      <c r="E8598" s="25">
        <v>45824.343425925923</v>
      </c>
      <c r="F8598" s="34" t="s">
        <v>906</v>
      </c>
      <c r="G8598" s="25">
        <v>45824.343425925923</v>
      </c>
    </row>
    <row r="8599" spans="1:7" x14ac:dyDescent="0.25">
      <c r="A8599" s="34" t="s">
        <v>17224</v>
      </c>
      <c r="B8599" s="34" t="s">
        <v>11908</v>
      </c>
      <c r="C8599" s="34" t="s">
        <v>899</v>
      </c>
      <c r="D8599" s="34" t="s">
        <v>900</v>
      </c>
      <c r="E8599" s="25">
        <v>45824.352256944447</v>
      </c>
      <c r="F8599" s="34" t="s">
        <v>906</v>
      </c>
      <c r="G8599" s="25">
        <v>45824.352256944447</v>
      </c>
    </row>
    <row r="8600" spans="1:7" x14ac:dyDescent="0.25">
      <c r="A8600" s="34" t="s">
        <v>17225</v>
      </c>
      <c r="B8600" s="34" t="s">
        <v>11898</v>
      </c>
      <c r="C8600" s="34" t="s">
        <v>899</v>
      </c>
      <c r="D8600" s="34" t="s">
        <v>900</v>
      </c>
      <c r="E8600" s="25">
        <v>45824.352280092593</v>
      </c>
      <c r="F8600" s="34" t="s">
        <v>906</v>
      </c>
      <c r="G8600" s="25">
        <v>45824.352280092593</v>
      </c>
    </row>
    <row r="8601" spans="1:7" x14ac:dyDescent="0.25">
      <c r="A8601" s="34" t="s">
        <v>17226</v>
      </c>
      <c r="B8601" s="34" t="s">
        <v>11982</v>
      </c>
      <c r="C8601" s="34" t="s">
        <v>899</v>
      </c>
      <c r="D8601" s="34" t="s">
        <v>900</v>
      </c>
      <c r="E8601" s="25">
        <v>45824.352453703701</v>
      </c>
      <c r="F8601" s="34" t="s">
        <v>906</v>
      </c>
      <c r="G8601" s="25">
        <v>45824.352453703701</v>
      </c>
    </row>
    <row r="8602" spans="1:7" x14ac:dyDescent="0.25">
      <c r="A8602" s="34" t="s">
        <v>17227</v>
      </c>
      <c r="B8602" s="34" t="s">
        <v>11862</v>
      </c>
      <c r="C8602" s="34" t="s">
        <v>909</v>
      </c>
      <c r="D8602" s="34" t="s">
        <v>910</v>
      </c>
      <c r="E8602" s="25">
        <v>45824.355682870373</v>
      </c>
      <c r="F8602" s="34" t="s">
        <v>906</v>
      </c>
      <c r="G8602" s="25">
        <v>45824.355682870373</v>
      </c>
    </row>
    <row r="8603" spans="1:7" x14ac:dyDescent="0.25">
      <c r="A8603" s="34" t="s">
        <v>17228</v>
      </c>
      <c r="B8603" s="34" t="s">
        <v>11858</v>
      </c>
      <c r="C8603" s="34" t="s">
        <v>909</v>
      </c>
      <c r="D8603" s="34" t="s">
        <v>910</v>
      </c>
      <c r="E8603" s="25">
        <v>45824.355740740742</v>
      </c>
      <c r="F8603" s="34" t="s">
        <v>906</v>
      </c>
      <c r="G8603" s="25">
        <v>45824.355740740742</v>
      </c>
    </row>
    <row r="8604" spans="1:7" x14ac:dyDescent="0.25">
      <c r="A8604" s="34" t="s">
        <v>17229</v>
      </c>
      <c r="B8604" s="34" t="s">
        <v>11759</v>
      </c>
      <c r="C8604" s="34" t="s">
        <v>909</v>
      </c>
      <c r="D8604" s="34" t="s">
        <v>910</v>
      </c>
      <c r="E8604" s="25">
        <v>45824.355787037035</v>
      </c>
      <c r="F8604" s="34" t="s">
        <v>906</v>
      </c>
      <c r="G8604" s="25">
        <v>45824.355787037035</v>
      </c>
    </row>
    <row r="8605" spans="1:7" x14ac:dyDescent="0.25">
      <c r="A8605" s="34" t="s">
        <v>17230</v>
      </c>
      <c r="B8605" s="34" t="s">
        <v>11860</v>
      </c>
      <c r="C8605" s="34" t="s">
        <v>909</v>
      </c>
      <c r="D8605" s="34" t="s">
        <v>910</v>
      </c>
      <c r="E8605" s="25">
        <v>45824.35596064815</v>
      </c>
      <c r="F8605" s="34" t="s">
        <v>906</v>
      </c>
      <c r="G8605" s="25">
        <v>45824.35596064815</v>
      </c>
    </row>
    <row r="8606" spans="1:7" x14ac:dyDescent="0.25">
      <c r="A8606" s="34" t="s">
        <v>17231</v>
      </c>
      <c r="B8606" s="34" t="s">
        <v>11862</v>
      </c>
      <c r="C8606" s="34" t="s">
        <v>912</v>
      </c>
      <c r="D8606" s="34" t="s">
        <v>910</v>
      </c>
      <c r="E8606" s="25">
        <v>45824.356828703705</v>
      </c>
      <c r="F8606" s="34" t="s">
        <v>906</v>
      </c>
      <c r="G8606" s="25">
        <v>45824.356828703705</v>
      </c>
    </row>
    <row r="8607" spans="1:7" x14ac:dyDescent="0.25">
      <c r="A8607" s="34" t="s">
        <v>17232</v>
      </c>
      <c r="B8607" s="34" t="s">
        <v>11860</v>
      </c>
      <c r="C8607" s="34" t="s">
        <v>912</v>
      </c>
      <c r="D8607" s="34" t="s">
        <v>910</v>
      </c>
      <c r="E8607" s="25">
        <v>45824.356886574074</v>
      </c>
      <c r="F8607" s="34" t="s">
        <v>906</v>
      </c>
      <c r="G8607" s="25">
        <v>45824.356886574074</v>
      </c>
    </row>
    <row r="8608" spans="1:7" x14ac:dyDescent="0.25">
      <c r="A8608" s="34" t="s">
        <v>17233</v>
      </c>
      <c r="B8608" s="34" t="s">
        <v>11858</v>
      </c>
      <c r="C8608" s="34" t="s">
        <v>912</v>
      </c>
      <c r="D8608" s="34" t="s">
        <v>910</v>
      </c>
      <c r="E8608" s="25">
        <v>45824.35696759259</v>
      </c>
      <c r="F8608" s="34" t="s">
        <v>906</v>
      </c>
      <c r="G8608" s="25">
        <v>45824.35696759259</v>
      </c>
    </row>
    <row r="8609" spans="1:7" x14ac:dyDescent="0.25">
      <c r="A8609" s="34" t="s">
        <v>17234</v>
      </c>
      <c r="B8609" s="34" t="s">
        <v>11759</v>
      </c>
      <c r="C8609" s="34" t="s">
        <v>912</v>
      </c>
      <c r="D8609" s="34" t="s">
        <v>910</v>
      </c>
      <c r="E8609" s="25">
        <v>45824.357025462959</v>
      </c>
      <c r="F8609" s="34" t="s">
        <v>906</v>
      </c>
      <c r="G8609" s="25">
        <v>45824.357025462959</v>
      </c>
    </row>
    <row r="8610" spans="1:7" x14ac:dyDescent="0.25">
      <c r="A8610" s="34" t="s">
        <v>17235</v>
      </c>
      <c r="B8610" s="34" t="s">
        <v>9805</v>
      </c>
      <c r="C8610" s="34" t="s">
        <v>907</v>
      </c>
      <c r="D8610" s="34" t="s">
        <v>233</v>
      </c>
      <c r="E8610" s="25">
        <v>45824.35696759259</v>
      </c>
      <c r="F8610" s="34" t="s">
        <v>906</v>
      </c>
      <c r="G8610" s="25">
        <v>45824.35696759259</v>
      </c>
    </row>
    <row r="8611" spans="1:7" x14ac:dyDescent="0.25">
      <c r="A8611" s="34" t="s">
        <v>17236</v>
      </c>
      <c r="B8611" s="34" t="s">
        <v>14123</v>
      </c>
      <c r="C8611" s="34" t="s">
        <v>909</v>
      </c>
      <c r="D8611" s="34" t="s">
        <v>913</v>
      </c>
      <c r="E8611" s="25">
        <v>45824.367928240739</v>
      </c>
      <c r="F8611" s="34" t="s">
        <v>906</v>
      </c>
      <c r="G8611" s="25">
        <v>45824.367928240739</v>
      </c>
    </row>
    <row r="8612" spans="1:7" x14ac:dyDescent="0.25">
      <c r="A8612" s="34" t="s">
        <v>17237</v>
      </c>
      <c r="B8612" s="34" t="s">
        <v>14123</v>
      </c>
      <c r="C8612" s="34" t="s">
        <v>912</v>
      </c>
      <c r="D8612" s="34" t="s">
        <v>913</v>
      </c>
      <c r="E8612" s="25">
        <v>45824.368310185186</v>
      </c>
      <c r="F8612" s="34" t="s">
        <v>906</v>
      </c>
      <c r="G8612" s="25">
        <v>45824.368310185186</v>
      </c>
    </row>
    <row r="8613" spans="1:7" x14ac:dyDescent="0.25">
      <c r="A8613" s="34" t="s">
        <v>17238</v>
      </c>
      <c r="B8613" s="34" t="s">
        <v>15635</v>
      </c>
      <c r="C8613" s="34" t="s">
        <v>904</v>
      </c>
      <c r="D8613" s="34" t="s">
        <v>905</v>
      </c>
      <c r="E8613" s="25">
        <v>45824.370972222219</v>
      </c>
      <c r="F8613" s="34" t="s">
        <v>906</v>
      </c>
      <c r="G8613" s="25">
        <v>45824.370972222219</v>
      </c>
    </row>
    <row r="8614" spans="1:7" x14ac:dyDescent="0.25">
      <c r="A8614" s="34" t="s">
        <v>17239</v>
      </c>
      <c r="B8614" s="34" t="s">
        <v>13912</v>
      </c>
      <c r="C8614" s="34" t="s">
        <v>904</v>
      </c>
      <c r="D8614" s="34" t="s">
        <v>905</v>
      </c>
      <c r="E8614" s="25">
        <v>45824.373113425929</v>
      </c>
      <c r="F8614" s="34" t="s">
        <v>906</v>
      </c>
      <c r="G8614" s="25">
        <v>45824.373113425929</v>
      </c>
    </row>
    <row r="8615" spans="1:7" x14ac:dyDescent="0.25">
      <c r="A8615" s="34" t="s">
        <v>17240</v>
      </c>
      <c r="B8615" s="34" t="s">
        <v>15919</v>
      </c>
      <c r="C8615" s="34" t="s">
        <v>904</v>
      </c>
      <c r="D8615" s="34" t="s">
        <v>905</v>
      </c>
      <c r="E8615" s="25">
        <v>45824.374756944446</v>
      </c>
      <c r="F8615" s="34" t="s">
        <v>906</v>
      </c>
      <c r="G8615" s="25">
        <v>45824.374756944446</v>
      </c>
    </row>
    <row r="8616" spans="1:7" x14ac:dyDescent="0.25">
      <c r="A8616" s="34" t="s">
        <v>17241</v>
      </c>
      <c r="B8616" s="34" t="s">
        <v>11763</v>
      </c>
      <c r="C8616" s="34" t="s">
        <v>909</v>
      </c>
      <c r="D8616" s="34" t="s">
        <v>910</v>
      </c>
      <c r="E8616" s="25">
        <v>45824.375497685185</v>
      </c>
      <c r="F8616" s="34" t="s">
        <v>906</v>
      </c>
      <c r="G8616" s="25">
        <v>45824.375497685185</v>
      </c>
    </row>
    <row r="8617" spans="1:7" x14ac:dyDescent="0.25">
      <c r="A8617" s="34" t="s">
        <v>17242</v>
      </c>
      <c r="B8617" s="34" t="s">
        <v>11753</v>
      </c>
      <c r="C8617" s="34" t="s">
        <v>909</v>
      </c>
      <c r="D8617" s="34" t="s">
        <v>910</v>
      </c>
      <c r="E8617" s="25">
        <v>45824.375567129631</v>
      </c>
      <c r="F8617" s="34" t="s">
        <v>906</v>
      </c>
      <c r="G8617" s="25">
        <v>45824.375567129631</v>
      </c>
    </row>
    <row r="8618" spans="1:7" x14ac:dyDescent="0.25">
      <c r="A8618" s="34" t="s">
        <v>17243</v>
      </c>
      <c r="B8618" s="34" t="s">
        <v>11753</v>
      </c>
      <c r="C8618" s="34" t="s">
        <v>912</v>
      </c>
      <c r="D8618" s="34" t="s">
        <v>910</v>
      </c>
      <c r="E8618" s="25">
        <v>45824.376006944447</v>
      </c>
      <c r="F8618" s="34" t="s">
        <v>906</v>
      </c>
      <c r="G8618" s="25">
        <v>45824.376006944447</v>
      </c>
    </row>
    <row r="8619" spans="1:7" x14ac:dyDescent="0.25">
      <c r="A8619" s="34" t="s">
        <v>17244</v>
      </c>
      <c r="B8619" s="34" t="s">
        <v>11763</v>
      </c>
      <c r="C8619" s="34" t="s">
        <v>912</v>
      </c>
      <c r="D8619" s="34" t="s">
        <v>910</v>
      </c>
      <c r="E8619" s="25">
        <v>45824.37605324074</v>
      </c>
      <c r="F8619" s="34" t="s">
        <v>906</v>
      </c>
      <c r="G8619" s="25">
        <v>45824.37605324074</v>
      </c>
    </row>
    <row r="8620" spans="1:7" x14ac:dyDescent="0.25">
      <c r="A8620" s="34" t="s">
        <v>17245</v>
      </c>
      <c r="B8620" s="34" t="s">
        <v>15309</v>
      </c>
      <c r="C8620" s="34" t="s">
        <v>904</v>
      </c>
      <c r="D8620" s="34" t="s">
        <v>905</v>
      </c>
      <c r="E8620" s="25">
        <v>45824.377233796295</v>
      </c>
      <c r="F8620" s="34" t="s">
        <v>906</v>
      </c>
      <c r="G8620" s="25">
        <v>45824.377233796295</v>
      </c>
    </row>
    <row r="8621" spans="1:7" x14ac:dyDescent="0.25">
      <c r="A8621" s="34" t="s">
        <v>17246</v>
      </c>
      <c r="B8621" s="34" t="s">
        <v>15314</v>
      </c>
      <c r="C8621" s="34" t="s">
        <v>904</v>
      </c>
      <c r="D8621" s="34" t="s">
        <v>905</v>
      </c>
      <c r="E8621" s="25">
        <v>45824.377291666664</v>
      </c>
      <c r="F8621" s="34" t="s">
        <v>906</v>
      </c>
      <c r="G8621" s="25">
        <v>45824.377291666664</v>
      </c>
    </row>
    <row r="8622" spans="1:7" x14ac:dyDescent="0.25">
      <c r="A8622" s="34" t="s">
        <v>17247</v>
      </c>
      <c r="B8622" s="34" t="s">
        <v>15316</v>
      </c>
      <c r="C8622" s="34" t="s">
        <v>904</v>
      </c>
      <c r="D8622" s="34" t="s">
        <v>905</v>
      </c>
      <c r="E8622" s="25">
        <v>45824.377372685187</v>
      </c>
      <c r="F8622" s="34" t="s">
        <v>906</v>
      </c>
      <c r="G8622" s="25">
        <v>45824.377372685187</v>
      </c>
    </row>
    <row r="8623" spans="1:7" x14ac:dyDescent="0.25">
      <c r="A8623" s="34" t="s">
        <v>17248</v>
      </c>
      <c r="B8623" s="34" t="s">
        <v>15318</v>
      </c>
      <c r="C8623" s="34" t="s">
        <v>904</v>
      </c>
      <c r="D8623" s="34" t="s">
        <v>905</v>
      </c>
      <c r="E8623" s="25">
        <v>45824.377465277779</v>
      </c>
      <c r="F8623" s="34" t="s">
        <v>906</v>
      </c>
      <c r="G8623" s="25">
        <v>45824.377465277779</v>
      </c>
    </row>
    <row r="8624" spans="1:7" x14ac:dyDescent="0.25">
      <c r="A8624" s="34" t="s">
        <v>17249</v>
      </c>
      <c r="B8624" s="34" t="s">
        <v>15320</v>
      </c>
      <c r="C8624" s="34" t="s">
        <v>904</v>
      </c>
      <c r="D8624" s="34" t="s">
        <v>905</v>
      </c>
      <c r="E8624" s="25">
        <v>45824.377546296295</v>
      </c>
      <c r="F8624" s="34" t="s">
        <v>906</v>
      </c>
      <c r="G8624" s="25">
        <v>45824.377546296295</v>
      </c>
    </row>
    <row r="8625" spans="1:7" x14ac:dyDescent="0.25">
      <c r="A8625" s="34" t="s">
        <v>17250</v>
      </c>
      <c r="B8625" s="34" t="s">
        <v>15322</v>
      </c>
      <c r="C8625" s="34" t="s">
        <v>904</v>
      </c>
      <c r="D8625" s="34" t="s">
        <v>905</v>
      </c>
      <c r="E8625" s="25">
        <v>45824.377650462964</v>
      </c>
      <c r="F8625" s="34" t="s">
        <v>906</v>
      </c>
      <c r="G8625" s="25">
        <v>45824.377650462964</v>
      </c>
    </row>
    <row r="8626" spans="1:7" x14ac:dyDescent="0.25">
      <c r="A8626" s="34" t="s">
        <v>17251</v>
      </c>
      <c r="B8626" s="34" t="s">
        <v>15324</v>
      </c>
      <c r="C8626" s="34" t="s">
        <v>904</v>
      </c>
      <c r="D8626" s="34" t="s">
        <v>905</v>
      </c>
      <c r="E8626" s="25">
        <v>45824.377754629626</v>
      </c>
      <c r="F8626" s="34" t="s">
        <v>906</v>
      </c>
      <c r="G8626" s="25">
        <v>45824.377754629626</v>
      </c>
    </row>
    <row r="8627" spans="1:7" x14ac:dyDescent="0.25">
      <c r="A8627" s="34" t="s">
        <v>17252</v>
      </c>
      <c r="B8627" s="34" t="s">
        <v>15327</v>
      </c>
      <c r="C8627" s="34" t="s">
        <v>904</v>
      </c>
      <c r="D8627" s="34" t="s">
        <v>905</v>
      </c>
      <c r="E8627" s="25">
        <v>45824.377835648149</v>
      </c>
      <c r="F8627" s="34" t="s">
        <v>906</v>
      </c>
      <c r="G8627" s="25">
        <v>45824.377835648149</v>
      </c>
    </row>
    <row r="8628" spans="1:7" x14ac:dyDescent="0.25">
      <c r="A8628" s="34" t="s">
        <v>17253</v>
      </c>
      <c r="B8628" s="34" t="s">
        <v>15329</v>
      </c>
      <c r="C8628" s="34" t="s">
        <v>904</v>
      </c>
      <c r="D8628" s="34" t="s">
        <v>905</v>
      </c>
      <c r="E8628" s="25">
        <v>45824.377997685187</v>
      </c>
      <c r="F8628" s="34" t="s">
        <v>906</v>
      </c>
      <c r="G8628" s="25">
        <v>45824.377997685187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3" t="str">
        <f ca="1">"Capacity Ngày " &amp; TEXT(I2,"DD/MM/YYYY")</f>
        <v>Capacity Ngày 16/06/2025</v>
      </c>
      <c r="B1" s="33"/>
      <c r="C1" s="33"/>
      <c r="D1" s="33"/>
      <c r="E1" s="33"/>
      <c r="F1" s="33"/>
    </row>
    <row r="2" spans="1:12" x14ac:dyDescent="0.25">
      <c r="A2" s="14" t="s">
        <v>1089</v>
      </c>
      <c r="B2" s="15" t="s">
        <v>1085</v>
      </c>
      <c r="C2" s="15" t="s">
        <v>1086</v>
      </c>
      <c r="D2" s="15" t="s">
        <v>1087</v>
      </c>
      <c r="E2" s="15" t="s">
        <v>1090</v>
      </c>
      <c r="F2" s="18" t="s">
        <v>1088</v>
      </c>
      <c r="I2" s="1">
        <f ca="1">IF(HOUR(NOW())&gt;6,TODAY(),TODAY()-1)</f>
        <v>45824</v>
      </c>
      <c r="L2">
        <f ca="1">MINUTE(NOW())</f>
        <v>39</v>
      </c>
    </row>
    <row r="3" spans="1:12" x14ac:dyDescent="0.25">
      <c r="A3" s="12" t="s">
        <v>72</v>
      </c>
      <c r="B3" s="19">
        <f ca="1">SUMIFS('Data Power app'!$G:$G,'Data Power app'!L:L,"&gt;"&amp;$I$2,'Data Power app'!F:F,Report!$A3)</f>
        <v>20652</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94718</v>
      </c>
      <c r="I3" s="1">
        <f ca="1">IF(HOUR(NOW())&gt;6,TODAY(),TODAY()-1)</f>
        <v>45824</v>
      </c>
    </row>
    <row r="4" spans="1:12" x14ac:dyDescent="0.25">
      <c r="A4" s="12" t="s">
        <v>59</v>
      </c>
      <c r="B4" s="19">
        <f ca="1">SUMIFS('Data Power app'!$G:$G,'Data Power app'!L:L,"&gt;"&amp;$I$2,'Data Power app'!F:F,Report!$A4)</f>
        <v>2455</v>
      </c>
      <c r="C4" s="19">
        <f ca="1">SUMIFS('Data Power app'!$G:$G,'Data Power app'!N:N,"&gt;"&amp;$I$2,'Data Power app'!F:F,Report!$A4)</f>
        <v>14064</v>
      </c>
      <c r="D4" s="19">
        <f ca="1">SUMIFS('Data Power app'!$G:$G,'Data Power app'!V:V,"&gt;"&amp;$I$2,'Data Power app'!$F:$F,Report!$A4)</f>
        <v>14733</v>
      </c>
      <c r="E4" s="19">
        <f ca="1">SUMIFS('Data Power app'!$G:$G,'Data Power app'!AA:AA,"&gt;"&amp;$I$2,'Data Power app'!$F:$F,Report!$A4)</f>
        <v>0</v>
      </c>
      <c r="F4" s="20">
        <f ca="1">SUMIFS('Data Power app'!$G:$G,'Data Power app'!AF:AF,"="&amp;$I$2,'Data Power app'!$F:$F,Report!$A4)</f>
        <v>98733</v>
      </c>
    </row>
    <row r="5" spans="1:12" x14ac:dyDescent="0.25">
      <c r="A5" s="21" t="s">
        <v>1091</v>
      </c>
      <c r="B5" s="22">
        <f ca="1">SUM(B3:B4)</f>
        <v>23107</v>
      </c>
      <c r="C5" s="22">
        <f t="shared" ref="C5:F5" ca="1" si="0">SUM(C3:C4)</f>
        <v>14064</v>
      </c>
      <c r="D5" s="22">
        <f t="shared" ca="1" si="0"/>
        <v>14733</v>
      </c>
      <c r="E5" s="22">
        <f t="shared" ca="1" si="0"/>
        <v>0</v>
      </c>
      <c r="F5" s="23">
        <f t="shared" ca="1" si="0"/>
        <v>193451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2025-06-16T02:41:23Z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